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<sst xmlns="http://schemas.openxmlformats.org/spreadsheetml/2006/main" count="192" uniqueCount="109">
  <si>
    <t xml:space="preserve">j-berman</t>
  </si>
  <si>
    <t xml:space="preserve">j-berman commented on Aug 4</t>
  </si>
  <si>
    <t xml:space="preserve">on Aug 4</t>
  </si>
  <si>
    <t xml:space="preserve"> 2025 · edited by j-berman</t>
  </si>
  <si>
    <t xml:space="preserve">Collaborator</t>
  </si>
  <si>
    <t xml:space="preserve">https://github.com/seraphis-migration/monero/issues/44</t>
  </si>
  <si>
    <t xml:space="preserve">Below are tx byte size and verification figures on an AMD Ryzen 7950X3D (the list is slightly incomplete</t>
  </si>
  <si>
    <t xml:space="preserve"> will edit once I have complete figures EDIT: the list is now complete). Note this includes BP+ and SAL proof verification in addition to membership proof verification</t>
  </si>
  <si>
    <t xml:space="preserve"> as well as torsion checking on all outputs. Membership proof verification is the most significant component of both size and verification time. I intend to break out membership proof size and verify time into 2 additional columns.</t>
  </si>
  <si>
    <r>
      <rPr>
        <sz val="12"/>
        <rFont val="Arial"/>
        <family val="2"/>
      </rPr>
      <t xml:space="preserve">Source code used to get timings: </t>
    </r>
    <r>
      <rPr>
        <sz val="12"/>
        <color rgb="FF0000FF"/>
        <rFont val="Arial"/>
        <family val="2"/>
      </rPr>
      <t xml:space="preserve">https://github.com/j-berman/monero/blob/6768fd8b3d6b2a2d048937a9dd4d669e8b14d7f3/tests/unit_tests/fcmp_pp.cpp#L1077</t>
    </r>
  </si>
  <si>
    <t xml:space="preserve">The source includes the latest from the FCMP++ optimization contest. There is a known expected win on the table to speed it up some more by using optimized dalek ed25519 field arithmetic.</t>
  </si>
  <si>
    <t xml:space="preserve">Weight (Consensus) and Fee (Node Relay) calculations by ArticMine (Francisco Cabanas).September 22, 2025 (UTC-7)</t>
  </si>
  <si>
    <t xml:space="preserve">Weights (Consensus) </t>
  </si>
  <si>
    <t xml:space="preserve">Transaction </t>
  </si>
  <si>
    <t xml:space="preserve">Transaction Weight TW =</t>
  </si>
  <si>
    <t xml:space="preserve">(SQRT(TR))*(SQRT(MPW + OPW + BPW + RPW + REW)) + TXW</t>
  </si>
  <si>
    <t xml:space="preserve">The transaction weight is normalized to  the reference transaction size and then scaled as the square root to compensate for the quadratic penalty </t>
  </si>
  <si>
    <t xml:space="preserve">The actual proof weights need to be  defined in consensus even if they are equal to the proof size. Weight changes  for verification time and / or the number number of inputs and / or outputs are best made to the proof weights </t>
  </si>
  <si>
    <r>
      <rPr>
        <sz val="12"/>
        <rFont val="Arial"/>
        <family val="2"/>
      </rPr>
      <t xml:space="preserve">Proof list is from: FCMP++,Luke ”Kayaba” Parker,  </t>
    </r>
    <r>
      <rPr>
        <sz val="12"/>
        <color rgb="FF0000FF"/>
        <rFont val="Arial"/>
        <family val="2"/>
      </rPr>
      <t xml:space="preserve">https://moneroresearch.info/index.php?action=attachments_ATTACHMENTS_CORE&amp;method=downloadAttachment&amp;id=220&amp;resourceId=227&amp;filename=95effbc6d6ad425edb788df9480e0dc64d4d3713</t>
    </r>
  </si>
  <si>
    <t xml:space="preserve">TX extra is added to the transaction weight. The full quadratic penalty will apply to TX extra. This will have little impact on a small TX extra. The idea is to discourage non fungible tokens (NFTs) or Mordinals. </t>
  </si>
  <si>
    <t xml:space="preserve">Membership Proof</t>
  </si>
  <si>
    <t xml:space="preserve">Reference Weight MPWR =</t>
  </si>
  <si>
    <t xml:space="preserve">MPWR was rounded up. Note: The actual proof size can increase without a change in consensus</t>
  </si>
  <si>
    <t xml:space="preserve">Size, MPS =</t>
  </si>
  <si>
    <t xml:space="preserve">See table</t>
  </si>
  <si>
    <t xml:space="preserve">Weighting  Input IN =</t>
  </si>
  <si>
    <t xml:space="preserve">Normalized to 2 inputs</t>
  </si>
  <si>
    <t xml:space="preserve">Weight, MPW =</t>
  </si>
  <si>
    <t xml:space="preserve">MPWR*IN/2</t>
  </si>
  <si>
    <t xml:space="preserve">1 input was excluded due to prior discussion on the desirability of requiring a minimum of 2 inputs and to encourage transaction uniformity.</t>
  </si>
  <si>
    <t xml:space="preserve">=</t>
  </si>
  <si>
    <t xml:space="preserve">Ownership and Unspentnes Proof</t>
  </si>
  <si>
    <t xml:space="preserve">Reference Weight OPWR =</t>
  </si>
  <si>
    <t xml:space="preserve">Size, OPS =</t>
  </si>
  <si>
    <t xml:space="preserve">Weighting size =</t>
  </si>
  <si>
    <t xml:space="preserve">OPS</t>
  </si>
  <si>
    <t xml:space="preserve">Balance Proof</t>
  </si>
  <si>
    <t xml:space="preserve">Reference Weight BPWR =</t>
  </si>
  <si>
    <t xml:space="preserve">Size, BPS =</t>
  </si>
  <si>
    <t xml:space="preserve">Weighting  size =</t>
  </si>
  <si>
    <t xml:space="preserve">Weight, BPW =</t>
  </si>
  <si>
    <t xml:space="preserve">BPS</t>
  </si>
  <si>
    <t xml:space="preserve">Range (Bullet) Proof</t>
  </si>
  <si>
    <t xml:space="preserve">Reference Weight RPWR =</t>
  </si>
  <si>
    <t xml:space="preserve">Size, RPS =</t>
  </si>
  <si>
    <t xml:space="preserve">RPS</t>
  </si>
  <si>
    <t xml:space="preserve">Residual</t>
  </si>
  <si>
    <t xml:space="preserve">Reference Weight REWR =</t>
  </si>
  <si>
    <t xml:space="preserve">Size, RES =</t>
  </si>
  <si>
    <t xml:space="preserve">Weight, MEW =</t>
  </si>
  <si>
    <t xml:space="preserve">RES</t>
  </si>
  <si>
    <t xml:space="preserve">TX Extra</t>
  </si>
  <si>
    <t xml:space="preserve">Reference Weight TXWR =</t>
  </si>
  <si>
    <t xml:space="preserve">Size, TXS =</t>
  </si>
  <si>
    <t xml:space="preserve">Weight, TXW =</t>
  </si>
  <si>
    <t xml:space="preserve">TXS</t>
  </si>
  <si>
    <t xml:space="preserve">Fees (Node Relay)</t>
  </si>
  <si>
    <t xml:space="preserve">Transaction fees  including the minimum node relay fee are no longer per weight byte. Instead they arenow  per byte squared based upon the square of the transaction weight , as opposed to linear (inherited from Bitcoin).</t>
  </si>
  <si>
    <t xml:space="preserve">if MLW is greater than ZM then the low, normal, and medium fees may have a lower fee factor because these fee levels are scaled quadratically. </t>
  </si>
  <si>
    <t xml:space="preserve">These  node relay fee requirements do not address  spam attacks consisting mostly of transaction that would not scale by themselves above 10000 bytes</t>
  </si>
  <si>
    <t xml:space="preserve">I have added an additional fee level with a factor of 64, </t>
  </si>
  <si>
    <t xml:space="preserve">Note: Opening the .ods version of this  spreadsheet in Microsoft Excel could lead to loss of functionality. Please use .xls or .xlsx version with Excel. </t>
  </si>
  <si>
    <t xml:space="preserve">TR =</t>
  </si>
  <si>
    <t xml:space="preserve">Consensus</t>
  </si>
  <si>
    <t xml:space="preserve">MLW (bytes) =</t>
  </si>
  <si>
    <t xml:space="preserve">ZM (bytes) =</t>
  </si>
  <si>
    <t xml:space="preserve">R (XMR) =</t>
  </si>
  <si>
    <t xml:space="preserve">Penalty Term Factor = </t>
  </si>
  <si>
    <t xml:space="preserve">Node Relay</t>
  </si>
  <si>
    <t xml:space="preserve">Fee Factor = </t>
  </si>
  <si>
    <t xml:space="preserve">New (Weight)</t>
  </si>
  <si>
    <t xml:space="preserve">Old (Size)</t>
  </si>
  <si>
    <t xml:space="preserve">Transaction</t>
  </si>
  <si>
    <t xml:space="preserve"> Membership Proof </t>
  </si>
  <si>
    <t xml:space="preserve">Range Proof</t>
  </si>
  <si>
    <t xml:space="preserve">Inputs</t>
  </si>
  <si>
    <t xml:space="preserve"> Outputs</t>
  </si>
  <si>
    <t xml:space="preserve"> Size </t>
  </si>
  <si>
    <t xml:space="preserve">Weight</t>
  </si>
  <si>
    <t xml:space="preserve"> Verify</t>
  </si>
  <si>
    <t xml:space="preserve">Penalty</t>
  </si>
  <si>
    <t xml:space="preserve">Low Fee</t>
  </si>
  <si>
    <t xml:space="preserve">Normal fee </t>
  </si>
  <si>
    <t xml:space="preserve">Medium  fee</t>
  </si>
  <si>
    <t xml:space="preserve">High  fee </t>
  </si>
  <si>
    <t xml:space="preserve">Max Fee </t>
  </si>
  <si>
    <t xml:space="preserve">Min fee per byte</t>
  </si>
  <si>
    <t xml:space="preserve">Min fee per millisecond</t>
  </si>
  <si>
    <t xml:space="preserve">Min fee per Input</t>
  </si>
  <si>
    <t xml:space="preserve"> Size</t>
  </si>
  <si>
    <t xml:space="preserve">IN</t>
  </si>
  <si>
    <t xml:space="preserve">OUT</t>
  </si>
  <si>
    <t xml:space="preserve">TS</t>
  </si>
  <si>
    <t xml:space="preserve">TW</t>
  </si>
  <si>
    <t xml:space="preserve">TS-TXS</t>
  </si>
  <si>
    <t xml:space="preserve">TW-TXW</t>
  </si>
  <si>
    <t xml:space="preserve">MPS</t>
  </si>
  <si>
    <t xml:space="preserve">MPW</t>
  </si>
  <si>
    <t xml:space="preserve">OPW</t>
  </si>
  <si>
    <t xml:space="preserve">BPW</t>
  </si>
  <si>
    <t xml:space="preserve">RPW</t>
  </si>
  <si>
    <t xml:space="preserve">REW</t>
  </si>
  <si>
    <t xml:space="preserve">TXW</t>
  </si>
  <si>
    <t xml:space="preserve">(bytes)</t>
  </si>
  <si>
    <t xml:space="preserve">(ms)</t>
  </si>
  <si>
    <t xml:space="preserve">(micro XMR)</t>
  </si>
  <si>
    <t xml:space="preserve">(nano XMR)/{byte)</t>
  </si>
  <si>
    <t xml:space="preserve"> (micro XMR)/(ms)</t>
  </si>
  <si>
    <t xml:space="preserve"> (micro XMR)/input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</si>
</sst>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"/>
    <numFmt numFmtId="166" formatCode="#,##0.00"/>
    <numFmt numFmtId="167" formatCode="0.00"/>
    <numFmt numFmtId="168" formatCode="0"/>
    <numFmt numFmtId="169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eraphis-migration/monero/issues/44" TargetMode="External"/><Relationship Id="rId2" Type="http://schemas.openxmlformats.org/officeDocument/2006/relationships/hyperlink" Target="https://github.com/j-berman/monero/blob/6768fd8b3d6b2a2d048937a9dd4d669e8b14d7f3/tests/unit_tests/fcmp_pp.cpp" TargetMode="External"/><Relationship Id="rId3" Type="http://schemas.openxmlformats.org/officeDocument/2006/relationships/hyperlink" Target="https://moneroresearch.info/index.php?action=attachments_ATTACHMENTS_CORE&amp;method=downloadAttachment&amp;id=220&amp;resourceId=227&amp;filename=95effbc6d6ad425edb788df9480e0dc64d4d37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08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L81" activeCellId="0" sqref="L81"/>
    </sheetView>
  </sheetViews>
  <sheetFormatPr defaultColWidth="11.5234375" defaultRowHeight="17" zeroHeight="false" outlineLevelRow="0" outlineLevelCol="0"/>
  <cols>
    <col collapsed="false" customWidth="true" hidden="false" outlineLevel="0" max="1" min="1" style="1" width="32.38"/>
    <col collapsed="false" customWidth="true" hidden="false" outlineLevel="0" max="2" min="2" style="1" width="14.72"/>
    <col collapsed="false" customWidth="true" hidden="false" outlineLevel="0" max="3" min="3" style="1" width="14.17"/>
    <col collapsed="false" customWidth="true" hidden="false" outlineLevel="0" max="4" min="4" style="1" width="14.58"/>
    <col collapsed="false" customWidth="true" hidden="false" outlineLevel="0" max="5" min="5" style="1" width="8.61"/>
    <col collapsed="false" customWidth="true" hidden="false" outlineLevel="0" max="7" min="6" style="1" width="13.89"/>
    <col collapsed="false" customWidth="true" hidden="false" outlineLevel="0" max="8" min="8" style="1" width="13.34"/>
    <col collapsed="false" customWidth="true" hidden="false" outlineLevel="0" max="9" min="9" style="1" width="12.92"/>
    <col collapsed="false" customWidth="true" hidden="false" outlineLevel="0" max="10" min="10" style="1" width="13.2"/>
    <col collapsed="false" customWidth="true" hidden="false" outlineLevel="0" max="11" min="11" style="1" width="13.75"/>
    <col collapsed="false" customWidth="true" hidden="false" outlineLevel="0" max="13" min="12" style="1" width="25.7"/>
    <col collapsed="false" customWidth="true" hidden="false" outlineLevel="0" max="14" min="14" style="1" width="20.56"/>
    <col collapsed="false" customWidth="true" hidden="false" outlineLevel="0" max="15" min="15" style="1" width="4.17"/>
    <col collapsed="false" customWidth="true" hidden="false" outlineLevel="0" max="16" min="16" style="2" width="13.89"/>
    <col collapsed="false" customWidth="true" hidden="false" outlineLevel="0" max="17" min="17" style="1" width="13.89"/>
    <col collapsed="false" customWidth="true" hidden="false" outlineLevel="0" max="18" min="18" style="1" width="13.34"/>
    <col collapsed="false" customWidth="true" hidden="false" outlineLevel="0" max="19" min="19" style="1" width="12.92"/>
    <col collapsed="false" customWidth="true" hidden="false" outlineLevel="0" max="20" min="20" style="1" width="13.2"/>
    <col collapsed="false" customWidth="true" hidden="false" outlineLevel="0" max="21" min="21" style="1" width="13.75"/>
    <col collapsed="false" customWidth="true" hidden="false" outlineLevel="0" max="22" min="22" style="1" width="24.04"/>
    <col collapsed="false" customWidth="false" hidden="false" outlineLevel="0" max="26" min="23" style="1" width="11.51"/>
    <col collapsed="false" customWidth="true" hidden="false" outlineLevel="0" max="27" min="27" style="1" width="15.28"/>
    <col collapsed="false" customWidth="true" hidden="false" outlineLevel="0" max="28" min="28" style="3" width="12.78"/>
    <col collapsed="false" customWidth="true" hidden="false" outlineLevel="0" max="29" min="29" style="1" width="13.47"/>
    <col collapsed="false" customWidth="true" hidden="false" outlineLevel="0" max="30" min="30" style="1" width="13.34"/>
    <col collapsed="false" customWidth="true" hidden="false" outlineLevel="0" max="32" min="31" style="1" width="12.5"/>
    <col collapsed="false" customWidth="true" hidden="false" outlineLevel="0" max="33" min="33" style="1" width="13.2"/>
    <col collapsed="false" customWidth="true" hidden="false" outlineLevel="0" max="35" min="34" style="1" width="12.64"/>
    <col collapsed="false" customWidth="true" hidden="false" outlineLevel="0" max="36" min="36" style="1" width="13.06"/>
    <col collapsed="false" customWidth="true" hidden="false" outlineLevel="0" max="38" min="37" style="1" width="12.5"/>
    <col collapsed="false" customWidth="true" hidden="false" outlineLevel="0" max="39" min="39" style="1" width="14.03"/>
    <col collapsed="false" customWidth="true" hidden="false" outlineLevel="0" max="41" min="40" style="1" width="13.2"/>
    <col collapsed="false" customWidth="false" hidden="false" outlineLevel="0" max="274" min="42" style="1" width="11.51"/>
    <col collapsed="false" customWidth="false" hidden="false" outlineLevel="0" max="1024" min="275" style="4" width="11.51"/>
  </cols>
  <sheetData>
    <row r="1" customFormat="false" ht="17" hidden="false" customHeight="false" outlineLevel="0" collapsed="false">
      <c r="A1" s="1" t="s">
        <v>0</v>
      </c>
    </row>
    <row r="2" customFormat="false" ht="17" hidden="false" customHeight="false" outlineLevel="0" collapsed="false">
      <c r="A2" s="1" t="s">
        <v>1</v>
      </c>
      <c r="B2" s="1" t="n">
        <v>2025</v>
      </c>
    </row>
    <row r="3" customFormat="false" ht="17" hidden="false" customHeight="false" outlineLevel="0" collapsed="false">
      <c r="A3" s="1" t="s">
        <v>0</v>
      </c>
    </row>
    <row r="4" customFormat="false" ht="17" hidden="false" customHeight="false" outlineLevel="0" collapsed="false">
      <c r="A4" s="1" t="s">
        <v>2</v>
      </c>
      <c r="B4" s="1" t="s">
        <v>3</v>
      </c>
    </row>
    <row r="5" customFormat="false" ht="17" hidden="false" customHeight="false" outlineLevel="0" collapsed="false">
      <c r="A5" s="1" t="s">
        <v>4</v>
      </c>
    </row>
    <row r="6" customFormat="false" ht="17" hidden="false" customHeight="false" outlineLevel="0" collapsed="false">
      <c r="A6" s="5" t="s">
        <v>5</v>
      </c>
    </row>
    <row r="7" customFormat="false" ht="17" hidden="false" customHeight="false" outlineLevel="0" collapsed="false">
      <c r="A7" s="1" t="s">
        <v>6</v>
      </c>
      <c r="B7" s="1" t="s">
        <v>7</v>
      </c>
      <c r="C7" s="1" t="s">
        <v>8</v>
      </c>
    </row>
    <row r="8" customFormat="false" ht="17" hidden="false" customHeight="false" outlineLevel="0" collapsed="false">
      <c r="A8" s="1" t="s">
        <v>9</v>
      </c>
    </row>
    <row r="9" customFormat="false" ht="17" hidden="false" customHeight="false" outlineLevel="0" collapsed="false">
      <c r="A9" s="1" t="s">
        <v>10</v>
      </c>
    </row>
    <row r="12" customFormat="false" ht="17" hidden="false" customHeight="false" outlineLevel="0" collapsed="false">
      <c r="A12" s="1" t="s">
        <v>11</v>
      </c>
    </row>
    <row r="14" customFormat="false" ht="17" hidden="false" customHeight="false" outlineLevel="0" collapsed="false">
      <c r="A14" s="1" t="s">
        <v>12</v>
      </c>
    </row>
    <row r="15" customFormat="false" ht="17" hidden="false" customHeight="false" outlineLevel="0" collapsed="false">
      <c r="A15" s="1" t="s">
        <v>13</v>
      </c>
    </row>
    <row r="16" customFormat="false" ht="17" hidden="false" customHeight="false" outlineLevel="0" collapsed="false">
      <c r="A16" s="6" t="s">
        <v>14</v>
      </c>
      <c r="B16" s="1" t="s">
        <v>15</v>
      </c>
    </row>
    <row r="17" customFormat="false" ht="17" hidden="false" customHeight="false" outlineLevel="0" collapsed="false">
      <c r="A17" s="1" t="s">
        <v>16</v>
      </c>
      <c r="P17" s="1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" hidden="false" customHeight="false" outlineLevel="0" collapsed="false">
      <c r="A18" s="1" t="s">
        <v>17</v>
      </c>
    </row>
    <row r="19" customFormat="false" ht="17" hidden="false" customHeight="false" outlineLevel="0" collapsed="false">
      <c r="A19" s="1" t="s">
        <v>18</v>
      </c>
      <c r="P19" s="1"/>
    </row>
    <row r="20" customFormat="false" ht="17" hidden="false" customHeight="false" outlineLevel="0" collapsed="false">
      <c r="A20" s="1" t="s">
        <v>19</v>
      </c>
    </row>
    <row r="22" customFormat="false" ht="17" hidden="false" customHeight="false" outlineLevel="0" collapsed="false">
      <c r="A22" s="1" t="s">
        <v>20</v>
      </c>
    </row>
    <row r="23" customFormat="false" ht="17" hidden="false" customHeight="false" outlineLevel="0" collapsed="false">
      <c r="A23" s="6" t="s">
        <v>21</v>
      </c>
      <c r="B23" s="1" t="n">
        <v>6000</v>
      </c>
      <c r="C23" s="0"/>
      <c r="F23" s="1" t="s">
        <v>22</v>
      </c>
    </row>
    <row r="24" customFormat="false" ht="17" hidden="false" customHeight="false" outlineLevel="0" collapsed="false">
      <c r="A24" s="6" t="s">
        <v>23</v>
      </c>
      <c r="B24" s="1" t="s">
        <v>24</v>
      </c>
    </row>
    <row r="25" customFormat="false" ht="17" hidden="false" customHeight="false" outlineLevel="0" collapsed="false">
      <c r="A25" s="6" t="s">
        <v>25</v>
      </c>
      <c r="D25" s="6"/>
      <c r="F25" s="1" t="s">
        <v>26</v>
      </c>
    </row>
    <row r="26" customFormat="false" ht="17" hidden="false" customHeight="false" outlineLevel="0" collapsed="false">
      <c r="A26" s="6" t="s">
        <v>27</v>
      </c>
      <c r="B26" s="1" t="s">
        <v>28</v>
      </c>
      <c r="F26" s="1" t="s">
        <v>29</v>
      </c>
    </row>
    <row r="27" customFormat="false" ht="17" hidden="false" customHeight="false" outlineLevel="0" collapsed="false">
      <c r="A27" s="6" t="s">
        <v>30</v>
      </c>
    </row>
    <row r="29" customFormat="false" ht="17" hidden="false" customHeight="false" outlineLevel="0" collapsed="false">
      <c r="A29" s="7" t="s">
        <v>31</v>
      </c>
      <c r="B29" s="7"/>
      <c r="C29" s="7"/>
    </row>
    <row r="30" customFormat="false" ht="17" hidden="false" customHeight="false" outlineLevel="0" collapsed="false">
      <c r="A30" s="6" t="s">
        <v>32</v>
      </c>
      <c r="C30" s="0"/>
    </row>
    <row r="31" customFormat="false" ht="17" hidden="false" customHeight="false" outlineLevel="0" collapsed="false">
      <c r="A31" s="6" t="s">
        <v>33</v>
      </c>
    </row>
    <row r="32" customFormat="false" ht="17" hidden="false" customHeight="false" outlineLevel="0" collapsed="false">
      <c r="A32" s="6" t="s">
        <v>34</v>
      </c>
      <c r="D32" s="6"/>
    </row>
    <row r="33" customFormat="false" ht="17" hidden="false" customHeight="false" outlineLevel="0" collapsed="false">
      <c r="A33" s="6" t="s">
        <v>27</v>
      </c>
      <c r="B33" s="1" t="s">
        <v>35</v>
      </c>
    </row>
    <row r="34" customFormat="false" ht="17" hidden="false" customHeight="false" outlineLevel="0" collapsed="false">
      <c r="A34" s="6" t="s">
        <v>30</v>
      </c>
    </row>
    <row r="36" customFormat="false" ht="17" hidden="false" customHeight="false" outlineLevel="0" collapsed="false">
      <c r="A36" s="1" t="s">
        <v>36</v>
      </c>
    </row>
    <row r="37" customFormat="false" ht="17" hidden="false" customHeight="false" outlineLevel="0" collapsed="false">
      <c r="A37" s="6" t="s">
        <v>37</v>
      </c>
      <c r="B37" s="0"/>
      <c r="C37" s="0"/>
      <c r="F37" s="8"/>
    </row>
    <row r="38" customFormat="false" ht="17" hidden="false" customHeight="false" outlineLevel="0" collapsed="false">
      <c r="A38" s="6" t="s">
        <v>38</v>
      </c>
      <c r="B38" s="0"/>
    </row>
    <row r="39" customFormat="false" ht="17" hidden="false" customHeight="false" outlineLevel="0" collapsed="false">
      <c r="A39" s="6" t="s">
        <v>39</v>
      </c>
      <c r="D39" s="6"/>
    </row>
    <row r="40" customFormat="false" ht="17" hidden="false" customHeight="false" outlineLevel="0" collapsed="false">
      <c r="A40" s="6" t="s">
        <v>40</v>
      </c>
      <c r="B40" s="1" t="s">
        <v>41</v>
      </c>
      <c r="C40" s="0"/>
      <c r="D40" s="0"/>
    </row>
    <row r="41" customFormat="false" ht="17" hidden="false" customHeight="false" outlineLevel="0" collapsed="false">
      <c r="A41" s="6" t="s">
        <v>30</v>
      </c>
    </row>
    <row r="43" customFormat="false" ht="17" hidden="false" customHeight="false" outlineLevel="0" collapsed="false">
      <c r="A43" s="1" t="s">
        <v>42</v>
      </c>
    </row>
    <row r="44" customFormat="false" ht="17" hidden="false" customHeight="false" outlineLevel="0" collapsed="false">
      <c r="A44" s="6" t="s">
        <v>43</v>
      </c>
      <c r="B44" s="0"/>
      <c r="C44" s="0"/>
    </row>
    <row r="45" customFormat="false" ht="17" hidden="false" customHeight="false" outlineLevel="0" collapsed="false">
      <c r="A45" s="6" t="s">
        <v>44</v>
      </c>
      <c r="B45" s="0"/>
    </row>
    <row r="46" customFormat="false" ht="17" hidden="false" customHeight="false" outlineLevel="0" collapsed="false">
      <c r="A46" s="6" t="s">
        <v>39</v>
      </c>
      <c r="B46" s="0"/>
      <c r="C46" s="0"/>
      <c r="D46" s="0"/>
    </row>
    <row r="47" customFormat="false" ht="17" hidden="false" customHeight="false" outlineLevel="0" collapsed="false">
      <c r="A47" s="6" t="s">
        <v>27</v>
      </c>
      <c r="B47" s="1" t="s">
        <v>45</v>
      </c>
      <c r="C47" s="0"/>
      <c r="D47" s="0"/>
    </row>
    <row r="48" customFormat="false" ht="17" hidden="false" customHeight="false" outlineLevel="0" collapsed="false">
      <c r="A48" s="6" t="s">
        <v>30</v>
      </c>
    </row>
    <row r="50" customFormat="false" ht="17" hidden="false" customHeight="false" outlineLevel="0" collapsed="false">
      <c r="A50" s="1" t="s">
        <v>46</v>
      </c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7" hidden="false" customHeight="false" outlineLevel="0" collapsed="false">
      <c r="A51" s="6" t="s">
        <v>47</v>
      </c>
      <c r="B51" s="0"/>
      <c r="C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7" hidden="false" customHeight="false" outlineLevel="0" collapsed="false">
      <c r="A52" s="6" t="s">
        <v>48</v>
      </c>
      <c r="B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7" hidden="false" customHeight="false" outlineLevel="0" collapsed="false">
      <c r="A53" s="6" t="s">
        <v>39</v>
      </c>
      <c r="B53" s="0"/>
      <c r="C53" s="0"/>
      <c r="D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7" hidden="false" customHeight="false" outlineLevel="0" collapsed="false">
      <c r="A54" s="6" t="s">
        <v>49</v>
      </c>
      <c r="B54" s="1" t="s">
        <v>50</v>
      </c>
      <c r="C54" s="0"/>
      <c r="D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7" hidden="false" customHeight="false" outlineLevel="0" collapsed="false">
      <c r="A55" s="6" t="s">
        <v>30</v>
      </c>
    </row>
    <row r="57" customFormat="false" ht="17" hidden="false" customHeight="false" outlineLevel="0" collapsed="false">
      <c r="A57" s="1" t="s">
        <v>51</v>
      </c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7" hidden="false" customHeight="false" outlineLevel="0" collapsed="false">
      <c r="A58" s="6" t="s">
        <v>52</v>
      </c>
      <c r="B58" s="0"/>
      <c r="C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7" hidden="false" customHeight="false" outlineLevel="0" collapsed="false">
      <c r="A59" s="6" t="s">
        <v>53</v>
      </c>
      <c r="B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7" hidden="false" customHeight="false" outlineLevel="0" collapsed="false">
      <c r="A60" s="6" t="s">
        <v>39</v>
      </c>
      <c r="B60" s="0"/>
      <c r="C60" s="0"/>
      <c r="D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7" hidden="false" customHeight="false" outlineLevel="0" collapsed="false">
      <c r="A61" s="6" t="s">
        <v>54</v>
      </c>
      <c r="B61" s="1" t="s">
        <v>55</v>
      </c>
      <c r="C61" s="0"/>
      <c r="D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7" hidden="false" customHeight="false" outlineLevel="0" collapsed="false">
      <c r="A62" s="6" t="s">
        <v>30</v>
      </c>
    </row>
    <row r="65" customFormat="false" ht="17" hidden="false" customHeight="false" outlineLevel="0" collapsed="false">
      <c r="A65" s="1" t="s">
        <v>56</v>
      </c>
    </row>
    <row r="66" customFormat="false" ht="17" hidden="false" customHeight="false" outlineLevel="0" collapsed="false">
      <c r="A66" s="1" t="s">
        <v>57</v>
      </c>
    </row>
    <row r="67" customFormat="false" ht="17" hidden="false" customHeight="false" outlineLevel="0" collapsed="false">
      <c r="A67" s="1" t="s">
        <v>58</v>
      </c>
    </row>
    <row r="68" customFormat="false" ht="17" hidden="false" customHeight="false" outlineLevel="0" collapsed="false">
      <c r="A68" s="1" t="s">
        <v>59</v>
      </c>
    </row>
    <row r="69" customFormat="false" ht="17" hidden="false" customHeight="false" outlineLevel="0" collapsed="false">
      <c r="A69" s="1" t="s">
        <v>60</v>
      </c>
    </row>
    <row r="70" customFormat="false" ht="17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</row>
    <row r="71" customFormat="false" ht="17" hidden="false" customHeight="false" outlineLevel="0" collapsed="false">
      <c r="A71" s="0"/>
    </row>
    <row r="72" customFormat="false" ht="17" hidden="false" customHeight="false" outlineLevel="0" collapsed="false">
      <c r="A72" s="0"/>
    </row>
    <row r="74" customFormat="false" ht="17" hidden="false" customHeight="false" outlineLevel="0" collapsed="false">
      <c r="A74" s="1" t="s">
        <v>61</v>
      </c>
    </row>
    <row r="76" customFormat="false" ht="17" hidden="false" customHeight="false" outlineLevel="0" collapsed="false">
      <c r="A76" s="6" t="s">
        <v>62</v>
      </c>
      <c r="B76" s="1" t="n">
        <v>10000</v>
      </c>
      <c r="D76" s="1" t="s">
        <v>63</v>
      </c>
    </row>
    <row r="77" customFormat="false" ht="17" hidden="false" customHeight="false" outlineLevel="0" collapsed="false">
      <c r="A77" s="6" t="s">
        <v>64</v>
      </c>
      <c r="B77" s="1" t="n">
        <v>1000000</v>
      </c>
      <c r="D77" s="1" t="s">
        <v>63</v>
      </c>
    </row>
    <row r="78" customFormat="false" ht="17" hidden="false" customHeight="false" outlineLevel="0" collapsed="false">
      <c r="A78" s="6" t="s">
        <v>65</v>
      </c>
      <c r="B78" s="1" t="n">
        <v>1000000</v>
      </c>
      <c r="D78" s="1" t="s">
        <v>63</v>
      </c>
    </row>
    <row r="79" customFormat="false" ht="17" hidden="false" customHeight="false" outlineLevel="0" collapsed="false">
      <c r="A79" s="6" t="s">
        <v>66</v>
      </c>
      <c r="B79" s="1" t="n">
        <v>0.6</v>
      </c>
      <c r="D79" s="1" t="s">
        <v>63</v>
      </c>
    </row>
    <row r="80" customFormat="false" ht="17" hidden="false" customHeight="false" outlineLevel="0" collapsed="false">
      <c r="A80" s="6" t="s">
        <v>67</v>
      </c>
      <c r="B80" s="1" t="n">
        <v>1</v>
      </c>
      <c r="D80" s="1" t="s">
        <v>68</v>
      </c>
    </row>
    <row r="81" customFormat="false" ht="17" hidden="false" customHeight="false" outlineLevel="0" collapsed="false">
      <c r="A81" s="6" t="s">
        <v>69</v>
      </c>
      <c r="D81" s="1" t="s">
        <v>68</v>
      </c>
    </row>
    <row r="82" customFormat="false" ht="17" hidden="false" customHeight="false" outlineLevel="0" collapsed="false">
      <c r="A82" s="6"/>
    </row>
    <row r="83" customFormat="false" ht="17" hidden="false" customHeight="false" outlineLevel="0" collapsed="false">
      <c r="A83" s="0"/>
      <c r="B83" s="0"/>
      <c r="C83" s="0"/>
      <c r="D83" s="0"/>
      <c r="F83" s="9" t="s">
        <v>70</v>
      </c>
      <c r="G83" s="9"/>
      <c r="H83" s="9"/>
      <c r="I83" s="9"/>
      <c r="J83" s="9"/>
      <c r="K83" s="9"/>
      <c r="L83" s="9"/>
      <c r="M83" s="9"/>
      <c r="N83" s="9"/>
      <c r="P83" s="10" t="s">
        <v>71</v>
      </c>
      <c r="Q83" s="10"/>
      <c r="R83" s="10"/>
      <c r="S83" s="10"/>
      <c r="T83" s="10"/>
      <c r="U83" s="10"/>
      <c r="V83" s="10"/>
    </row>
    <row r="84" customFormat="false" ht="17" hidden="false" customHeight="false" outlineLevel="0" collapsed="false">
      <c r="A84" s="0"/>
      <c r="B84" s="0"/>
      <c r="C84" s="0"/>
      <c r="D84" s="0"/>
      <c r="G84" s="1" t="n">
        <v>1</v>
      </c>
      <c r="H84" s="1" t="n">
        <v>4</v>
      </c>
      <c r="I84" s="11" t="n">
        <v>16</v>
      </c>
      <c r="J84" s="1" t="n">
        <v>64</v>
      </c>
      <c r="K84" s="1" t="n">
        <v>256</v>
      </c>
      <c r="Q84" s="1" t="n">
        <v>1</v>
      </c>
      <c r="R84" s="1" t="n">
        <v>4</v>
      </c>
      <c r="S84" s="11" t="n">
        <v>16</v>
      </c>
      <c r="T84" s="1" t="n">
        <v>64</v>
      </c>
      <c r="U84" s="1" t="n">
        <v>256</v>
      </c>
    </row>
    <row r="85" customFormat="false" ht="17" hidden="false" customHeight="false" outlineLevel="0" collapsed="false">
      <c r="Y85" s="9" t="s">
        <v>72</v>
      </c>
      <c r="Z85" s="9"/>
      <c r="AA85" s="9"/>
      <c r="AB85" s="9"/>
      <c r="AC85" s="9"/>
      <c r="AD85" s="9" t="s">
        <v>73</v>
      </c>
      <c r="AE85" s="9"/>
      <c r="AF85" s="9"/>
      <c r="AG85" s="9" t="s">
        <v>31</v>
      </c>
      <c r="AH85" s="9"/>
      <c r="AI85" s="9"/>
      <c r="AJ85" s="9" t="s">
        <v>36</v>
      </c>
      <c r="AK85" s="9"/>
      <c r="AL85" s="9"/>
      <c r="AM85" s="9" t="s">
        <v>74</v>
      </c>
      <c r="AN85" s="9"/>
      <c r="AO85" s="9"/>
      <c r="AP85" s="9" t="s">
        <v>46</v>
      </c>
      <c r="AQ85" s="9"/>
      <c r="AR85" s="9" t="s">
        <v>51</v>
      </c>
      <c r="AS85" s="9"/>
    </row>
    <row r="86" customFormat="false" ht="17" hidden="false" customHeight="false" outlineLevel="0" collapsed="false">
      <c r="A86" s="1" t="s">
        <v>75</v>
      </c>
      <c r="B86" s="1" t="s">
        <v>76</v>
      </c>
      <c r="C86" s="1" t="s">
        <v>77</v>
      </c>
      <c r="D86" s="1" t="s">
        <v>78</v>
      </c>
      <c r="E86" s="1" t="s">
        <v>79</v>
      </c>
      <c r="F86" s="12" t="s">
        <v>80</v>
      </c>
      <c r="G86" s="1" t="s">
        <v>81</v>
      </c>
      <c r="H86" s="1" t="s">
        <v>82</v>
      </c>
      <c r="I86" s="1" t="s">
        <v>83</v>
      </c>
      <c r="J86" s="1" t="s">
        <v>84</v>
      </c>
      <c r="K86" s="1" t="s">
        <v>85</v>
      </c>
      <c r="L86" s="1" t="s">
        <v>86</v>
      </c>
      <c r="M86" s="1" t="s">
        <v>87</v>
      </c>
      <c r="N86" s="1" t="s">
        <v>88</v>
      </c>
      <c r="P86" s="13" t="s">
        <v>80</v>
      </c>
      <c r="Q86" s="1" t="s">
        <v>81</v>
      </c>
      <c r="R86" s="1" t="s">
        <v>82</v>
      </c>
      <c r="S86" s="1" t="s">
        <v>83</v>
      </c>
      <c r="T86" s="1" t="s">
        <v>84</v>
      </c>
      <c r="U86" s="1" t="s">
        <v>85</v>
      </c>
      <c r="V86" s="1" t="s">
        <v>87</v>
      </c>
      <c r="Y86" s="1" t="s">
        <v>75</v>
      </c>
      <c r="Z86" s="1" t="s">
        <v>76</v>
      </c>
      <c r="AA86" s="1" t="s">
        <v>89</v>
      </c>
      <c r="AB86" s="3" t="s">
        <v>78</v>
      </c>
      <c r="AC86" s="1" t="s">
        <v>79</v>
      </c>
      <c r="AD86" s="1" t="s">
        <v>89</v>
      </c>
      <c r="AE86" s="1" t="s">
        <v>78</v>
      </c>
      <c r="AF86" s="1" t="s">
        <v>79</v>
      </c>
      <c r="AG86" s="1" t="s">
        <v>77</v>
      </c>
      <c r="AH86" s="1" t="s">
        <v>78</v>
      </c>
      <c r="AI86" s="1" t="s">
        <v>79</v>
      </c>
      <c r="AJ86" s="1" t="s">
        <v>77</v>
      </c>
      <c r="AK86" s="1" t="s">
        <v>78</v>
      </c>
      <c r="AL86" s="1" t="s">
        <v>79</v>
      </c>
      <c r="AM86" s="1" t="s">
        <v>77</v>
      </c>
      <c r="AN86" s="1" t="s">
        <v>78</v>
      </c>
      <c r="AO86" s="1" t="s">
        <v>79</v>
      </c>
      <c r="AP86" s="1" t="s">
        <v>77</v>
      </c>
      <c r="AQ86" s="1" t="s">
        <v>78</v>
      </c>
      <c r="AR86" s="1" t="s">
        <v>77</v>
      </c>
      <c r="AS86" s="1" t="s">
        <v>78</v>
      </c>
    </row>
    <row r="87" customFormat="false" ht="17" hidden="false" customHeight="false" outlineLevel="0" collapsed="false">
      <c r="A87" s="1" t="s">
        <v>90</v>
      </c>
      <c r="B87" s="1" t="s">
        <v>91</v>
      </c>
      <c r="C87" s="1" t="s">
        <v>92</v>
      </c>
      <c r="D87" s="1" t="s">
        <v>93</v>
      </c>
      <c r="F87" s="12"/>
      <c r="P87" s="13"/>
      <c r="AA87" s="1" t="s">
        <v>94</v>
      </c>
      <c r="AB87" s="3" t="s">
        <v>95</v>
      </c>
      <c r="AD87" s="1" t="s">
        <v>96</v>
      </c>
      <c r="AE87" s="1" t="s">
        <v>97</v>
      </c>
      <c r="AG87" s="1" t="s">
        <v>35</v>
      </c>
      <c r="AH87" s="1" t="s">
        <v>98</v>
      </c>
      <c r="AJ87" s="1" t="s">
        <v>41</v>
      </c>
      <c r="AK87" s="1" t="s">
        <v>99</v>
      </c>
      <c r="AM87" s="1" t="s">
        <v>45</v>
      </c>
      <c r="AN87" s="1" t="s">
        <v>100</v>
      </c>
      <c r="AP87" s="1" t="s">
        <v>50</v>
      </c>
      <c r="AQ87" s="1" t="s">
        <v>101</v>
      </c>
      <c r="AR87" s="1" t="s">
        <v>55</v>
      </c>
      <c r="AS87" s="1" t="s">
        <v>102</v>
      </c>
    </row>
    <row r="88" customFormat="false" ht="17" hidden="false" customHeight="false" outlineLevel="0" collapsed="false">
      <c r="C88" s="1" t="s">
        <v>103</v>
      </c>
      <c r="D88" s="1" t="s">
        <v>103</v>
      </c>
      <c r="E88" s="1" t="s">
        <v>104</v>
      </c>
      <c r="F88" s="12" t="s">
        <v>105</v>
      </c>
      <c r="G88" s="1" t="s">
        <v>105</v>
      </c>
      <c r="H88" s="1" t="s">
        <v>105</v>
      </c>
      <c r="I88" s="1" t="s">
        <v>105</v>
      </c>
      <c r="J88" s="1" t="s">
        <v>105</v>
      </c>
      <c r="K88" s="1" t="s">
        <v>105</v>
      </c>
      <c r="L88" s="1" t="s">
        <v>106</v>
      </c>
      <c r="M88" s="1" t="s">
        <v>107</v>
      </c>
      <c r="N88" s="1" t="s">
        <v>108</v>
      </c>
      <c r="P88" s="13" t="s">
        <v>105</v>
      </c>
      <c r="Q88" s="1" t="s">
        <v>105</v>
      </c>
      <c r="R88" s="1" t="s">
        <v>105</v>
      </c>
      <c r="S88" s="1" t="s">
        <v>105</v>
      </c>
      <c r="T88" s="1" t="s">
        <v>105</v>
      </c>
      <c r="U88" s="1" t="s">
        <v>105</v>
      </c>
      <c r="V88" s="1" t="s">
        <v>107</v>
      </c>
      <c r="AA88" s="1" t="s">
        <v>103</v>
      </c>
      <c r="AB88" s="3" t="s">
        <v>103</v>
      </c>
      <c r="AC88" s="1" t="s">
        <v>104</v>
      </c>
      <c r="AD88" s="1" t="s">
        <v>103</v>
      </c>
      <c r="AE88" s="1" t="s">
        <v>103</v>
      </c>
      <c r="AF88" s="1" t="s">
        <v>104</v>
      </c>
      <c r="AG88" s="1" t="s">
        <v>103</v>
      </c>
      <c r="AH88" s="1" t="s">
        <v>103</v>
      </c>
      <c r="AI88" s="1" t="s">
        <v>104</v>
      </c>
      <c r="AJ88" s="1" t="s">
        <v>103</v>
      </c>
      <c r="AK88" s="1" t="s">
        <v>103</v>
      </c>
      <c r="AL88" s="1" t="s">
        <v>104</v>
      </c>
      <c r="AM88" s="1" t="s">
        <v>103</v>
      </c>
      <c r="AN88" s="1" t="s">
        <v>103</v>
      </c>
      <c r="AO88" s="1" t="s">
        <v>104</v>
      </c>
      <c r="AP88" s="1" t="s">
        <v>103</v>
      </c>
      <c r="AQ88" s="1" t="s">
        <v>103</v>
      </c>
      <c r="AR88" s="1" t="s">
        <v>103</v>
      </c>
      <c r="AS88" s="1" t="s">
        <v>103</v>
      </c>
    </row>
    <row r="89" customFormat="false" ht="17" hidden="false" customHeight="false" outlineLevel="0" collapsed="false">
      <c r="A89" s="1" t="n">
        <v>1</v>
      </c>
      <c r="B89" s="1" t="n">
        <v>2</v>
      </c>
      <c r="C89" s="1" t="n">
        <f aca="false">AA89+AR89</f>
        <v>6486</v>
      </c>
      <c r="D89" s="14" t="n">
        <f aca="false">AB89+AS89</f>
        <v>6655.8245169175</v>
      </c>
      <c r="E89" s="1" t="n">
        <v>38</v>
      </c>
      <c r="F89" s="15" t="n">
        <f aca="false">$B$79*D89*D89*1000000/($B$77*$B$77)</f>
        <v>26.58</v>
      </c>
      <c r="G89" s="16" t="n">
        <f aca="false">$B$80*$B$79*$D89*$D89*G$84*1000000/($B$77*$B$77)</f>
        <v>26.58</v>
      </c>
      <c r="H89" s="16" t="n">
        <f aca="false">$B$80*$B$79*$D89*$D89*H$84*1000000/($B$77*$B$77)</f>
        <v>106.32</v>
      </c>
      <c r="I89" s="16" t="n">
        <f aca="false">$B$80*$B$79*$D89*$D89*I$84*1000000/($B$77*$B$77)</f>
        <v>425.28</v>
      </c>
      <c r="J89" s="16" t="n">
        <f aca="false">$B$80*$B$79*$D89*$D89*J$84*1000000/($B$77*$B$77)</f>
        <v>1701.12</v>
      </c>
      <c r="K89" s="16" t="n">
        <f aca="false">$B$80*$B$79*$D89*$D89*K$84*1000000/($B$77*$B$77)</f>
        <v>6804.48</v>
      </c>
      <c r="L89" s="17" t="n">
        <f aca="false">G89*1000/C89</f>
        <v>4.09805735430157</v>
      </c>
      <c r="M89" s="17" t="n">
        <f aca="false">G89/E89</f>
        <v>0.699473684210526</v>
      </c>
      <c r="N89" s="16" t="n">
        <f aca="false">G89/A89</f>
        <v>26.58</v>
      </c>
      <c r="O89" s="16"/>
      <c r="P89" s="13" t="n">
        <f aca="false">$B$79*C89*C89*1000000/($B$77*$B$77)</f>
        <v>25.2409176</v>
      </c>
      <c r="Q89" s="16" t="n">
        <f aca="false">$B$79*$B$76*$C89*Q$84*1000000/($B$77*$B$77)</f>
        <v>38.916</v>
      </c>
      <c r="R89" s="16" t="n">
        <f aca="false">$B$79*$B$76*$C89*R$84*1000000/($B$77*$B$77)</f>
        <v>155.664</v>
      </c>
      <c r="S89" s="16" t="n">
        <f aca="false">$B$79*$B$76*$C89*S$84*1000000/($B$77*$B$77)</f>
        <v>622.656</v>
      </c>
      <c r="T89" s="16" t="n">
        <f aca="false">$B$79*$B$76*$C89*T$84*1000000/($B$77*$B$77)</f>
        <v>2490.624</v>
      </c>
      <c r="U89" s="16" t="n">
        <f aca="false">$B$79*$B$76*$C89*U$84*1000000/($B$77*$B$77)</f>
        <v>9962.496</v>
      </c>
      <c r="V89" s="17" t="n">
        <f aca="false">Q89/E89</f>
        <v>1.02410526315789</v>
      </c>
      <c r="Y89" s="1" t="n">
        <v>1</v>
      </c>
      <c r="Z89" s="1" t="n">
        <v>2</v>
      </c>
      <c r="AA89" s="1" t="n">
        <v>6486</v>
      </c>
      <c r="AB89" s="14" t="n">
        <f aca="false">(SQRT($B$76))*(SQRT(AE89+AQ89))+AS89</f>
        <v>6655.8245169175</v>
      </c>
      <c r="AC89" s="1" t="n">
        <v>38</v>
      </c>
      <c r="AD89" s="1" t="n">
        <v>5056</v>
      </c>
      <c r="AE89" s="1" t="n">
        <f aca="false">$B$23*Y89/2</f>
        <v>3000</v>
      </c>
      <c r="AF89" s="1" t="n">
        <v>30</v>
      </c>
      <c r="AP89" s="1" t="n">
        <f aca="false">AA89-AD89</f>
        <v>1430</v>
      </c>
      <c r="AQ89" s="1" t="n">
        <f aca="false">AP89</f>
        <v>1430</v>
      </c>
      <c r="AS89" s="1" t="n">
        <f aca="false">AR89</f>
        <v>0</v>
      </c>
    </row>
    <row r="90" customFormat="false" ht="17" hidden="false" customHeight="false" outlineLevel="0" collapsed="false">
      <c r="A90" s="1" t="n">
        <v>1</v>
      </c>
      <c r="B90" s="1" t="n">
        <v>3</v>
      </c>
      <c r="C90" s="1" t="n">
        <f aca="false">AA90+AR90</f>
        <v>6708</v>
      </c>
      <c r="D90" s="14" t="n">
        <f aca="false">AB90+AS90</f>
        <v>6820.55716199197</v>
      </c>
      <c r="E90" s="1" t="n">
        <v>42</v>
      </c>
      <c r="F90" s="15" t="n">
        <f aca="false">$B$79*D90*D90*1000000/($B$77*$B$77)</f>
        <v>27.912</v>
      </c>
      <c r="G90" s="16" t="n">
        <f aca="false">$B$80*$B$79*$D90*$D90*G$84*1000000/($B$77*$B$77)</f>
        <v>27.912</v>
      </c>
      <c r="H90" s="16" t="n">
        <f aca="false">$B$80*$B$79*$D90*$D90*H$84*1000000/($B$77*$B$77)</f>
        <v>111.648</v>
      </c>
      <c r="I90" s="16" t="n">
        <f aca="false">$B$80*$B$79*$D90*$D90*I$84*1000000/($B$77*$B$77)</f>
        <v>446.592</v>
      </c>
      <c r="J90" s="16" t="n">
        <f aca="false">$B$80*$B$79*$D90*$D90*J$84*1000000/($B$77*$B$77)</f>
        <v>1786.368</v>
      </c>
      <c r="K90" s="16" t="n">
        <f aca="false">$B$80*$B$79*$D90*$D90*K$84*1000000/($B$77*$B$77)</f>
        <v>7145.472</v>
      </c>
      <c r="L90" s="17" t="n">
        <f aca="false">G90*1000/C90</f>
        <v>4.16100178890877</v>
      </c>
      <c r="M90" s="17" t="n">
        <f aca="false">G90/E90</f>
        <v>0.664571428571429</v>
      </c>
      <c r="N90" s="16" t="n">
        <f aca="false">G90/A90</f>
        <v>27.912</v>
      </c>
      <c r="O90" s="16"/>
      <c r="P90" s="13" t="n">
        <f aca="false">$B$79*C90*C90*1000000/($B$77*$B$77)</f>
        <v>26.9983584</v>
      </c>
      <c r="Q90" s="16" t="n">
        <f aca="false">$B$79*$B$76*$C90*Q$84*1000000/($B$77*$B$77)</f>
        <v>40.248</v>
      </c>
      <c r="R90" s="16" t="n">
        <f aca="false">$B$79*$B$76*$C90*R$84*1000000/($B$77*$B$77)</f>
        <v>160.992</v>
      </c>
      <c r="S90" s="16" t="n">
        <f aca="false">$B$79*$B$76*$C90*S$84*1000000/($B$77*$B$77)</f>
        <v>643.968</v>
      </c>
      <c r="T90" s="16" t="n">
        <f aca="false">$B$79*$B$76*$C90*T$84*1000000/($B$77*$B$77)</f>
        <v>2575.872</v>
      </c>
      <c r="U90" s="16" t="n">
        <f aca="false">$B$79*$B$76*$C90*U$84*1000000/($B$77*$B$77)</f>
        <v>10303.488</v>
      </c>
      <c r="V90" s="17" t="n">
        <f aca="false">Q90/E90</f>
        <v>0.958285714285714</v>
      </c>
      <c r="Y90" s="1" t="n">
        <v>1</v>
      </c>
      <c r="Z90" s="1" t="n">
        <v>3</v>
      </c>
      <c r="AA90" s="1" t="n">
        <v>6708</v>
      </c>
      <c r="AB90" s="14" t="n">
        <f aca="false">(SQRT($B$76))*(SQRT(AE90+AQ90))</f>
        <v>6820.55716199197</v>
      </c>
      <c r="AC90" s="1" t="n">
        <v>42</v>
      </c>
      <c r="AD90" s="1" t="n">
        <v>5056</v>
      </c>
      <c r="AE90" s="1" t="n">
        <f aca="false">$B$23*Y90/2</f>
        <v>3000</v>
      </c>
      <c r="AF90" s="1" t="n">
        <v>31</v>
      </c>
      <c r="AP90" s="1" t="n">
        <f aca="false">AA90-AD90</f>
        <v>1652</v>
      </c>
      <c r="AQ90" s="1" t="n">
        <f aca="false">AP90</f>
        <v>1652</v>
      </c>
      <c r="AS90" s="1" t="n">
        <f aca="false">AR90</f>
        <v>0</v>
      </c>
    </row>
    <row r="91" customFormat="false" ht="17" hidden="false" customHeight="false" outlineLevel="0" collapsed="false">
      <c r="A91" s="1" t="n">
        <v>1</v>
      </c>
      <c r="B91" s="1" t="n">
        <v>4</v>
      </c>
      <c r="C91" s="1" t="n">
        <f aca="false">AA91+AR91</f>
        <v>6834</v>
      </c>
      <c r="D91" s="14" t="n">
        <f aca="false">AB91+AS91</f>
        <v>6912.30786351418</v>
      </c>
      <c r="E91" s="1" t="n">
        <v>43</v>
      </c>
      <c r="F91" s="15" t="n">
        <f aca="false">$B$79*D91*D91*1000000/($B$77*$B$77)</f>
        <v>28.668</v>
      </c>
      <c r="G91" s="16" t="n">
        <f aca="false">$B$80*$B$79*$D91*$D91*G$84*1000000/($B$77*$B$77)</f>
        <v>28.668</v>
      </c>
      <c r="H91" s="16" t="n">
        <f aca="false">$B$80*$B$79*$D91*$D91*H$84*1000000/($B$77*$B$77)</f>
        <v>114.672</v>
      </c>
      <c r="I91" s="16" t="n">
        <f aca="false">$B$80*$B$79*$D91*$D91*I$84*1000000/($B$77*$B$77)</f>
        <v>458.688</v>
      </c>
      <c r="J91" s="16" t="n">
        <f aca="false">$B$80*$B$79*$D91*$D91*J$84*1000000/($B$77*$B$77)</f>
        <v>1834.752</v>
      </c>
      <c r="K91" s="16" t="n">
        <f aca="false">$B$80*$B$79*$D91*$D91*K$84*1000000/($B$77*$B$77)</f>
        <v>7339.008</v>
      </c>
      <c r="L91" s="17" t="n">
        <f aca="false">G91*1000/C91</f>
        <v>4.19490781387182</v>
      </c>
      <c r="M91" s="17" t="n">
        <f aca="false">G91/E91</f>
        <v>0.666697674418604</v>
      </c>
      <c r="N91" s="16" t="n">
        <f aca="false">G91/A91</f>
        <v>28.668</v>
      </c>
      <c r="O91" s="16"/>
      <c r="P91" s="13" t="n">
        <f aca="false">$B$79*C91*C91*1000000/($B$77*$B$77)</f>
        <v>28.0221336</v>
      </c>
      <c r="Q91" s="16" t="n">
        <f aca="false">$B$79*$B$76*$C91*Q$84*1000000/($B$77*$B$77)</f>
        <v>41.004</v>
      </c>
      <c r="R91" s="16" t="n">
        <f aca="false">$B$79*$B$76*$C91*R$84*1000000/($B$77*$B$77)</f>
        <v>164.016</v>
      </c>
      <c r="S91" s="16" t="n">
        <f aca="false">$B$79*$B$76*$C91*S$84*1000000/($B$77*$B$77)</f>
        <v>656.064</v>
      </c>
      <c r="T91" s="16" t="n">
        <f aca="false">$B$79*$B$76*$C91*T$84*1000000/($B$77*$B$77)</f>
        <v>2624.256</v>
      </c>
      <c r="U91" s="16" t="n">
        <f aca="false">$B$79*$B$76*$C91*U$84*1000000/($B$77*$B$77)</f>
        <v>10497.024</v>
      </c>
      <c r="V91" s="17" t="n">
        <f aca="false">Q91/E91</f>
        <v>0.953581395348837</v>
      </c>
      <c r="Y91" s="1" t="n">
        <v>1</v>
      </c>
      <c r="Z91" s="1" t="n">
        <v>4</v>
      </c>
      <c r="AA91" s="1" t="n">
        <v>6834</v>
      </c>
      <c r="AB91" s="14" t="n">
        <f aca="false">(SQRT($B$76))*(SQRT(AE91+AQ91))</f>
        <v>6912.30786351418</v>
      </c>
      <c r="AC91" s="1" t="n">
        <v>42</v>
      </c>
      <c r="AD91" s="1" t="n">
        <v>5056</v>
      </c>
      <c r="AE91" s="1" t="n">
        <f aca="false">$B$23*Y91/2</f>
        <v>3000</v>
      </c>
      <c r="AF91" s="1" t="n">
        <v>30</v>
      </c>
      <c r="AP91" s="1" t="n">
        <f aca="false">AA91-AD91</f>
        <v>1778</v>
      </c>
      <c r="AQ91" s="1" t="n">
        <f aca="false">AP91</f>
        <v>1778</v>
      </c>
      <c r="AS91" s="1" t="n">
        <f aca="false">AR91</f>
        <v>0</v>
      </c>
    </row>
    <row r="92" customFormat="false" ht="17" hidden="false" customHeight="false" outlineLevel="0" collapsed="false">
      <c r="A92" s="1" t="n">
        <v>1</v>
      </c>
      <c r="B92" s="1" t="n">
        <v>5</v>
      </c>
      <c r="C92" s="1" t="n">
        <f aca="false">AA92+AR92</f>
        <v>7023</v>
      </c>
      <c r="D92" s="14" t="n">
        <f aca="false">AB92+AS92</f>
        <v>7047.69465853906</v>
      </c>
      <c r="E92" s="1" t="n">
        <v>50</v>
      </c>
      <c r="F92" s="15" t="n">
        <f aca="false">$B$79*D92*D92*1000000/($B$77*$B$77)</f>
        <v>29.802</v>
      </c>
      <c r="G92" s="16" t="n">
        <f aca="false">$B$80*$B$79*$D92*$D92*G$84*1000000/($B$77*$B$77)</f>
        <v>29.802</v>
      </c>
      <c r="H92" s="16" t="n">
        <f aca="false">$B$80*$B$79*$D92*$D92*H$84*1000000/($B$77*$B$77)</f>
        <v>119.208</v>
      </c>
      <c r="I92" s="16" t="n">
        <f aca="false">$B$80*$B$79*$D92*$D92*I$84*1000000/($B$77*$B$77)</f>
        <v>476.832</v>
      </c>
      <c r="J92" s="16" t="n">
        <f aca="false">$B$80*$B$79*$D92*$D92*J$84*1000000/($B$77*$B$77)</f>
        <v>1907.328</v>
      </c>
      <c r="K92" s="16" t="n">
        <f aca="false">$B$80*$B$79*$D92*$D92*K$84*1000000/($B$77*$B$77)</f>
        <v>7629.312</v>
      </c>
      <c r="L92" s="17" t="n">
        <f aca="false">G92*1000/C92</f>
        <v>4.24348568987612</v>
      </c>
      <c r="M92" s="17" t="n">
        <f aca="false">G92/E92</f>
        <v>0.59604</v>
      </c>
      <c r="N92" s="16" t="n">
        <f aca="false">G92/A92</f>
        <v>29.802</v>
      </c>
      <c r="O92" s="16"/>
      <c r="P92" s="13" t="n">
        <f aca="false">$B$79*C92*C92*1000000/($B$77*$B$77)</f>
        <v>29.5935174</v>
      </c>
      <c r="Q92" s="16" t="n">
        <f aca="false">$B$79*$B$76*$C92*Q$84*1000000/($B$77*$B$77)</f>
        <v>42.138</v>
      </c>
      <c r="R92" s="16" t="n">
        <f aca="false">$B$79*$B$76*$C92*R$84*1000000/($B$77*$B$77)</f>
        <v>168.552</v>
      </c>
      <c r="S92" s="16" t="n">
        <f aca="false">$B$79*$B$76*$C92*S$84*1000000/($B$77*$B$77)</f>
        <v>674.208</v>
      </c>
      <c r="T92" s="16" t="n">
        <f aca="false">$B$79*$B$76*$C92*T$84*1000000/($B$77*$B$77)</f>
        <v>2696.832</v>
      </c>
      <c r="U92" s="16" t="n">
        <f aca="false">$B$79*$B$76*$C92*U$84*1000000/($B$77*$B$77)</f>
        <v>10787.328</v>
      </c>
      <c r="V92" s="17" t="n">
        <f aca="false">Q92/E92</f>
        <v>0.84276</v>
      </c>
      <c r="Y92" s="1" t="n">
        <v>1</v>
      </c>
      <c r="Z92" s="1" t="n">
        <v>5</v>
      </c>
      <c r="AA92" s="1" t="n">
        <v>7023</v>
      </c>
      <c r="AB92" s="14" t="n">
        <f aca="false">(SQRT($B$76))*(SQRT(AE92+AQ92))</f>
        <v>7047.69465853906</v>
      </c>
      <c r="AC92" s="1" t="n">
        <v>50</v>
      </c>
      <c r="AD92" s="1" t="n">
        <v>5056</v>
      </c>
      <c r="AE92" s="1" t="n">
        <f aca="false">$B$23*Y92/2</f>
        <v>3000</v>
      </c>
      <c r="AF92" s="1" t="n">
        <v>31</v>
      </c>
      <c r="AP92" s="1" t="n">
        <f aca="false">AA92-AD92</f>
        <v>1967</v>
      </c>
      <c r="AQ92" s="1" t="n">
        <f aca="false">AP92</f>
        <v>1967</v>
      </c>
      <c r="AS92" s="1" t="n">
        <f aca="false">AR92</f>
        <v>0</v>
      </c>
    </row>
    <row r="93" customFormat="false" ht="17" hidden="false" customHeight="false" outlineLevel="0" collapsed="false">
      <c r="A93" s="1" t="n">
        <v>1</v>
      </c>
      <c r="B93" s="1" t="n">
        <v>6</v>
      </c>
      <c r="C93" s="1" t="n">
        <f aca="false">AA93+AR93</f>
        <v>7148</v>
      </c>
      <c r="D93" s="14" t="n">
        <f aca="false">AB93+AS93</f>
        <v>7135.82510996451</v>
      </c>
      <c r="E93" s="1" t="n">
        <v>51</v>
      </c>
      <c r="F93" s="15" t="n">
        <f aca="false">$B$79*D93*D93*1000000/($B$77*$B$77)</f>
        <v>30.552</v>
      </c>
      <c r="G93" s="16" t="n">
        <f aca="false">$B$80*$B$79*$D93*$D93*G$84*1000000/($B$77*$B$77)</f>
        <v>30.552</v>
      </c>
      <c r="H93" s="16" t="n">
        <f aca="false">$B$80*$B$79*$D93*$D93*H$84*1000000/($B$77*$B$77)</f>
        <v>122.208</v>
      </c>
      <c r="I93" s="16" t="n">
        <f aca="false">$B$80*$B$79*$D93*$D93*I$84*1000000/($B$77*$B$77)</f>
        <v>488.832</v>
      </c>
      <c r="J93" s="16" t="n">
        <f aca="false">$B$80*$B$79*$D93*$D93*J$84*1000000/($B$77*$B$77)</f>
        <v>1955.328</v>
      </c>
      <c r="K93" s="16" t="n">
        <f aca="false">$B$80*$B$79*$D93*$D93*K$84*1000000/($B$77*$B$77)</f>
        <v>7821.312</v>
      </c>
      <c r="L93" s="17" t="n">
        <f aca="false">G93*1000/C93</f>
        <v>4.27420257414661</v>
      </c>
      <c r="M93" s="17" t="n">
        <f aca="false">G93/E93</f>
        <v>0.599058823529411</v>
      </c>
      <c r="N93" s="16" t="n">
        <f aca="false">G93/A93</f>
        <v>30.552</v>
      </c>
      <c r="O93" s="16"/>
      <c r="P93" s="13" t="n">
        <f aca="false">$B$79*C93*C93*1000000/($B$77*$B$77)</f>
        <v>30.6563424</v>
      </c>
      <c r="Q93" s="16" t="n">
        <f aca="false">$B$79*$B$76*$C93*Q$84*1000000/($B$77*$B$77)</f>
        <v>42.888</v>
      </c>
      <c r="R93" s="16" t="n">
        <f aca="false">$B$79*$B$76*$C93*R$84*1000000/($B$77*$B$77)</f>
        <v>171.552</v>
      </c>
      <c r="S93" s="16" t="n">
        <f aca="false">$B$79*$B$76*$C93*S$84*1000000/($B$77*$B$77)</f>
        <v>686.208</v>
      </c>
      <c r="T93" s="16" t="n">
        <f aca="false">$B$79*$B$76*$C93*T$84*1000000/($B$77*$B$77)</f>
        <v>2744.832</v>
      </c>
      <c r="U93" s="16" t="n">
        <f aca="false">$B$79*$B$76*$C93*U$84*1000000/($B$77*$B$77)</f>
        <v>10979.328</v>
      </c>
      <c r="V93" s="17" t="n">
        <f aca="false">Q93/E93</f>
        <v>0.840941176470588</v>
      </c>
      <c r="Y93" s="1" t="n">
        <v>1</v>
      </c>
      <c r="Z93" s="1" t="n">
        <v>6</v>
      </c>
      <c r="AA93" s="1" t="n">
        <v>7148</v>
      </c>
      <c r="AB93" s="14" t="n">
        <f aca="false">(SQRT($B$76))*(SQRT(AE93+AQ93))</f>
        <v>7135.82510996451</v>
      </c>
      <c r="AC93" s="1" t="n">
        <v>51</v>
      </c>
      <c r="AD93" s="1" t="n">
        <v>5056</v>
      </c>
      <c r="AE93" s="1" t="n">
        <f aca="false">$B$23*Y93/2</f>
        <v>3000</v>
      </c>
      <c r="AF93" s="1" t="n">
        <v>31</v>
      </c>
      <c r="AP93" s="1" t="n">
        <f aca="false">AA93-AD93</f>
        <v>2092</v>
      </c>
      <c r="AQ93" s="1" t="n">
        <f aca="false">AP93</f>
        <v>2092</v>
      </c>
      <c r="AS93" s="1" t="n">
        <f aca="false">AR93</f>
        <v>0</v>
      </c>
    </row>
    <row r="94" customFormat="false" ht="17" hidden="false" customHeight="false" outlineLevel="0" collapsed="false">
      <c r="A94" s="1" t="n">
        <v>1</v>
      </c>
      <c r="B94" s="1" t="n">
        <v>7</v>
      </c>
      <c r="C94" s="1" t="n">
        <f aca="false">AA94+AR94</f>
        <v>7273</v>
      </c>
      <c r="D94" s="14" t="n">
        <f aca="false">AB94+AS94</f>
        <v>7222.88031189774</v>
      </c>
      <c r="E94" s="1" t="n">
        <v>51</v>
      </c>
      <c r="F94" s="15" t="n">
        <f aca="false">$B$79*D94*D94*1000000/($B$77*$B$77)</f>
        <v>31.302</v>
      </c>
      <c r="G94" s="16" t="n">
        <f aca="false">$B$80*$B$79*$D94*$D94*G$84*1000000/($B$77*$B$77)</f>
        <v>31.302</v>
      </c>
      <c r="H94" s="16" t="n">
        <f aca="false">$B$80*$B$79*$D94*$D94*H$84*1000000/($B$77*$B$77)</f>
        <v>125.208</v>
      </c>
      <c r="I94" s="16" t="n">
        <f aca="false">$B$80*$B$79*$D94*$D94*I$84*1000000/($B$77*$B$77)</f>
        <v>500.832</v>
      </c>
      <c r="J94" s="16" t="n">
        <f aca="false">$B$80*$B$79*$D94*$D94*J$84*1000000/($B$77*$B$77)</f>
        <v>2003.328</v>
      </c>
      <c r="K94" s="16" t="n">
        <f aca="false">$B$80*$B$79*$D94*$D94*K$84*1000000/($B$77*$B$77)</f>
        <v>8013.312</v>
      </c>
      <c r="L94" s="17" t="n">
        <f aca="false">G94*1000/C94</f>
        <v>4.30386360511481</v>
      </c>
      <c r="M94" s="17" t="n">
        <f aca="false">G94/E94</f>
        <v>0.613764705882353</v>
      </c>
      <c r="N94" s="16" t="n">
        <f aca="false">G94/A94</f>
        <v>31.302</v>
      </c>
      <c r="O94" s="16"/>
      <c r="P94" s="13" t="n">
        <f aca="false">$B$79*C94*C94*1000000/($B$77*$B$77)</f>
        <v>31.7379174</v>
      </c>
      <c r="Q94" s="16" t="n">
        <f aca="false">$B$79*$B$76*$C94*Q$84*1000000/($B$77*$B$77)</f>
        <v>43.638</v>
      </c>
      <c r="R94" s="16" t="n">
        <f aca="false">$B$79*$B$76*$C94*R$84*1000000/($B$77*$B$77)</f>
        <v>174.552</v>
      </c>
      <c r="S94" s="16" t="n">
        <f aca="false">$B$79*$B$76*$C94*S$84*1000000/($B$77*$B$77)</f>
        <v>698.208</v>
      </c>
      <c r="T94" s="16" t="n">
        <f aca="false">$B$79*$B$76*$C94*T$84*1000000/($B$77*$B$77)</f>
        <v>2792.832</v>
      </c>
      <c r="U94" s="16" t="n">
        <f aca="false">$B$79*$B$76*$C94*U$84*1000000/($B$77*$B$77)</f>
        <v>11171.328</v>
      </c>
      <c r="V94" s="17" t="n">
        <f aca="false">Q94/E94</f>
        <v>0.855647058823529</v>
      </c>
      <c r="Y94" s="1" t="n">
        <v>1</v>
      </c>
      <c r="Z94" s="1" t="n">
        <v>7</v>
      </c>
      <c r="AA94" s="1" t="n">
        <v>7273</v>
      </c>
      <c r="AB94" s="14" t="n">
        <f aca="false">(SQRT($B$76))*(SQRT(AE94+AQ94))</f>
        <v>7222.88031189774</v>
      </c>
      <c r="AC94" s="1" t="n">
        <v>48</v>
      </c>
      <c r="AD94" s="1" t="n">
        <v>5056</v>
      </c>
      <c r="AE94" s="1" t="n">
        <f aca="false">$B$23*Y94/2</f>
        <v>3000</v>
      </c>
      <c r="AF94" s="1" t="n">
        <v>29</v>
      </c>
      <c r="AP94" s="1" t="n">
        <f aca="false">AA94-AD94</f>
        <v>2217</v>
      </c>
      <c r="AQ94" s="1" t="n">
        <f aca="false">AP94</f>
        <v>2217</v>
      </c>
      <c r="AS94" s="1" t="n">
        <f aca="false">AR94</f>
        <v>0</v>
      </c>
    </row>
    <row r="95" customFormat="false" ht="17" hidden="false" customHeight="false" outlineLevel="0" collapsed="false">
      <c r="A95" s="1" t="n">
        <v>1</v>
      </c>
      <c r="B95" s="1" t="n">
        <v>8</v>
      </c>
      <c r="C95" s="1" t="n">
        <f aca="false">AA95+AR95</f>
        <v>7398</v>
      </c>
      <c r="D95" s="14" t="n">
        <f aca="false">AB95+AS95</f>
        <v>7308.89868584864</v>
      </c>
      <c r="E95" s="1" t="n">
        <v>52</v>
      </c>
      <c r="F95" s="15" t="n">
        <f aca="false">$B$79*D95*D95*1000000/($B$77*$B$77)</f>
        <v>32.052</v>
      </c>
      <c r="G95" s="16" t="n">
        <f aca="false">$B$80*$B$79*$D95*$D95*G$84*1000000/($B$77*$B$77)</f>
        <v>32.052</v>
      </c>
      <c r="H95" s="16" t="n">
        <f aca="false">$B$80*$B$79*$D95*$D95*H$84*1000000/($B$77*$B$77)</f>
        <v>128.208</v>
      </c>
      <c r="I95" s="16" t="n">
        <f aca="false">$B$80*$B$79*$D95*$D95*I$84*1000000/($B$77*$B$77)</f>
        <v>512.832</v>
      </c>
      <c r="J95" s="16" t="n">
        <f aca="false">$B$80*$B$79*$D95*$D95*J$84*1000000/($B$77*$B$77)</f>
        <v>2051.328</v>
      </c>
      <c r="K95" s="16" t="n">
        <f aca="false">$B$80*$B$79*$D95*$D95*K$84*1000000/($B$77*$B$77)</f>
        <v>8205.312</v>
      </c>
      <c r="L95" s="17" t="n">
        <f aca="false">G95*1000/C95</f>
        <v>4.33252230332522</v>
      </c>
      <c r="M95" s="17" t="n">
        <f aca="false">G95/E95</f>
        <v>0.616384615384616</v>
      </c>
      <c r="N95" s="16" t="n">
        <f aca="false">G95/A95</f>
        <v>32.052</v>
      </c>
      <c r="O95" s="16"/>
      <c r="P95" s="13" t="n">
        <f aca="false">$B$79*C95*C95*1000000/($B$77*$B$77)</f>
        <v>32.8382424</v>
      </c>
      <c r="Q95" s="16" t="n">
        <f aca="false">$B$79*$B$76*$C95*Q$84*1000000/($B$77*$B$77)</f>
        <v>44.388</v>
      </c>
      <c r="R95" s="16" t="n">
        <f aca="false">$B$79*$B$76*$C95*R$84*1000000/($B$77*$B$77)</f>
        <v>177.552</v>
      </c>
      <c r="S95" s="16" t="n">
        <f aca="false">$B$79*$B$76*$C95*S$84*1000000/($B$77*$B$77)</f>
        <v>710.208</v>
      </c>
      <c r="T95" s="16" t="n">
        <f aca="false">$B$79*$B$76*$C95*T$84*1000000/($B$77*$B$77)</f>
        <v>2840.832</v>
      </c>
      <c r="U95" s="16" t="n">
        <f aca="false">$B$79*$B$76*$C95*U$84*1000000/($B$77*$B$77)</f>
        <v>11363.328</v>
      </c>
      <c r="V95" s="17" t="n">
        <f aca="false">Q95/E95</f>
        <v>0.853615384615385</v>
      </c>
      <c r="Y95" s="1" t="n">
        <v>1</v>
      </c>
      <c r="Z95" s="1" t="n">
        <v>8</v>
      </c>
      <c r="AA95" s="1" t="n">
        <v>7398</v>
      </c>
      <c r="AB95" s="14" t="n">
        <f aca="false">(SQRT($B$76))*(SQRT(AE95+AQ95))</f>
        <v>7308.89868584864</v>
      </c>
      <c r="AC95" s="1" t="n">
        <v>48</v>
      </c>
      <c r="AD95" s="1" t="n">
        <v>5056</v>
      </c>
      <c r="AE95" s="1" t="n">
        <f aca="false">$B$23*Y95/2</f>
        <v>3000</v>
      </c>
      <c r="AF95" s="1" t="n">
        <v>28</v>
      </c>
      <c r="AP95" s="1" t="n">
        <f aca="false">AA95-AD95</f>
        <v>2342</v>
      </c>
      <c r="AQ95" s="1" t="n">
        <f aca="false">AP95</f>
        <v>2342</v>
      </c>
      <c r="AS95" s="1" t="n">
        <f aca="false">AR95</f>
        <v>0</v>
      </c>
    </row>
    <row r="96" customFormat="false" ht="17" hidden="false" customHeight="false" outlineLevel="0" collapsed="false">
      <c r="A96" s="1" t="n">
        <v>1</v>
      </c>
      <c r="B96" s="1" t="n">
        <v>9</v>
      </c>
      <c r="C96" s="1" t="n">
        <f aca="false">AA96+AR96</f>
        <v>7587</v>
      </c>
      <c r="D96" s="14" t="n">
        <f aca="false">AB96+AS96</f>
        <v>7437.06931526122</v>
      </c>
      <c r="E96" s="1" t="n">
        <v>66</v>
      </c>
      <c r="F96" s="15" t="n">
        <f aca="false">$B$79*D96*D96*1000000/($B$77*$B$77)</f>
        <v>33.186</v>
      </c>
      <c r="G96" s="16" t="n">
        <f aca="false">$B$80*$B$79*$D96*$D96*G$84*1000000/($B$77*$B$77)</f>
        <v>33.186</v>
      </c>
      <c r="H96" s="16" t="n">
        <f aca="false">$B$80*$B$79*$D96*$D96*H$84*1000000/($B$77*$B$77)</f>
        <v>132.744</v>
      </c>
      <c r="I96" s="16" t="n">
        <f aca="false">$B$80*$B$79*$D96*$D96*I$84*1000000/($B$77*$B$77)</f>
        <v>530.976</v>
      </c>
      <c r="J96" s="16" t="n">
        <f aca="false">$B$80*$B$79*$D96*$D96*J$84*1000000/($B$77*$B$77)</f>
        <v>2123.904</v>
      </c>
      <c r="K96" s="16" t="n">
        <f aca="false">$B$80*$B$79*$D96*$D96*K$84*1000000/($B$77*$B$77)</f>
        <v>8495.616</v>
      </c>
      <c r="L96" s="17" t="n">
        <f aca="false">G96*1000/C96</f>
        <v>4.37406089363385</v>
      </c>
      <c r="M96" s="17" t="n">
        <f aca="false">G96/E96</f>
        <v>0.502818181818182</v>
      </c>
      <c r="N96" s="16" t="n">
        <f aca="false">G96/A96</f>
        <v>33.186</v>
      </c>
      <c r="O96" s="16"/>
      <c r="P96" s="13" t="n">
        <f aca="false">$B$79*C96*C96*1000000/($B$77*$B$77)</f>
        <v>34.5375414</v>
      </c>
      <c r="Q96" s="16" t="n">
        <f aca="false">$B$79*$B$76*$C96*Q$84*1000000/($B$77*$B$77)</f>
        <v>45.522</v>
      </c>
      <c r="R96" s="16" t="n">
        <f aca="false">$B$79*$B$76*$C96*R$84*1000000/($B$77*$B$77)</f>
        <v>182.088</v>
      </c>
      <c r="S96" s="16" t="n">
        <f aca="false">$B$79*$B$76*$C96*S$84*1000000/($B$77*$B$77)</f>
        <v>728.352</v>
      </c>
      <c r="T96" s="16" t="n">
        <f aca="false">$B$79*$B$76*$C96*T$84*1000000/($B$77*$B$77)</f>
        <v>2913.408</v>
      </c>
      <c r="U96" s="16" t="n">
        <f aca="false">$B$79*$B$76*$C96*U$84*1000000/($B$77*$B$77)</f>
        <v>11653.632</v>
      </c>
      <c r="V96" s="17" t="n">
        <f aca="false">Q96/E96</f>
        <v>0.689727272727273</v>
      </c>
      <c r="Y96" s="1" t="n">
        <v>1</v>
      </c>
      <c r="Z96" s="1" t="n">
        <v>9</v>
      </c>
      <c r="AA96" s="1" t="n">
        <v>7587</v>
      </c>
      <c r="AB96" s="14" t="n">
        <f aca="false">(SQRT($B$76))*(SQRT(AE96+AQ96))</f>
        <v>7437.06931526122</v>
      </c>
      <c r="AC96" s="1" t="n">
        <v>60</v>
      </c>
      <c r="AD96" s="1" t="n">
        <v>5056</v>
      </c>
      <c r="AE96" s="1" t="n">
        <f aca="false">$B$23*Y96/2</f>
        <v>3000</v>
      </c>
      <c r="AF96" s="1" t="n">
        <v>28</v>
      </c>
      <c r="AP96" s="1" t="n">
        <f aca="false">AA96-AD96</f>
        <v>2531</v>
      </c>
      <c r="AQ96" s="1" t="n">
        <f aca="false">AP96</f>
        <v>2531</v>
      </c>
      <c r="AS96" s="1" t="n">
        <f aca="false">AR96</f>
        <v>0</v>
      </c>
    </row>
    <row r="97" customFormat="false" ht="17" hidden="false" customHeight="false" outlineLevel="0" collapsed="false">
      <c r="A97" s="1" t="n">
        <v>1</v>
      </c>
      <c r="B97" s="1" t="n">
        <v>10</v>
      </c>
      <c r="C97" s="1" t="n">
        <f aca="false">AA97+AR97</f>
        <v>7712</v>
      </c>
      <c r="D97" s="14" t="n">
        <f aca="false">AB97+AS97</f>
        <v>7520.63827078527</v>
      </c>
      <c r="E97" s="1" t="n">
        <v>67</v>
      </c>
      <c r="F97" s="15" t="n">
        <f aca="false">$B$79*D97*D97*1000000/($B$77*$B$77)</f>
        <v>33.936</v>
      </c>
      <c r="G97" s="16" t="n">
        <f aca="false">$B$80*$B$79*$D97*$D97*G$84*1000000/($B$77*$B$77)</f>
        <v>33.936</v>
      </c>
      <c r="H97" s="16" t="n">
        <f aca="false">$B$80*$B$79*$D97*$D97*H$84*1000000/($B$77*$B$77)</f>
        <v>135.744</v>
      </c>
      <c r="I97" s="16" t="n">
        <f aca="false">$B$80*$B$79*$D97*$D97*I$84*1000000/($B$77*$B$77)</f>
        <v>542.976</v>
      </c>
      <c r="J97" s="16" t="n">
        <f aca="false">$B$80*$B$79*$D97*$D97*J$84*1000000/($B$77*$B$77)</f>
        <v>2171.904</v>
      </c>
      <c r="K97" s="16" t="n">
        <f aca="false">$B$80*$B$79*$D97*$D97*K$84*1000000/($B$77*$B$77)</f>
        <v>8687.616</v>
      </c>
      <c r="L97" s="17" t="n">
        <f aca="false">G97*1000/C97</f>
        <v>4.40041493775934</v>
      </c>
      <c r="M97" s="17" t="n">
        <f aca="false">G97/E97</f>
        <v>0.506507462686567</v>
      </c>
      <c r="N97" s="16" t="n">
        <f aca="false">G97/A97</f>
        <v>33.936</v>
      </c>
      <c r="O97" s="16"/>
      <c r="P97" s="13" t="n">
        <f aca="false">$B$79*C97*C97*1000000/($B$77*$B$77)</f>
        <v>35.6849664</v>
      </c>
      <c r="Q97" s="16" t="n">
        <f aca="false">$B$79*$B$76*$C97*Q$84*1000000/($B$77*$B$77)</f>
        <v>46.272</v>
      </c>
      <c r="R97" s="16" t="n">
        <f aca="false">$B$79*$B$76*$C97*R$84*1000000/($B$77*$B$77)</f>
        <v>185.088</v>
      </c>
      <c r="S97" s="16" t="n">
        <f aca="false">$B$79*$B$76*$C97*S$84*1000000/($B$77*$B$77)</f>
        <v>740.352</v>
      </c>
      <c r="T97" s="16" t="n">
        <f aca="false">$B$79*$B$76*$C97*T$84*1000000/($B$77*$B$77)</f>
        <v>2961.408</v>
      </c>
      <c r="U97" s="16" t="n">
        <f aca="false">$B$79*$B$76*$C97*U$84*1000000/($B$77*$B$77)</f>
        <v>11845.632</v>
      </c>
      <c r="V97" s="17" t="n">
        <f aca="false">Q97/E97</f>
        <v>0.690626865671642</v>
      </c>
      <c r="Y97" s="1" t="n">
        <v>1</v>
      </c>
      <c r="Z97" s="1" t="n">
        <v>10</v>
      </c>
      <c r="AA97" s="1" t="n">
        <v>7712</v>
      </c>
      <c r="AB97" s="14" t="n">
        <f aca="false">(SQRT($B$76))*(SQRT(AE97+AQ97))</f>
        <v>7520.63827078527</v>
      </c>
      <c r="AC97" s="1" t="n">
        <v>58</v>
      </c>
      <c r="AD97" s="1" t="n">
        <v>5056</v>
      </c>
      <c r="AE97" s="1" t="n">
        <f aca="false">$B$23*Y97/2</f>
        <v>3000</v>
      </c>
      <c r="AF97" s="1" t="n">
        <v>28</v>
      </c>
      <c r="AP97" s="1" t="n">
        <f aca="false">AA97-AD97</f>
        <v>2656</v>
      </c>
      <c r="AQ97" s="1" t="n">
        <f aca="false">AP97</f>
        <v>2656</v>
      </c>
      <c r="AS97" s="1" t="n">
        <f aca="false">AR97</f>
        <v>0</v>
      </c>
    </row>
    <row r="98" customFormat="false" ht="17" hidden="false" customHeight="false" outlineLevel="0" collapsed="false">
      <c r="A98" s="1" t="n">
        <v>1</v>
      </c>
      <c r="B98" s="1" t="n">
        <v>11</v>
      </c>
      <c r="C98" s="1" t="n">
        <f aca="false">AA98+AR98</f>
        <v>7837</v>
      </c>
      <c r="D98" s="14" t="n">
        <f aca="false">AB98+AS98</f>
        <v>7603.28876210814</v>
      </c>
      <c r="E98" s="1" t="n">
        <v>66</v>
      </c>
      <c r="F98" s="15" t="n">
        <f aca="false">$B$79*D98*D98*1000000/($B$77*$B$77)</f>
        <v>34.686</v>
      </c>
      <c r="G98" s="16" t="n">
        <f aca="false">$B$80*$B$79*$D98*$D98*G$84*1000000/($B$77*$B$77)</f>
        <v>34.686</v>
      </c>
      <c r="H98" s="16" t="n">
        <f aca="false">$B$80*$B$79*$D98*$D98*H$84*1000000/($B$77*$B$77)</f>
        <v>138.744</v>
      </c>
      <c r="I98" s="16" t="n">
        <f aca="false">$B$80*$B$79*$D98*$D98*I$84*1000000/($B$77*$B$77)</f>
        <v>554.976</v>
      </c>
      <c r="J98" s="16" t="n">
        <f aca="false">$B$80*$B$79*$D98*$D98*J$84*1000000/($B$77*$B$77)</f>
        <v>2219.904</v>
      </c>
      <c r="K98" s="16" t="n">
        <f aca="false">$B$80*$B$79*$D98*$D98*K$84*1000000/($B$77*$B$77)</f>
        <v>8879.616</v>
      </c>
      <c r="L98" s="17" t="n">
        <f aca="false">G98*1000/C98</f>
        <v>4.42592828888605</v>
      </c>
      <c r="M98" s="17" t="n">
        <f aca="false">G98/E98</f>
        <v>0.525545454545455</v>
      </c>
      <c r="N98" s="16" t="n">
        <f aca="false">G98/A98</f>
        <v>34.686</v>
      </c>
      <c r="O98" s="16"/>
      <c r="P98" s="13" t="n">
        <f aca="false">$B$79*C98*C98*1000000/($B$77*$B$77)</f>
        <v>36.8511414</v>
      </c>
      <c r="Q98" s="16" t="n">
        <f aca="false">$B$79*$B$76*$C98*Q$84*1000000/($B$77*$B$77)</f>
        <v>47.022</v>
      </c>
      <c r="R98" s="16" t="n">
        <f aca="false">$B$79*$B$76*$C98*R$84*1000000/($B$77*$B$77)</f>
        <v>188.088</v>
      </c>
      <c r="S98" s="16" t="n">
        <f aca="false">$B$79*$B$76*$C98*S$84*1000000/($B$77*$B$77)</f>
        <v>752.352</v>
      </c>
      <c r="T98" s="16" t="n">
        <f aca="false">$B$79*$B$76*$C98*T$84*1000000/($B$77*$B$77)</f>
        <v>3009.408</v>
      </c>
      <c r="U98" s="16" t="n">
        <f aca="false">$B$79*$B$76*$C98*U$84*1000000/($B$77*$B$77)</f>
        <v>12037.632</v>
      </c>
      <c r="V98" s="17" t="n">
        <f aca="false">Q98/E98</f>
        <v>0.712454545454546</v>
      </c>
      <c r="Y98" s="1" t="n">
        <v>1</v>
      </c>
      <c r="Z98" s="1" t="n">
        <v>11</v>
      </c>
      <c r="AA98" s="1" t="n">
        <v>7837</v>
      </c>
      <c r="AB98" s="14" t="n">
        <f aca="false">(SQRT($B$76))*(SQRT(AE98+AQ98))</f>
        <v>7603.28876210814</v>
      </c>
      <c r="AC98" s="1" t="n">
        <v>60</v>
      </c>
      <c r="AD98" s="1" t="n">
        <v>5056</v>
      </c>
      <c r="AE98" s="1" t="n">
        <f aca="false">$B$23*Y98/2</f>
        <v>3000</v>
      </c>
      <c r="AF98" s="1" t="n">
        <v>27</v>
      </c>
      <c r="AP98" s="1" t="n">
        <f aca="false">AA98-AD98</f>
        <v>2781</v>
      </c>
      <c r="AQ98" s="1" t="n">
        <f aca="false">AP98</f>
        <v>2781</v>
      </c>
      <c r="AS98" s="1" t="n">
        <f aca="false">AR98</f>
        <v>0</v>
      </c>
    </row>
    <row r="99" customFormat="false" ht="17" hidden="false" customHeight="false" outlineLevel="0" collapsed="false">
      <c r="A99" s="1" t="n">
        <v>1</v>
      </c>
      <c r="B99" s="1" t="n">
        <v>12</v>
      </c>
      <c r="C99" s="1" t="n">
        <f aca="false">AA99+AR99</f>
        <v>7962</v>
      </c>
      <c r="D99" s="14" t="n">
        <f aca="false">AB99+AS99</f>
        <v>7685.05042273634</v>
      </c>
      <c r="E99" s="1" t="n">
        <v>66</v>
      </c>
      <c r="F99" s="15" t="n">
        <f aca="false">$B$79*D99*D99*1000000/($B$77*$B$77)</f>
        <v>35.436</v>
      </c>
      <c r="G99" s="16" t="n">
        <f aca="false">$B$80*$B$79*$D99*$D99*G$84*1000000/($B$77*$B$77)</f>
        <v>35.436</v>
      </c>
      <c r="H99" s="16" t="n">
        <f aca="false">$B$80*$B$79*$D99*$D99*H$84*1000000/($B$77*$B$77)</f>
        <v>141.744</v>
      </c>
      <c r="I99" s="16" t="n">
        <f aca="false">$B$80*$B$79*$D99*$D99*I$84*1000000/($B$77*$B$77)</f>
        <v>566.976</v>
      </c>
      <c r="J99" s="16" t="n">
        <f aca="false">$B$80*$B$79*$D99*$D99*J$84*1000000/($B$77*$B$77)</f>
        <v>2267.904</v>
      </c>
      <c r="K99" s="16" t="n">
        <f aca="false">$B$80*$B$79*$D99*$D99*K$84*1000000/($B$77*$B$77)</f>
        <v>9071.616</v>
      </c>
      <c r="L99" s="17" t="n">
        <f aca="false">G99*1000/C99</f>
        <v>4.45064054257724</v>
      </c>
      <c r="M99" s="17" t="n">
        <f aca="false">G99/E99</f>
        <v>0.536909090909091</v>
      </c>
      <c r="N99" s="16" t="n">
        <f aca="false">G99/A99</f>
        <v>35.436</v>
      </c>
      <c r="O99" s="16"/>
      <c r="P99" s="13" t="n">
        <f aca="false">$B$79*C99*C99*1000000/($B$77*$B$77)</f>
        <v>38.0360664</v>
      </c>
      <c r="Q99" s="16" t="n">
        <f aca="false">$B$79*$B$76*$C99*Q$84*1000000/($B$77*$B$77)</f>
        <v>47.772</v>
      </c>
      <c r="R99" s="16" t="n">
        <f aca="false">$B$79*$B$76*$C99*R$84*1000000/($B$77*$B$77)</f>
        <v>191.088</v>
      </c>
      <c r="S99" s="16" t="n">
        <f aca="false">$B$79*$B$76*$C99*S$84*1000000/($B$77*$B$77)</f>
        <v>764.352</v>
      </c>
      <c r="T99" s="16" t="n">
        <f aca="false">$B$79*$B$76*$C99*T$84*1000000/($B$77*$B$77)</f>
        <v>3057.408</v>
      </c>
      <c r="U99" s="16" t="n">
        <f aca="false">$B$79*$B$76*$C99*U$84*1000000/($B$77*$B$77)</f>
        <v>12229.632</v>
      </c>
      <c r="V99" s="17" t="n">
        <f aca="false">Q99/E99</f>
        <v>0.723818181818182</v>
      </c>
      <c r="Y99" s="1" t="n">
        <v>1</v>
      </c>
      <c r="Z99" s="1" t="n">
        <v>12</v>
      </c>
      <c r="AA99" s="1" t="n">
        <v>7962</v>
      </c>
      <c r="AB99" s="14" t="n">
        <f aca="false">(SQRT($B$76))*(SQRT(AE99+AQ99))</f>
        <v>7685.05042273634</v>
      </c>
      <c r="AC99" s="1" t="n">
        <v>60</v>
      </c>
      <c r="AD99" s="1" t="n">
        <v>5056</v>
      </c>
      <c r="AE99" s="1" t="n">
        <f aca="false">$B$23*Y99/2</f>
        <v>3000</v>
      </c>
      <c r="AF99" s="1" t="n">
        <v>28</v>
      </c>
      <c r="AP99" s="1" t="n">
        <f aca="false">AA99-AD99</f>
        <v>2906</v>
      </c>
      <c r="AQ99" s="1" t="n">
        <f aca="false">AP99</f>
        <v>2906</v>
      </c>
      <c r="AS99" s="1" t="n">
        <f aca="false">AR99</f>
        <v>0</v>
      </c>
    </row>
    <row r="100" customFormat="false" ht="17" hidden="false" customHeight="false" outlineLevel="0" collapsed="false">
      <c r="A100" s="1" t="n">
        <v>1</v>
      </c>
      <c r="B100" s="1" t="n">
        <v>13</v>
      </c>
      <c r="C100" s="1" t="n">
        <f aca="false">AA100+AR100</f>
        <v>8087</v>
      </c>
      <c r="D100" s="14" t="n">
        <f aca="false">AB100+AS100</f>
        <v>7765.95132614157</v>
      </c>
      <c r="E100" s="1" t="n">
        <v>66</v>
      </c>
      <c r="F100" s="15" t="n">
        <f aca="false">$B$79*D100*D100*1000000/($B$77*$B$77)</f>
        <v>36.186</v>
      </c>
      <c r="G100" s="16" t="n">
        <f aca="false">$B$80*$B$79*$D100*$D100*G$84*1000000/($B$77*$B$77)</f>
        <v>36.186</v>
      </c>
      <c r="H100" s="16" t="n">
        <f aca="false">$B$80*$B$79*$D100*$D100*H$84*1000000/($B$77*$B$77)</f>
        <v>144.744</v>
      </c>
      <c r="I100" s="16" t="n">
        <f aca="false">$B$80*$B$79*$D100*$D100*I$84*1000000/($B$77*$B$77)</f>
        <v>578.976</v>
      </c>
      <c r="J100" s="16" t="n">
        <f aca="false">$B$80*$B$79*$D100*$D100*J$84*1000000/($B$77*$B$77)</f>
        <v>2315.904</v>
      </c>
      <c r="K100" s="16" t="n">
        <f aca="false">$B$80*$B$79*$D100*$D100*K$84*1000000/($B$77*$B$77)</f>
        <v>9263.616</v>
      </c>
      <c r="L100" s="17" t="n">
        <f aca="false">G100*1000/C100</f>
        <v>4.47458884629653</v>
      </c>
      <c r="M100" s="17" t="n">
        <f aca="false">G100/E100</f>
        <v>0.548272727272727</v>
      </c>
      <c r="N100" s="16" t="n">
        <f aca="false">G100/A100</f>
        <v>36.186</v>
      </c>
      <c r="O100" s="16"/>
      <c r="P100" s="13" t="n">
        <f aca="false">$B$79*C100*C100*1000000/($B$77*$B$77)</f>
        <v>39.2397414</v>
      </c>
      <c r="Q100" s="16" t="n">
        <f aca="false">$B$79*$B$76*$C100*Q$84*1000000/($B$77*$B$77)</f>
        <v>48.522</v>
      </c>
      <c r="R100" s="16" t="n">
        <f aca="false">$B$79*$B$76*$C100*R$84*1000000/($B$77*$B$77)</f>
        <v>194.088</v>
      </c>
      <c r="S100" s="16" t="n">
        <f aca="false">$B$79*$B$76*$C100*S$84*1000000/($B$77*$B$77)</f>
        <v>776.352</v>
      </c>
      <c r="T100" s="16" t="n">
        <f aca="false">$B$79*$B$76*$C100*T$84*1000000/($B$77*$B$77)</f>
        <v>3105.408</v>
      </c>
      <c r="U100" s="16" t="n">
        <f aca="false">$B$79*$B$76*$C100*U$84*1000000/($B$77*$B$77)</f>
        <v>12421.632</v>
      </c>
      <c r="V100" s="17" t="n">
        <f aca="false">Q100/E100</f>
        <v>0.735181818181818</v>
      </c>
      <c r="Y100" s="1" t="n">
        <v>1</v>
      </c>
      <c r="Z100" s="1" t="n">
        <v>13</v>
      </c>
      <c r="AA100" s="1" t="n">
        <v>8087</v>
      </c>
      <c r="AB100" s="14" t="n">
        <f aca="false">(SQRT($B$76))*(SQRT(AE100+AQ100))</f>
        <v>7765.95132614157</v>
      </c>
      <c r="AC100" s="1" t="n">
        <v>61</v>
      </c>
      <c r="AD100" s="1" t="n">
        <v>5056</v>
      </c>
      <c r="AE100" s="1" t="n">
        <f aca="false">$B$23*Y100/2</f>
        <v>3000</v>
      </c>
      <c r="AF100" s="1" t="n">
        <v>29</v>
      </c>
      <c r="AP100" s="1" t="n">
        <f aca="false">AA100-AD100</f>
        <v>3031</v>
      </c>
      <c r="AQ100" s="1" t="n">
        <f aca="false">AP100</f>
        <v>3031</v>
      </c>
      <c r="AS100" s="1" t="n">
        <f aca="false">AR100</f>
        <v>0</v>
      </c>
    </row>
    <row r="101" customFormat="false" ht="17" hidden="false" customHeight="false" outlineLevel="0" collapsed="false">
      <c r="A101" s="1" t="n">
        <v>1</v>
      </c>
      <c r="B101" s="1" t="n">
        <v>14</v>
      </c>
      <c r="C101" s="1" t="n">
        <f aca="false">AA101+AR101</f>
        <v>8212</v>
      </c>
      <c r="D101" s="14" t="n">
        <f aca="false">AB101+AS101</f>
        <v>7846.01809837321</v>
      </c>
      <c r="E101" s="1" t="n">
        <v>68</v>
      </c>
      <c r="F101" s="15" t="n">
        <f aca="false">$B$79*D101*D101*1000000/($B$77*$B$77)</f>
        <v>36.936</v>
      </c>
      <c r="G101" s="16" t="n">
        <f aca="false">$B$80*$B$79*$D101*$D101*G$84*1000000/($B$77*$B$77)</f>
        <v>36.936</v>
      </c>
      <c r="H101" s="16" t="n">
        <f aca="false">$B$80*$B$79*$D101*$D101*H$84*1000000/($B$77*$B$77)</f>
        <v>147.744</v>
      </c>
      <c r="I101" s="16" t="n">
        <f aca="false">$B$80*$B$79*$D101*$D101*I$84*1000000/($B$77*$B$77)</f>
        <v>590.976</v>
      </c>
      <c r="J101" s="16" t="n">
        <f aca="false">$B$80*$B$79*$D101*$D101*J$84*1000000/($B$77*$B$77)</f>
        <v>2363.904</v>
      </c>
      <c r="K101" s="16" t="n">
        <f aca="false">$B$80*$B$79*$D101*$D101*K$84*1000000/($B$77*$B$77)</f>
        <v>9455.616</v>
      </c>
      <c r="L101" s="17" t="n">
        <f aca="false">G101*1000/C101</f>
        <v>4.4978080857282</v>
      </c>
      <c r="M101" s="17" t="n">
        <f aca="false">G101/E101</f>
        <v>0.543176470588235</v>
      </c>
      <c r="N101" s="16" t="n">
        <f aca="false">G101/A101</f>
        <v>36.936</v>
      </c>
      <c r="O101" s="16"/>
      <c r="P101" s="13" t="n">
        <f aca="false">$B$79*C101*C101*1000000/($B$77*$B$77)</f>
        <v>40.4621664</v>
      </c>
      <c r="Q101" s="16" t="n">
        <f aca="false">$B$79*$B$76*$C101*Q$84*1000000/($B$77*$B$77)</f>
        <v>49.272</v>
      </c>
      <c r="R101" s="16" t="n">
        <f aca="false">$B$79*$B$76*$C101*R$84*1000000/($B$77*$B$77)</f>
        <v>197.088</v>
      </c>
      <c r="S101" s="16" t="n">
        <f aca="false">$B$79*$B$76*$C101*S$84*1000000/($B$77*$B$77)</f>
        <v>788.352</v>
      </c>
      <c r="T101" s="16" t="n">
        <f aca="false">$B$79*$B$76*$C101*T$84*1000000/($B$77*$B$77)</f>
        <v>3153.408</v>
      </c>
      <c r="U101" s="16" t="n">
        <f aca="false">$B$79*$B$76*$C101*U$84*1000000/($B$77*$B$77)</f>
        <v>12613.632</v>
      </c>
      <c r="V101" s="17" t="n">
        <f aca="false">Q101/E101</f>
        <v>0.724588235294118</v>
      </c>
      <c r="Y101" s="1" t="n">
        <v>1</v>
      </c>
      <c r="Z101" s="1" t="n">
        <v>14</v>
      </c>
      <c r="AA101" s="1" t="n">
        <v>8212</v>
      </c>
      <c r="AB101" s="14" t="n">
        <f aca="false">(SQRT($B$76))*(SQRT(AE101+AQ101))</f>
        <v>7846.01809837321</v>
      </c>
      <c r="AC101" s="1" t="n">
        <v>61</v>
      </c>
      <c r="AD101" s="1" t="n">
        <v>5056</v>
      </c>
      <c r="AE101" s="1" t="n">
        <f aca="false">$B$23*Y101/2</f>
        <v>3000</v>
      </c>
      <c r="AF101" s="1" t="n">
        <v>28</v>
      </c>
      <c r="AP101" s="1" t="n">
        <f aca="false">AA101-AD101</f>
        <v>3156</v>
      </c>
      <c r="AQ101" s="1" t="n">
        <f aca="false">AP101</f>
        <v>3156</v>
      </c>
      <c r="AS101" s="1" t="n">
        <f aca="false">AR101</f>
        <v>0</v>
      </c>
    </row>
    <row r="102" customFormat="false" ht="17" hidden="false" customHeight="false" outlineLevel="0" collapsed="false">
      <c r="A102" s="1" t="n">
        <v>1</v>
      </c>
      <c r="B102" s="1" t="n">
        <v>15</v>
      </c>
      <c r="C102" s="1" t="n">
        <f aca="false">AA102+AR102</f>
        <v>8337</v>
      </c>
      <c r="D102" s="14" t="n">
        <f aca="false">AB102+AS102</f>
        <v>7925.27602042982</v>
      </c>
      <c r="E102" s="1" t="n">
        <v>72</v>
      </c>
      <c r="F102" s="15" t="n">
        <f aca="false">$B$79*D102*D102*1000000/($B$77*$B$77)</f>
        <v>37.686</v>
      </c>
      <c r="G102" s="16" t="n">
        <f aca="false">$B$80*$B$79*$D102*$D102*G$84*1000000/($B$77*$B$77)</f>
        <v>37.686</v>
      </c>
      <c r="H102" s="16" t="n">
        <f aca="false">$B$80*$B$79*$D102*$D102*H$84*1000000/($B$77*$B$77)</f>
        <v>150.744</v>
      </c>
      <c r="I102" s="16" t="n">
        <f aca="false">$B$80*$B$79*$D102*$D102*I$84*1000000/($B$77*$B$77)</f>
        <v>602.976</v>
      </c>
      <c r="J102" s="16" t="n">
        <f aca="false">$B$80*$B$79*$D102*$D102*J$84*1000000/($B$77*$B$77)</f>
        <v>2411.904</v>
      </c>
      <c r="K102" s="16" t="n">
        <f aca="false">$B$80*$B$79*$D102*$D102*K$84*1000000/($B$77*$B$77)</f>
        <v>9647.616</v>
      </c>
      <c r="L102" s="17" t="n">
        <f aca="false">G102*1000/C102</f>
        <v>4.52033105433609</v>
      </c>
      <c r="M102" s="17" t="n">
        <f aca="false">G102/E102</f>
        <v>0.523416666666667</v>
      </c>
      <c r="N102" s="16" t="n">
        <f aca="false">G102/A102</f>
        <v>37.686</v>
      </c>
      <c r="O102" s="16"/>
      <c r="P102" s="13" t="n">
        <f aca="false">$B$79*C102*C102*1000000/($B$77*$B$77)</f>
        <v>41.7033414</v>
      </c>
      <c r="Q102" s="16" t="n">
        <f aca="false">$B$79*$B$76*$C102*Q$84*1000000/($B$77*$B$77)</f>
        <v>50.022</v>
      </c>
      <c r="R102" s="16" t="n">
        <f aca="false">$B$79*$B$76*$C102*R$84*1000000/($B$77*$B$77)</f>
        <v>200.088</v>
      </c>
      <c r="S102" s="16" t="n">
        <f aca="false">$B$79*$B$76*$C102*S$84*1000000/($B$77*$B$77)</f>
        <v>800.352</v>
      </c>
      <c r="T102" s="16" t="n">
        <f aca="false">$B$79*$B$76*$C102*T$84*1000000/($B$77*$B$77)</f>
        <v>3201.408</v>
      </c>
      <c r="U102" s="16" t="n">
        <f aca="false">$B$79*$B$76*$C102*U$84*1000000/($B$77*$B$77)</f>
        <v>12805.632</v>
      </c>
      <c r="V102" s="17" t="n">
        <f aca="false">Q102/E102</f>
        <v>0.69475</v>
      </c>
      <c r="Y102" s="1" t="n">
        <v>1</v>
      </c>
      <c r="Z102" s="1" t="n">
        <v>15</v>
      </c>
      <c r="AA102" s="1" t="n">
        <v>8337</v>
      </c>
      <c r="AB102" s="14" t="n">
        <f aca="false">(SQRT($B$76))*(SQRT(AE102+AQ102))</f>
        <v>7925.27602042982</v>
      </c>
      <c r="AC102" s="1" t="n">
        <v>63</v>
      </c>
      <c r="AD102" s="1" t="n">
        <v>5056</v>
      </c>
      <c r="AE102" s="1" t="n">
        <f aca="false">$B$23*Y102/2</f>
        <v>3000</v>
      </c>
      <c r="AF102" s="1" t="n">
        <v>29</v>
      </c>
      <c r="AP102" s="1" t="n">
        <f aca="false">AA102-AD102</f>
        <v>3281</v>
      </c>
      <c r="AQ102" s="1" t="n">
        <f aca="false">AP102</f>
        <v>3281</v>
      </c>
      <c r="AS102" s="1" t="n">
        <f aca="false">AR102</f>
        <v>0</v>
      </c>
    </row>
    <row r="103" customFormat="false" ht="17" hidden="false" customHeight="false" outlineLevel="0" collapsed="false">
      <c r="A103" s="1" t="n">
        <v>1</v>
      </c>
      <c r="B103" s="1" t="n">
        <v>16</v>
      </c>
      <c r="C103" s="1" t="n">
        <f aca="false">AA103+AR103</f>
        <v>8462</v>
      </c>
      <c r="D103" s="14" t="n">
        <f aca="false">AB103+AS103</f>
        <v>8003.7491215055</v>
      </c>
      <c r="E103" s="1" t="n">
        <v>67</v>
      </c>
      <c r="F103" s="15" t="n">
        <f aca="false">$B$79*D103*D103*1000000/($B$77*$B$77)</f>
        <v>38.436</v>
      </c>
      <c r="G103" s="16" t="n">
        <f aca="false">$B$80*$B$79*$D103*$D103*G$84*1000000/($B$77*$B$77)</f>
        <v>38.436</v>
      </c>
      <c r="H103" s="16" t="n">
        <f aca="false">$B$80*$B$79*$D103*$D103*H$84*1000000/($B$77*$B$77)</f>
        <v>153.744</v>
      </c>
      <c r="I103" s="16" t="n">
        <f aca="false">$B$80*$B$79*$D103*$D103*I$84*1000000/($B$77*$B$77)</f>
        <v>614.976</v>
      </c>
      <c r="J103" s="16" t="n">
        <f aca="false">$B$80*$B$79*$D103*$D103*J$84*1000000/($B$77*$B$77)</f>
        <v>2459.904</v>
      </c>
      <c r="K103" s="16" t="n">
        <f aca="false">$B$80*$B$79*$D103*$D103*K$84*1000000/($B$77*$B$77)</f>
        <v>9839.616</v>
      </c>
      <c r="L103" s="17" t="n">
        <f aca="false">G103*1000/C103</f>
        <v>4.54218860789412</v>
      </c>
      <c r="M103" s="17" t="n">
        <f aca="false">G103/E103</f>
        <v>0.573671641791045</v>
      </c>
      <c r="N103" s="16" t="n">
        <f aca="false">G103/A103</f>
        <v>38.436</v>
      </c>
      <c r="O103" s="16"/>
      <c r="P103" s="13" t="n">
        <f aca="false">$B$79*C103*C103*1000000/($B$77*$B$77)</f>
        <v>42.9632664</v>
      </c>
      <c r="Q103" s="16" t="n">
        <f aca="false">$B$79*$B$76*$C103*Q$84*1000000/($B$77*$B$77)</f>
        <v>50.772</v>
      </c>
      <c r="R103" s="16" t="n">
        <f aca="false">$B$79*$B$76*$C103*R$84*1000000/($B$77*$B$77)</f>
        <v>203.088</v>
      </c>
      <c r="S103" s="16" t="n">
        <f aca="false">$B$79*$B$76*$C103*S$84*1000000/($B$77*$B$77)</f>
        <v>812.352</v>
      </c>
      <c r="T103" s="16" t="n">
        <f aca="false">$B$79*$B$76*$C103*T$84*1000000/($B$77*$B$77)</f>
        <v>3249.408</v>
      </c>
      <c r="U103" s="16" t="n">
        <f aca="false">$B$79*$B$76*$C103*U$84*1000000/($B$77*$B$77)</f>
        <v>12997.632</v>
      </c>
      <c r="V103" s="17" t="n">
        <f aca="false">Q103/E103</f>
        <v>0.757791044776119</v>
      </c>
      <c r="Y103" s="1" t="n">
        <v>1</v>
      </c>
      <c r="Z103" s="1" t="n">
        <v>16</v>
      </c>
      <c r="AA103" s="1" t="n">
        <v>8462</v>
      </c>
      <c r="AB103" s="14" t="n">
        <f aca="false">(SQRT($B$76))*(SQRT(AE103+AQ103))</f>
        <v>8003.7491215055</v>
      </c>
      <c r="AC103" s="1" t="n">
        <v>62</v>
      </c>
      <c r="AD103" s="1" t="n">
        <v>5056</v>
      </c>
      <c r="AE103" s="1" t="n">
        <f aca="false">$B$23*Y103/2</f>
        <v>3000</v>
      </c>
      <c r="AF103" s="1" t="n">
        <v>29</v>
      </c>
      <c r="AP103" s="1" t="n">
        <f aca="false">AA103-AD103</f>
        <v>3406</v>
      </c>
      <c r="AQ103" s="1" t="n">
        <f aca="false">AP103</f>
        <v>3406</v>
      </c>
      <c r="AS103" s="1" t="n">
        <f aca="false">AR103</f>
        <v>0</v>
      </c>
    </row>
    <row r="104" customFormat="false" ht="17" hidden="false" customHeight="false" outlineLevel="0" collapsed="false">
      <c r="A104" s="1" t="n">
        <v>2</v>
      </c>
      <c r="B104" s="1" t="n">
        <v>2</v>
      </c>
      <c r="C104" s="1" t="n">
        <f aca="false">AA104+AR104</f>
        <v>7865</v>
      </c>
      <c r="D104" s="14" t="n">
        <f aca="false">AB104+AS104</f>
        <v>8931.40526457063</v>
      </c>
      <c r="E104" s="1" t="n">
        <v>54</v>
      </c>
      <c r="F104" s="15" t="n">
        <f aca="false">$B$79*D104*D104*1000000/($B$77*$B$77)</f>
        <v>47.862</v>
      </c>
      <c r="G104" s="16" t="n">
        <f aca="false">$B$80*$B$79*$D104*$D104*G$84*1000000/($B$77*$B$77)</f>
        <v>47.862</v>
      </c>
      <c r="H104" s="16" t="n">
        <f aca="false">$B$80*$B$79*$D104*$D104*H$84*1000000/($B$77*$B$77)</f>
        <v>191.448</v>
      </c>
      <c r="I104" s="16" t="n">
        <f aca="false">$B$80*$B$79*$D104*$D104*I$84*1000000/($B$77*$B$77)</f>
        <v>765.792</v>
      </c>
      <c r="J104" s="16" t="n">
        <f aca="false">$B$80*$B$79*$D104*$D104*J$84*1000000/($B$77*$B$77)</f>
        <v>3063.168</v>
      </c>
      <c r="K104" s="16" t="n">
        <f aca="false">$B$80*$B$79*$D104*$D104*K$84*1000000/($B$77*$B$77)</f>
        <v>12252.672</v>
      </c>
      <c r="L104" s="17" t="n">
        <f aca="false">G104*1000/C104</f>
        <v>6.08544183089638</v>
      </c>
      <c r="M104" s="17" t="n">
        <f aca="false">G104/E104</f>
        <v>0.886333333333333</v>
      </c>
      <c r="N104" s="16" t="n">
        <f aca="false">G104/A104</f>
        <v>23.931</v>
      </c>
      <c r="O104" s="16"/>
      <c r="P104" s="13" t="n">
        <f aca="false">$B$79*C104*C104*1000000/($B$77*$B$77)</f>
        <v>37.114935</v>
      </c>
      <c r="Q104" s="16" t="n">
        <f aca="false">$B$79*$B$76*$C104*Q$84*1000000/($B$77*$B$77)</f>
        <v>47.19</v>
      </c>
      <c r="R104" s="16" t="n">
        <f aca="false">$B$79*$B$76*$C104*R$84*1000000/($B$77*$B$77)</f>
        <v>188.76</v>
      </c>
      <c r="S104" s="16" t="n">
        <f aca="false">$B$79*$B$76*$C104*S$84*1000000/($B$77*$B$77)</f>
        <v>755.04</v>
      </c>
      <c r="T104" s="16" t="n">
        <f aca="false">$B$79*$B$76*$C104*T$84*1000000/($B$77*$B$77)</f>
        <v>3020.16</v>
      </c>
      <c r="U104" s="16" t="n">
        <f aca="false">$B$79*$B$76*$C104*U$84*1000000/($B$77*$B$77)</f>
        <v>12080.64</v>
      </c>
      <c r="V104" s="17" t="n">
        <f aca="false">Q104/E104</f>
        <v>0.873888888888889</v>
      </c>
      <c r="Y104" s="1" t="n">
        <v>2</v>
      </c>
      <c r="Z104" s="1" t="n">
        <v>2</v>
      </c>
      <c r="AA104" s="1" t="n">
        <v>7865</v>
      </c>
      <c r="AB104" s="14" t="n">
        <f aca="false">(SQRT($B$76))*(SQRT(AE104+AQ104))</f>
        <v>8931.40526457063</v>
      </c>
      <c r="AC104" s="1" t="n">
        <v>59</v>
      </c>
      <c r="AD104" s="1" t="n">
        <v>5888</v>
      </c>
      <c r="AE104" s="1" t="n">
        <f aca="false">$B$23*Y104/2</f>
        <v>6000</v>
      </c>
      <c r="AF104" s="1" t="n">
        <v>51</v>
      </c>
      <c r="AP104" s="1" t="n">
        <f aca="false">AA104-AD104</f>
        <v>1977</v>
      </c>
      <c r="AQ104" s="1" t="n">
        <f aca="false">AP104</f>
        <v>1977</v>
      </c>
      <c r="AS104" s="1" t="n">
        <f aca="false">AR104</f>
        <v>0</v>
      </c>
    </row>
    <row r="105" customFormat="false" ht="17" hidden="false" customHeight="false" outlineLevel="0" collapsed="false">
      <c r="A105" s="1" t="n">
        <v>2</v>
      </c>
      <c r="B105" s="1" t="n">
        <v>3</v>
      </c>
      <c r="C105" s="1" t="n">
        <f aca="false">AA105+AR105</f>
        <v>8087</v>
      </c>
      <c r="D105" s="14" t="n">
        <f aca="false">AB105+AS105</f>
        <v>9054.83296367194</v>
      </c>
      <c r="E105" s="1" t="n">
        <v>60</v>
      </c>
      <c r="F105" s="15" t="n">
        <f aca="false">$B$79*D105*D105*1000000/($B$77*$B$77)</f>
        <v>49.194</v>
      </c>
      <c r="G105" s="16" t="n">
        <f aca="false">$B$80*$B$79*$D105*$D105*G$84*1000000/($B$77*$B$77)</f>
        <v>49.194</v>
      </c>
      <c r="H105" s="16" t="n">
        <f aca="false">$B$80*$B$79*$D105*$D105*H$84*1000000/($B$77*$B$77)</f>
        <v>196.776</v>
      </c>
      <c r="I105" s="16" t="n">
        <f aca="false">$B$80*$B$79*$D105*$D105*I$84*1000000/($B$77*$B$77)</f>
        <v>787.104</v>
      </c>
      <c r="J105" s="16" t="n">
        <f aca="false">$B$80*$B$79*$D105*$D105*J$84*1000000/($B$77*$B$77)</f>
        <v>3148.416</v>
      </c>
      <c r="K105" s="16" t="n">
        <f aca="false">$B$80*$B$79*$D105*$D105*K$84*1000000/($B$77*$B$77)</f>
        <v>12593.664</v>
      </c>
      <c r="L105" s="17" t="n">
        <f aca="false">G105*1000/C105</f>
        <v>6.0830963274391</v>
      </c>
      <c r="M105" s="17" t="n">
        <f aca="false">G105/E105</f>
        <v>0.8199</v>
      </c>
      <c r="N105" s="16" t="n">
        <f aca="false">G105/A105</f>
        <v>24.597</v>
      </c>
      <c r="O105" s="16"/>
      <c r="P105" s="13" t="n">
        <f aca="false">$B$79*C105*C105*1000000/($B$77*$B$77)</f>
        <v>39.2397414</v>
      </c>
      <c r="Q105" s="16" t="n">
        <f aca="false">$B$79*$B$76*$C105*Q$84*1000000/($B$77*$B$77)</f>
        <v>48.522</v>
      </c>
      <c r="R105" s="16" t="n">
        <f aca="false">$B$79*$B$76*$C105*R$84*1000000/($B$77*$B$77)</f>
        <v>194.088</v>
      </c>
      <c r="S105" s="16" t="n">
        <f aca="false">$B$79*$B$76*$C105*S$84*1000000/($B$77*$B$77)</f>
        <v>776.352</v>
      </c>
      <c r="T105" s="16" t="n">
        <f aca="false">$B$79*$B$76*$C105*T$84*1000000/($B$77*$B$77)</f>
        <v>3105.408</v>
      </c>
      <c r="U105" s="16" t="n">
        <f aca="false">$B$79*$B$76*$C105*U$84*1000000/($B$77*$B$77)</f>
        <v>12421.632</v>
      </c>
      <c r="V105" s="17" t="n">
        <f aca="false">Q105/E105</f>
        <v>0.8087</v>
      </c>
      <c r="Y105" s="1" t="n">
        <v>2</v>
      </c>
      <c r="Z105" s="1" t="n">
        <v>3</v>
      </c>
      <c r="AA105" s="1" t="n">
        <v>8087</v>
      </c>
      <c r="AB105" s="14" t="n">
        <f aca="false">(SQRT($B$76))*(SQRT(AE105+AQ105))</f>
        <v>9054.83296367194</v>
      </c>
      <c r="AC105" s="1" t="n">
        <v>62</v>
      </c>
      <c r="AD105" s="1" t="n">
        <v>5888</v>
      </c>
      <c r="AE105" s="1" t="n">
        <f aca="false">$B$23*Y105/2</f>
        <v>6000</v>
      </c>
      <c r="AF105" s="1" t="n">
        <v>51</v>
      </c>
      <c r="AP105" s="1" t="n">
        <f aca="false">AA105-AD105</f>
        <v>2199</v>
      </c>
      <c r="AQ105" s="1" t="n">
        <f aca="false">AP105</f>
        <v>2199</v>
      </c>
      <c r="AS105" s="1" t="n">
        <f aca="false">AR105</f>
        <v>0</v>
      </c>
    </row>
    <row r="106" customFormat="false" ht="17" hidden="false" customHeight="false" outlineLevel="0" collapsed="false">
      <c r="A106" s="1" t="n">
        <v>2</v>
      </c>
      <c r="B106" s="1" t="n">
        <v>4</v>
      </c>
      <c r="C106" s="1" t="n">
        <f aca="false">AA106+AR106</f>
        <v>8213</v>
      </c>
      <c r="D106" s="14" t="n">
        <f aca="false">AB106+AS106</f>
        <v>9124.14379544733</v>
      </c>
      <c r="E106" s="1" t="n">
        <v>60</v>
      </c>
      <c r="F106" s="15" t="n">
        <f aca="false">$B$79*D106*D106*1000000/($B$77*$B$77)</f>
        <v>49.95</v>
      </c>
      <c r="G106" s="16" t="n">
        <f aca="false">$B$80*$B$79*$D106*$D106*G$84*1000000/($B$77*$B$77)</f>
        <v>49.95</v>
      </c>
      <c r="H106" s="16" t="n">
        <f aca="false">$B$80*$B$79*$D106*$D106*H$84*1000000/($B$77*$B$77)</f>
        <v>199.8</v>
      </c>
      <c r="I106" s="16" t="n">
        <f aca="false">$B$80*$B$79*$D106*$D106*I$84*1000000/($B$77*$B$77)</f>
        <v>799.2</v>
      </c>
      <c r="J106" s="16" t="n">
        <f aca="false">$B$80*$B$79*$D106*$D106*J$84*1000000/($B$77*$B$77)</f>
        <v>3196.8</v>
      </c>
      <c r="K106" s="16" t="n">
        <f aca="false">$B$80*$B$79*$D106*$D106*K$84*1000000/($B$77*$B$77)</f>
        <v>12787.2</v>
      </c>
      <c r="L106" s="17" t="n">
        <f aca="false">G106*1000/C106</f>
        <v>6.08182150249604</v>
      </c>
      <c r="M106" s="17" t="n">
        <f aca="false">G106/E106</f>
        <v>0.8325</v>
      </c>
      <c r="N106" s="16" t="n">
        <f aca="false">G106/A106</f>
        <v>24.975</v>
      </c>
      <c r="O106" s="16"/>
      <c r="P106" s="13" t="n">
        <f aca="false">$B$79*C106*C106*1000000/($B$77*$B$77)</f>
        <v>40.4720214</v>
      </c>
      <c r="Q106" s="16" t="n">
        <f aca="false">$B$79*$B$76*$C106*Q$84*1000000/($B$77*$B$77)</f>
        <v>49.278</v>
      </c>
      <c r="R106" s="16" t="n">
        <f aca="false">$B$79*$B$76*$C106*R$84*1000000/($B$77*$B$77)</f>
        <v>197.112</v>
      </c>
      <c r="S106" s="16" t="n">
        <f aca="false">$B$79*$B$76*$C106*S$84*1000000/($B$77*$B$77)</f>
        <v>788.448</v>
      </c>
      <c r="T106" s="16" t="n">
        <f aca="false">$B$79*$B$76*$C106*T$84*1000000/($B$77*$B$77)</f>
        <v>3153.792</v>
      </c>
      <c r="U106" s="16" t="n">
        <f aca="false">$B$79*$B$76*$C106*U$84*1000000/($B$77*$B$77)</f>
        <v>12615.168</v>
      </c>
      <c r="V106" s="17" t="n">
        <f aca="false">Q106/E106</f>
        <v>0.8213</v>
      </c>
      <c r="Y106" s="1" t="n">
        <v>2</v>
      </c>
      <c r="Z106" s="1" t="n">
        <v>4</v>
      </c>
      <c r="AA106" s="1" t="n">
        <v>8213</v>
      </c>
      <c r="AB106" s="14" t="n">
        <f aca="false">(SQRT($B$76))*(SQRT(AE106+AQ106))</f>
        <v>9124.14379544733</v>
      </c>
      <c r="AC106" s="1" t="n">
        <v>64</v>
      </c>
      <c r="AD106" s="1" t="n">
        <v>5888</v>
      </c>
      <c r="AE106" s="1" t="n">
        <f aca="false">$B$23*Y106/2</f>
        <v>6000</v>
      </c>
      <c r="AF106" s="1" t="n">
        <v>51</v>
      </c>
      <c r="AP106" s="1" t="n">
        <f aca="false">AA106-AD106</f>
        <v>2325</v>
      </c>
      <c r="AQ106" s="1" t="n">
        <f aca="false">AP106</f>
        <v>2325</v>
      </c>
      <c r="AS106" s="1" t="n">
        <f aca="false">AR106</f>
        <v>0</v>
      </c>
    </row>
    <row r="107" customFormat="false" ht="17" hidden="false" customHeight="false" outlineLevel="0" collapsed="false">
      <c r="A107" s="1" t="n">
        <v>2</v>
      </c>
      <c r="B107" s="1" t="n">
        <v>5</v>
      </c>
      <c r="C107" s="1" t="n">
        <f aca="false">AA107+AR107</f>
        <v>8402</v>
      </c>
      <c r="D107" s="14" t="n">
        <f aca="false">AB107+AS107</f>
        <v>9227.13389953782</v>
      </c>
      <c r="E107" s="1" t="n">
        <v>63</v>
      </c>
      <c r="F107" s="15" t="n">
        <f aca="false">$B$79*D107*D107*1000000/($B$77*$B$77)</f>
        <v>51.084</v>
      </c>
      <c r="G107" s="16" t="n">
        <f aca="false">$B$80*$B$79*$D107*$D107*G$84*1000000/($B$77*$B$77)</f>
        <v>51.084</v>
      </c>
      <c r="H107" s="16" t="n">
        <f aca="false">$B$80*$B$79*$D107*$D107*H$84*1000000/($B$77*$B$77)</f>
        <v>204.336</v>
      </c>
      <c r="I107" s="16" t="n">
        <f aca="false">$B$80*$B$79*$D107*$D107*I$84*1000000/($B$77*$B$77)</f>
        <v>817.344</v>
      </c>
      <c r="J107" s="16" t="n">
        <f aca="false">$B$80*$B$79*$D107*$D107*J$84*1000000/($B$77*$B$77)</f>
        <v>3269.376</v>
      </c>
      <c r="K107" s="16" t="n">
        <f aca="false">$B$80*$B$79*$D107*$D107*K$84*1000000/($B$77*$B$77)</f>
        <v>13077.504</v>
      </c>
      <c r="L107" s="17" t="n">
        <f aca="false">G107*1000/C107</f>
        <v>6.07998095691502</v>
      </c>
      <c r="M107" s="17" t="n">
        <f aca="false">G107/E107</f>
        <v>0.810857142857143</v>
      </c>
      <c r="N107" s="16" t="n">
        <f aca="false">G107/A107</f>
        <v>25.542</v>
      </c>
      <c r="O107" s="16"/>
      <c r="P107" s="13" t="n">
        <f aca="false">$B$79*C107*C107*1000000/($B$77*$B$77)</f>
        <v>42.3561624</v>
      </c>
      <c r="Q107" s="16" t="n">
        <f aca="false">$B$79*$B$76*$C107*Q$84*1000000/($B$77*$B$77)</f>
        <v>50.412</v>
      </c>
      <c r="R107" s="16" t="n">
        <f aca="false">$B$79*$B$76*$C107*R$84*1000000/($B$77*$B$77)</f>
        <v>201.648</v>
      </c>
      <c r="S107" s="16" t="n">
        <f aca="false">$B$79*$B$76*$C107*S$84*1000000/($B$77*$B$77)</f>
        <v>806.592</v>
      </c>
      <c r="T107" s="16" t="n">
        <f aca="false">$B$79*$B$76*$C107*T$84*1000000/($B$77*$B$77)</f>
        <v>3226.368</v>
      </c>
      <c r="U107" s="16" t="n">
        <f aca="false">$B$79*$B$76*$C107*U$84*1000000/($B$77*$B$77)</f>
        <v>12905.472</v>
      </c>
      <c r="V107" s="17" t="n">
        <f aca="false">Q107/E107</f>
        <v>0.800190476190476</v>
      </c>
      <c r="Y107" s="1" t="n">
        <v>2</v>
      </c>
      <c r="Z107" s="1" t="n">
        <v>5</v>
      </c>
      <c r="AA107" s="1" t="n">
        <v>8402</v>
      </c>
      <c r="AB107" s="14" t="n">
        <f aca="false">(SQRT($B$76))*(SQRT(AE107+AQ107))</f>
        <v>9227.13389953782</v>
      </c>
      <c r="AC107" s="1" t="n">
        <v>71</v>
      </c>
      <c r="AD107" s="1" t="n">
        <v>5888</v>
      </c>
      <c r="AE107" s="1" t="n">
        <f aca="false">$B$23*Y107/2</f>
        <v>6000</v>
      </c>
      <c r="AF107" s="1" t="n">
        <v>51</v>
      </c>
      <c r="AP107" s="1" t="n">
        <f aca="false">AA107-AD107</f>
        <v>2514</v>
      </c>
      <c r="AQ107" s="1" t="n">
        <f aca="false">AP107</f>
        <v>2514</v>
      </c>
      <c r="AS107" s="1" t="n">
        <f aca="false">AR107</f>
        <v>0</v>
      </c>
    </row>
    <row r="108" customFormat="false" ht="17" hidden="false" customHeight="false" outlineLevel="0" collapsed="false">
      <c r="A108" s="1" t="n">
        <v>2</v>
      </c>
      <c r="B108" s="1" t="n">
        <v>6</v>
      </c>
      <c r="C108" s="1" t="n">
        <f aca="false">AA108+AR108</f>
        <v>8527</v>
      </c>
      <c r="D108" s="14" t="n">
        <f aca="false">AB108+AS108</f>
        <v>9294.62210097861</v>
      </c>
      <c r="E108" s="1" t="n">
        <v>72</v>
      </c>
      <c r="F108" s="15" t="n">
        <f aca="false">$B$79*D108*D108*1000000/($B$77*$B$77)</f>
        <v>51.834</v>
      </c>
      <c r="G108" s="16" t="n">
        <f aca="false">$B$80*$B$79*$D108*$D108*G$84*1000000/($B$77*$B$77)</f>
        <v>51.834</v>
      </c>
      <c r="H108" s="16" t="n">
        <f aca="false">$B$80*$B$79*$D108*$D108*H$84*1000000/($B$77*$B$77)</f>
        <v>207.336</v>
      </c>
      <c r="I108" s="16" t="n">
        <f aca="false">$B$80*$B$79*$D108*$D108*I$84*1000000/($B$77*$B$77)</f>
        <v>829.344</v>
      </c>
      <c r="J108" s="16" t="n">
        <f aca="false">$B$80*$B$79*$D108*$D108*J$84*1000000/($B$77*$B$77)</f>
        <v>3317.376</v>
      </c>
      <c r="K108" s="16" t="n">
        <f aca="false">$B$80*$B$79*$D108*$D108*K$84*1000000/($B$77*$B$77)</f>
        <v>13269.504</v>
      </c>
      <c r="L108" s="17" t="n">
        <f aca="false">G108*1000/C108</f>
        <v>6.07880849067668</v>
      </c>
      <c r="M108" s="17" t="n">
        <f aca="false">G108/E108</f>
        <v>0.719916666666667</v>
      </c>
      <c r="N108" s="16" t="n">
        <f aca="false">G108/A108</f>
        <v>25.917</v>
      </c>
      <c r="O108" s="16"/>
      <c r="P108" s="13" t="n">
        <f aca="false">$B$79*C108*C108*1000000/($B$77*$B$77)</f>
        <v>43.6258374</v>
      </c>
      <c r="Q108" s="16" t="n">
        <f aca="false">$B$79*$B$76*$C108*Q$84*1000000/($B$77*$B$77)</f>
        <v>51.162</v>
      </c>
      <c r="R108" s="16" t="n">
        <f aca="false">$B$79*$B$76*$C108*R$84*1000000/($B$77*$B$77)</f>
        <v>204.648</v>
      </c>
      <c r="S108" s="16" t="n">
        <f aca="false">$B$79*$B$76*$C108*S$84*1000000/($B$77*$B$77)</f>
        <v>818.592</v>
      </c>
      <c r="T108" s="16" t="n">
        <f aca="false">$B$79*$B$76*$C108*T$84*1000000/($B$77*$B$77)</f>
        <v>3274.368</v>
      </c>
      <c r="U108" s="16" t="n">
        <f aca="false">$B$79*$B$76*$C108*U$84*1000000/($B$77*$B$77)</f>
        <v>13097.472</v>
      </c>
      <c r="V108" s="17" t="n">
        <f aca="false">Q108/E108</f>
        <v>0.710583333333333</v>
      </c>
      <c r="Y108" s="1" t="n">
        <v>2</v>
      </c>
      <c r="Z108" s="1" t="n">
        <v>6</v>
      </c>
      <c r="AA108" s="1" t="n">
        <v>8527</v>
      </c>
      <c r="AB108" s="14" t="n">
        <f aca="false">(SQRT($B$76))*(SQRT(AE108+AQ108))</f>
        <v>9294.62210097861</v>
      </c>
      <c r="AC108" s="1" t="n">
        <v>71</v>
      </c>
      <c r="AD108" s="1" t="n">
        <v>5888</v>
      </c>
      <c r="AE108" s="1" t="n">
        <f aca="false">$B$23*Y108/2</f>
        <v>6000</v>
      </c>
      <c r="AF108" s="1" t="n">
        <v>52</v>
      </c>
      <c r="AP108" s="1" t="n">
        <f aca="false">AA108-AD108</f>
        <v>2639</v>
      </c>
      <c r="AQ108" s="1" t="n">
        <f aca="false">AP108</f>
        <v>2639</v>
      </c>
      <c r="AS108" s="1" t="n">
        <f aca="false">AR108</f>
        <v>0</v>
      </c>
    </row>
    <row r="109" customFormat="false" ht="17" hidden="false" customHeight="false" outlineLevel="0" collapsed="false">
      <c r="A109" s="1" t="n">
        <v>2</v>
      </c>
      <c r="B109" s="1" t="n">
        <v>7</v>
      </c>
      <c r="C109" s="1" t="n">
        <f aca="false">AA109+AR109</f>
        <v>8652</v>
      </c>
      <c r="D109" s="14" t="n">
        <f aca="false">AB109+AS109</f>
        <v>9361.62379077476</v>
      </c>
      <c r="E109" s="1" t="n">
        <v>73</v>
      </c>
      <c r="F109" s="15" t="n">
        <f aca="false">$B$79*D109*D109*1000000/($B$77*$B$77)</f>
        <v>52.584</v>
      </c>
      <c r="G109" s="16" t="n">
        <f aca="false">$B$80*$B$79*$D109*$D109*G$84*1000000/($B$77*$B$77)</f>
        <v>52.584</v>
      </c>
      <c r="H109" s="16" t="n">
        <f aca="false">$B$80*$B$79*$D109*$D109*H$84*1000000/($B$77*$B$77)</f>
        <v>210.336</v>
      </c>
      <c r="I109" s="16" t="n">
        <f aca="false">$B$80*$B$79*$D109*$D109*I$84*1000000/($B$77*$B$77)</f>
        <v>841.344</v>
      </c>
      <c r="J109" s="16" t="n">
        <f aca="false">$B$80*$B$79*$D109*$D109*J$84*1000000/($B$77*$B$77)</f>
        <v>3365.376</v>
      </c>
      <c r="K109" s="16" t="n">
        <f aca="false">$B$80*$B$79*$D109*$D109*K$84*1000000/($B$77*$B$77)</f>
        <v>13461.504</v>
      </c>
      <c r="L109" s="17" t="n">
        <f aca="false">G109*1000/C109</f>
        <v>6.07766990291262</v>
      </c>
      <c r="M109" s="17" t="n">
        <f aca="false">G109/E109</f>
        <v>0.720328767123288</v>
      </c>
      <c r="N109" s="16" t="n">
        <f aca="false">G109/A109</f>
        <v>26.292</v>
      </c>
      <c r="O109" s="16"/>
      <c r="P109" s="13" t="n">
        <f aca="false">$B$79*C109*C109*1000000/($B$77*$B$77)</f>
        <v>44.9142624</v>
      </c>
      <c r="Q109" s="16" t="n">
        <f aca="false">$B$79*$B$76*$C109*Q$84*1000000/($B$77*$B$77)</f>
        <v>51.912</v>
      </c>
      <c r="R109" s="16" t="n">
        <f aca="false">$B$79*$B$76*$C109*R$84*1000000/($B$77*$B$77)</f>
        <v>207.648</v>
      </c>
      <c r="S109" s="16" t="n">
        <f aca="false">$B$79*$B$76*$C109*S$84*1000000/($B$77*$B$77)</f>
        <v>830.592</v>
      </c>
      <c r="T109" s="16" t="n">
        <f aca="false">$B$79*$B$76*$C109*T$84*1000000/($B$77*$B$77)</f>
        <v>3322.368</v>
      </c>
      <c r="U109" s="16" t="n">
        <f aca="false">$B$79*$B$76*$C109*U$84*1000000/($B$77*$B$77)</f>
        <v>13289.472</v>
      </c>
      <c r="V109" s="17" t="n">
        <f aca="false">Q109/E109</f>
        <v>0.711123287671233</v>
      </c>
      <c r="Y109" s="1" t="n">
        <v>2</v>
      </c>
      <c r="Z109" s="1" t="n">
        <v>7</v>
      </c>
      <c r="AA109" s="1" t="n">
        <v>8652</v>
      </c>
      <c r="AB109" s="14" t="n">
        <f aca="false">(SQRT($B$76))*(SQRT(AE109+AQ109))</f>
        <v>9361.62379077476</v>
      </c>
      <c r="AC109" s="1" t="n">
        <v>72</v>
      </c>
      <c r="AD109" s="1" t="n">
        <v>5888</v>
      </c>
      <c r="AE109" s="1" t="n">
        <f aca="false">$B$23*Y109/2</f>
        <v>6000</v>
      </c>
      <c r="AF109" s="1" t="n">
        <v>51</v>
      </c>
      <c r="AP109" s="1" t="n">
        <f aca="false">AA109-AD109</f>
        <v>2764</v>
      </c>
      <c r="AQ109" s="1" t="n">
        <f aca="false">AP109</f>
        <v>2764</v>
      </c>
      <c r="AS109" s="1" t="n">
        <f aca="false">AR109</f>
        <v>0</v>
      </c>
    </row>
    <row r="110" customFormat="false" ht="17" hidden="false" customHeight="false" outlineLevel="0" collapsed="false">
      <c r="A110" s="1" t="n">
        <v>2</v>
      </c>
      <c r="B110" s="1" t="n">
        <v>8</v>
      </c>
      <c r="C110" s="1" t="n">
        <f aca="false">AA110+AR110</f>
        <v>8777</v>
      </c>
      <c r="D110" s="14" t="n">
        <f aca="false">AB110+AS110</f>
        <v>9428.14934120159</v>
      </c>
      <c r="E110" s="1" t="n">
        <v>72</v>
      </c>
      <c r="F110" s="15" t="n">
        <f aca="false">$B$79*D110*D110*1000000/($B$77*$B$77)</f>
        <v>53.334</v>
      </c>
      <c r="G110" s="16" t="n">
        <f aca="false">$B$80*$B$79*$D110*$D110*G$84*1000000/($B$77*$B$77)</f>
        <v>53.334</v>
      </c>
      <c r="H110" s="16" t="n">
        <f aca="false">$B$80*$B$79*$D110*$D110*H$84*1000000/($B$77*$B$77)</f>
        <v>213.336</v>
      </c>
      <c r="I110" s="16" t="n">
        <f aca="false">$B$80*$B$79*$D110*$D110*I$84*1000000/($B$77*$B$77)</f>
        <v>853.344</v>
      </c>
      <c r="J110" s="16" t="n">
        <f aca="false">$B$80*$B$79*$D110*$D110*J$84*1000000/($B$77*$B$77)</f>
        <v>3413.376</v>
      </c>
      <c r="K110" s="16" t="n">
        <f aca="false">$B$80*$B$79*$D110*$D110*K$84*1000000/($B$77*$B$77)</f>
        <v>13653.504</v>
      </c>
      <c r="L110" s="17" t="n">
        <f aca="false">G110*1000/C110</f>
        <v>6.07656374615472</v>
      </c>
      <c r="M110" s="17" t="n">
        <f aca="false">G110/E110</f>
        <v>0.74075</v>
      </c>
      <c r="N110" s="16" t="n">
        <f aca="false">G110/A110</f>
        <v>26.667</v>
      </c>
      <c r="O110" s="16"/>
      <c r="P110" s="13" t="n">
        <f aca="false">$B$79*C110*C110*1000000/($B$77*$B$77)</f>
        <v>46.2214374</v>
      </c>
      <c r="Q110" s="16" t="n">
        <f aca="false">$B$79*$B$76*$C110*Q$84*1000000/($B$77*$B$77)</f>
        <v>52.662</v>
      </c>
      <c r="R110" s="16" t="n">
        <f aca="false">$B$79*$B$76*$C110*R$84*1000000/($B$77*$B$77)</f>
        <v>210.648</v>
      </c>
      <c r="S110" s="16" t="n">
        <f aca="false">$B$79*$B$76*$C110*S$84*1000000/($B$77*$B$77)</f>
        <v>842.592</v>
      </c>
      <c r="T110" s="16" t="n">
        <f aca="false">$B$79*$B$76*$C110*T$84*1000000/($B$77*$B$77)</f>
        <v>3370.368</v>
      </c>
      <c r="U110" s="16" t="n">
        <f aca="false">$B$79*$B$76*$C110*U$84*1000000/($B$77*$B$77)</f>
        <v>13481.472</v>
      </c>
      <c r="V110" s="17" t="n">
        <f aca="false">Q110/E110</f>
        <v>0.731416666666667</v>
      </c>
      <c r="Y110" s="1" t="n">
        <v>2</v>
      </c>
      <c r="Z110" s="1" t="n">
        <v>8</v>
      </c>
      <c r="AA110" s="1" t="n">
        <v>8777</v>
      </c>
      <c r="AB110" s="14" t="n">
        <f aca="false">(SQRT($B$76))*(SQRT(AE110+AQ110))</f>
        <v>9428.14934120159</v>
      </c>
      <c r="AC110" s="1" t="n">
        <v>73</v>
      </c>
      <c r="AD110" s="1" t="n">
        <v>5888</v>
      </c>
      <c r="AE110" s="1" t="n">
        <f aca="false">$B$23*Y110/2</f>
        <v>6000</v>
      </c>
      <c r="AF110" s="1" t="n">
        <v>52</v>
      </c>
      <c r="AP110" s="1" t="n">
        <f aca="false">AA110-AD110</f>
        <v>2889</v>
      </c>
      <c r="AQ110" s="1" t="n">
        <f aca="false">AP110</f>
        <v>2889</v>
      </c>
      <c r="AS110" s="1" t="n">
        <f aca="false">AR110</f>
        <v>0</v>
      </c>
    </row>
    <row r="111" customFormat="false" ht="17" hidden="false" customHeight="false" outlineLevel="0" collapsed="false">
      <c r="A111" s="1" t="n">
        <v>2</v>
      </c>
      <c r="B111" s="1" t="n">
        <v>9</v>
      </c>
      <c r="C111" s="1" t="n">
        <f aca="false">AA111+AR111</f>
        <v>8967</v>
      </c>
      <c r="D111" s="14" t="n">
        <f aca="false">AB111+AS111</f>
        <v>9528.37866585916</v>
      </c>
      <c r="E111" s="1" t="n">
        <v>80</v>
      </c>
      <c r="F111" s="15" t="n">
        <f aca="false">$B$79*D111*D111*1000000/($B$77*$B$77)</f>
        <v>54.474</v>
      </c>
      <c r="G111" s="16" t="n">
        <f aca="false">$B$80*$B$79*$D111*$D111*G$84*1000000/($B$77*$B$77)</f>
        <v>54.474</v>
      </c>
      <c r="H111" s="16" t="n">
        <f aca="false">$B$80*$B$79*$D111*$D111*H$84*1000000/($B$77*$B$77)</f>
        <v>217.896</v>
      </c>
      <c r="I111" s="16" t="n">
        <f aca="false">$B$80*$B$79*$D111*$D111*I$84*1000000/($B$77*$B$77)</f>
        <v>871.584</v>
      </c>
      <c r="J111" s="16" t="n">
        <f aca="false">$B$80*$B$79*$D111*$D111*J$84*1000000/($B$77*$B$77)</f>
        <v>3486.336</v>
      </c>
      <c r="K111" s="16" t="n">
        <f aca="false">$B$80*$B$79*$D111*$D111*K$84*1000000/($B$77*$B$77)</f>
        <v>13945.344</v>
      </c>
      <c r="L111" s="17" t="n">
        <f aca="false">G111*1000/C111</f>
        <v>6.07494145199063</v>
      </c>
      <c r="M111" s="17" t="n">
        <f aca="false">G111/E111</f>
        <v>0.680925</v>
      </c>
      <c r="N111" s="16" t="n">
        <f aca="false">G111/A111</f>
        <v>27.237</v>
      </c>
      <c r="O111" s="16"/>
      <c r="P111" s="13" t="n">
        <f aca="false">$B$79*C111*C111*1000000/($B$77*$B$77)</f>
        <v>48.2442534</v>
      </c>
      <c r="Q111" s="16" t="n">
        <f aca="false">$B$79*$B$76*$C111*Q$84*1000000/($B$77*$B$77)</f>
        <v>53.802</v>
      </c>
      <c r="R111" s="16" t="n">
        <f aca="false">$B$79*$B$76*$C111*R$84*1000000/($B$77*$B$77)</f>
        <v>215.208</v>
      </c>
      <c r="S111" s="16" t="n">
        <f aca="false">$B$79*$B$76*$C111*S$84*1000000/($B$77*$B$77)</f>
        <v>860.832</v>
      </c>
      <c r="T111" s="16" t="n">
        <f aca="false">$B$79*$B$76*$C111*T$84*1000000/($B$77*$B$77)</f>
        <v>3443.328</v>
      </c>
      <c r="U111" s="16" t="n">
        <f aca="false">$B$79*$B$76*$C111*U$84*1000000/($B$77*$B$77)</f>
        <v>13773.312</v>
      </c>
      <c r="V111" s="17" t="n">
        <f aca="false">Q111/E111</f>
        <v>0.672525</v>
      </c>
      <c r="Y111" s="1" t="n">
        <v>2</v>
      </c>
      <c r="Z111" s="1" t="n">
        <v>9</v>
      </c>
      <c r="AA111" s="1" t="n">
        <v>8967</v>
      </c>
      <c r="AB111" s="14" t="n">
        <f aca="false">(SQRT($B$76))*(SQRT(AE111+AQ111))</f>
        <v>9528.37866585916</v>
      </c>
      <c r="AC111" s="1" t="n">
        <v>86</v>
      </c>
      <c r="AD111" s="1" t="n">
        <v>5888</v>
      </c>
      <c r="AE111" s="1" t="n">
        <f aca="false">$B$23*Y111/2</f>
        <v>6000</v>
      </c>
      <c r="AF111" s="1" t="n">
        <v>50</v>
      </c>
      <c r="AP111" s="1" t="n">
        <f aca="false">AA111-AD111</f>
        <v>3079</v>
      </c>
      <c r="AQ111" s="1" t="n">
        <f aca="false">AP111</f>
        <v>3079</v>
      </c>
      <c r="AS111" s="1" t="n">
        <f aca="false">AR111</f>
        <v>0</v>
      </c>
    </row>
    <row r="112" customFormat="false" ht="17" hidden="false" customHeight="false" outlineLevel="0" collapsed="false">
      <c r="A112" s="1" t="n">
        <v>2</v>
      </c>
      <c r="B112" s="1" t="n">
        <v>10</v>
      </c>
      <c r="C112" s="1" t="n">
        <f aca="false">AA112+AR112</f>
        <v>9092</v>
      </c>
      <c r="D112" s="14" t="n">
        <f aca="false">AB112+AS112</f>
        <v>9593.74796416916</v>
      </c>
      <c r="E112" s="1" t="n">
        <v>82</v>
      </c>
      <c r="F112" s="15" t="n">
        <f aca="false">$B$79*D112*D112*1000000/($B$77*$B$77)</f>
        <v>55.224</v>
      </c>
      <c r="G112" s="16" t="n">
        <f aca="false">$B$80*$B$79*$D112*$D112*G$84*1000000/($B$77*$B$77)</f>
        <v>55.224</v>
      </c>
      <c r="H112" s="16" t="n">
        <f aca="false">$B$80*$B$79*$D112*$D112*H$84*1000000/($B$77*$B$77)</f>
        <v>220.896</v>
      </c>
      <c r="I112" s="16" t="n">
        <f aca="false">$B$80*$B$79*$D112*$D112*I$84*1000000/($B$77*$B$77)</f>
        <v>883.584</v>
      </c>
      <c r="J112" s="16" t="n">
        <f aca="false">$B$80*$B$79*$D112*$D112*J$84*1000000/($B$77*$B$77)</f>
        <v>3534.336</v>
      </c>
      <c r="K112" s="16" t="n">
        <f aca="false">$B$80*$B$79*$D112*$D112*K$84*1000000/($B$77*$B$77)</f>
        <v>14137.344</v>
      </c>
      <c r="L112" s="17" t="n">
        <f aca="false">G112*1000/C112</f>
        <v>6.07391113066432</v>
      </c>
      <c r="M112" s="17" t="n">
        <f aca="false">G112/E112</f>
        <v>0.673463414634146</v>
      </c>
      <c r="N112" s="16" t="n">
        <f aca="false">G112/A112</f>
        <v>27.612</v>
      </c>
      <c r="O112" s="16"/>
      <c r="P112" s="13" t="n">
        <f aca="false">$B$79*C112*C112*1000000/($B$77*$B$77)</f>
        <v>49.5986784</v>
      </c>
      <c r="Q112" s="16" t="n">
        <f aca="false">$B$79*$B$76*$C112*Q$84*1000000/($B$77*$B$77)</f>
        <v>54.552</v>
      </c>
      <c r="R112" s="16" t="n">
        <f aca="false">$B$79*$B$76*$C112*R$84*1000000/($B$77*$B$77)</f>
        <v>218.208</v>
      </c>
      <c r="S112" s="16" t="n">
        <f aca="false">$B$79*$B$76*$C112*S$84*1000000/($B$77*$B$77)</f>
        <v>872.832</v>
      </c>
      <c r="T112" s="16" t="n">
        <f aca="false">$B$79*$B$76*$C112*T$84*1000000/($B$77*$B$77)</f>
        <v>3491.328</v>
      </c>
      <c r="U112" s="16" t="n">
        <f aca="false">$B$79*$B$76*$C112*U$84*1000000/($B$77*$B$77)</f>
        <v>13965.312</v>
      </c>
      <c r="V112" s="17" t="n">
        <f aca="false">Q112/E112</f>
        <v>0.665268292682927</v>
      </c>
      <c r="Y112" s="1" t="n">
        <v>2</v>
      </c>
      <c r="Z112" s="1" t="n">
        <v>10</v>
      </c>
      <c r="AA112" s="1" t="n">
        <v>9092</v>
      </c>
      <c r="AB112" s="14" t="n">
        <f aca="false">(SQRT($B$76))*(SQRT(AE112+AQ112))</f>
        <v>9593.74796416916</v>
      </c>
      <c r="AC112" s="1" t="n">
        <v>85</v>
      </c>
      <c r="AD112" s="1" t="n">
        <v>5888</v>
      </c>
      <c r="AE112" s="1" t="n">
        <f aca="false">$B$23*Y112/2</f>
        <v>6000</v>
      </c>
      <c r="AF112" s="1" t="n">
        <v>51</v>
      </c>
      <c r="AP112" s="1" t="n">
        <f aca="false">AA112-AD112</f>
        <v>3204</v>
      </c>
      <c r="AQ112" s="1" t="n">
        <f aca="false">AP112</f>
        <v>3204</v>
      </c>
      <c r="AS112" s="1" t="n">
        <f aca="false">AR112</f>
        <v>0</v>
      </c>
    </row>
    <row r="113" customFormat="false" ht="17" hidden="false" customHeight="false" outlineLevel="0" collapsed="false">
      <c r="A113" s="1" t="n">
        <v>2</v>
      </c>
      <c r="B113" s="1" t="n">
        <v>11</v>
      </c>
      <c r="C113" s="1" t="n">
        <f aca="false">AA113+AR113</f>
        <v>9217</v>
      </c>
      <c r="D113" s="14" t="n">
        <f aca="false">AB113+AS113</f>
        <v>9658.67485734974</v>
      </c>
      <c r="E113" s="1" t="n">
        <v>81</v>
      </c>
      <c r="F113" s="15" t="n">
        <f aca="false">$B$79*D113*D113*1000000/($B$77*$B$77)</f>
        <v>55.974</v>
      </c>
      <c r="G113" s="16" t="n">
        <f aca="false">$B$80*$B$79*$D113*$D113*G$84*1000000/($B$77*$B$77)</f>
        <v>55.974</v>
      </c>
      <c r="H113" s="16" t="n">
        <f aca="false">$B$80*$B$79*$D113*$D113*H$84*1000000/($B$77*$B$77)</f>
        <v>223.896</v>
      </c>
      <c r="I113" s="16" t="n">
        <f aca="false">$B$80*$B$79*$D113*$D113*I$84*1000000/($B$77*$B$77)</f>
        <v>895.584</v>
      </c>
      <c r="J113" s="16" t="n">
        <f aca="false">$B$80*$B$79*$D113*$D113*J$84*1000000/($B$77*$B$77)</f>
        <v>3582.336</v>
      </c>
      <c r="K113" s="16" t="n">
        <f aca="false">$B$80*$B$79*$D113*$D113*K$84*1000000/($B$77*$B$77)</f>
        <v>14329.344</v>
      </c>
      <c r="L113" s="17" t="n">
        <f aca="false">G113*1000/C113</f>
        <v>6.07290875556038</v>
      </c>
      <c r="M113" s="17" t="n">
        <f aca="false">G113/E113</f>
        <v>0.691037037037037</v>
      </c>
      <c r="N113" s="16" t="n">
        <f aca="false">G113/A113</f>
        <v>27.987</v>
      </c>
      <c r="O113" s="16"/>
      <c r="P113" s="13" t="n">
        <f aca="false">$B$79*C113*C113*1000000/($B$77*$B$77)</f>
        <v>50.9718534</v>
      </c>
      <c r="Q113" s="16" t="n">
        <f aca="false">$B$79*$B$76*$C113*Q$84*1000000/($B$77*$B$77)</f>
        <v>55.302</v>
      </c>
      <c r="R113" s="16" t="n">
        <f aca="false">$B$79*$B$76*$C113*R$84*1000000/($B$77*$B$77)</f>
        <v>221.208</v>
      </c>
      <c r="S113" s="16" t="n">
        <f aca="false">$B$79*$B$76*$C113*S$84*1000000/($B$77*$B$77)</f>
        <v>884.832</v>
      </c>
      <c r="T113" s="16" t="n">
        <f aca="false">$B$79*$B$76*$C113*T$84*1000000/($B$77*$B$77)</f>
        <v>3539.328</v>
      </c>
      <c r="U113" s="16" t="n">
        <f aca="false">$B$79*$B$76*$C113*U$84*1000000/($B$77*$B$77)</f>
        <v>14157.312</v>
      </c>
      <c r="V113" s="17" t="n">
        <f aca="false">Q113/E113</f>
        <v>0.682740740740741</v>
      </c>
      <c r="Y113" s="1" t="n">
        <v>2</v>
      </c>
      <c r="Z113" s="1" t="n">
        <v>11</v>
      </c>
      <c r="AA113" s="1" t="n">
        <v>9217</v>
      </c>
      <c r="AB113" s="14" t="n">
        <f aca="false">(SQRT($B$76))*(SQRT(AE113+AQ113))</f>
        <v>9658.67485734974</v>
      </c>
      <c r="AC113" s="1" t="n">
        <v>87</v>
      </c>
      <c r="AD113" s="1" t="n">
        <v>5888</v>
      </c>
      <c r="AE113" s="1" t="n">
        <f aca="false">$B$23*Y113/2</f>
        <v>6000</v>
      </c>
      <c r="AF113" s="1" t="n">
        <v>52</v>
      </c>
      <c r="AP113" s="1" t="n">
        <f aca="false">AA113-AD113</f>
        <v>3329</v>
      </c>
      <c r="AQ113" s="1" t="n">
        <f aca="false">AP113</f>
        <v>3329</v>
      </c>
      <c r="AS113" s="1" t="n">
        <f aca="false">AR113</f>
        <v>0</v>
      </c>
    </row>
    <row r="114" customFormat="false" ht="17" hidden="false" customHeight="false" outlineLevel="0" collapsed="false">
      <c r="A114" s="1" t="n">
        <v>2</v>
      </c>
      <c r="B114" s="1" t="n">
        <v>12</v>
      </c>
      <c r="C114" s="1" t="n">
        <f aca="false">AA114+AR114</f>
        <v>9342</v>
      </c>
      <c r="D114" s="14" t="n">
        <f aca="false">AB114+AS114</f>
        <v>9723.16820794539</v>
      </c>
      <c r="E114" s="1" t="n">
        <v>81</v>
      </c>
      <c r="F114" s="15" t="n">
        <f aca="false">$B$79*D114*D114*1000000/($B$77*$B$77)</f>
        <v>56.724</v>
      </c>
      <c r="G114" s="16" t="n">
        <f aca="false">$B$80*$B$79*$D114*$D114*G$84*1000000/($B$77*$B$77)</f>
        <v>56.724</v>
      </c>
      <c r="H114" s="16" t="n">
        <f aca="false">$B$80*$B$79*$D114*$D114*H$84*1000000/($B$77*$B$77)</f>
        <v>226.896</v>
      </c>
      <c r="I114" s="16" t="n">
        <f aca="false">$B$80*$B$79*$D114*$D114*I$84*1000000/($B$77*$B$77)</f>
        <v>907.584</v>
      </c>
      <c r="J114" s="16" t="n">
        <f aca="false">$B$80*$B$79*$D114*$D114*J$84*1000000/($B$77*$B$77)</f>
        <v>3630.336</v>
      </c>
      <c r="K114" s="16" t="n">
        <f aca="false">$B$80*$B$79*$D114*$D114*K$84*1000000/($B$77*$B$77)</f>
        <v>14521.344</v>
      </c>
      <c r="L114" s="17" t="n">
        <f aca="false">G114*1000/C114</f>
        <v>6.07193320488118</v>
      </c>
      <c r="M114" s="17" t="n">
        <f aca="false">G114/E114</f>
        <v>0.700296296296296</v>
      </c>
      <c r="N114" s="16" t="n">
        <f aca="false">G114/A114</f>
        <v>28.362</v>
      </c>
      <c r="O114" s="16"/>
      <c r="P114" s="13" t="n">
        <f aca="false">$B$79*C114*C114*1000000/($B$77*$B$77)</f>
        <v>52.3637784</v>
      </c>
      <c r="Q114" s="16" t="n">
        <f aca="false">$B$79*$B$76*$C114*Q$84*1000000/($B$77*$B$77)</f>
        <v>56.052</v>
      </c>
      <c r="R114" s="16" t="n">
        <f aca="false">$B$79*$B$76*$C114*R$84*1000000/($B$77*$B$77)</f>
        <v>224.208</v>
      </c>
      <c r="S114" s="16" t="n">
        <f aca="false">$B$79*$B$76*$C114*S$84*1000000/($B$77*$B$77)</f>
        <v>896.832</v>
      </c>
      <c r="T114" s="16" t="n">
        <f aca="false">$B$79*$B$76*$C114*T$84*1000000/($B$77*$B$77)</f>
        <v>3587.328</v>
      </c>
      <c r="U114" s="16" t="n">
        <f aca="false">$B$79*$B$76*$C114*U$84*1000000/($B$77*$B$77)</f>
        <v>14349.312</v>
      </c>
      <c r="V114" s="17" t="n">
        <f aca="false">Q114/E114</f>
        <v>0.692</v>
      </c>
      <c r="Y114" s="1" t="n">
        <v>2</v>
      </c>
      <c r="Z114" s="1" t="n">
        <v>12</v>
      </c>
      <c r="AA114" s="1" t="n">
        <v>9342</v>
      </c>
      <c r="AB114" s="14" t="n">
        <f aca="false">(SQRT($B$76))*(SQRT(AE114+AQ114))</f>
        <v>9723.16820794539</v>
      </c>
      <c r="AC114" s="1" t="n">
        <v>87</v>
      </c>
      <c r="AD114" s="1" t="n">
        <v>5888</v>
      </c>
      <c r="AE114" s="1" t="n">
        <f aca="false">$B$23*Y114/2</f>
        <v>6000</v>
      </c>
      <c r="AF114" s="1" t="n">
        <v>50</v>
      </c>
      <c r="AP114" s="1" t="n">
        <f aca="false">AA114-AD114</f>
        <v>3454</v>
      </c>
      <c r="AQ114" s="1" t="n">
        <f aca="false">AP114</f>
        <v>3454</v>
      </c>
      <c r="AS114" s="1" t="n">
        <f aca="false">AR114</f>
        <v>0</v>
      </c>
    </row>
    <row r="115" customFormat="false" ht="17" hidden="false" customHeight="false" outlineLevel="0" collapsed="false">
      <c r="A115" s="1" t="n">
        <v>2</v>
      </c>
      <c r="B115" s="1" t="n">
        <v>13</v>
      </c>
      <c r="C115" s="1" t="n">
        <f aca="false">AA115+AR115</f>
        <v>9467</v>
      </c>
      <c r="D115" s="14" t="n">
        <f aca="false">AB115+AS115</f>
        <v>9787.23658649366</v>
      </c>
      <c r="E115" s="1" t="n">
        <v>88</v>
      </c>
      <c r="F115" s="15" t="n">
        <f aca="false">$B$79*D115*D115*1000000/($B$77*$B$77)</f>
        <v>57.474</v>
      </c>
      <c r="G115" s="16" t="n">
        <f aca="false">$B$80*$B$79*$D115*$D115*G$84*1000000/($B$77*$B$77)</f>
        <v>57.474</v>
      </c>
      <c r="H115" s="16" t="n">
        <f aca="false">$B$80*$B$79*$D115*$D115*H$84*1000000/($B$77*$B$77)</f>
        <v>229.896</v>
      </c>
      <c r="I115" s="16" t="n">
        <f aca="false">$B$80*$B$79*$D115*$D115*I$84*1000000/($B$77*$B$77)</f>
        <v>919.584</v>
      </c>
      <c r="J115" s="16" t="n">
        <f aca="false">$B$80*$B$79*$D115*$D115*J$84*1000000/($B$77*$B$77)</f>
        <v>3678.336</v>
      </c>
      <c r="K115" s="16" t="n">
        <f aca="false">$B$80*$B$79*$D115*$D115*K$84*1000000/($B$77*$B$77)</f>
        <v>14713.344</v>
      </c>
      <c r="L115" s="17" t="n">
        <f aca="false">G115*1000/C115</f>
        <v>6.0709834160769</v>
      </c>
      <c r="M115" s="17" t="n">
        <f aca="false">G115/E115</f>
        <v>0.653113636363636</v>
      </c>
      <c r="N115" s="16" t="n">
        <f aca="false">G115/A115</f>
        <v>28.737</v>
      </c>
      <c r="O115" s="16"/>
      <c r="P115" s="13" t="n">
        <f aca="false">$B$79*C115*C115*1000000/($B$77*$B$77)</f>
        <v>53.7744534</v>
      </c>
      <c r="Q115" s="16" t="n">
        <f aca="false">$B$79*$B$76*$C115*Q$84*1000000/($B$77*$B$77)</f>
        <v>56.802</v>
      </c>
      <c r="R115" s="16" t="n">
        <f aca="false">$B$79*$B$76*$C115*R$84*1000000/($B$77*$B$77)</f>
        <v>227.208</v>
      </c>
      <c r="S115" s="16" t="n">
        <f aca="false">$B$79*$B$76*$C115*S$84*1000000/($B$77*$B$77)</f>
        <v>908.832</v>
      </c>
      <c r="T115" s="16" t="n">
        <f aca="false">$B$79*$B$76*$C115*T$84*1000000/($B$77*$B$77)</f>
        <v>3635.328</v>
      </c>
      <c r="U115" s="16" t="n">
        <f aca="false">$B$79*$B$76*$C115*U$84*1000000/($B$77*$B$77)</f>
        <v>14541.312</v>
      </c>
      <c r="V115" s="17" t="n">
        <f aca="false">Q115/E115</f>
        <v>0.645477272727273</v>
      </c>
      <c r="Y115" s="1" t="n">
        <v>2</v>
      </c>
      <c r="Z115" s="1" t="n">
        <v>13</v>
      </c>
      <c r="AA115" s="1" t="n">
        <v>9467</v>
      </c>
      <c r="AB115" s="14" t="n">
        <f aca="false">(SQRT($B$76))*(SQRT(AE115+AQ115))</f>
        <v>9787.23658649366</v>
      </c>
      <c r="AC115" s="1" t="n">
        <v>86</v>
      </c>
      <c r="AD115" s="1" t="n">
        <v>5888</v>
      </c>
      <c r="AE115" s="1" t="n">
        <f aca="false">$B$23*Y115/2</f>
        <v>6000</v>
      </c>
      <c r="AF115" s="1" t="n">
        <v>51</v>
      </c>
      <c r="AP115" s="1" t="n">
        <f aca="false">AA115-AD115</f>
        <v>3579</v>
      </c>
      <c r="AQ115" s="1" t="n">
        <f aca="false">AP115</f>
        <v>3579</v>
      </c>
      <c r="AS115" s="1" t="n">
        <f aca="false">AR115</f>
        <v>0</v>
      </c>
    </row>
    <row r="116" customFormat="false" ht="17" hidden="false" customHeight="false" outlineLevel="0" collapsed="false">
      <c r="A116" s="1" t="n">
        <v>2</v>
      </c>
      <c r="B116" s="1" t="n">
        <v>14</v>
      </c>
      <c r="C116" s="1" t="n">
        <f aca="false">AA116+AR116</f>
        <v>9592</v>
      </c>
      <c r="D116" s="14" t="n">
        <f aca="false">AB116+AS116</f>
        <v>9850.8882848198</v>
      </c>
      <c r="E116" s="1" t="n">
        <v>81</v>
      </c>
      <c r="F116" s="15" t="n">
        <f aca="false">$B$79*D116*D116*1000000/($B$77*$B$77)</f>
        <v>58.224</v>
      </c>
      <c r="G116" s="16" t="n">
        <f aca="false">$B$80*$B$79*$D116*$D116*G$84*1000000/($B$77*$B$77)</f>
        <v>58.224</v>
      </c>
      <c r="H116" s="16" t="n">
        <f aca="false">$B$80*$B$79*$D116*$D116*H$84*1000000/($B$77*$B$77)</f>
        <v>232.896</v>
      </c>
      <c r="I116" s="16" t="n">
        <f aca="false">$B$80*$B$79*$D116*$D116*I$84*1000000/($B$77*$B$77)</f>
        <v>931.584</v>
      </c>
      <c r="J116" s="16" t="n">
        <f aca="false">$B$80*$B$79*$D116*$D116*J$84*1000000/($B$77*$B$77)</f>
        <v>3726.336</v>
      </c>
      <c r="K116" s="16" t="n">
        <f aca="false">$B$80*$B$79*$D116*$D116*K$84*1000000/($B$77*$B$77)</f>
        <v>14905.344</v>
      </c>
      <c r="L116" s="17" t="n">
        <f aca="false">G116*1000/C116</f>
        <v>6.07005838198499</v>
      </c>
      <c r="M116" s="17" t="n">
        <f aca="false">G116/E116</f>
        <v>0.718814814814815</v>
      </c>
      <c r="N116" s="16" t="n">
        <f aca="false">G116/A116</f>
        <v>29.112</v>
      </c>
      <c r="O116" s="16"/>
      <c r="P116" s="13" t="n">
        <f aca="false">$B$79*C116*C116*1000000/($B$77*$B$77)</f>
        <v>55.2038784</v>
      </c>
      <c r="Q116" s="16" t="n">
        <f aca="false">$B$79*$B$76*$C116*Q$84*1000000/($B$77*$B$77)</f>
        <v>57.552</v>
      </c>
      <c r="R116" s="16" t="n">
        <f aca="false">$B$79*$B$76*$C116*R$84*1000000/($B$77*$B$77)</f>
        <v>230.208</v>
      </c>
      <c r="S116" s="16" t="n">
        <f aca="false">$B$79*$B$76*$C116*S$84*1000000/($B$77*$B$77)</f>
        <v>920.832</v>
      </c>
      <c r="T116" s="16" t="n">
        <f aca="false">$B$79*$B$76*$C116*T$84*1000000/($B$77*$B$77)</f>
        <v>3683.328</v>
      </c>
      <c r="U116" s="16" t="n">
        <f aca="false">$B$79*$B$76*$C116*U$84*1000000/($B$77*$B$77)</f>
        <v>14733.312</v>
      </c>
      <c r="V116" s="17" t="n">
        <f aca="false">Q116/E116</f>
        <v>0.710518518518519</v>
      </c>
      <c r="Y116" s="1" t="n">
        <v>2</v>
      </c>
      <c r="Z116" s="1" t="n">
        <v>14</v>
      </c>
      <c r="AA116" s="1" t="n">
        <v>9592</v>
      </c>
      <c r="AB116" s="14" t="n">
        <f aca="false">(SQRT($B$76))*(SQRT(AE116+AQ116))</f>
        <v>9850.8882848198</v>
      </c>
      <c r="AC116" s="1" t="n">
        <v>87</v>
      </c>
      <c r="AD116" s="1" t="n">
        <v>5888</v>
      </c>
      <c r="AE116" s="1" t="n">
        <f aca="false">$B$23*Y116/2</f>
        <v>6000</v>
      </c>
      <c r="AF116" s="1" t="n">
        <v>50</v>
      </c>
      <c r="AP116" s="1" t="n">
        <f aca="false">AA116-AD116</f>
        <v>3704</v>
      </c>
      <c r="AQ116" s="1" t="n">
        <f aca="false">AP116</f>
        <v>3704</v>
      </c>
      <c r="AS116" s="1" t="n">
        <f aca="false">AR116</f>
        <v>0</v>
      </c>
    </row>
    <row r="117" customFormat="false" ht="17" hidden="false" customHeight="false" outlineLevel="0" collapsed="false">
      <c r="A117" s="1" t="n">
        <v>2</v>
      </c>
      <c r="B117" s="1" t="n">
        <v>15</v>
      </c>
      <c r="C117" s="1" t="n">
        <f aca="false">AA117+AR117</f>
        <v>9717</v>
      </c>
      <c r="D117" s="14" t="n">
        <f aca="false">AB117+AS117</f>
        <v>9914.13132856328</v>
      </c>
      <c r="E117" s="1" t="n">
        <v>81</v>
      </c>
      <c r="F117" s="15" t="n">
        <f aca="false">$B$79*D117*D117*1000000/($B$77*$B$77)</f>
        <v>58.974</v>
      </c>
      <c r="G117" s="16" t="n">
        <f aca="false">$B$80*$B$79*$D117*$D117*G$84*1000000/($B$77*$B$77)</f>
        <v>58.974</v>
      </c>
      <c r="H117" s="16" t="n">
        <f aca="false">$B$80*$B$79*$D117*$D117*H$84*1000000/($B$77*$B$77)</f>
        <v>235.896</v>
      </c>
      <c r="I117" s="16" t="n">
        <f aca="false">$B$80*$B$79*$D117*$D117*I$84*1000000/($B$77*$B$77)</f>
        <v>943.584</v>
      </c>
      <c r="J117" s="16" t="n">
        <f aca="false">$B$80*$B$79*$D117*$D117*J$84*1000000/($B$77*$B$77)</f>
        <v>3774.336</v>
      </c>
      <c r="K117" s="16" t="n">
        <f aca="false">$B$80*$B$79*$D117*$D117*K$84*1000000/($B$77*$B$77)</f>
        <v>15097.344</v>
      </c>
      <c r="L117" s="17" t="n">
        <f aca="false">G117*1000/C117</f>
        <v>6.06915714726767</v>
      </c>
      <c r="M117" s="17" t="n">
        <f aca="false">G117/E117</f>
        <v>0.728074074074074</v>
      </c>
      <c r="N117" s="16" t="n">
        <f aca="false">G117/A117</f>
        <v>29.487</v>
      </c>
      <c r="O117" s="16"/>
      <c r="P117" s="13" t="n">
        <f aca="false">$B$79*C117*C117*1000000/($B$77*$B$77)</f>
        <v>56.6520534</v>
      </c>
      <c r="Q117" s="16" t="n">
        <f aca="false">$B$79*$B$76*$C117*Q$84*1000000/($B$77*$B$77)</f>
        <v>58.302</v>
      </c>
      <c r="R117" s="16" t="n">
        <f aca="false">$B$79*$B$76*$C117*R$84*1000000/($B$77*$B$77)</f>
        <v>233.208</v>
      </c>
      <c r="S117" s="16" t="n">
        <f aca="false">$B$79*$B$76*$C117*S$84*1000000/($B$77*$B$77)</f>
        <v>932.832</v>
      </c>
      <c r="T117" s="16" t="n">
        <f aca="false">$B$79*$B$76*$C117*T$84*1000000/($B$77*$B$77)</f>
        <v>3731.328</v>
      </c>
      <c r="U117" s="16" t="n">
        <f aca="false">$B$79*$B$76*$C117*U$84*1000000/($B$77*$B$77)</f>
        <v>14925.312</v>
      </c>
      <c r="V117" s="17" t="n">
        <f aca="false">Q117/E117</f>
        <v>0.719777777777778</v>
      </c>
      <c r="Y117" s="1" t="n">
        <v>2</v>
      </c>
      <c r="Z117" s="1" t="n">
        <v>15</v>
      </c>
      <c r="AA117" s="1" t="n">
        <v>9717</v>
      </c>
      <c r="AB117" s="14" t="n">
        <f aca="false">(SQRT($B$76))*(SQRT(AE117+AQ117))</f>
        <v>9914.13132856328</v>
      </c>
      <c r="AC117" s="1" t="n">
        <v>86</v>
      </c>
      <c r="AD117" s="1" t="n">
        <v>5888</v>
      </c>
      <c r="AE117" s="1" t="n">
        <f aca="false">$B$23*Y117/2</f>
        <v>6000</v>
      </c>
      <c r="AF117" s="1" t="n">
        <v>51</v>
      </c>
      <c r="AP117" s="1" t="n">
        <f aca="false">AA117-AD117</f>
        <v>3829</v>
      </c>
      <c r="AQ117" s="1" t="n">
        <f aca="false">AP117</f>
        <v>3829</v>
      </c>
      <c r="AS117" s="1" t="n">
        <f aca="false">AR117</f>
        <v>0</v>
      </c>
    </row>
    <row r="118" customFormat="false" ht="17" hidden="false" customHeight="false" outlineLevel="0" collapsed="false">
      <c r="A118" s="1" t="n">
        <v>2</v>
      </c>
      <c r="B118" s="1" t="n">
        <v>16</v>
      </c>
      <c r="C118" s="1" t="n">
        <f aca="false">AA118+AR118</f>
        <v>9842</v>
      </c>
      <c r="D118" s="14" t="n">
        <f aca="false">AB118+AS118</f>
        <v>9976.97348898954</v>
      </c>
      <c r="E118" s="1" t="n">
        <v>88</v>
      </c>
      <c r="F118" s="15" t="n">
        <f aca="false">$B$79*D118*D118*1000000/($B$77*$B$77)</f>
        <v>59.724</v>
      </c>
      <c r="G118" s="16" t="n">
        <f aca="false">$B$80*$B$79*$D118*$D118*G$84*1000000/($B$77*$B$77)</f>
        <v>59.724</v>
      </c>
      <c r="H118" s="16" t="n">
        <f aca="false">$B$80*$B$79*$D118*$D118*H$84*1000000/($B$77*$B$77)</f>
        <v>238.896</v>
      </c>
      <c r="I118" s="16" t="n">
        <f aca="false">$B$80*$B$79*$D118*$D118*I$84*1000000/($B$77*$B$77)</f>
        <v>955.584</v>
      </c>
      <c r="J118" s="16" t="n">
        <f aca="false">$B$80*$B$79*$D118*$D118*J$84*1000000/($B$77*$B$77)</f>
        <v>3822.336</v>
      </c>
      <c r="K118" s="16" t="n">
        <f aca="false">$B$80*$B$79*$D118*$D118*K$84*1000000/($B$77*$B$77)</f>
        <v>15289.344</v>
      </c>
      <c r="L118" s="17" t="n">
        <f aca="false">G118*1000/C118</f>
        <v>6.06827880512091</v>
      </c>
      <c r="M118" s="17" t="n">
        <f aca="false">G118/E118</f>
        <v>0.678681818181818</v>
      </c>
      <c r="N118" s="16" t="n">
        <f aca="false">G118/A118</f>
        <v>29.862</v>
      </c>
      <c r="O118" s="16"/>
      <c r="P118" s="13" t="n">
        <f aca="false">$B$79*C118*C118*1000000/($B$77*$B$77)</f>
        <v>58.1189784</v>
      </c>
      <c r="Q118" s="16" t="n">
        <f aca="false">$B$79*$B$76*$C118*Q$84*1000000/($B$77*$B$77)</f>
        <v>59.052</v>
      </c>
      <c r="R118" s="16" t="n">
        <f aca="false">$B$79*$B$76*$C118*R$84*1000000/($B$77*$B$77)</f>
        <v>236.208</v>
      </c>
      <c r="S118" s="16" t="n">
        <f aca="false">$B$79*$B$76*$C118*S$84*1000000/($B$77*$B$77)</f>
        <v>944.832</v>
      </c>
      <c r="T118" s="16" t="n">
        <f aca="false">$B$79*$B$76*$C118*T$84*1000000/($B$77*$B$77)</f>
        <v>3779.328</v>
      </c>
      <c r="U118" s="16" t="n">
        <f aca="false">$B$79*$B$76*$C118*U$84*1000000/($B$77*$B$77)</f>
        <v>15117.312</v>
      </c>
      <c r="V118" s="17" t="n">
        <f aca="false">Q118/E118</f>
        <v>0.671045454545455</v>
      </c>
      <c r="Y118" s="1" t="n">
        <v>2</v>
      </c>
      <c r="Z118" s="1" t="n">
        <v>16</v>
      </c>
      <c r="AA118" s="1" t="n">
        <v>9842</v>
      </c>
      <c r="AB118" s="14" t="n">
        <f aca="false">(SQRT($B$76))*(SQRT(AE118+AQ118))</f>
        <v>9976.97348898954</v>
      </c>
      <c r="AC118" s="1" t="n">
        <v>87</v>
      </c>
      <c r="AD118" s="1" t="n">
        <v>5888</v>
      </c>
      <c r="AE118" s="1" t="n">
        <f aca="false">$B$23*Y118/2</f>
        <v>6000</v>
      </c>
      <c r="AF118" s="1" t="n">
        <v>51</v>
      </c>
      <c r="AP118" s="1" t="n">
        <f aca="false">AA118-AD118</f>
        <v>3954</v>
      </c>
      <c r="AQ118" s="1" t="n">
        <f aca="false">AP118</f>
        <v>3954</v>
      </c>
      <c r="AS118" s="1" t="n">
        <f aca="false">AR118</f>
        <v>0</v>
      </c>
    </row>
    <row r="119" customFormat="false" ht="17" hidden="false" customHeight="false" outlineLevel="0" collapsed="false">
      <c r="A119" s="1" t="n">
        <v>3</v>
      </c>
      <c r="B119" s="1" t="n">
        <v>2</v>
      </c>
      <c r="C119" s="1" t="n">
        <f aca="false">AA119+AR119</f>
        <v>8541</v>
      </c>
      <c r="D119" s="14" t="n">
        <f aca="false">AB119+AS119</f>
        <v>10735.4552767919</v>
      </c>
      <c r="E119" s="1" t="n">
        <v>83</v>
      </c>
      <c r="F119" s="15" t="n">
        <f aca="false">$B$79*D119*D119*1000000/($B$77*$B$77)</f>
        <v>69.15</v>
      </c>
      <c r="G119" s="16" t="n">
        <f aca="false">$B$80*$B$79*$D119*$D119*G$84*1000000/($B$77*$B$77)</f>
        <v>69.15</v>
      </c>
      <c r="H119" s="16" t="n">
        <f aca="false">$B$80*$B$79*$D119*$D119*H$84*1000000/($B$77*$B$77)</f>
        <v>276.6</v>
      </c>
      <c r="I119" s="16" t="n">
        <f aca="false">$B$80*$B$79*$D119*$D119*I$84*1000000/($B$77*$B$77)</f>
        <v>1106.4</v>
      </c>
      <c r="J119" s="16" t="n">
        <f aca="false">$B$80*$B$79*$D119*$D119*J$84*1000000/($B$77*$B$77)</f>
        <v>4425.6</v>
      </c>
      <c r="K119" s="16" t="n">
        <f aca="false">$B$80*$B$79*$D119*$D119*K$84*1000000/($B$77*$B$77)</f>
        <v>17702.4</v>
      </c>
      <c r="L119" s="17" t="n">
        <f aca="false">G119*1000/C119</f>
        <v>8.09624165788549</v>
      </c>
      <c r="M119" s="17" t="n">
        <f aca="false">G119/E119</f>
        <v>0.833132530120482</v>
      </c>
      <c r="N119" s="16" t="n">
        <f aca="false">G119/A119</f>
        <v>23.05</v>
      </c>
      <c r="O119" s="16"/>
      <c r="P119" s="13" t="n">
        <f aca="false">$B$79*C119*C119*1000000/($B$77*$B$77)</f>
        <v>43.7692086</v>
      </c>
      <c r="Q119" s="16" t="n">
        <f aca="false">$B$79*$B$76*$C119*Q$84*1000000/($B$77*$B$77)</f>
        <v>51.246</v>
      </c>
      <c r="R119" s="16" t="n">
        <f aca="false">$B$79*$B$76*$C119*R$84*1000000/($B$77*$B$77)</f>
        <v>204.984</v>
      </c>
      <c r="S119" s="16" t="n">
        <f aca="false">$B$79*$B$76*$C119*S$84*1000000/($B$77*$B$77)</f>
        <v>819.936</v>
      </c>
      <c r="T119" s="16" t="n">
        <f aca="false">$B$79*$B$76*$C119*T$84*1000000/($B$77*$B$77)</f>
        <v>3279.744</v>
      </c>
      <c r="U119" s="16" t="n">
        <f aca="false">$B$79*$B$76*$C119*U$84*1000000/($B$77*$B$77)</f>
        <v>13118.976</v>
      </c>
      <c r="V119" s="17" t="n">
        <f aca="false">Q119/E119</f>
        <v>0.617421686746988</v>
      </c>
      <c r="Y119" s="1" t="n">
        <v>3</v>
      </c>
      <c r="Z119" s="1" t="n">
        <v>2</v>
      </c>
      <c r="AA119" s="1" t="n">
        <v>8541</v>
      </c>
      <c r="AB119" s="14" t="n">
        <f aca="false">(SQRT($B$76))*(SQRT(AE119+AQ119))</f>
        <v>10735.4552767919</v>
      </c>
      <c r="AC119" s="1" t="n">
        <v>86</v>
      </c>
      <c r="AD119" s="1" t="n">
        <v>6016</v>
      </c>
      <c r="AE119" s="1" t="n">
        <f aca="false">$B$23*Y119/2</f>
        <v>9000</v>
      </c>
      <c r="AF119" s="1" t="n">
        <v>78</v>
      </c>
      <c r="AP119" s="1" t="n">
        <f aca="false">AA119-AD119</f>
        <v>2525</v>
      </c>
      <c r="AQ119" s="1" t="n">
        <f aca="false">AP119</f>
        <v>2525</v>
      </c>
      <c r="AS119" s="1" t="n">
        <f aca="false">AR119</f>
        <v>0</v>
      </c>
    </row>
    <row r="120" customFormat="false" ht="17" hidden="false" customHeight="false" outlineLevel="0" collapsed="false">
      <c r="A120" s="1" t="n">
        <v>3</v>
      </c>
      <c r="B120" s="1" t="n">
        <v>3</v>
      </c>
      <c r="C120" s="1" t="n">
        <f aca="false">AA120+AR120</f>
        <v>8763</v>
      </c>
      <c r="D120" s="14" t="n">
        <f aca="false">AB120+AS120</f>
        <v>10838.3578091886</v>
      </c>
      <c r="E120" s="1" t="n">
        <v>98</v>
      </c>
      <c r="F120" s="15" t="n">
        <f aca="false">$B$79*D120*D120*1000000/($B$77*$B$77)</f>
        <v>70.482</v>
      </c>
      <c r="G120" s="16" t="n">
        <f aca="false">$B$80*$B$79*$D120*$D120*G$84*1000000/($B$77*$B$77)</f>
        <v>70.482</v>
      </c>
      <c r="H120" s="16" t="n">
        <f aca="false">$B$80*$B$79*$D120*$D120*H$84*1000000/($B$77*$B$77)</f>
        <v>281.928</v>
      </c>
      <c r="I120" s="16" t="n">
        <f aca="false">$B$80*$B$79*$D120*$D120*I$84*1000000/($B$77*$B$77)</f>
        <v>1127.712</v>
      </c>
      <c r="J120" s="16" t="n">
        <f aca="false">$B$80*$B$79*$D120*$D120*J$84*1000000/($B$77*$B$77)</f>
        <v>4510.848</v>
      </c>
      <c r="K120" s="16" t="n">
        <f aca="false">$B$80*$B$79*$D120*$D120*K$84*1000000/($B$77*$B$77)</f>
        <v>18043.392</v>
      </c>
      <c r="L120" s="17" t="n">
        <f aca="false">G120*1000/C120</f>
        <v>8.04313591235878</v>
      </c>
      <c r="M120" s="17" t="n">
        <f aca="false">G120/E120</f>
        <v>0.719204081632653</v>
      </c>
      <c r="N120" s="16" t="n">
        <f aca="false">G120/A120</f>
        <v>23.494</v>
      </c>
      <c r="O120" s="16"/>
      <c r="P120" s="13" t="n">
        <f aca="false">$B$79*C120*C120*1000000/($B$77*$B$77)</f>
        <v>46.0741014</v>
      </c>
      <c r="Q120" s="16" t="n">
        <f aca="false">$B$79*$B$76*$C120*Q$84*1000000/($B$77*$B$77)</f>
        <v>52.578</v>
      </c>
      <c r="R120" s="16" t="n">
        <f aca="false">$B$79*$B$76*$C120*R$84*1000000/($B$77*$B$77)</f>
        <v>210.312</v>
      </c>
      <c r="S120" s="16" t="n">
        <f aca="false">$B$79*$B$76*$C120*S$84*1000000/($B$77*$B$77)</f>
        <v>841.248</v>
      </c>
      <c r="T120" s="16" t="n">
        <f aca="false">$B$79*$B$76*$C120*T$84*1000000/($B$77*$B$77)</f>
        <v>3364.992</v>
      </c>
      <c r="U120" s="16" t="n">
        <f aca="false">$B$79*$B$76*$C120*U$84*1000000/($B$77*$B$77)</f>
        <v>13459.968</v>
      </c>
      <c r="V120" s="17" t="n">
        <f aca="false">Q120/E120</f>
        <v>0.536510204081633</v>
      </c>
      <c r="Y120" s="1" t="n">
        <v>3</v>
      </c>
      <c r="Z120" s="1" t="n">
        <v>3</v>
      </c>
      <c r="AA120" s="1" t="n">
        <v>8763</v>
      </c>
      <c r="AB120" s="14" t="n">
        <f aca="false">(SQRT($B$76))*(SQRT(AE120+AQ120))</f>
        <v>10838.3578091886</v>
      </c>
      <c r="AC120" s="1" t="n">
        <v>97</v>
      </c>
      <c r="AD120" s="1" t="n">
        <v>6016</v>
      </c>
      <c r="AE120" s="1" t="n">
        <f aca="false">$B$23*Y120/2</f>
        <v>9000</v>
      </c>
      <c r="AF120" s="1" t="n">
        <v>84</v>
      </c>
      <c r="AP120" s="1" t="n">
        <f aca="false">AA120-AD120</f>
        <v>2747</v>
      </c>
      <c r="AQ120" s="1" t="n">
        <f aca="false">AP120</f>
        <v>2747</v>
      </c>
      <c r="AS120" s="1" t="n">
        <f aca="false">AR120</f>
        <v>0</v>
      </c>
    </row>
    <row r="121" customFormat="false" ht="17" hidden="false" customHeight="false" outlineLevel="0" collapsed="false">
      <c r="A121" s="1" t="n">
        <v>3</v>
      </c>
      <c r="B121" s="1" t="n">
        <v>4</v>
      </c>
      <c r="C121" s="1" t="n">
        <f aca="false">AA121+AR121</f>
        <v>8889</v>
      </c>
      <c r="D121" s="14" t="n">
        <f aca="false">AB121+AS121</f>
        <v>10896.3296572745</v>
      </c>
      <c r="E121" s="1" t="n">
        <v>97</v>
      </c>
      <c r="F121" s="15" t="n">
        <f aca="false">$B$79*D121*D121*1000000/($B$77*$B$77)</f>
        <v>71.238</v>
      </c>
      <c r="G121" s="16" t="n">
        <f aca="false">$B$80*$B$79*$D121*$D121*G$84*1000000/($B$77*$B$77)</f>
        <v>71.238</v>
      </c>
      <c r="H121" s="16" t="n">
        <f aca="false">$B$80*$B$79*$D121*$D121*H$84*1000000/($B$77*$B$77)</f>
        <v>284.952</v>
      </c>
      <c r="I121" s="16" t="n">
        <f aca="false">$B$80*$B$79*$D121*$D121*I$84*1000000/($B$77*$B$77)</f>
        <v>1139.808</v>
      </c>
      <c r="J121" s="16" t="n">
        <f aca="false">$B$80*$B$79*$D121*$D121*J$84*1000000/($B$77*$B$77)</f>
        <v>4559.232</v>
      </c>
      <c r="K121" s="16" t="n">
        <f aca="false">$B$80*$B$79*$D121*$D121*K$84*1000000/($B$77*$B$77)</f>
        <v>18236.928</v>
      </c>
      <c r="L121" s="17" t="n">
        <f aca="false">G121*1000/C121</f>
        <v>8.01417482281472</v>
      </c>
      <c r="M121" s="17" t="n">
        <f aca="false">G121/E121</f>
        <v>0.734412371134021</v>
      </c>
      <c r="N121" s="16" t="n">
        <f aca="false">G121/A121</f>
        <v>23.746</v>
      </c>
      <c r="O121" s="16"/>
      <c r="P121" s="13" t="n">
        <f aca="false">$B$79*C121*C121*1000000/($B$77*$B$77)</f>
        <v>47.4085926</v>
      </c>
      <c r="Q121" s="16" t="n">
        <f aca="false">$B$79*$B$76*$C121*Q$84*1000000/($B$77*$B$77)</f>
        <v>53.334</v>
      </c>
      <c r="R121" s="16" t="n">
        <f aca="false">$B$79*$B$76*$C121*R$84*1000000/($B$77*$B$77)</f>
        <v>213.336</v>
      </c>
      <c r="S121" s="16" t="n">
        <f aca="false">$B$79*$B$76*$C121*S$84*1000000/($B$77*$B$77)</f>
        <v>853.344</v>
      </c>
      <c r="T121" s="16" t="n">
        <f aca="false">$B$79*$B$76*$C121*T$84*1000000/($B$77*$B$77)</f>
        <v>3413.376</v>
      </c>
      <c r="U121" s="16" t="n">
        <f aca="false">$B$79*$B$76*$C121*U$84*1000000/($B$77*$B$77)</f>
        <v>13653.504</v>
      </c>
      <c r="V121" s="17" t="n">
        <f aca="false">Q121/E121</f>
        <v>0.549835051546392</v>
      </c>
      <c r="Y121" s="1" t="n">
        <v>3</v>
      </c>
      <c r="Z121" s="1" t="n">
        <v>4</v>
      </c>
      <c r="AA121" s="1" t="n">
        <v>8889</v>
      </c>
      <c r="AB121" s="14" t="n">
        <f aca="false">(SQRT($B$76))*(SQRT(AE121+AQ121))</f>
        <v>10896.3296572745</v>
      </c>
      <c r="AC121" s="1" t="n">
        <v>98</v>
      </c>
      <c r="AD121" s="1" t="n">
        <v>6016</v>
      </c>
      <c r="AE121" s="1" t="n">
        <f aca="false">$B$23*Y121/2</f>
        <v>9000</v>
      </c>
      <c r="AF121" s="1" t="n">
        <v>84</v>
      </c>
      <c r="AP121" s="1" t="n">
        <f aca="false">AA121-AD121</f>
        <v>2873</v>
      </c>
      <c r="AQ121" s="1" t="n">
        <f aca="false">AP121</f>
        <v>2873</v>
      </c>
      <c r="AS121" s="1" t="n">
        <f aca="false">AR121</f>
        <v>0</v>
      </c>
    </row>
    <row r="122" customFormat="false" ht="17" hidden="false" customHeight="false" outlineLevel="0" collapsed="false">
      <c r="A122" s="1" t="n">
        <v>3</v>
      </c>
      <c r="B122" s="1" t="n">
        <v>5</v>
      </c>
      <c r="C122" s="1" t="n">
        <f aca="false">AA122+AR122</f>
        <v>9078</v>
      </c>
      <c r="D122" s="14" t="n">
        <f aca="false">AB122+AS122</f>
        <v>10982.7136901587</v>
      </c>
      <c r="E122" s="1" t="n">
        <v>106</v>
      </c>
      <c r="F122" s="15" t="n">
        <f aca="false">$B$79*D122*D122*1000000/($B$77*$B$77)</f>
        <v>72.372</v>
      </c>
      <c r="G122" s="16" t="n">
        <f aca="false">$B$80*$B$79*$D122*$D122*G$84*1000000/($B$77*$B$77)</f>
        <v>72.372</v>
      </c>
      <c r="H122" s="16" t="n">
        <f aca="false">$B$80*$B$79*$D122*$D122*H$84*1000000/($B$77*$B$77)</f>
        <v>289.488</v>
      </c>
      <c r="I122" s="16" t="n">
        <f aca="false">$B$80*$B$79*$D122*$D122*I$84*1000000/($B$77*$B$77)</f>
        <v>1157.952</v>
      </c>
      <c r="J122" s="16" t="n">
        <f aca="false">$B$80*$B$79*$D122*$D122*J$84*1000000/($B$77*$B$77)</f>
        <v>4631.808</v>
      </c>
      <c r="K122" s="16" t="n">
        <f aca="false">$B$80*$B$79*$D122*$D122*K$84*1000000/($B$77*$B$77)</f>
        <v>18527.232</v>
      </c>
      <c r="L122" s="17" t="n">
        <f aca="false">G122*1000/C122</f>
        <v>7.97224058162591</v>
      </c>
      <c r="M122" s="17" t="n">
        <f aca="false">G122/E122</f>
        <v>0.682754716981132</v>
      </c>
      <c r="N122" s="16" t="n">
        <f aca="false">G122/A122</f>
        <v>24.124</v>
      </c>
      <c r="O122" s="16"/>
      <c r="P122" s="13" t="n">
        <f aca="false">$B$79*C122*C122*1000000/($B$77*$B$77)</f>
        <v>49.4460504</v>
      </c>
      <c r="Q122" s="16" t="n">
        <f aca="false">$B$79*$B$76*$C122*Q$84*1000000/($B$77*$B$77)</f>
        <v>54.468</v>
      </c>
      <c r="R122" s="16" t="n">
        <f aca="false">$B$79*$B$76*$C122*R$84*1000000/($B$77*$B$77)</f>
        <v>217.872</v>
      </c>
      <c r="S122" s="16" t="n">
        <f aca="false">$B$79*$B$76*$C122*S$84*1000000/($B$77*$B$77)</f>
        <v>871.488</v>
      </c>
      <c r="T122" s="16" t="n">
        <f aca="false">$B$79*$B$76*$C122*T$84*1000000/($B$77*$B$77)</f>
        <v>3485.952</v>
      </c>
      <c r="U122" s="16" t="n">
        <f aca="false">$B$79*$B$76*$C122*U$84*1000000/($B$77*$B$77)</f>
        <v>13943.808</v>
      </c>
      <c r="V122" s="17" t="n">
        <f aca="false">Q122/E122</f>
        <v>0.513849056603774</v>
      </c>
      <c r="Y122" s="1" t="n">
        <v>3</v>
      </c>
      <c r="Z122" s="1" t="n">
        <v>5</v>
      </c>
      <c r="AA122" s="1" t="n">
        <v>9078</v>
      </c>
      <c r="AB122" s="14" t="n">
        <f aca="false">(SQRT($B$76))*(SQRT(AE122+AQ122))</f>
        <v>10982.7136901587</v>
      </c>
      <c r="AC122" s="1" t="n">
        <v>106</v>
      </c>
      <c r="AD122" s="1" t="n">
        <v>6016</v>
      </c>
      <c r="AE122" s="1" t="n">
        <f aca="false">$B$23*Y122/2</f>
        <v>9000</v>
      </c>
      <c r="AF122" s="1" t="n">
        <v>86</v>
      </c>
      <c r="AP122" s="1" t="n">
        <f aca="false">AA122-AD122</f>
        <v>3062</v>
      </c>
      <c r="AQ122" s="1" t="n">
        <f aca="false">AP122</f>
        <v>3062</v>
      </c>
      <c r="AS122" s="1" t="n">
        <f aca="false">AR122</f>
        <v>0</v>
      </c>
    </row>
    <row r="123" customFormat="false" ht="17" hidden="false" customHeight="false" outlineLevel="0" collapsed="false">
      <c r="A123" s="1" t="n">
        <v>3</v>
      </c>
      <c r="B123" s="1" t="n">
        <v>6</v>
      </c>
      <c r="C123" s="1" t="n">
        <f aca="false">AA123+AR123</f>
        <v>9203</v>
      </c>
      <c r="D123" s="14" t="n">
        <f aca="false">AB123+AS123</f>
        <v>11039.4746251803</v>
      </c>
      <c r="E123" s="1" t="n">
        <v>106</v>
      </c>
      <c r="F123" s="15" t="n">
        <f aca="false">$B$79*D123*D123*1000000/($B$77*$B$77)</f>
        <v>73.122</v>
      </c>
      <c r="G123" s="16" t="n">
        <f aca="false">$B$80*$B$79*$D123*$D123*G$84*1000000/($B$77*$B$77)</f>
        <v>73.122</v>
      </c>
      <c r="H123" s="16" t="n">
        <f aca="false">$B$80*$B$79*$D123*$D123*H$84*1000000/($B$77*$B$77)</f>
        <v>292.488</v>
      </c>
      <c r="I123" s="16" t="n">
        <f aca="false">$B$80*$B$79*$D123*$D123*I$84*1000000/($B$77*$B$77)</f>
        <v>1169.952</v>
      </c>
      <c r="J123" s="16" t="n">
        <f aca="false">$B$80*$B$79*$D123*$D123*J$84*1000000/($B$77*$B$77)</f>
        <v>4679.808</v>
      </c>
      <c r="K123" s="16" t="n">
        <f aca="false">$B$80*$B$79*$D123*$D123*K$84*1000000/($B$77*$B$77)</f>
        <v>18719.232</v>
      </c>
      <c r="L123" s="17" t="n">
        <f aca="false">G123*1000/C123</f>
        <v>7.94545256981419</v>
      </c>
      <c r="M123" s="17" t="n">
        <f aca="false">G123/E123</f>
        <v>0.689830188679245</v>
      </c>
      <c r="N123" s="16" t="n">
        <f aca="false">G123/A123</f>
        <v>24.374</v>
      </c>
      <c r="O123" s="16"/>
      <c r="P123" s="13" t="n">
        <f aca="false">$B$79*C123*C123*1000000/($B$77*$B$77)</f>
        <v>50.8171254</v>
      </c>
      <c r="Q123" s="16" t="n">
        <f aca="false">$B$79*$B$76*$C123*Q$84*1000000/($B$77*$B$77)</f>
        <v>55.218</v>
      </c>
      <c r="R123" s="16" t="n">
        <f aca="false">$B$79*$B$76*$C123*R$84*1000000/($B$77*$B$77)</f>
        <v>220.872</v>
      </c>
      <c r="S123" s="16" t="n">
        <f aca="false">$B$79*$B$76*$C123*S$84*1000000/($B$77*$B$77)</f>
        <v>883.488</v>
      </c>
      <c r="T123" s="16" t="n">
        <f aca="false">$B$79*$B$76*$C123*T$84*1000000/($B$77*$B$77)</f>
        <v>3533.952</v>
      </c>
      <c r="U123" s="16" t="n">
        <f aca="false">$B$79*$B$76*$C123*U$84*1000000/($B$77*$B$77)</f>
        <v>14135.808</v>
      </c>
      <c r="V123" s="17" t="n">
        <f aca="false">Q123/E123</f>
        <v>0.520924528301887</v>
      </c>
      <c r="Y123" s="1" t="n">
        <v>3</v>
      </c>
      <c r="Z123" s="1" t="n">
        <v>6</v>
      </c>
      <c r="AA123" s="1" t="n">
        <v>9203</v>
      </c>
      <c r="AB123" s="14" t="n">
        <f aca="false">(SQRT($B$76))*(SQRT(AE123+AQ123))</f>
        <v>11039.4746251803</v>
      </c>
      <c r="AC123" s="1" t="n">
        <v>106</v>
      </c>
      <c r="AD123" s="1" t="n">
        <v>6016</v>
      </c>
      <c r="AE123" s="1" t="n">
        <f aca="false">$B$23*Y123/2</f>
        <v>9000</v>
      </c>
      <c r="AF123" s="1" t="n">
        <v>86</v>
      </c>
      <c r="AP123" s="1" t="n">
        <f aca="false">AA123-AD123</f>
        <v>3187</v>
      </c>
      <c r="AQ123" s="1" t="n">
        <f aca="false">AP123</f>
        <v>3187</v>
      </c>
      <c r="AS123" s="1" t="n">
        <f aca="false">AR123</f>
        <v>0</v>
      </c>
    </row>
    <row r="124" customFormat="false" ht="17" hidden="false" customHeight="false" outlineLevel="0" collapsed="false">
      <c r="A124" s="1" t="n">
        <v>3</v>
      </c>
      <c r="B124" s="1" t="n">
        <v>7</v>
      </c>
      <c r="C124" s="1" t="n">
        <f aca="false">AA124+AR124</f>
        <v>9328</v>
      </c>
      <c r="D124" s="14" t="n">
        <f aca="false">AB124+AS124</f>
        <v>11095.9452053442</v>
      </c>
      <c r="E124" s="1" t="n">
        <v>106</v>
      </c>
      <c r="F124" s="15" t="n">
        <f aca="false">$B$79*D124*D124*1000000/($B$77*$B$77)</f>
        <v>73.872</v>
      </c>
      <c r="G124" s="16" t="n">
        <f aca="false">$B$80*$B$79*$D124*$D124*G$84*1000000/($B$77*$B$77)</f>
        <v>73.872</v>
      </c>
      <c r="H124" s="16" t="n">
        <f aca="false">$B$80*$B$79*$D124*$D124*H$84*1000000/($B$77*$B$77)</f>
        <v>295.488</v>
      </c>
      <c r="I124" s="16" t="n">
        <f aca="false">$B$80*$B$79*$D124*$D124*I$84*1000000/($B$77*$B$77)</f>
        <v>1181.952</v>
      </c>
      <c r="J124" s="16" t="n">
        <f aca="false">$B$80*$B$79*$D124*$D124*J$84*1000000/($B$77*$B$77)</f>
        <v>4727.808</v>
      </c>
      <c r="K124" s="16" t="n">
        <f aca="false">$B$80*$B$79*$D124*$D124*K$84*1000000/($B$77*$B$77)</f>
        <v>18911.232</v>
      </c>
      <c r="L124" s="17" t="n">
        <f aca="false">G124*1000/C124</f>
        <v>7.91938250428817</v>
      </c>
      <c r="M124" s="17" t="n">
        <f aca="false">G124/E124</f>
        <v>0.696905660377359</v>
      </c>
      <c r="N124" s="16" t="n">
        <f aca="false">G124/A124</f>
        <v>24.624</v>
      </c>
      <c r="O124" s="16"/>
      <c r="P124" s="13" t="n">
        <f aca="false">$B$79*C124*C124*1000000/($B$77*$B$77)</f>
        <v>52.2069504</v>
      </c>
      <c r="Q124" s="16" t="n">
        <f aca="false">$B$79*$B$76*$C124*Q$84*1000000/($B$77*$B$77)</f>
        <v>55.968</v>
      </c>
      <c r="R124" s="16" t="n">
        <f aca="false">$B$79*$B$76*$C124*R$84*1000000/($B$77*$B$77)</f>
        <v>223.872</v>
      </c>
      <c r="S124" s="16" t="n">
        <f aca="false">$B$79*$B$76*$C124*S$84*1000000/($B$77*$B$77)</f>
        <v>895.488</v>
      </c>
      <c r="T124" s="16" t="n">
        <f aca="false">$B$79*$B$76*$C124*T$84*1000000/($B$77*$B$77)</f>
        <v>3581.952</v>
      </c>
      <c r="U124" s="16" t="n">
        <f aca="false">$B$79*$B$76*$C124*U$84*1000000/($B$77*$B$77)</f>
        <v>14327.808</v>
      </c>
      <c r="V124" s="17" t="n">
        <f aca="false">Q124/E124</f>
        <v>0.528</v>
      </c>
      <c r="Y124" s="1" t="n">
        <v>3</v>
      </c>
      <c r="Z124" s="1" t="n">
        <v>7</v>
      </c>
      <c r="AA124" s="1" t="n">
        <v>9328</v>
      </c>
      <c r="AB124" s="14" t="n">
        <f aca="false">(SQRT($B$76))*(SQRT(AE124+AQ124))</f>
        <v>11095.9452053442</v>
      </c>
      <c r="AC124" s="1" t="n">
        <v>97</v>
      </c>
      <c r="AD124" s="1" t="n">
        <v>6016</v>
      </c>
      <c r="AE124" s="1" t="n">
        <f aca="false">$B$23*Y124/2</f>
        <v>9000</v>
      </c>
      <c r="AF124" s="1" t="n">
        <v>75</v>
      </c>
      <c r="AP124" s="1" t="n">
        <f aca="false">AA124-AD124</f>
        <v>3312</v>
      </c>
      <c r="AQ124" s="1" t="n">
        <f aca="false">AP124</f>
        <v>3312</v>
      </c>
      <c r="AS124" s="1" t="n">
        <f aca="false">AR124</f>
        <v>0</v>
      </c>
    </row>
    <row r="125" customFormat="false" ht="17" hidden="false" customHeight="false" outlineLevel="0" collapsed="false">
      <c r="A125" s="1" t="n">
        <v>3</v>
      </c>
      <c r="B125" s="1" t="n">
        <v>8</v>
      </c>
      <c r="C125" s="1" t="n">
        <f aca="false">AA125+AR125</f>
        <v>9453</v>
      </c>
      <c r="D125" s="14" t="n">
        <f aca="false">AB125+AS125</f>
        <v>11152.1298414249</v>
      </c>
      <c r="E125" s="1" t="n">
        <v>107</v>
      </c>
      <c r="F125" s="15" t="n">
        <f aca="false">$B$79*D125*D125*1000000/($B$77*$B$77)</f>
        <v>74.622</v>
      </c>
      <c r="G125" s="16" t="n">
        <f aca="false">$B$80*$B$79*$D125*$D125*G$84*1000000/($B$77*$B$77)</f>
        <v>74.622</v>
      </c>
      <c r="H125" s="16" t="n">
        <f aca="false">$B$80*$B$79*$D125*$D125*H$84*1000000/($B$77*$B$77)</f>
        <v>298.488</v>
      </c>
      <c r="I125" s="16" t="n">
        <f aca="false">$B$80*$B$79*$D125*$D125*I$84*1000000/($B$77*$B$77)</f>
        <v>1193.952</v>
      </c>
      <c r="J125" s="16" t="n">
        <f aca="false">$B$80*$B$79*$D125*$D125*J$84*1000000/($B$77*$B$77)</f>
        <v>4775.808</v>
      </c>
      <c r="K125" s="16" t="n">
        <f aca="false">$B$80*$B$79*$D125*$D125*K$84*1000000/($B$77*$B$77)</f>
        <v>19103.232</v>
      </c>
      <c r="L125" s="17" t="n">
        <f aca="false">G125*1000/C125</f>
        <v>7.89400190415741</v>
      </c>
      <c r="M125" s="17" t="n">
        <f aca="false">G125/E125</f>
        <v>0.697401869158878</v>
      </c>
      <c r="N125" s="16" t="n">
        <f aca="false">G125/A125</f>
        <v>24.874</v>
      </c>
      <c r="O125" s="16"/>
      <c r="P125" s="13" t="n">
        <f aca="false">$B$79*C125*C125*1000000/($B$77*$B$77)</f>
        <v>53.6155254</v>
      </c>
      <c r="Q125" s="16" t="n">
        <f aca="false">$B$79*$B$76*$C125*Q$84*1000000/($B$77*$B$77)</f>
        <v>56.718</v>
      </c>
      <c r="R125" s="16" t="n">
        <f aca="false">$B$79*$B$76*$C125*R$84*1000000/($B$77*$B$77)</f>
        <v>226.872</v>
      </c>
      <c r="S125" s="16" t="n">
        <f aca="false">$B$79*$B$76*$C125*S$84*1000000/($B$77*$B$77)</f>
        <v>907.488</v>
      </c>
      <c r="T125" s="16" t="n">
        <f aca="false">$B$79*$B$76*$C125*T$84*1000000/($B$77*$B$77)</f>
        <v>3629.952</v>
      </c>
      <c r="U125" s="16" t="n">
        <f aca="false">$B$79*$B$76*$C125*U$84*1000000/($B$77*$B$77)</f>
        <v>14519.808</v>
      </c>
      <c r="V125" s="17" t="n">
        <f aca="false">Q125/E125</f>
        <v>0.53007476635514</v>
      </c>
      <c r="Y125" s="1" t="n">
        <v>3</v>
      </c>
      <c r="Z125" s="1" t="n">
        <v>8</v>
      </c>
      <c r="AA125" s="1" t="n">
        <v>9453</v>
      </c>
      <c r="AB125" s="14" t="n">
        <f aca="false">(SQRT($B$76))*(SQRT(AE125+AQ125))</f>
        <v>11152.1298414249</v>
      </c>
      <c r="AC125" s="1" t="n">
        <v>94</v>
      </c>
      <c r="AD125" s="1" t="n">
        <v>6016</v>
      </c>
      <c r="AE125" s="1" t="n">
        <f aca="false">$B$23*Y125/2</f>
        <v>9000</v>
      </c>
      <c r="AF125" s="1" t="n">
        <v>78</v>
      </c>
      <c r="AP125" s="1" t="n">
        <f aca="false">AA125-AD125</f>
        <v>3437</v>
      </c>
      <c r="AQ125" s="1" t="n">
        <f aca="false">AP125</f>
        <v>3437</v>
      </c>
      <c r="AS125" s="1" t="n">
        <f aca="false">AR125</f>
        <v>0</v>
      </c>
    </row>
    <row r="126" customFormat="false" ht="17" hidden="false" customHeight="false" outlineLevel="0" collapsed="false">
      <c r="A126" s="1" t="n">
        <v>3</v>
      </c>
      <c r="B126" s="1" t="n">
        <v>9</v>
      </c>
      <c r="C126" s="1" t="n">
        <f aca="false">AA126+AR126</f>
        <v>9642</v>
      </c>
      <c r="D126" s="14" t="n">
        <f aca="false">AB126+AS126</f>
        <v>11236.5475124702</v>
      </c>
      <c r="E126" s="1" t="n">
        <v>120</v>
      </c>
      <c r="F126" s="15" t="n">
        <f aca="false">$B$79*D126*D126*1000000/($B$77*$B$77)</f>
        <v>75.756</v>
      </c>
      <c r="G126" s="16" t="n">
        <f aca="false">$B$80*$B$79*$D126*$D126*G$84*1000000/($B$77*$B$77)</f>
        <v>75.756</v>
      </c>
      <c r="H126" s="16" t="n">
        <f aca="false">$B$80*$B$79*$D126*$D126*H$84*1000000/($B$77*$B$77)</f>
        <v>303.024</v>
      </c>
      <c r="I126" s="16" t="n">
        <f aca="false">$B$80*$B$79*$D126*$D126*I$84*1000000/($B$77*$B$77)</f>
        <v>1212.096</v>
      </c>
      <c r="J126" s="16" t="n">
        <f aca="false">$B$80*$B$79*$D126*$D126*J$84*1000000/($B$77*$B$77)</f>
        <v>4848.384</v>
      </c>
      <c r="K126" s="16" t="n">
        <f aca="false">$B$80*$B$79*$D126*$D126*K$84*1000000/($B$77*$B$77)</f>
        <v>19393.536</v>
      </c>
      <c r="L126" s="17" t="n">
        <f aca="false">G126*1000/C126</f>
        <v>7.85687616677038</v>
      </c>
      <c r="M126" s="17" t="n">
        <f aca="false">G126/E126</f>
        <v>0.6313</v>
      </c>
      <c r="N126" s="16" t="n">
        <f aca="false">G126/A126</f>
        <v>25.252</v>
      </c>
      <c r="O126" s="16"/>
      <c r="P126" s="13" t="n">
        <f aca="false">$B$79*C126*C126*1000000/($B$77*$B$77)</f>
        <v>55.7808984</v>
      </c>
      <c r="Q126" s="16" t="n">
        <f aca="false">$B$79*$B$76*$C126*Q$84*1000000/($B$77*$B$77)</f>
        <v>57.852</v>
      </c>
      <c r="R126" s="16" t="n">
        <f aca="false">$B$79*$B$76*$C126*R$84*1000000/($B$77*$B$77)</f>
        <v>231.408</v>
      </c>
      <c r="S126" s="16" t="n">
        <f aca="false">$B$79*$B$76*$C126*S$84*1000000/($B$77*$B$77)</f>
        <v>925.632</v>
      </c>
      <c r="T126" s="16" t="n">
        <f aca="false">$B$79*$B$76*$C126*T$84*1000000/($B$77*$B$77)</f>
        <v>3702.528</v>
      </c>
      <c r="U126" s="16" t="n">
        <f aca="false">$B$79*$B$76*$C126*U$84*1000000/($B$77*$B$77)</f>
        <v>14810.112</v>
      </c>
      <c r="V126" s="17" t="n">
        <f aca="false">Q126/E126</f>
        <v>0.4821</v>
      </c>
      <c r="Y126" s="1" t="n">
        <v>3</v>
      </c>
      <c r="Z126" s="1" t="n">
        <v>9</v>
      </c>
      <c r="AA126" s="1" t="n">
        <v>9642</v>
      </c>
      <c r="AB126" s="14" t="n">
        <f aca="false">(SQRT($B$76))*(SQRT(AE126+AQ126))</f>
        <v>11236.5475124702</v>
      </c>
      <c r="AC126" s="1" t="n">
        <v>120</v>
      </c>
      <c r="AD126" s="1" t="n">
        <v>6016</v>
      </c>
      <c r="AE126" s="1" t="n">
        <f aca="false">$B$23*Y126/2</f>
        <v>9000</v>
      </c>
      <c r="AF126" s="1" t="n">
        <v>86</v>
      </c>
      <c r="AP126" s="1" t="n">
        <f aca="false">AA126-AD126</f>
        <v>3626</v>
      </c>
      <c r="AQ126" s="1" t="n">
        <f aca="false">AP126</f>
        <v>3626</v>
      </c>
      <c r="AS126" s="1" t="n">
        <f aca="false">AR126</f>
        <v>0</v>
      </c>
    </row>
    <row r="127" customFormat="false" ht="17" hidden="false" customHeight="false" outlineLevel="0" collapsed="false">
      <c r="A127" s="1" t="n">
        <v>3</v>
      </c>
      <c r="B127" s="1" t="n">
        <v>10</v>
      </c>
      <c r="C127" s="1" t="n">
        <f aca="false">AA127+AR127</f>
        <v>9767</v>
      </c>
      <c r="D127" s="14" t="n">
        <f aca="false">AB127+AS127</f>
        <v>11292.0325893968</v>
      </c>
      <c r="E127" s="1" t="n">
        <v>121</v>
      </c>
      <c r="F127" s="15" t="n">
        <f aca="false">$B$79*D127*D127*1000000/($B$77*$B$77)</f>
        <v>76.506</v>
      </c>
      <c r="G127" s="16" t="n">
        <f aca="false">$B$80*$B$79*$D127*$D127*G$84*1000000/($B$77*$B$77)</f>
        <v>76.506</v>
      </c>
      <c r="H127" s="16" t="n">
        <f aca="false">$B$80*$B$79*$D127*$D127*H$84*1000000/($B$77*$B$77)</f>
        <v>306.024</v>
      </c>
      <c r="I127" s="16" t="n">
        <f aca="false">$B$80*$B$79*$D127*$D127*I$84*1000000/($B$77*$B$77)</f>
        <v>1224.096</v>
      </c>
      <c r="J127" s="16" t="n">
        <f aca="false">$B$80*$B$79*$D127*$D127*J$84*1000000/($B$77*$B$77)</f>
        <v>4896.384</v>
      </c>
      <c r="K127" s="16" t="n">
        <f aca="false">$B$80*$B$79*$D127*$D127*K$84*1000000/($B$77*$B$77)</f>
        <v>19585.536</v>
      </c>
      <c r="L127" s="17" t="n">
        <f aca="false">G127*1000/C127</f>
        <v>7.8331114979011</v>
      </c>
      <c r="M127" s="17" t="n">
        <f aca="false">G127/E127</f>
        <v>0.632280991735537</v>
      </c>
      <c r="N127" s="16" t="n">
        <f aca="false">G127/A127</f>
        <v>25.502</v>
      </c>
      <c r="O127" s="16"/>
      <c r="P127" s="13" t="n">
        <f aca="false">$B$79*C127*C127*1000000/($B$77*$B$77)</f>
        <v>57.2365734</v>
      </c>
      <c r="Q127" s="16" t="n">
        <f aca="false">$B$79*$B$76*$C127*Q$84*1000000/($B$77*$B$77)</f>
        <v>58.602</v>
      </c>
      <c r="R127" s="16" t="n">
        <f aca="false">$B$79*$B$76*$C127*R$84*1000000/($B$77*$B$77)</f>
        <v>234.408</v>
      </c>
      <c r="S127" s="16" t="n">
        <f aca="false">$B$79*$B$76*$C127*S$84*1000000/($B$77*$B$77)</f>
        <v>937.632</v>
      </c>
      <c r="T127" s="16" t="n">
        <f aca="false">$B$79*$B$76*$C127*T$84*1000000/($B$77*$B$77)</f>
        <v>3750.528</v>
      </c>
      <c r="U127" s="16" t="n">
        <f aca="false">$B$79*$B$76*$C127*U$84*1000000/($B$77*$B$77)</f>
        <v>15002.112</v>
      </c>
      <c r="V127" s="17" t="n">
        <f aca="false">Q127/E127</f>
        <v>0.484314049586777</v>
      </c>
      <c r="Y127" s="1" t="n">
        <v>3</v>
      </c>
      <c r="Z127" s="1" t="n">
        <v>10</v>
      </c>
      <c r="AA127" s="1" t="n">
        <v>9767</v>
      </c>
      <c r="AB127" s="14" t="n">
        <f aca="false">(SQRT($B$76))*(SQRT(AE127+AQ127))</f>
        <v>11292.0325893968</v>
      </c>
      <c r="AC127" s="1" t="n">
        <v>120</v>
      </c>
      <c r="AD127" s="1" t="n">
        <v>6016</v>
      </c>
      <c r="AE127" s="1" t="n">
        <f aca="false">$B$23*Y127/2</f>
        <v>9000</v>
      </c>
      <c r="AF127" s="1" t="n">
        <v>85</v>
      </c>
      <c r="AP127" s="1" t="n">
        <f aca="false">AA127-AD127</f>
        <v>3751</v>
      </c>
      <c r="AQ127" s="1" t="n">
        <f aca="false">AP127</f>
        <v>3751</v>
      </c>
      <c r="AS127" s="1" t="n">
        <f aca="false">AR127</f>
        <v>0</v>
      </c>
    </row>
    <row r="128" customFormat="false" ht="17" hidden="false" customHeight="false" outlineLevel="0" collapsed="false">
      <c r="A128" s="1" t="n">
        <v>3</v>
      </c>
      <c r="B128" s="1" t="n">
        <v>11</v>
      </c>
      <c r="C128" s="1" t="n">
        <f aca="false">AA128+AR128</f>
        <v>9892</v>
      </c>
      <c r="D128" s="14" t="n">
        <f aca="false">AB128+AS128</f>
        <v>11347.2463620034</v>
      </c>
      <c r="E128" s="1" t="n">
        <v>120</v>
      </c>
      <c r="F128" s="15" t="n">
        <f aca="false">$B$79*D128*D128*1000000/($B$77*$B$77)</f>
        <v>77.256</v>
      </c>
      <c r="G128" s="16" t="n">
        <f aca="false">$B$80*$B$79*$D128*$D128*G$84*1000000/($B$77*$B$77)</f>
        <v>77.256</v>
      </c>
      <c r="H128" s="16" t="n">
        <f aca="false">$B$80*$B$79*$D128*$D128*H$84*1000000/($B$77*$B$77)</f>
        <v>309.024</v>
      </c>
      <c r="I128" s="16" t="n">
        <f aca="false">$B$80*$B$79*$D128*$D128*I$84*1000000/($B$77*$B$77)</f>
        <v>1236.096</v>
      </c>
      <c r="J128" s="16" t="n">
        <f aca="false">$B$80*$B$79*$D128*$D128*J$84*1000000/($B$77*$B$77)</f>
        <v>4944.384</v>
      </c>
      <c r="K128" s="16" t="n">
        <f aca="false">$B$80*$B$79*$D128*$D128*K$84*1000000/($B$77*$B$77)</f>
        <v>19777.536</v>
      </c>
      <c r="L128" s="17" t="n">
        <f aca="false">G128*1000/C128</f>
        <v>7.8099474322685</v>
      </c>
      <c r="M128" s="17" t="n">
        <f aca="false">G128/E128</f>
        <v>0.6438</v>
      </c>
      <c r="N128" s="16" t="n">
        <f aca="false">G128/A128</f>
        <v>25.752</v>
      </c>
      <c r="O128" s="16"/>
      <c r="P128" s="13" t="n">
        <f aca="false">$B$79*C128*C128*1000000/($B$77*$B$77)</f>
        <v>58.7109984</v>
      </c>
      <c r="Q128" s="16" t="n">
        <f aca="false">$B$79*$B$76*$C128*Q$84*1000000/($B$77*$B$77)</f>
        <v>59.352</v>
      </c>
      <c r="R128" s="16" t="n">
        <f aca="false">$B$79*$B$76*$C128*R$84*1000000/($B$77*$B$77)</f>
        <v>237.408</v>
      </c>
      <c r="S128" s="16" t="n">
        <f aca="false">$B$79*$B$76*$C128*S$84*1000000/($B$77*$B$77)</f>
        <v>949.632</v>
      </c>
      <c r="T128" s="16" t="n">
        <f aca="false">$B$79*$B$76*$C128*T$84*1000000/($B$77*$B$77)</f>
        <v>3798.528</v>
      </c>
      <c r="U128" s="16" t="n">
        <f aca="false">$B$79*$B$76*$C128*U$84*1000000/($B$77*$B$77)</f>
        <v>15194.112</v>
      </c>
      <c r="V128" s="17" t="n">
        <f aca="false">Q128/E128</f>
        <v>0.4946</v>
      </c>
      <c r="Y128" s="1" t="n">
        <v>3</v>
      </c>
      <c r="Z128" s="1" t="n">
        <v>11</v>
      </c>
      <c r="AA128" s="1" t="n">
        <v>9892</v>
      </c>
      <c r="AB128" s="14" t="n">
        <f aca="false">(SQRT($B$76))*(SQRT(AE128+AQ128))</f>
        <v>11347.2463620034</v>
      </c>
      <c r="AC128" s="1" t="n">
        <v>120</v>
      </c>
      <c r="AD128" s="1" t="n">
        <v>6016</v>
      </c>
      <c r="AE128" s="1" t="n">
        <f aca="false">$B$23*Y128/2</f>
        <v>9000</v>
      </c>
      <c r="AF128" s="1" t="n">
        <v>85</v>
      </c>
      <c r="AP128" s="1" t="n">
        <f aca="false">AA128-AD128</f>
        <v>3876</v>
      </c>
      <c r="AQ128" s="1" t="n">
        <f aca="false">AP128</f>
        <v>3876</v>
      </c>
      <c r="AS128" s="1" t="n">
        <f aca="false">AR128</f>
        <v>0</v>
      </c>
    </row>
    <row r="129" s="11" customFormat="true" ht="17" hidden="false" customHeight="false" outlineLevel="0" collapsed="false">
      <c r="A129" s="11" t="n">
        <v>3</v>
      </c>
      <c r="B129" s="11" t="n">
        <v>12</v>
      </c>
      <c r="C129" s="1" t="n">
        <f aca="false">AA129+AR129</f>
        <v>10017</v>
      </c>
      <c r="D129" s="14" t="n">
        <f aca="false">AB129+AS129</f>
        <v>11402.1927715681</v>
      </c>
      <c r="E129" s="11" t="n">
        <v>121</v>
      </c>
      <c r="F129" s="15" t="n">
        <f aca="false">$B$79*D129*D129*1000000/($B$77*$B$77)</f>
        <v>78.006</v>
      </c>
      <c r="G129" s="16" t="n">
        <f aca="false">$B$80*$B$79*$D129*$D129*G$84*1000000/($B$77*$B$77)</f>
        <v>78.006</v>
      </c>
      <c r="H129" s="16" t="n">
        <f aca="false">$B$80*$B$79*$D129*$D129*H$84*1000000/($B$77*$B$77)</f>
        <v>312.024</v>
      </c>
      <c r="I129" s="16" t="n">
        <f aca="false">$B$80*$B$79*$D129*$D129*I$84*1000000/($B$77*$B$77)</f>
        <v>1248.096</v>
      </c>
      <c r="J129" s="16" t="n">
        <f aca="false">$B$80*$B$79*$D129*$D129*J$84*1000000/($B$77*$B$77)</f>
        <v>4992.384</v>
      </c>
      <c r="K129" s="16" t="n">
        <f aca="false">$B$80*$B$79*$D129*$D129*K$84*1000000/($B$77*$B$77)</f>
        <v>19969.536</v>
      </c>
      <c r="L129" s="17" t="n">
        <f aca="false">G129*1000/C129</f>
        <v>7.78736148547469</v>
      </c>
      <c r="M129" s="17" t="n">
        <f aca="false">G129/E129</f>
        <v>0.644677685950413</v>
      </c>
      <c r="N129" s="16" t="n">
        <f aca="false">G129/A129</f>
        <v>26.002</v>
      </c>
      <c r="O129" s="16"/>
      <c r="P129" s="13" t="n">
        <f aca="false">$B$79*C129*C129*1000000/($B$77*$B$77)</f>
        <v>60.2041734</v>
      </c>
      <c r="Q129" s="16" t="n">
        <f aca="false">$B$79*$B$76*$C129*Q$84*1000000/($B$77*$B$77)</f>
        <v>60.102</v>
      </c>
      <c r="R129" s="16" t="n">
        <f aca="false">$B$79*$B$76*$C129*R$84*1000000/($B$77*$B$77)</f>
        <v>240.408</v>
      </c>
      <c r="S129" s="16" t="n">
        <f aca="false">$B$79*$B$76*$C129*S$84*1000000/($B$77*$B$77)</f>
        <v>961.632</v>
      </c>
      <c r="T129" s="16" t="n">
        <f aca="false">$B$79*$B$76*$C129*T$84*1000000/($B$77*$B$77)</f>
        <v>3846.528</v>
      </c>
      <c r="U129" s="16" t="n">
        <f aca="false">$B$79*$B$76*$C129*U$84*1000000/($B$77*$B$77)</f>
        <v>15386.112</v>
      </c>
      <c r="V129" s="17" t="n">
        <f aca="false">Q129/E129</f>
        <v>0.496710743801653</v>
      </c>
      <c r="Y129" s="1" t="n">
        <v>3</v>
      </c>
      <c r="Z129" s="1" t="n">
        <v>12</v>
      </c>
      <c r="AA129" s="1" t="n">
        <v>10017</v>
      </c>
      <c r="AB129" s="14" t="n">
        <f aca="false">(SQRT($B$76))*(SQRT(AE129+AQ129))</f>
        <v>11402.1927715681</v>
      </c>
      <c r="AC129" s="1" t="n">
        <v>120</v>
      </c>
      <c r="AD129" s="1" t="n">
        <v>6016</v>
      </c>
      <c r="AE129" s="1" t="n">
        <f aca="false">$B$23*Y129/2</f>
        <v>9000</v>
      </c>
      <c r="AF129" s="1" t="n">
        <v>85</v>
      </c>
      <c r="AP129" s="1" t="n">
        <f aca="false">AA129-AD129</f>
        <v>4001</v>
      </c>
      <c r="AQ129" s="1" t="n">
        <f aca="false">AP129</f>
        <v>4001</v>
      </c>
      <c r="AS129" s="1" t="n">
        <f aca="false">AR129</f>
        <v>0</v>
      </c>
    </row>
    <row r="130" s="11" customFormat="true" ht="17" hidden="false" customHeight="false" outlineLevel="0" collapsed="false">
      <c r="A130" s="11" t="n">
        <v>3</v>
      </c>
      <c r="B130" s="11" t="n">
        <v>13</v>
      </c>
      <c r="C130" s="1" t="n">
        <f aca="false">AA130+AR130</f>
        <v>10142</v>
      </c>
      <c r="D130" s="14" t="n">
        <f aca="false">AB130+AS130</f>
        <v>11456.8756648573</v>
      </c>
      <c r="E130" s="11" t="n">
        <v>120</v>
      </c>
      <c r="F130" s="15" t="n">
        <f aca="false">$B$79*D130*D130*1000000/($B$77*$B$77)</f>
        <v>78.756</v>
      </c>
      <c r="G130" s="16" t="n">
        <f aca="false">$B$80*$B$79*$D130*$D130*G$84*1000000/($B$77*$B$77)</f>
        <v>78.756</v>
      </c>
      <c r="H130" s="16" t="n">
        <f aca="false">$B$80*$B$79*$D130*$D130*H$84*1000000/($B$77*$B$77)</f>
        <v>315.024</v>
      </c>
      <c r="I130" s="16" t="n">
        <f aca="false">$B$80*$B$79*$D130*$D130*I$84*1000000/($B$77*$B$77)</f>
        <v>1260.096</v>
      </c>
      <c r="J130" s="16" t="n">
        <f aca="false">$B$80*$B$79*$D130*$D130*J$84*1000000/($B$77*$B$77)</f>
        <v>5040.384</v>
      </c>
      <c r="K130" s="16" t="n">
        <f aca="false">$B$80*$B$79*$D130*$D130*K$84*1000000/($B$77*$B$77)</f>
        <v>20161.536</v>
      </c>
      <c r="L130" s="17" t="n">
        <f aca="false">G130*1000/C130</f>
        <v>7.76533228160126</v>
      </c>
      <c r="M130" s="17" t="n">
        <f aca="false">G130/E130</f>
        <v>0.6563</v>
      </c>
      <c r="N130" s="16" t="n">
        <f aca="false">G130/A130</f>
        <v>26.252</v>
      </c>
      <c r="O130" s="16"/>
      <c r="P130" s="13" t="n">
        <f aca="false">$B$79*C130*C130*1000000/($B$77*$B$77)</f>
        <v>61.7160984</v>
      </c>
      <c r="Q130" s="16" t="n">
        <f aca="false">$B$79*$B$76*$C130*Q$84*1000000/($B$77*$B$77)</f>
        <v>60.852</v>
      </c>
      <c r="R130" s="16" t="n">
        <f aca="false">$B$79*$B$76*$C130*R$84*1000000/($B$77*$B$77)</f>
        <v>243.408</v>
      </c>
      <c r="S130" s="16" t="n">
        <f aca="false">$B$79*$B$76*$C130*S$84*1000000/($B$77*$B$77)</f>
        <v>973.632</v>
      </c>
      <c r="T130" s="16" t="n">
        <f aca="false">$B$79*$B$76*$C130*T$84*1000000/($B$77*$B$77)</f>
        <v>3894.528</v>
      </c>
      <c r="U130" s="16" t="n">
        <f aca="false">$B$79*$B$76*$C130*U$84*1000000/($B$77*$B$77)</f>
        <v>15578.112</v>
      </c>
      <c r="V130" s="17" t="n">
        <f aca="false">Q130/E130</f>
        <v>0.5071</v>
      </c>
      <c r="Y130" s="1" t="n">
        <v>3</v>
      </c>
      <c r="Z130" s="1" t="n">
        <v>13</v>
      </c>
      <c r="AA130" s="1" t="n">
        <v>10142</v>
      </c>
      <c r="AB130" s="14" t="n">
        <f aca="false">(SQRT($B$76))*(SQRT(AE130+AQ130))</f>
        <v>11456.8756648573</v>
      </c>
      <c r="AC130" s="1" t="n">
        <v>120</v>
      </c>
      <c r="AD130" s="1" t="n">
        <v>6016</v>
      </c>
      <c r="AE130" s="1" t="n">
        <f aca="false">$B$23*Y130/2</f>
        <v>9000</v>
      </c>
      <c r="AF130" s="1" t="n">
        <v>84</v>
      </c>
      <c r="AP130" s="1" t="n">
        <f aca="false">AA130-AD130</f>
        <v>4126</v>
      </c>
      <c r="AQ130" s="1" t="n">
        <f aca="false">AP130</f>
        <v>4126</v>
      </c>
      <c r="AS130" s="1" t="n">
        <f aca="false">AR130</f>
        <v>0</v>
      </c>
    </row>
    <row r="131" s="11" customFormat="true" ht="17" hidden="false" customHeight="false" outlineLevel="0" collapsed="false">
      <c r="A131" s="11" t="n">
        <v>3</v>
      </c>
      <c r="B131" s="11" t="n">
        <v>14</v>
      </c>
      <c r="C131" s="1" t="n">
        <f aca="false">AA131+AR131</f>
        <v>10267</v>
      </c>
      <c r="D131" s="14" t="n">
        <f aca="false">AB131+AS131</f>
        <v>11511.2987972687</v>
      </c>
      <c r="E131" s="11" t="n">
        <v>121</v>
      </c>
      <c r="F131" s="15" t="n">
        <f aca="false">$B$79*D131*D131*1000000/($B$77*$B$77)</f>
        <v>79.506</v>
      </c>
      <c r="G131" s="16" t="n">
        <f aca="false">$B$80*$B$79*$D131*$D131*G$84*1000000/($B$77*$B$77)</f>
        <v>79.506</v>
      </c>
      <c r="H131" s="16" t="n">
        <f aca="false">$B$80*$B$79*$D131*$D131*H$84*1000000/($B$77*$B$77)</f>
        <v>318.024</v>
      </c>
      <c r="I131" s="16" t="n">
        <f aca="false">$B$80*$B$79*$D131*$D131*I$84*1000000/($B$77*$B$77)</f>
        <v>1272.096</v>
      </c>
      <c r="J131" s="16" t="n">
        <f aca="false">$B$80*$B$79*$D131*$D131*J$84*1000000/($B$77*$B$77)</f>
        <v>5088.384</v>
      </c>
      <c r="K131" s="16" t="n">
        <f aca="false">$B$80*$B$79*$D131*$D131*K$84*1000000/($B$77*$B$77)</f>
        <v>20353.536</v>
      </c>
      <c r="L131" s="17" t="n">
        <f aca="false">G131*1000/C131</f>
        <v>7.74383948573098</v>
      </c>
      <c r="M131" s="17" t="n">
        <f aca="false">G131/E131</f>
        <v>0.657074380165289</v>
      </c>
      <c r="N131" s="16" t="n">
        <f aca="false">G131/A131</f>
        <v>26.502</v>
      </c>
      <c r="O131" s="16"/>
      <c r="P131" s="13" t="n">
        <f aca="false">$B$79*C131*C131*1000000/($B$77*$B$77)</f>
        <v>63.2467734</v>
      </c>
      <c r="Q131" s="16" t="n">
        <f aca="false">$B$79*$B$76*$C131*Q$84*1000000/($B$77*$B$77)</f>
        <v>61.602</v>
      </c>
      <c r="R131" s="16" t="n">
        <f aca="false">$B$79*$B$76*$C131*R$84*1000000/($B$77*$B$77)</f>
        <v>246.408</v>
      </c>
      <c r="S131" s="16" t="n">
        <f aca="false">$B$79*$B$76*$C131*S$84*1000000/($B$77*$B$77)</f>
        <v>985.632</v>
      </c>
      <c r="T131" s="16" t="n">
        <f aca="false">$B$79*$B$76*$C131*T$84*1000000/($B$77*$B$77)</f>
        <v>3942.528</v>
      </c>
      <c r="U131" s="16" t="n">
        <f aca="false">$B$79*$B$76*$C131*U$84*1000000/($B$77*$B$77)</f>
        <v>15770.112</v>
      </c>
      <c r="V131" s="17" t="n">
        <f aca="false">Q131/E131</f>
        <v>0.509107438016529</v>
      </c>
      <c r="Y131" s="1" t="n">
        <v>3</v>
      </c>
      <c r="Z131" s="1" t="n">
        <v>14</v>
      </c>
      <c r="AA131" s="1" t="n">
        <v>10267</v>
      </c>
      <c r="AB131" s="14" t="n">
        <f aca="false">(SQRT($B$76))*(SQRT(AE131+AQ131))</f>
        <v>11511.2987972687</v>
      </c>
      <c r="AC131" s="1" t="n">
        <v>122</v>
      </c>
      <c r="AD131" s="1" t="n">
        <v>6016</v>
      </c>
      <c r="AE131" s="1" t="n">
        <f aca="false">$B$23*Y131/2</f>
        <v>9000</v>
      </c>
      <c r="AF131" s="1" t="n">
        <v>85</v>
      </c>
      <c r="AP131" s="1" t="n">
        <f aca="false">AA131-AD131</f>
        <v>4251</v>
      </c>
      <c r="AQ131" s="1" t="n">
        <f aca="false">AP131</f>
        <v>4251</v>
      </c>
      <c r="AS131" s="1" t="n">
        <f aca="false">AR131</f>
        <v>0</v>
      </c>
    </row>
    <row r="132" s="11" customFormat="true" ht="17" hidden="false" customHeight="false" outlineLevel="0" collapsed="false">
      <c r="A132" s="11" t="n">
        <v>3</v>
      </c>
      <c r="B132" s="11" t="n">
        <v>15</v>
      </c>
      <c r="C132" s="1" t="n">
        <f aca="false">AA132+AR132</f>
        <v>10392</v>
      </c>
      <c r="D132" s="14" t="n">
        <f aca="false">AB132+AS132</f>
        <v>11565.4658358408</v>
      </c>
      <c r="E132" s="11" t="n">
        <v>122</v>
      </c>
      <c r="F132" s="15" t="n">
        <f aca="false">$B$79*D132*D132*1000000/($B$77*$B$77)</f>
        <v>80.256</v>
      </c>
      <c r="G132" s="16" t="n">
        <f aca="false">$B$80*$B$79*$D132*$D132*G$84*1000000/($B$77*$B$77)</f>
        <v>80.256</v>
      </c>
      <c r="H132" s="16" t="n">
        <f aca="false">$B$80*$B$79*$D132*$D132*H$84*1000000/($B$77*$B$77)</f>
        <v>321.024</v>
      </c>
      <c r="I132" s="16" t="n">
        <f aca="false">$B$80*$B$79*$D132*$D132*I$84*1000000/($B$77*$B$77)</f>
        <v>1284.096</v>
      </c>
      <c r="J132" s="16" t="n">
        <f aca="false">$B$80*$B$79*$D132*$D132*J$84*1000000/($B$77*$B$77)</f>
        <v>5136.384</v>
      </c>
      <c r="K132" s="16" t="n">
        <f aca="false">$B$80*$B$79*$D132*$D132*K$84*1000000/($B$77*$B$77)</f>
        <v>20545.536</v>
      </c>
      <c r="L132" s="17" t="n">
        <f aca="false">G132*1000/C132</f>
        <v>7.72286374133949</v>
      </c>
      <c r="M132" s="17" t="n">
        <f aca="false">G132/E132</f>
        <v>0.657836065573771</v>
      </c>
      <c r="N132" s="16" t="n">
        <f aca="false">G132/A132</f>
        <v>26.752</v>
      </c>
      <c r="O132" s="16"/>
      <c r="P132" s="13" t="n">
        <f aca="false">$B$79*C132*C132*1000000/($B$77*$B$77)</f>
        <v>64.7961984</v>
      </c>
      <c r="Q132" s="16" t="n">
        <f aca="false">$B$79*$B$76*$C132*Q$84*1000000/($B$77*$B$77)</f>
        <v>62.352</v>
      </c>
      <c r="R132" s="16" t="n">
        <f aca="false">$B$79*$B$76*$C132*R$84*1000000/($B$77*$B$77)</f>
        <v>249.408</v>
      </c>
      <c r="S132" s="16" t="n">
        <f aca="false">$B$79*$B$76*$C132*S$84*1000000/($B$77*$B$77)</f>
        <v>997.632</v>
      </c>
      <c r="T132" s="16" t="n">
        <f aca="false">$B$79*$B$76*$C132*T$84*1000000/($B$77*$B$77)</f>
        <v>3990.528</v>
      </c>
      <c r="U132" s="16" t="n">
        <f aca="false">$B$79*$B$76*$C132*U$84*1000000/($B$77*$B$77)</f>
        <v>15962.112</v>
      </c>
      <c r="V132" s="17" t="n">
        <f aca="false">Q132/E132</f>
        <v>0.511081967213115</v>
      </c>
      <c r="Y132" s="1" t="n">
        <v>3</v>
      </c>
      <c r="Z132" s="1" t="n">
        <v>15</v>
      </c>
      <c r="AA132" s="1" t="n">
        <v>10392</v>
      </c>
      <c r="AB132" s="14" t="n">
        <f aca="false">(SQRT($B$76))*(SQRT(AE132+AQ132))</f>
        <v>11565.4658358408</v>
      </c>
      <c r="AC132" s="1" t="n">
        <v>119</v>
      </c>
      <c r="AD132" s="1" t="n">
        <v>6016</v>
      </c>
      <c r="AE132" s="1" t="n">
        <f aca="false">$B$23*Y132/2</f>
        <v>9000</v>
      </c>
      <c r="AF132" s="1" t="n">
        <v>85</v>
      </c>
      <c r="AP132" s="1" t="n">
        <f aca="false">AA132-AD132</f>
        <v>4376</v>
      </c>
      <c r="AQ132" s="1" t="n">
        <f aca="false">AP132</f>
        <v>4376</v>
      </c>
      <c r="AS132" s="1" t="n">
        <f aca="false">AR132</f>
        <v>0</v>
      </c>
    </row>
    <row r="133" s="11" customFormat="true" ht="17" hidden="false" customHeight="false" outlineLevel="0" collapsed="false">
      <c r="A133" s="11" t="n">
        <v>3</v>
      </c>
      <c r="B133" s="11" t="n">
        <v>16</v>
      </c>
      <c r="C133" s="1" t="n">
        <f aca="false">AA133+AR133</f>
        <v>10517</v>
      </c>
      <c r="D133" s="14" t="n">
        <f aca="false">AB133+AS133</f>
        <v>11619.3803621364</v>
      </c>
      <c r="E133" s="11" t="n">
        <v>122</v>
      </c>
      <c r="F133" s="15" t="n">
        <f aca="false">$B$79*D133*D133*1000000/($B$77*$B$77)</f>
        <v>81.006</v>
      </c>
      <c r="G133" s="16" t="n">
        <f aca="false">$B$80*$B$79*$D133*$D133*G$84*1000000/($B$77*$B$77)</f>
        <v>81.006</v>
      </c>
      <c r="H133" s="16" t="n">
        <f aca="false">$B$80*$B$79*$D133*$D133*H$84*1000000/($B$77*$B$77)</f>
        <v>324.024</v>
      </c>
      <c r="I133" s="16" t="n">
        <f aca="false">$B$80*$B$79*$D133*$D133*I$84*1000000/($B$77*$B$77)</f>
        <v>1296.096</v>
      </c>
      <c r="J133" s="16" t="n">
        <f aca="false">$B$80*$B$79*$D133*$D133*J$84*1000000/($B$77*$B$77)</f>
        <v>5184.384</v>
      </c>
      <c r="K133" s="16" t="n">
        <f aca="false">$B$80*$B$79*$D133*$D133*K$84*1000000/($B$77*$B$77)</f>
        <v>20737.536</v>
      </c>
      <c r="L133" s="17" t="n">
        <f aca="false">G133*1000/C133</f>
        <v>7.70238661215175</v>
      </c>
      <c r="M133" s="17" t="n">
        <f aca="false">G133/E133</f>
        <v>0.663983606557377</v>
      </c>
      <c r="N133" s="16" t="n">
        <f aca="false">G133/A133</f>
        <v>27.002</v>
      </c>
      <c r="O133" s="16"/>
      <c r="P133" s="13" t="n">
        <f aca="false">$B$79*C133*C133*1000000/($B$77*$B$77)</f>
        <v>66.3643734</v>
      </c>
      <c r="Q133" s="16" t="n">
        <f aca="false">$B$79*$B$76*$C133*Q$84*1000000/($B$77*$B$77)</f>
        <v>63.102</v>
      </c>
      <c r="R133" s="16" t="n">
        <f aca="false">$B$79*$B$76*$C133*R$84*1000000/($B$77*$B$77)</f>
        <v>252.408</v>
      </c>
      <c r="S133" s="16" t="n">
        <f aca="false">$B$79*$B$76*$C133*S$84*1000000/($B$77*$B$77)</f>
        <v>1009.632</v>
      </c>
      <c r="T133" s="16" t="n">
        <f aca="false">$B$79*$B$76*$C133*T$84*1000000/($B$77*$B$77)</f>
        <v>4038.528</v>
      </c>
      <c r="U133" s="16" t="n">
        <f aca="false">$B$79*$B$76*$C133*U$84*1000000/($B$77*$B$77)</f>
        <v>16154.112</v>
      </c>
      <c r="V133" s="17" t="n">
        <f aca="false">Q133/E133</f>
        <v>0.517229508196721</v>
      </c>
      <c r="Y133" s="1" t="n">
        <v>3</v>
      </c>
      <c r="Z133" s="1" t="n">
        <v>16</v>
      </c>
      <c r="AA133" s="1" t="n">
        <v>10517</v>
      </c>
      <c r="AB133" s="14" t="n">
        <f aca="false">(SQRT($B$76))*(SQRT(AE133+AQ133))</f>
        <v>11619.3803621364</v>
      </c>
      <c r="AC133" s="1" t="n">
        <v>122</v>
      </c>
      <c r="AD133" s="1" t="n">
        <v>6016</v>
      </c>
      <c r="AE133" s="1" t="n">
        <f aca="false">$B$23*Y133/2</f>
        <v>9000</v>
      </c>
      <c r="AF133" s="1" t="n">
        <v>85</v>
      </c>
      <c r="AP133" s="1" t="n">
        <f aca="false">AA133-AD133</f>
        <v>4501</v>
      </c>
      <c r="AQ133" s="1" t="n">
        <f aca="false">AP133</f>
        <v>4501</v>
      </c>
      <c r="AS133" s="1" t="n">
        <f aca="false">AR133</f>
        <v>0</v>
      </c>
    </row>
    <row r="134" s="11" customFormat="true" ht="17" hidden="false" customHeight="false" outlineLevel="0" collapsed="false">
      <c r="A134" s="11" t="n">
        <v>4</v>
      </c>
      <c r="B134" s="11" t="n">
        <v>2</v>
      </c>
      <c r="C134" s="1" t="n">
        <f aca="false">AA134+AR134</f>
        <v>10240</v>
      </c>
      <c r="D134" s="14" t="n">
        <f aca="false">AB134+AS134</f>
        <v>12276.8074025782</v>
      </c>
      <c r="E134" s="11" t="n">
        <v>92</v>
      </c>
      <c r="F134" s="15" t="n">
        <f aca="false">$B$79*D134*D134*1000000/($B$77*$B$77)</f>
        <v>90.432</v>
      </c>
      <c r="G134" s="16" t="n">
        <f aca="false">$B$80*$B$79*$D134*$D134*G$84*1000000/($B$77*$B$77)</f>
        <v>90.432</v>
      </c>
      <c r="H134" s="16" t="n">
        <f aca="false">$B$80*$B$79*$D134*$D134*H$84*1000000/($B$77*$B$77)</f>
        <v>361.728</v>
      </c>
      <c r="I134" s="16" t="n">
        <f aca="false">$B$80*$B$79*$D134*$D134*I$84*1000000/($B$77*$B$77)</f>
        <v>1446.912</v>
      </c>
      <c r="J134" s="16" t="n">
        <f aca="false">$B$80*$B$79*$D134*$D134*J$84*1000000/($B$77*$B$77)</f>
        <v>5787.648</v>
      </c>
      <c r="K134" s="16" t="n">
        <f aca="false">$B$80*$B$79*$D134*$D134*K$84*1000000/($B$77*$B$77)</f>
        <v>23150.592</v>
      </c>
      <c r="L134" s="17" t="n">
        <f aca="false">G134*1000/C134</f>
        <v>8.83125</v>
      </c>
      <c r="M134" s="17" t="n">
        <f aca="false">G134/E134</f>
        <v>0.982956521739131</v>
      </c>
      <c r="N134" s="16" t="n">
        <f aca="false">G134/A134</f>
        <v>22.608</v>
      </c>
      <c r="O134" s="16"/>
      <c r="P134" s="13" t="n">
        <f aca="false">$B$79*C134*C134*1000000/($B$77*$B$77)</f>
        <v>62.91456</v>
      </c>
      <c r="Q134" s="16" t="n">
        <f aca="false">$B$79*$B$76*$C134*Q$84*1000000/($B$77*$B$77)</f>
        <v>61.44</v>
      </c>
      <c r="R134" s="16" t="n">
        <f aca="false">$B$79*$B$76*$C134*R$84*1000000/($B$77*$B$77)</f>
        <v>245.76</v>
      </c>
      <c r="S134" s="16" t="n">
        <f aca="false">$B$79*$B$76*$C134*S$84*1000000/($B$77*$B$77)</f>
        <v>983.04</v>
      </c>
      <c r="T134" s="16" t="n">
        <f aca="false">$B$79*$B$76*$C134*T$84*1000000/($B$77*$B$77)</f>
        <v>3932.16</v>
      </c>
      <c r="U134" s="16" t="n">
        <f aca="false">$B$79*$B$76*$C134*U$84*1000000/($B$77*$B$77)</f>
        <v>15728.64</v>
      </c>
      <c r="V134" s="17" t="n">
        <f aca="false">Q134/E134</f>
        <v>0.667826086956522</v>
      </c>
      <c r="Y134" s="1" t="n">
        <v>4</v>
      </c>
      <c r="Z134" s="1" t="n">
        <v>2</v>
      </c>
      <c r="AA134" s="1" t="n">
        <v>10240</v>
      </c>
      <c r="AB134" s="14" t="n">
        <f aca="false">(SQRT($B$76))*(SQRT(AE134+AQ134))</f>
        <v>12276.8074025782</v>
      </c>
      <c r="AC134" s="1" t="n">
        <v>98</v>
      </c>
      <c r="AD134" s="1" t="n">
        <v>7168</v>
      </c>
      <c r="AE134" s="1" t="n">
        <f aca="false">$B$23*Y134/2</f>
        <v>12000</v>
      </c>
      <c r="AF134" s="1" t="n">
        <v>89</v>
      </c>
      <c r="AP134" s="1" t="n">
        <f aca="false">AA134-AD134</f>
        <v>3072</v>
      </c>
      <c r="AQ134" s="1" t="n">
        <f aca="false">AP134</f>
        <v>3072</v>
      </c>
      <c r="AR134" s="0"/>
      <c r="AS134" s="1" t="n">
        <f aca="false">AR134</f>
        <v>0</v>
      </c>
    </row>
    <row r="135" s="11" customFormat="true" ht="17" hidden="false" customHeight="false" outlineLevel="0" collapsed="false">
      <c r="A135" s="11" t="n">
        <v>4</v>
      </c>
      <c r="B135" s="11" t="n">
        <v>3</v>
      </c>
      <c r="C135" s="1" t="n">
        <f aca="false">AA135+AR135</f>
        <v>10462</v>
      </c>
      <c r="D135" s="14" t="n">
        <f aca="false">AB135+AS135</f>
        <v>12366.891282776</v>
      </c>
      <c r="E135" s="11" t="n">
        <v>103</v>
      </c>
      <c r="F135" s="15" t="n">
        <f aca="false">$B$79*D135*D135*1000000/($B$77*$B$77)</f>
        <v>91.764</v>
      </c>
      <c r="G135" s="16" t="n">
        <f aca="false">$B$80*$B$79*$D135*$D135*G$84*1000000/($B$77*$B$77)</f>
        <v>91.764</v>
      </c>
      <c r="H135" s="16" t="n">
        <f aca="false">$B$80*$B$79*$D135*$D135*H$84*1000000/($B$77*$B$77)</f>
        <v>367.056</v>
      </c>
      <c r="I135" s="16" t="n">
        <f aca="false">$B$80*$B$79*$D135*$D135*I$84*1000000/($B$77*$B$77)</f>
        <v>1468.224</v>
      </c>
      <c r="J135" s="16" t="n">
        <f aca="false">$B$80*$B$79*$D135*$D135*J$84*1000000/($B$77*$B$77)</f>
        <v>5872.896</v>
      </c>
      <c r="K135" s="16" t="n">
        <f aca="false">$B$80*$B$79*$D135*$D135*K$84*1000000/($B$77*$B$77)</f>
        <v>23491.584</v>
      </c>
      <c r="L135" s="17" t="n">
        <f aca="false">G135*1000/C135</f>
        <v>8.77117186006499</v>
      </c>
      <c r="M135" s="17" t="n">
        <f aca="false">G135/E135</f>
        <v>0.890912621359223</v>
      </c>
      <c r="N135" s="16" t="n">
        <f aca="false">G135/A135</f>
        <v>22.941</v>
      </c>
      <c r="O135" s="16"/>
      <c r="P135" s="13" t="n">
        <f aca="false">$B$79*C135*C135*1000000/($B$77*$B$77)</f>
        <v>65.6720664</v>
      </c>
      <c r="Q135" s="16" t="n">
        <f aca="false">$B$79*$B$76*$C135*Q$84*1000000/($B$77*$B$77)</f>
        <v>62.772</v>
      </c>
      <c r="R135" s="16" t="n">
        <f aca="false">$B$79*$B$76*$C135*R$84*1000000/($B$77*$B$77)</f>
        <v>251.088</v>
      </c>
      <c r="S135" s="16" t="n">
        <f aca="false">$B$79*$B$76*$C135*S$84*1000000/($B$77*$B$77)</f>
        <v>1004.352</v>
      </c>
      <c r="T135" s="16" t="n">
        <f aca="false">$B$79*$B$76*$C135*T$84*1000000/($B$77*$B$77)</f>
        <v>4017.408</v>
      </c>
      <c r="U135" s="16" t="n">
        <f aca="false">$B$79*$B$76*$C135*U$84*1000000/($B$77*$B$77)</f>
        <v>16069.632</v>
      </c>
      <c r="V135" s="17" t="n">
        <f aca="false">Q135/E135</f>
        <v>0.609436893203884</v>
      </c>
      <c r="Y135" s="1" t="n">
        <v>4</v>
      </c>
      <c r="Z135" s="1" t="n">
        <v>3</v>
      </c>
      <c r="AA135" s="1" t="n">
        <v>10462</v>
      </c>
      <c r="AB135" s="14" t="n">
        <f aca="false">(SQRT($B$76))*(SQRT(AE135+AQ135))</f>
        <v>12366.891282776</v>
      </c>
      <c r="AC135" s="1" t="n">
        <v>102</v>
      </c>
      <c r="AD135" s="1" t="n">
        <v>7168</v>
      </c>
      <c r="AE135" s="1" t="n">
        <f aca="false">$B$23*Y135/2</f>
        <v>12000</v>
      </c>
      <c r="AF135" s="1" t="n">
        <v>90</v>
      </c>
      <c r="AP135" s="1" t="n">
        <f aca="false">AA135-AD135</f>
        <v>3294</v>
      </c>
      <c r="AQ135" s="1" t="n">
        <f aca="false">AP135</f>
        <v>3294</v>
      </c>
      <c r="AR135" s="0"/>
      <c r="AS135" s="1" t="n">
        <f aca="false">AR135</f>
        <v>0</v>
      </c>
    </row>
    <row r="136" s="11" customFormat="true" ht="17" hidden="false" customHeight="false" outlineLevel="0" collapsed="false">
      <c r="A136" s="11" t="n">
        <v>4</v>
      </c>
      <c r="B136" s="11" t="n">
        <v>4</v>
      </c>
      <c r="C136" s="1" t="n">
        <f aca="false">AA136+AR136</f>
        <v>10588</v>
      </c>
      <c r="D136" s="14" t="n">
        <f aca="false">AB136+AS136</f>
        <v>12417.7292610203</v>
      </c>
      <c r="E136" s="11" t="n">
        <v>103</v>
      </c>
      <c r="F136" s="15" t="n">
        <f aca="false">$B$79*D136*D136*1000000/($B$77*$B$77)</f>
        <v>92.52</v>
      </c>
      <c r="G136" s="16" t="n">
        <f aca="false">$B$80*$B$79*$D136*$D136*G$84*1000000/($B$77*$B$77)</f>
        <v>92.52</v>
      </c>
      <c r="H136" s="16" t="n">
        <f aca="false">$B$80*$B$79*$D136*$D136*H$84*1000000/($B$77*$B$77)</f>
        <v>370.08</v>
      </c>
      <c r="I136" s="16" t="n">
        <f aca="false">$B$80*$B$79*$D136*$D136*I$84*1000000/($B$77*$B$77)</f>
        <v>1480.32</v>
      </c>
      <c r="J136" s="16" t="n">
        <f aca="false">$B$80*$B$79*$D136*$D136*J$84*1000000/($B$77*$B$77)</f>
        <v>5921.28</v>
      </c>
      <c r="K136" s="16" t="n">
        <f aca="false">$B$80*$B$79*$D136*$D136*K$84*1000000/($B$77*$B$77)</f>
        <v>23685.12</v>
      </c>
      <c r="L136" s="17" t="n">
        <f aca="false">G136*1000/C136</f>
        <v>8.73819418209293</v>
      </c>
      <c r="M136" s="17" t="n">
        <f aca="false">G136/E136</f>
        <v>0.898252427184466</v>
      </c>
      <c r="N136" s="16" t="n">
        <f aca="false">G136/A136</f>
        <v>23.13</v>
      </c>
      <c r="O136" s="16"/>
      <c r="P136" s="13" t="n">
        <f aca="false">$B$79*C136*C136*1000000/($B$77*$B$77)</f>
        <v>67.2634464</v>
      </c>
      <c r="Q136" s="16" t="n">
        <f aca="false">$B$79*$B$76*$C136*Q$84*1000000/($B$77*$B$77)</f>
        <v>63.528</v>
      </c>
      <c r="R136" s="16" t="n">
        <f aca="false">$B$79*$B$76*$C136*R$84*1000000/($B$77*$B$77)</f>
        <v>254.112</v>
      </c>
      <c r="S136" s="16" t="n">
        <f aca="false">$B$79*$B$76*$C136*S$84*1000000/($B$77*$B$77)</f>
        <v>1016.448</v>
      </c>
      <c r="T136" s="16" t="n">
        <f aca="false">$B$79*$B$76*$C136*T$84*1000000/($B$77*$B$77)</f>
        <v>4065.792</v>
      </c>
      <c r="U136" s="16" t="n">
        <f aca="false">$B$79*$B$76*$C136*U$84*1000000/($B$77*$B$77)</f>
        <v>16263.168</v>
      </c>
      <c r="V136" s="17" t="n">
        <f aca="false">Q136/E136</f>
        <v>0.616776699029126</v>
      </c>
      <c r="Y136" s="1" t="n">
        <v>4</v>
      </c>
      <c r="Z136" s="1" t="n">
        <v>4</v>
      </c>
      <c r="AA136" s="1" t="n">
        <v>10588</v>
      </c>
      <c r="AB136" s="14" t="n">
        <f aca="false">(SQRT($B$76))*(SQRT(AE136+AQ136))</f>
        <v>12417.7292610203</v>
      </c>
      <c r="AC136" s="1" t="n">
        <v>95</v>
      </c>
      <c r="AD136" s="1" t="n">
        <v>7168</v>
      </c>
      <c r="AE136" s="1" t="n">
        <f aca="false">$B$23*Y136/2</f>
        <v>12000</v>
      </c>
      <c r="AF136" s="1" t="n">
        <v>79</v>
      </c>
      <c r="AP136" s="1" t="n">
        <f aca="false">AA136-AD136</f>
        <v>3420</v>
      </c>
      <c r="AQ136" s="1" t="n">
        <f aca="false">AP136</f>
        <v>3420</v>
      </c>
      <c r="AS136" s="1" t="n">
        <f aca="false">AR136</f>
        <v>0</v>
      </c>
    </row>
    <row r="137" s="11" customFormat="true" ht="17" hidden="false" customHeight="false" outlineLevel="0" collapsed="false">
      <c r="A137" s="11" t="n">
        <v>4</v>
      </c>
      <c r="B137" s="11" t="n">
        <v>5</v>
      </c>
      <c r="C137" s="1" t="n">
        <f aca="false">AA137+AR137</f>
        <v>10777</v>
      </c>
      <c r="D137" s="14" t="n">
        <f aca="false">AB137+AS137</f>
        <v>12493.5983607606</v>
      </c>
      <c r="E137" s="11" t="n">
        <v>110</v>
      </c>
      <c r="F137" s="15" t="n">
        <f aca="false">$B$79*D137*D137*1000000/($B$77*$B$77)</f>
        <v>93.654</v>
      </c>
      <c r="G137" s="16" t="n">
        <f aca="false">$B$80*$B$79*$D137*$D137*G$84*1000000/($B$77*$B$77)</f>
        <v>93.654</v>
      </c>
      <c r="H137" s="16" t="n">
        <f aca="false">$B$80*$B$79*$D137*$D137*H$84*1000000/($B$77*$B$77)</f>
        <v>374.616</v>
      </c>
      <c r="I137" s="16" t="n">
        <f aca="false">$B$80*$B$79*$D137*$D137*I$84*1000000/($B$77*$B$77)</f>
        <v>1498.464</v>
      </c>
      <c r="J137" s="16" t="n">
        <f aca="false">$B$80*$B$79*$D137*$D137*J$84*1000000/($B$77*$B$77)</f>
        <v>5993.856</v>
      </c>
      <c r="K137" s="16" t="n">
        <f aca="false">$B$80*$B$79*$D137*$D137*K$84*1000000/($B$77*$B$77)</f>
        <v>23975.424</v>
      </c>
      <c r="L137" s="17" t="n">
        <f aca="false">G137*1000/C137</f>
        <v>8.69017351767653</v>
      </c>
      <c r="M137" s="17" t="n">
        <f aca="false">G137/E137</f>
        <v>0.8514</v>
      </c>
      <c r="N137" s="16" t="n">
        <f aca="false">G137/A137</f>
        <v>23.4135</v>
      </c>
      <c r="O137" s="16"/>
      <c r="P137" s="13" t="n">
        <f aca="false">$B$79*C137*C137*1000000/($B$77*$B$77)</f>
        <v>69.6862374</v>
      </c>
      <c r="Q137" s="16" t="n">
        <f aca="false">$B$79*$B$76*$C137*Q$84*1000000/($B$77*$B$77)</f>
        <v>64.662</v>
      </c>
      <c r="R137" s="16" t="n">
        <f aca="false">$B$79*$B$76*$C137*R$84*1000000/($B$77*$B$77)</f>
        <v>258.648</v>
      </c>
      <c r="S137" s="16" t="n">
        <f aca="false">$B$79*$B$76*$C137*S$84*1000000/($B$77*$B$77)</f>
        <v>1034.592</v>
      </c>
      <c r="T137" s="16" t="n">
        <f aca="false">$B$79*$B$76*$C137*T$84*1000000/($B$77*$B$77)</f>
        <v>4138.368</v>
      </c>
      <c r="U137" s="16" t="n">
        <f aca="false">$B$79*$B$76*$C137*U$84*1000000/($B$77*$B$77)</f>
        <v>16553.472</v>
      </c>
      <c r="V137" s="17" t="n">
        <f aca="false">Q137/E137</f>
        <v>0.587836363636364</v>
      </c>
      <c r="Y137" s="1" t="n">
        <v>4</v>
      </c>
      <c r="Z137" s="1" t="n">
        <v>5</v>
      </c>
      <c r="AA137" s="1" t="n">
        <v>10777</v>
      </c>
      <c r="AB137" s="14" t="n">
        <f aca="false">(SQRT($B$76))*(SQRT(AE137+AQ137))</f>
        <v>12493.5983607606</v>
      </c>
      <c r="AC137" s="1" t="n">
        <v>110</v>
      </c>
      <c r="AD137" s="1" t="n">
        <v>7168</v>
      </c>
      <c r="AE137" s="1" t="n">
        <f aca="false">$B$23*Y137/2</f>
        <v>12000</v>
      </c>
      <c r="AF137" s="1" t="n">
        <v>90</v>
      </c>
      <c r="AP137" s="1" t="n">
        <f aca="false">AA137-AD137</f>
        <v>3609</v>
      </c>
      <c r="AQ137" s="1" t="n">
        <f aca="false">AP137</f>
        <v>3609</v>
      </c>
      <c r="AS137" s="1" t="n">
        <f aca="false">AR137</f>
        <v>0</v>
      </c>
    </row>
    <row r="138" s="11" customFormat="true" ht="17" hidden="false" customHeight="false" outlineLevel="0" collapsed="false">
      <c r="A138" s="11" t="n">
        <v>4</v>
      </c>
      <c r="B138" s="11" t="n">
        <v>6</v>
      </c>
      <c r="C138" s="1" t="n">
        <f aca="false">AA138+AR138</f>
        <v>10902</v>
      </c>
      <c r="D138" s="14" t="n">
        <f aca="false">AB138+AS138</f>
        <v>12543.5242256712</v>
      </c>
      <c r="E138" s="11" t="n">
        <v>110</v>
      </c>
      <c r="F138" s="15" t="n">
        <f aca="false">$B$79*D138*D138*1000000/($B$77*$B$77)</f>
        <v>94.404</v>
      </c>
      <c r="G138" s="16" t="n">
        <f aca="false">$B$80*$B$79*$D138*$D138*G$84*1000000/($B$77*$B$77)</f>
        <v>94.404</v>
      </c>
      <c r="H138" s="16" t="n">
        <f aca="false">$B$80*$B$79*$D138*$D138*H$84*1000000/($B$77*$B$77)</f>
        <v>377.616</v>
      </c>
      <c r="I138" s="16" t="n">
        <f aca="false">$B$80*$B$79*$D138*$D138*I$84*1000000/($B$77*$B$77)</f>
        <v>1510.464</v>
      </c>
      <c r="J138" s="16" t="n">
        <f aca="false">$B$80*$B$79*$D138*$D138*J$84*1000000/($B$77*$B$77)</f>
        <v>6041.856</v>
      </c>
      <c r="K138" s="16" t="n">
        <f aca="false">$B$80*$B$79*$D138*$D138*K$84*1000000/($B$77*$B$77)</f>
        <v>24167.424</v>
      </c>
      <c r="L138" s="17" t="n">
        <f aca="false">G138*1000/C138</f>
        <v>8.65932856356632</v>
      </c>
      <c r="M138" s="17" t="n">
        <f aca="false">G138/E138</f>
        <v>0.858218181818182</v>
      </c>
      <c r="N138" s="16" t="n">
        <f aca="false">G138/A138</f>
        <v>23.601</v>
      </c>
      <c r="O138" s="16"/>
      <c r="P138" s="13" t="n">
        <f aca="false">$B$79*C138*C138*1000000/($B$77*$B$77)</f>
        <v>71.3121624</v>
      </c>
      <c r="Q138" s="16" t="n">
        <f aca="false">$B$79*$B$76*$C138*Q$84*1000000/($B$77*$B$77)</f>
        <v>65.412</v>
      </c>
      <c r="R138" s="16" t="n">
        <f aca="false">$B$79*$B$76*$C138*R$84*1000000/($B$77*$B$77)</f>
        <v>261.648</v>
      </c>
      <c r="S138" s="16" t="n">
        <f aca="false">$B$79*$B$76*$C138*S$84*1000000/($B$77*$B$77)</f>
        <v>1046.592</v>
      </c>
      <c r="T138" s="16" t="n">
        <f aca="false">$B$79*$B$76*$C138*T$84*1000000/($B$77*$B$77)</f>
        <v>4186.368</v>
      </c>
      <c r="U138" s="16" t="n">
        <f aca="false">$B$79*$B$76*$C138*U$84*1000000/($B$77*$B$77)</f>
        <v>16745.472</v>
      </c>
      <c r="V138" s="17" t="n">
        <f aca="false">Q138/E138</f>
        <v>0.594654545454546</v>
      </c>
      <c r="Y138" s="1" t="n">
        <v>4</v>
      </c>
      <c r="Z138" s="1" t="n">
        <v>6</v>
      </c>
      <c r="AA138" s="1" t="n">
        <v>10902</v>
      </c>
      <c r="AB138" s="14" t="n">
        <f aca="false">(SQRT($B$76))*(SQRT(AE138+AQ138))</f>
        <v>12543.5242256712</v>
      </c>
      <c r="AC138" s="1" t="n">
        <v>110</v>
      </c>
      <c r="AD138" s="1" t="n">
        <v>7168</v>
      </c>
      <c r="AE138" s="1" t="n">
        <f aca="false">$B$23*Y138/2</f>
        <v>12000</v>
      </c>
      <c r="AF138" s="1" t="n">
        <v>88</v>
      </c>
      <c r="AP138" s="1" t="n">
        <f aca="false">AA138-AD138</f>
        <v>3734</v>
      </c>
      <c r="AQ138" s="1" t="n">
        <f aca="false">AP138</f>
        <v>3734</v>
      </c>
      <c r="AS138" s="1" t="n">
        <f aca="false">AR138</f>
        <v>0</v>
      </c>
    </row>
    <row r="139" s="11" customFormat="true" ht="17" hidden="false" customHeight="false" outlineLevel="0" collapsed="false">
      <c r="A139" s="11" t="n">
        <v>4</v>
      </c>
      <c r="B139" s="11" t="n">
        <v>7</v>
      </c>
      <c r="C139" s="1" t="n">
        <f aca="false">AA139+AR139</f>
        <v>11027</v>
      </c>
      <c r="D139" s="14" t="n">
        <f aca="false">AB139+AS139</f>
        <v>12593.252161376</v>
      </c>
      <c r="E139" s="11" t="n">
        <v>111</v>
      </c>
      <c r="F139" s="15" t="n">
        <f aca="false">$B$79*D139*D139*1000000/($B$77*$B$77)</f>
        <v>95.154</v>
      </c>
      <c r="G139" s="16" t="n">
        <f aca="false">$B$80*$B$79*$D139*$D139*G$84*1000000/($B$77*$B$77)</f>
        <v>95.154</v>
      </c>
      <c r="H139" s="16" t="n">
        <f aca="false">$B$80*$B$79*$D139*$D139*H$84*1000000/($B$77*$B$77)</f>
        <v>380.616</v>
      </c>
      <c r="I139" s="16" t="n">
        <f aca="false">$B$80*$B$79*$D139*$D139*I$84*1000000/($B$77*$B$77)</f>
        <v>1522.464</v>
      </c>
      <c r="J139" s="16" t="n">
        <f aca="false">$B$80*$B$79*$D139*$D139*J$84*1000000/($B$77*$B$77)</f>
        <v>6089.856</v>
      </c>
      <c r="K139" s="16" t="n">
        <f aca="false">$B$80*$B$79*$D139*$D139*K$84*1000000/($B$77*$B$77)</f>
        <v>24359.424</v>
      </c>
      <c r="L139" s="17" t="n">
        <f aca="false">G139*1000/C139</f>
        <v>8.62918291466401</v>
      </c>
      <c r="M139" s="17" t="n">
        <f aca="false">G139/E139</f>
        <v>0.857243243243243</v>
      </c>
      <c r="N139" s="16" t="n">
        <f aca="false">G139/A139</f>
        <v>23.7885</v>
      </c>
      <c r="O139" s="16"/>
      <c r="P139" s="13" t="n">
        <f aca="false">$B$79*C139*C139*1000000/($B$77*$B$77)</f>
        <v>72.9568374</v>
      </c>
      <c r="Q139" s="16" t="n">
        <f aca="false">$B$79*$B$76*$C139*Q$84*1000000/($B$77*$B$77)</f>
        <v>66.162</v>
      </c>
      <c r="R139" s="16" t="n">
        <f aca="false">$B$79*$B$76*$C139*R$84*1000000/($B$77*$B$77)</f>
        <v>264.648</v>
      </c>
      <c r="S139" s="16" t="n">
        <f aca="false">$B$79*$B$76*$C139*S$84*1000000/($B$77*$B$77)</f>
        <v>1058.592</v>
      </c>
      <c r="T139" s="16" t="n">
        <f aca="false">$B$79*$B$76*$C139*T$84*1000000/($B$77*$B$77)</f>
        <v>4234.368</v>
      </c>
      <c r="U139" s="16" t="n">
        <f aca="false">$B$79*$B$76*$C139*U$84*1000000/($B$77*$B$77)</f>
        <v>16937.472</v>
      </c>
      <c r="V139" s="17" t="n">
        <f aca="false">Q139/E139</f>
        <v>0.596054054054054</v>
      </c>
      <c r="Y139" s="1" t="n">
        <v>4</v>
      </c>
      <c r="Z139" s="1" t="n">
        <v>7</v>
      </c>
      <c r="AA139" s="1" t="n">
        <v>11027</v>
      </c>
      <c r="AB139" s="14" t="n">
        <f aca="false">(SQRT($B$76))*(SQRT(AE139+AQ139))</f>
        <v>12593.252161376</v>
      </c>
      <c r="AC139" s="1" t="n">
        <v>111</v>
      </c>
      <c r="AD139" s="1" t="n">
        <v>7168</v>
      </c>
      <c r="AE139" s="1" t="n">
        <f aca="false">$B$23*Y139/2</f>
        <v>12000</v>
      </c>
      <c r="AF139" s="1" t="n">
        <v>90</v>
      </c>
      <c r="AP139" s="1" t="n">
        <f aca="false">AA139-AD139</f>
        <v>3859</v>
      </c>
      <c r="AQ139" s="1" t="n">
        <f aca="false">AP139</f>
        <v>3859</v>
      </c>
      <c r="AS139" s="1" t="n">
        <f aca="false">AR139</f>
        <v>0</v>
      </c>
    </row>
    <row r="140" s="11" customFormat="true" ht="17" hidden="false" customHeight="false" outlineLevel="0" collapsed="false">
      <c r="A140" s="11" t="n">
        <v>4</v>
      </c>
      <c r="B140" s="11" t="n">
        <v>8</v>
      </c>
      <c r="C140" s="1" t="n">
        <f aca="false">AA140+AR140</f>
        <v>11152</v>
      </c>
      <c r="D140" s="14" t="n">
        <f aca="false">AB140+AS140</f>
        <v>12642.7845034233</v>
      </c>
      <c r="E140" s="11" t="n">
        <v>105</v>
      </c>
      <c r="F140" s="15" t="n">
        <f aca="false">$B$79*D140*D140*1000000/($B$77*$B$77)</f>
        <v>95.904</v>
      </c>
      <c r="G140" s="16" t="n">
        <f aca="false">$B$80*$B$79*$D140*$D140*G$84*1000000/($B$77*$B$77)</f>
        <v>95.904</v>
      </c>
      <c r="H140" s="16" t="n">
        <f aca="false">$B$80*$B$79*$D140*$D140*H$84*1000000/($B$77*$B$77)</f>
        <v>383.616</v>
      </c>
      <c r="I140" s="16" t="n">
        <f aca="false">$B$80*$B$79*$D140*$D140*I$84*1000000/($B$77*$B$77)</f>
        <v>1534.464</v>
      </c>
      <c r="J140" s="16" t="n">
        <f aca="false">$B$80*$B$79*$D140*$D140*J$84*1000000/($B$77*$B$77)</f>
        <v>6137.856</v>
      </c>
      <c r="K140" s="16" t="n">
        <f aca="false">$B$80*$B$79*$D140*$D140*K$84*1000000/($B$77*$B$77)</f>
        <v>24551.424</v>
      </c>
      <c r="L140" s="17" t="n">
        <f aca="false">G140*1000/C140</f>
        <v>8.59971305595409</v>
      </c>
      <c r="M140" s="17" t="n">
        <f aca="false">G140/E140</f>
        <v>0.913371428571428</v>
      </c>
      <c r="N140" s="16" t="n">
        <f aca="false">G140/A140</f>
        <v>23.976</v>
      </c>
      <c r="O140" s="16"/>
      <c r="P140" s="13" t="n">
        <f aca="false">$B$79*C140*C140*1000000/($B$77*$B$77)</f>
        <v>74.6202624</v>
      </c>
      <c r="Q140" s="16" t="n">
        <f aca="false">$B$79*$B$76*$C140*Q$84*1000000/($B$77*$B$77)</f>
        <v>66.912</v>
      </c>
      <c r="R140" s="16" t="n">
        <f aca="false">$B$79*$B$76*$C140*R$84*1000000/($B$77*$B$77)</f>
        <v>267.648</v>
      </c>
      <c r="S140" s="16" t="n">
        <f aca="false">$B$79*$B$76*$C140*S$84*1000000/($B$77*$B$77)</f>
        <v>1070.592</v>
      </c>
      <c r="T140" s="16" t="n">
        <f aca="false">$B$79*$B$76*$C140*T$84*1000000/($B$77*$B$77)</f>
        <v>4282.368</v>
      </c>
      <c r="U140" s="16" t="n">
        <f aca="false">$B$79*$B$76*$C140*U$84*1000000/($B$77*$B$77)</f>
        <v>17129.472</v>
      </c>
      <c r="V140" s="17" t="n">
        <f aca="false">Q140/E140</f>
        <v>0.637257142857143</v>
      </c>
      <c r="Y140" s="1" t="n">
        <v>4</v>
      </c>
      <c r="Z140" s="1" t="n">
        <v>8</v>
      </c>
      <c r="AA140" s="1" t="n">
        <v>11152</v>
      </c>
      <c r="AB140" s="14" t="n">
        <f aca="false">(SQRT($B$76))*(SQRT(AE140+AQ140))</f>
        <v>12642.7845034233</v>
      </c>
      <c r="AC140" s="1" t="n">
        <v>113</v>
      </c>
      <c r="AD140" s="1" t="n">
        <v>7168</v>
      </c>
      <c r="AE140" s="1" t="n">
        <f aca="false">$B$23*Y140/2</f>
        <v>12000</v>
      </c>
      <c r="AF140" s="1" t="n">
        <v>91</v>
      </c>
      <c r="AP140" s="1" t="n">
        <f aca="false">AA140-AD140</f>
        <v>3984</v>
      </c>
      <c r="AQ140" s="1" t="n">
        <f aca="false">AP140</f>
        <v>3984</v>
      </c>
      <c r="AS140" s="1" t="n">
        <f aca="false">AR140</f>
        <v>0</v>
      </c>
    </row>
    <row r="141" s="11" customFormat="true" ht="17" hidden="false" customHeight="false" outlineLevel="0" collapsed="false">
      <c r="A141" s="11" t="n">
        <v>4</v>
      </c>
      <c r="B141" s="11" t="n">
        <v>9</v>
      </c>
      <c r="C141" s="1" t="n">
        <f aca="false">AA141+AR141</f>
        <v>11341</v>
      </c>
      <c r="D141" s="14" t="n">
        <f aca="false">AB141+AS141</f>
        <v>12717.311036536</v>
      </c>
      <c r="E141" s="11" t="n">
        <v>125</v>
      </c>
      <c r="F141" s="15" t="n">
        <f aca="false">$B$79*D141*D141*1000000/($B$77*$B$77)</f>
        <v>97.038</v>
      </c>
      <c r="G141" s="16" t="n">
        <f aca="false">$B$80*$B$79*$D141*$D141*G$84*1000000/($B$77*$B$77)</f>
        <v>97.038</v>
      </c>
      <c r="H141" s="16" t="n">
        <f aca="false">$B$80*$B$79*$D141*$D141*H$84*1000000/($B$77*$B$77)</f>
        <v>388.152</v>
      </c>
      <c r="I141" s="16" t="n">
        <f aca="false">$B$80*$B$79*$D141*$D141*I$84*1000000/($B$77*$B$77)</f>
        <v>1552.608</v>
      </c>
      <c r="J141" s="16" t="n">
        <f aca="false">$B$80*$B$79*$D141*$D141*J$84*1000000/($B$77*$B$77)</f>
        <v>6210.432</v>
      </c>
      <c r="K141" s="16" t="n">
        <f aca="false">$B$80*$B$79*$D141*$D141*K$84*1000000/($B$77*$B$77)</f>
        <v>24841.728</v>
      </c>
      <c r="L141" s="17" t="n">
        <f aca="false">G141*1000/C141</f>
        <v>8.55638832554448</v>
      </c>
      <c r="M141" s="17" t="n">
        <f aca="false">G141/E141</f>
        <v>0.776304</v>
      </c>
      <c r="N141" s="16" t="n">
        <f aca="false">G141/A141</f>
        <v>24.2595</v>
      </c>
      <c r="O141" s="16"/>
      <c r="P141" s="13" t="n">
        <f aca="false">$B$79*C141*C141*1000000/($B$77*$B$77)</f>
        <v>77.1709686</v>
      </c>
      <c r="Q141" s="16" t="n">
        <f aca="false">$B$79*$B$76*$C141*Q$84*1000000/($B$77*$B$77)</f>
        <v>68.046</v>
      </c>
      <c r="R141" s="16" t="n">
        <f aca="false">$B$79*$B$76*$C141*R$84*1000000/($B$77*$B$77)</f>
        <v>272.184</v>
      </c>
      <c r="S141" s="16" t="n">
        <f aca="false">$B$79*$B$76*$C141*S$84*1000000/($B$77*$B$77)</f>
        <v>1088.736</v>
      </c>
      <c r="T141" s="16" t="n">
        <f aca="false">$B$79*$B$76*$C141*T$84*1000000/($B$77*$B$77)</f>
        <v>4354.944</v>
      </c>
      <c r="U141" s="16" t="n">
        <f aca="false">$B$79*$B$76*$C141*U$84*1000000/($B$77*$B$77)</f>
        <v>17419.776</v>
      </c>
      <c r="V141" s="17" t="n">
        <f aca="false">Q141/E141</f>
        <v>0.544368</v>
      </c>
      <c r="Y141" s="1" t="n">
        <v>4</v>
      </c>
      <c r="Z141" s="1" t="n">
        <v>9</v>
      </c>
      <c r="AA141" s="1" t="n">
        <v>11341</v>
      </c>
      <c r="AB141" s="14" t="n">
        <f aca="false">(SQRT($B$76))*(SQRT(AE141+AQ141))</f>
        <v>12717.311036536</v>
      </c>
      <c r="AC141" s="1" t="n">
        <v>125</v>
      </c>
      <c r="AD141" s="1" t="n">
        <v>7168</v>
      </c>
      <c r="AE141" s="1" t="n">
        <f aca="false">$B$23*Y141/2</f>
        <v>12000</v>
      </c>
      <c r="AF141" s="1" t="n">
        <v>90</v>
      </c>
      <c r="AP141" s="1" t="n">
        <f aca="false">AA141-AD141</f>
        <v>4173</v>
      </c>
      <c r="AQ141" s="1" t="n">
        <f aca="false">AP141</f>
        <v>4173</v>
      </c>
      <c r="AS141" s="1" t="n">
        <f aca="false">AR141</f>
        <v>0</v>
      </c>
    </row>
    <row r="142" s="11" customFormat="true" ht="17" hidden="false" customHeight="false" outlineLevel="0" collapsed="false">
      <c r="A142" s="11" t="n">
        <v>4</v>
      </c>
      <c r="B142" s="11" t="n">
        <v>10</v>
      </c>
      <c r="C142" s="1" t="n">
        <f aca="false">AA142+AR142</f>
        <v>11466</v>
      </c>
      <c r="D142" s="14" t="n">
        <f aca="false">AB142+AS142</f>
        <v>12766.3620503258</v>
      </c>
      <c r="E142" s="11" t="n">
        <v>124</v>
      </c>
      <c r="F142" s="15" t="n">
        <f aca="false">$B$79*D142*D142*1000000/($B$77*$B$77)</f>
        <v>97.788</v>
      </c>
      <c r="G142" s="16" t="n">
        <f aca="false">$B$80*$B$79*$D142*$D142*G$84*1000000/($B$77*$B$77)</f>
        <v>97.788</v>
      </c>
      <c r="H142" s="16" t="n">
        <f aca="false">$B$80*$B$79*$D142*$D142*H$84*1000000/($B$77*$B$77)</f>
        <v>391.152</v>
      </c>
      <c r="I142" s="16" t="n">
        <f aca="false">$B$80*$B$79*$D142*$D142*I$84*1000000/($B$77*$B$77)</f>
        <v>1564.608</v>
      </c>
      <c r="J142" s="16" t="n">
        <f aca="false">$B$80*$B$79*$D142*$D142*J$84*1000000/($B$77*$B$77)</f>
        <v>6258.432</v>
      </c>
      <c r="K142" s="16" t="n">
        <f aca="false">$B$80*$B$79*$D142*$D142*K$84*1000000/($B$77*$B$77)</f>
        <v>25033.728</v>
      </c>
      <c r="L142" s="17" t="n">
        <f aca="false">G142*1000/C142</f>
        <v>8.52851909994767</v>
      </c>
      <c r="M142" s="17" t="n">
        <f aca="false">G142/E142</f>
        <v>0.788612903225806</v>
      </c>
      <c r="N142" s="16" t="n">
        <f aca="false">G142/A142</f>
        <v>24.447</v>
      </c>
      <c r="O142" s="16"/>
      <c r="P142" s="13" t="n">
        <f aca="false">$B$79*C142*C142*1000000/($B$77*$B$77)</f>
        <v>78.8814936</v>
      </c>
      <c r="Q142" s="16" t="n">
        <f aca="false">$B$79*$B$76*$C142*Q$84*1000000/($B$77*$B$77)</f>
        <v>68.796</v>
      </c>
      <c r="R142" s="16" t="n">
        <f aca="false">$B$79*$B$76*$C142*R$84*1000000/($B$77*$B$77)</f>
        <v>275.184</v>
      </c>
      <c r="S142" s="16" t="n">
        <f aca="false">$B$79*$B$76*$C142*S$84*1000000/($B$77*$B$77)</f>
        <v>1100.736</v>
      </c>
      <c r="T142" s="16" t="n">
        <f aca="false">$B$79*$B$76*$C142*T$84*1000000/($B$77*$B$77)</f>
        <v>4402.944</v>
      </c>
      <c r="U142" s="16" t="n">
        <f aca="false">$B$79*$B$76*$C142*U$84*1000000/($B$77*$B$77)</f>
        <v>17611.776</v>
      </c>
      <c r="V142" s="17" t="n">
        <f aca="false">Q142/E142</f>
        <v>0.554806451612903</v>
      </c>
      <c r="Y142" s="1" t="n">
        <v>4</v>
      </c>
      <c r="Z142" s="1" t="n">
        <v>10</v>
      </c>
      <c r="AA142" s="1" t="n">
        <v>11466</v>
      </c>
      <c r="AB142" s="14" t="n">
        <f aca="false">(SQRT($B$76))*(SQRT(AE142+AQ142))</f>
        <v>12766.3620503258</v>
      </c>
      <c r="AC142" s="1" t="n">
        <v>127</v>
      </c>
      <c r="AD142" s="1" t="n">
        <v>7168</v>
      </c>
      <c r="AE142" s="1" t="n">
        <f aca="false">$B$23*Y142/2</f>
        <v>12000</v>
      </c>
      <c r="AF142" s="1" t="n">
        <v>90</v>
      </c>
      <c r="AP142" s="1" t="n">
        <f aca="false">AA142-AD142</f>
        <v>4298</v>
      </c>
      <c r="AQ142" s="1" t="n">
        <f aca="false">AP142</f>
        <v>4298</v>
      </c>
      <c r="AS142" s="1" t="n">
        <f aca="false">AR142</f>
        <v>0</v>
      </c>
    </row>
    <row r="143" s="11" customFormat="true" ht="17" hidden="false" customHeight="false" outlineLevel="0" collapsed="false">
      <c r="A143" s="11" t="n">
        <v>4</v>
      </c>
      <c r="B143" s="11" t="n">
        <v>11</v>
      </c>
      <c r="C143" s="1" t="n">
        <f aca="false">AA143+AR143</f>
        <v>11591</v>
      </c>
      <c r="D143" s="14" t="n">
        <f aca="false">AB143+AS143</f>
        <v>12815.2253199076</v>
      </c>
      <c r="E143" s="11" t="n">
        <v>125</v>
      </c>
      <c r="F143" s="15" t="n">
        <f aca="false">$B$79*D143*D143*1000000/($B$77*$B$77)</f>
        <v>98.538</v>
      </c>
      <c r="G143" s="16" t="n">
        <f aca="false">$B$80*$B$79*$D143*$D143*G$84*1000000/($B$77*$B$77)</f>
        <v>98.538</v>
      </c>
      <c r="H143" s="16" t="n">
        <f aca="false">$B$80*$B$79*$D143*$D143*H$84*1000000/($B$77*$B$77)</f>
        <v>394.152</v>
      </c>
      <c r="I143" s="16" t="n">
        <f aca="false">$B$80*$B$79*$D143*$D143*I$84*1000000/($B$77*$B$77)</f>
        <v>1576.608</v>
      </c>
      <c r="J143" s="16" t="n">
        <f aca="false">$B$80*$B$79*$D143*$D143*J$84*1000000/($B$77*$B$77)</f>
        <v>6306.432</v>
      </c>
      <c r="K143" s="16" t="n">
        <f aca="false">$B$80*$B$79*$D143*$D143*K$84*1000000/($B$77*$B$77)</f>
        <v>25225.728</v>
      </c>
      <c r="L143" s="17" t="n">
        <f aca="false">G143*1000/C143</f>
        <v>8.50125097058062</v>
      </c>
      <c r="M143" s="17" t="n">
        <f aca="false">G143/E143</f>
        <v>0.788304</v>
      </c>
      <c r="N143" s="16" t="n">
        <f aca="false">G143/A143</f>
        <v>24.6345</v>
      </c>
      <c r="O143" s="16"/>
      <c r="P143" s="13" t="n">
        <f aca="false">$B$79*C143*C143*1000000/($B$77*$B$77)</f>
        <v>80.6107686</v>
      </c>
      <c r="Q143" s="16" t="n">
        <f aca="false">$B$79*$B$76*$C143*Q$84*1000000/($B$77*$B$77)</f>
        <v>69.546</v>
      </c>
      <c r="R143" s="16" t="n">
        <f aca="false">$B$79*$B$76*$C143*R$84*1000000/($B$77*$B$77)</f>
        <v>278.184</v>
      </c>
      <c r="S143" s="16" t="n">
        <f aca="false">$B$79*$B$76*$C143*S$84*1000000/($B$77*$B$77)</f>
        <v>1112.736</v>
      </c>
      <c r="T143" s="16" t="n">
        <f aca="false">$B$79*$B$76*$C143*T$84*1000000/($B$77*$B$77)</f>
        <v>4450.944</v>
      </c>
      <c r="U143" s="16" t="n">
        <f aca="false">$B$79*$B$76*$C143*U$84*1000000/($B$77*$B$77)</f>
        <v>17803.776</v>
      </c>
      <c r="V143" s="17" t="n">
        <f aca="false">Q143/E143</f>
        <v>0.556368</v>
      </c>
      <c r="Y143" s="1" t="n">
        <v>4</v>
      </c>
      <c r="Z143" s="1" t="n">
        <v>11</v>
      </c>
      <c r="AA143" s="1" t="n">
        <v>11591</v>
      </c>
      <c r="AB143" s="14" t="n">
        <f aca="false">(SQRT($B$76))*(SQRT(AE143+AQ143))</f>
        <v>12815.2253199076</v>
      </c>
      <c r="AC143" s="1" t="n">
        <v>126</v>
      </c>
      <c r="AD143" s="1" t="n">
        <v>7168</v>
      </c>
      <c r="AE143" s="1" t="n">
        <f aca="false">$B$23*Y143/2</f>
        <v>12000</v>
      </c>
      <c r="AF143" s="1" t="n">
        <v>90</v>
      </c>
      <c r="AP143" s="1" t="n">
        <f aca="false">AA143-AD143</f>
        <v>4423</v>
      </c>
      <c r="AQ143" s="1" t="n">
        <f aca="false">AP143</f>
        <v>4423</v>
      </c>
      <c r="AS143" s="1" t="n">
        <f aca="false">AR143</f>
        <v>0</v>
      </c>
    </row>
    <row r="144" s="11" customFormat="true" ht="17" hidden="false" customHeight="false" outlineLevel="0" collapsed="false">
      <c r="A144" s="11" t="n">
        <v>4</v>
      </c>
      <c r="B144" s="11" t="n">
        <v>12</v>
      </c>
      <c r="C144" s="1" t="n">
        <f aca="false">AA144+AR144</f>
        <v>11716</v>
      </c>
      <c r="D144" s="14" t="n">
        <f aca="false">AB144+AS144</f>
        <v>12863.9029847088</v>
      </c>
      <c r="E144" s="11" t="n">
        <v>125</v>
      </c>
      <c r="F144" s="15" t="n">
        <f aca="false">$B$79*D144*D144*1000000/($B$77*$B$77)</f>
        <v>99.288</v>
      </c>
      <c r="G144" s="16" t="n">
        <f aca="false">$B$80*$B$79*$D144*$D144*G$84*1000000/($B$77*$B$77)</f>
        <v>99.288</v>
      </c>
      <c r="H144" s="16" t="n">
        <f aca="false">$B$80*$B$79*$D144*$D144*H$84*1000000/($B$77*$B$77)</f>
        <v>397.152</v>
      </c>
      <c r="I144" s="16" t="n">
        <f aca="false">$B$80*$B$79*$D144*$D144*I$84*1000000/($B$77*$B$77)</f>
        <v>1588.608</v>
      </c>
      <c r="J144" s="16" t="n">
        <f aca="false">$B$80*$B$79*$D144*$D144*J$84*1000000/($B$77*$B$77)</f>
        <v>6354.432</v>
      </c>
      <c r="K144" s="16" t="n">
        <f aca="false">$B$80*$B$79*$D144*$D144*K$84*1000000/($B$77*$B$77)</f>
        <v>25417.728</v>
      </c>
      <c r="L144" s="17" t="n">
        <f aca="false">G144*1000/C144</f>
        <v>8.47456469784909</v>
      </c>
      <c r="M144" s="17" t="n">
        <f aca="false">G144/E144</f>
        <v>0.794304</v>
      </c>
      <c r="N144" s="16" t="n">
        <f aca="false">G144/A144</f>
        <v>24.822</v>
      </c>
      <c r="O144" s="16"/>
      <c r="P144" s="13" t="n">
        <f aca="false">$B$79*C144*C144*1000000/($B$77*$B$77)</f>
        <v>82.3587936</v>
      </c>
      <c r="Q144" s="16" t="n">
        <f aca="false">$B$79*$B$76*$C144*Q$84*1000000/($B$77*$B$77)</f>
        <v>70.296</v>
      </c>
      <c r="R144" s="16" t="n">
        <f aca="false">$B$79*$B$76*$C144*R$84*1000000/($B$77*$B$77)</f>
        <v>281.184</v>
      </c>
      <c r="S144" s="16" t="n">
        <f aca="false">$B$79*$B$76*$C144*S$84*1000000/($B$77*$B$77)</f>
        <v>1124.736</v>
      </c>
      <c r="T144" s="16" t="n">
        <f aca="false">$B$79*$B$76*$C144*T$84*1000000/($B$77*$B$77)</f>
        <v>4498.944</v>
      </c>
      <c r="U144" s="16" t="n">
        <f aca="false">$B$79*$B$76*$C144*U$84*1000000/($B$77*$B$77)</f>
        <v>17995.776</v>
      </c>
      <c r="V144" s="17" t="n">
        <f aca="false">Q144/E144</f>
        <v>0.562368</v>
      </c>
      <c r="Y144" s="1" t="n">
        <v>4</v>
      </c>
      <c r="Z144" s="1" t="n">
        <v>12</v>
      </c>
      <c r="AA144" s="1" t="n">
        <v>11716</v>
      </c>
      <c r="AB144" s="14" t="n">
        <f aca="false">(SQRT($B$76))*(SQRT(AE144+AQ144))</f>
        <v>12863.9029847088</v>
      </c>
      <c r="AC144" s="1" t="n">
        <v>125</v>
      </c>
      <c r="AD144" s="1" t="n">
        <v>7168</v>
      </c>
      <c r="AE144" s="1" t="n">
        <f aca="false">$B$23*Y144/2</f>
        <v>12000</v>
      </c>
      <c r="AF144" s="1" t="n">
        <v>90</v>
      </c>
      <c r="AP144" s="1" t="n">
        <f aca="false">AA144-AD144</f>
        <v>4548</v>
      </c>
      <c r="AQ144" s="1" t="n">
        <f aca="false">AP144</f>
        <v>4548</v>
      </c>
      <c r="AS144" s="1" t="n">
        <f aca="false">AR144</f>
        <v>0</v>
      </c>
    </row>
    <row r="145" s="11" customFormat="true" ht="17" hidden="false" customHeight="false" outlineLevel="0" collapsed="false">
      <c r="A145" s="11" t="n">
        <v>4</v>
      </c>
      <c r="B145" s="11" t="n">
        <v>13</v>
      </c>
      <c r="C145" s="1" t="n">
        <f aca="false">AA145+AR145</f>
        <v>11841</v>
      </c>
      <c r="D145" s="14" t="n">
        <f aca="false">AB145+AS145</f>
        <v>12912.3971438304</v>
      </c>
      <c r="E145" s="11" t="n">
        <v>124</v>
      </c>
      <c r="F145" s="15" t="n">
        <f aca="false">$B$79*D145*D145*1000000/($B$77*$B$77)</f>
        <v>100.038</v>
      </c>
      <c r="G145" s="16" t="n">
        <f aca="false">$B$80*$B$79*$D145*$D145*G$84*1000000/($B$77*$B$77)</f>
        <v>100.038</v>
      </c>
      <c r="H145" s="16" t="n">
        <f aca="false">$B$80*$B$79*$D145*$D145*H$84*1000000/($B$77*$B$77)</f>
        <v>400.152</v>
      </c>
      <c r="I145" s="16" t="n">
        <f aca="false">$B$80*$B$79*$D145*$D145*I$84*1000000/($B$77*$B$77)</f>
        <v>1600.608</v>
      </c>
      <c r="J145" s="16" t="n">
        <f aca="false">$B$80*$B$79*$D145*$D145*J$84*1000000/($B$77*$B$77)</f>
        <v>6402.432</v>
      </c>
      <c r="K145" s="16" t="n">
        <f aca="false">$B$80*$B$79*$D145*$D145*K$84*1000000/($B$77*$B$77)</f>
        <v>25609.728</v>
      </c>
      <c r="L145" s="17" t="n">
        <f aca="false">G145*1000/C145</f>
        <v>8.44844185457309</v>
      </c>
      <c r="M145" s="17" t="n">
        <f aca="false">G145/E145</f>
        <v>0.806758064516129</v>
      </c>
      <c r="N145" s="16" t="n">
        <f aca="false">G145/A145</f>
        <v>25.0095</v>
      </c>
      <c r="O145" s="16"/>
      <c r="P145" s="13" t="n">
        <f aca="false">$B$79*C145*C145*1000000/($B$77*$B$77)</f>
        <v>84.1255686</v>
      </c>
      <c r="Q145" s="16" t="n">
        <f aca="false">$B$79*$B$76*$C145*Q$84*1000000/($B$77*$B$77)</f>
        <v>71.046</v>
      </c>
      <c r="R145" s="16" t="n">
        <f aca="false">$B$79*$B$76*$C145*R$84*1000000/($B$77*$B$77)</f>
        <v>284.184</v>
      </c>
      <c r="S145" s="16" t="n">
        <f aca="false">$B$79*$B$76*$C145*S$84*1000000/($B$77*$B$77)</f>
        <v>1136.736</v>
      </c>
      <c r="T145" s="16" t="n">
        <f aca="false">$B$79*$B$76*$C145*T$84*1000000/($B$77*$B$77)</f>
        <v>4546.944</v>
      </c>
      <c r="U145" s="16" t="n">
        <f aca="false">$B$79*$B$76*$C145*U$84*1000000/($B$77*$B$77)</f>
        <v>18187.776</v>
      </c>
      <c r="V145" s="17" t="n">
        <f aca="false">Q145/E145</f>
        <v>0.572951612903226</v>
      </c>
      <c r="Y145" s="1" t="n">
        <v>4</v>
      </c>
      <c r="Z145" s="1" t="n">
        <v>13</v>
      </c>
      <c r="AA145" s="1" t="n">
        <v>11841</v>
      </c>
      <c r="AB145" s="14" t="n">
        <f aca="false">(SQRT($B$76))*(SQRT(AE145+AQ145))</f>
        <v>12912.3971438304</v>
      </c>
      <c r="AC145" s="1" t="n">
        <v>125</v>
      </c>
      <c r="AD145" s="1" t="n">
        <v>7168</v>
      </c>
      <c r="AE145" s="1" t="n">
        <f aca="false">$B$23*Y145/2</f>
        <v>12000</v>
      </c>
      <c r="AF145" s="1" t="n">
        <v>90</v>
      </c>
      <c r="AP145" s="1" t="n">
        <f aca="false">AA145-AD145</f>
        <v>4673</v>
      </c>
      <c r="AQ145" s="1" t="n">
        <f aca="false">AP145</f>
        <v>4673</v>
      </c>
      <c r="AS145" s="1" t="n">
        <f aca="false">AR145</f>
        <v>0</v>
      </c>
    </row>
    <row r="146" s="11" customFormat="true" ht="17" hidden="false" customHeight="false" outlineLevel="0" collapsed="false">
      <c r="A146" s="11" t="n">
        <v>4</v>
      </c>
      <c r="B146" s="11" t="n">
        <v>14</v>
      </c>
      <c r="C146" s="1" t="n">
        <f aca="false">AA146+AR146</f>
        <v>11966</v>
      </c>
      <c r="D146" s="14" t="n">
        <f aca="false">AB146+AS146</f>
        <v>12960.7098571027</v>
      </c>
      <c r="E146" s="11" t="n">
        <v>126</v>
      </c>
      <c r="F146" s="15" t="n">
        <f aca="false">$B$79*D146*D146*1000000/($B$77*$B$77)</f>
        <v>100.788</v>
      </c>
      <c r="G146" s="16" t="n">
        <f aca="false">$B$80*$B$79*$D146*$D146*G$84*1000000/($B$77*$B$77)</f>
        <v>100.788</v>
      </c>
      <c r="H146" s="16" t="n">
        <f aca="false">$B$80*$B$79*$D146*$D146*H$84*1000000/($B$77*$B$77)</f>
        <v>403.152</v>
      </c>
      <c r="I146" s="16" t="n">
        <f aca="false">$B$80*$B$79*$D146*$D146*I$84*1000000/($B$77*$B$77)</f>
        <v>1612.608</v>
      </c>
      <c r="J146" s="16" t="n">
        <f aca="false">$B$80*$B$79*$D146*$D146*J$84*1000000/($B$77*$B$77)</f>
        <v>6450.432</v>
      </c>
      <c r="K146" s="16" t="n">
        <f aca="false">$B$80*$B$79*$D146*$D146*K$84*1000000/($B$77*$B$77)</f>
        <v>25801.728</v>
      </c>
      <c r="L146" s="17" t="n">
        <f aca="false">G146*1000/C146</f>
        <v>8.4228647835534</v>
      </c>
      <c r="M146" s="17" t="n">
        <f aca="false">G146/E146</f>
        <v>0.799904761904762</v>
      </c>
      <c r="N146" s="16" t="n">
        <f aca="false">G146/A146</f>
        <v>25.197</v>
      </c>
      <c r="O146" s="16"/>
      <c r="P146" s="13" t="n">
        <f aca="false">$B$79*C146*C146*1000000/($B$77*$B$77)</f>
        <v>85.9110936</v>
      </c>
      <c r="Q146" s="16" t="n">
        <f aca="false">$B$79*$B$76*$C146*Q$84*1000000/($B$77*$B$77)</f>
        <v>71.796</v>
      </c>
      <c r="R146" s="16" t="n">
        <f aca="false">$B$79*$B$76*$C146*R$84*1000000/($B$77*$B$77)</f>
        <v>287.184</v>
      </c>
      <c r="S146" s="16" t="n">
        <f aca="false">$B$79*$B$76*$C146*S$84*1000000/($B$77*$B$77)</f>
        <v>1148.736</v>
      </c>
      <c r="T146" s="16" t="n">
        <f aca="false">$B$79*$B$76*$C146*T$84*1000000/($B$77*$B$77)</f>
        <v>4594.944</v>
      </c>
      <c r="U146" s="16" t="n">
        <f aca="false">$B$79*$B$76*$C146*U$84*1000000/($B$77*$B$77)</f>
        <v>18379.776</v>
      </c>
      <c r="V146" s="17" t="n">
        <f aca="false">Q146/E146</f>
        <v>0.569809523809524</v>
      </c>
      <c r="Y146" s="1" t="n">
        <v>4</v>
      </c>
      <c r="Z146" s="1" t="n">
        <v>14</v>
      </c>
      <c r="AA146" s="1" t="n">
        <v>11966</v>
      </c>
      <c r="AB146" s="14" t="n">
        <f aca="false">(SQRT($B$76))*(SQRT(AE146+AQ146))</f>
        <v>12960.7098571027</v>
      </c>
      <c r="AC146" s="1" t="n">
        <v>124</v>
      </c>
      <c r="AD146" s="1" t="n">
        <v>7168</v>
      </c>
      <c r="AE146" s="1" t="n">
        <f aca="false">$B$23*Y146/2</f>
        <v>12000</v>
      </c>
      <c r="AF146" s="1" t="n">
        <v>87</v>
      </c>
      <c r="AP146" s="1" t="n">
        <f aca="false">AA146-AD146</f>
        <v>4798</v>
      </c>
      <c r="AQ146" s="1" t="n">
        <f aca="false">AP146</f>
        <v>4798</v>
      </c>
      <c r="AS146" s="1" t="n">
        <f aca="false">AR146</f>
        <v>0</v>
      </c>
    </row>
    <row r="147" s="11" customFormat="true" ht="17" hidden="false" customHeight="false" outlineLevel="0" collapsed="false">
      <c r="A147" s="11" t="n">
        <v>4</v>
      </c>
      <c r="B147" s="11" t="n">
        <v>15</v>
      </c>
      <c r="C147" s="1" t="n">
        <f aca="false">AA147+AR147</f>
        <v>12091</v>
      </c>
      <c r="D147" s="14" t="n">
        <f aca="false">AB147+AS147</f>
        <v>13008.8431461064</v>
      </c>
      <c r="E147" s="11" t="n">
        <v>127</v>
      </c>
      <c r="F147" s="15" t="n">
        <f aca="false">$B$79*D147*D147*1000000/($B$77*$B$77)</f>
        <v>101.538</v>
      </c>
      <c r="G147" s="16" t="n">
        <f aca="false">$B$80*$B$79*$D147*$D147*G$84*1000000/($B$77*$B$77)</f>
        <v>101.538</v>
      </c>
      <c r="H147" s="16" t="n">
        <f aca="false">$B$80*$B$79*$D147*$D147*H$84*1000000/($B$77*$B$77)</f>
        <v>406.152</v>
      </c>
      <c r="I147" s="16" t="n">
        <f aca="false">$B$80*$B$79*$D147*$D147*I$84*1000000/($B$77*$B$77)</f>
        <v>1624.608</v>
      </c>
      <c r="J147" s="16" t="n">
        <f aca="false">$B$80*$B$79*$D147*$D147*J$84*1000000/($B$77*$B$77)</f>
        <v>6498.432</v>
      </c>
      <c r="K147" s="16" t="n">
        <f aca="false">$B$80*$B$79*$D147*$D147*K$84*1000000/($B$77*$B$77)</f>
        <v>25993.728</v>
      </c>
      <c r="L147" s="17" t="n">
        <f aca="false">G147*1000/C147</f>
        <v>8.39781655777024</v>
      </c>
      <c r="M147" s="17" t="n">
        <f aca="false">G147/E147</f>
        <v>0.799511811023622</v>
      </c>
      <c r="N147" s="16" t="n">
        <f aca="false">G147/A147</f>
        <v>25.3845</v>
      </c>
      <c r="O147" s="16"/>
      <c r="P147" s="13" t="n">
        <f aca="false">$B$79*C147*C147*1000000/($B$77*$B$77)</f>
        <v>87.7153686</v>
      </c>
      <c r="Q147" s="16" t="n">
        <f aca="false">$B$79*$B$76*$C147*Q$84*1000000/($B$77*$B$77)</f>
        <v>72.546</v>
      </c>
      <c r="R147" s="16" t="n">
        <f aca="false">$B$79*$B$76*$C147*R$84*1000000/($B$77*$B$77)</f>
        <v>290.184</v>
      </c>
      <c r="S147" s="16" t="n">
        <f aca="false">$B$79*$B$76*$C147*S$84*1000000/($B$77*$B$77)</f>
        <v>1160.736</v>
      </c>
      <c r="T147" s="16" t="n">
        <f aca="false">$B$79*$B$76*$C147*T$84*1000000/($B$77*$B$77)</f>
        <v>4642.944</v>
      </c>
      <c r="U147" s="16" t="n">
        <f aca="false">$B$79*$B$76*$C147*U$84*1000000/($B$77*$B$77)</f>
        <v>18571.776</v>
      </c>
      <c r="V147" s="17" t="n">
        <f aca="false">Q147/E147</f>
        <v>0.571228346456693</v>
      </c>
      <c r="Y147" s="1" t="n">
        <v>4</v>
      </c>
      <c r="Z147" s="1" t="n">
        <v>15</v>
      </c>
      <c r="AA147" s="1" t="n">
        <v>12091</v>
      </c>
      <c r="AB147" s="14" t="n">
        <f aca="false">(SQRT($B$76))*(SQRT(AE147+AQ147))</f>
        <v>13008.8431461064</v>
      </c>
      <c r="AC147" s="1" t="n">
        <v>121</v>
      </c>
      <c r="AD147" s="1" t="n">
        <v>7168</v>
      </c>
      <c r="AE147" s="1" t="n">
        <f aca="false">$B$23*Y147/2</f>
        <v>12000</v>
      </c>
      <c r="AF147" s="1" t="n">
        <v>84</v>
      </c>
      <c r="AP147" s="1" t="n">
        <f aca="false">AA147-AD147</f>
        <v>4923</v>
      </c>
      <c r="AQ147" s="1" t="n">
        <f aca="false">AP147</f>
        <v>4923</v>
      </c>
      <c r="AS147" s="1" t="n">
        <f aca="false">AR147</f>
        <v>0</v>
      </c>
    </row>
    <row r="148" s="11" customFormat="true" ht="17" hidden="false" customHeight="false" outlineLevel="0" collapsed="false">
      <c r="A148" s="11" t="n">
        <v>4</v>
      </c>
      <c r="B148" s="11" t="n">
        <v>16</v>
      </c>
      <c r="C148" s="1" t="n">
        <f aca="false">AA148+AR148</f>
        <v>12216</v>
      </c>
      <c r="D148" s="14" t="n">
        <f aca="false">AB148+AS148</f>
        <v>13056.7989951596</v>
      </c>
      <c r="E148" s="11" t="n">
        <v>125</v>
      </c>
      <c r="F148" s="15" t="n">
        <f aca="false">$B$79*D148*D148*1000000/($B$77*$B$77)</f>
        <v>102.288</v>
      </c>
      <c r="G148" s="16" t="n">
        <f aca="false">$B$80*$B$79*$D148*$D148*G$84*1000000/($B$77*$B$77)</f>
        <v>102.288</v>
      </c>
      <c r="H148" s="16" t="n">
        <f aca="false">$B$80*$B$79*$D148*$D148*H$84*1000000/($B$77*$B$77)</f>
        <v>409.152</v>
      </c>
      <c r="I148" s="16" t="n">
        <f aca="false">$B$80*$B$79*$D148*$D148*I$84*1000000/($B$77*$B$77)</f>
        <v>1636.608</v>
      </c>
      <c r="J148" s="16" t="n">
        <f aca="false">$B$80*$B$79*$D148*$D148*J$84*1000000/($B$77*$B$77)</f>
        <v>6546.432</v>
      </c>
      <c r="K148" s="16" t="n">
        <f aca="false">$B$80*$B$79*$D148*$D148*K$84*1000000/($B$77*$B$77)</f>
        <v>26185.728</v>
      </c>
      <c r="L148" s="17" t="n">
        <f aca="false">G148*1000/C148</f>
        <v>8.37328094302554</v>
      </c>
      <c r="M148" s="17" t="n">
        <f aca="false">G148/E148</f>
        <v>0.818304</v>
      </c>
      <c r="N148" s="16" t="n">
        <f aca="false">G148/A148</f>
        <v>25.572</v>
      </c>
      <c r="O148" s="16"/>
      <c r="P148" s="13" t="n">
        <f aca="false">$B$79*C148*C148*1000000/($B$77*$B$77)</f>
        <v>89.5383936</v>
      </c>
      <c r="Q148" s="16" t="n">
        <f aca="false">$B$79*$B$76*$C148*Q$84*1000000/($B$77*$B$77)</f>
        <v>73.296</v>
      </c>
      <c r="R148" s="16" t="n">
        <f aca="false">$B$79*$B$76*$C148*R$84*1000000/($B$77*$B$77)</f>
        <v>293.184</v>
      </c>
      <c r="S148" s="16" t="n">
        <f aca="false">$B$79*$B$76*$C148*S$84*1000000/($B$77*$B$77)</f>
        <v>1172.736</v>
      </c>
      <c r="T148" s="16" t="n">
        <f aca="false">$B$79*$B$76*$C148*T$84*1000000/($B$77*$B$77)</f>
        <v>4690.944</v>
      </c>
      <c r="U148" s="16" t="n">
        <f aca="false">$B$79*$B$76*$C148*U$84*1000000/($B$77*$B$77)</f>
        <v>18763.776</v>
      </c>
      <c r="V148" s="17" t="n">
        <f aca="false">Q148/E148</f>
        <v>0.586368</v>
      </c>
      <c r="Y148" s="1" t="n">
        <v>4</v>
      </c>
      <c r="Z148" s="1" t="n">
        <v>16</v>
      </c>
      <c r="AA148" s="1" t="n">
        <v>12216</v>
      </c>
      <c r="AB148" s="14" t="n">
        <f aca="false">(SQRT($B$76))*(SQRT(AE148+AQ148))</f>
        <v>13056.7989951596</v>
      </c>
      <c r="AC148" s="1" t="n">
        <v>126</v>
      </c>
      <c r="AD148" s="1" t="n">
        <v>7168</v>
      </c>
      <c r="AE148" s="1" t="n">
        <f aca="false">$B$23*Y148/2</f>
        <v>12000</v>
      </c>
      <c r="AF148" s="1" t="n">
        <v>91</v>
      </c>
      <c r="AP148" s="1" t="n">
        <f aca="false">AA148-AD148</f>
        <v>5048</v>
      </c>
      <c r="AQ148" s="1" t="n">
        <f aca="false">AP148</f>
        <v>5048</v>
      </c>
      <c r="AS148" s="1" t="n">
        <f aca="false">AR148</f>
        <v>0</v>
      </c>
    </row>
    <row r="149" s="11" customFormat="true" ht="17" hidden="false" customHeight="false" outlineLevel="0" collapsed="false">
      <c r="A149" s="11" t="n">
        <v>5</v>
      </c>
      <c r="B149" s="11" t="n">
        <v>2</v>
      </c>
      <c r="C149" s="1" t="n">
        <f aca="false">AA149+AR149</f>
        <v>11235</v>
      </c>
      <c r="D149" s="14" t="n">
        <f aca="false">AB149+AS149</f>
        <v>13645.1456569727</v>
      </c>
      <c r="E149" s="11" t="n">
        <v>140</v>
      </c>
      <c r="F149" s="15" t="n">
        <f aca="false">$B$79*D149*D149*1000000/($B$77*$B$77)</f>
        <v>111.714</v>
      </c>
      <c r="G149" s="16" t="n">
        <f aca="false">$B$80*$B$79*$D149*$D149*G$84*1000000/($B$77*$B$77)</f>
        <v>111.714</v>
      </c>
      <c r="H149" s="16" t="n">
        <f aca="false">$B$80*$B$79*$D149*$D149*H$84*1000000/($B$77*$B$77)</f>
        <v>446.856</v>
      </c>
      <c r="I149" s="16" t="n">
        <f aca="false">$B$80*$B$79*$D149*$D149*I$84*1000000/($B$77*$B$77)</f>
        <v>1787.424</v>
      </c>
      <c r="J149" s="16" t="n">
        <f aca="false">$B$80*$B$79*$D149*$D149*J$84*1000000/($B$77*$B$77)</f>
        <v>7149.696</v>
      </c>
      <c r="K149" s="16" t="n">
        <f aca="false">$B$80*$B$79*$D149*$D149*K$84*1000000/($B$77*$B$77)</f>
        <v>28598.784</v>
      </c>
      <c r="L149" s="17" t="n">
        <f aca="false">G149*1000/C149</f>
        <v>9.943391188251</v>
      </c>
      <c r="M149" s="17" t="n">
        <f aca="false">G149/E149</f>
        <v>0.797957142857143</v>
      </c>
      <c r="N149" s="16" t="n">
        <f aca="false">G149/A149</f>
        <v>22.3428</v>
      </c>
      <c r="O149" s="16"/>
      <c r="P149" s="13" t="n">
        <f aca="false">$B$79*C149*C149*1000000/($B$77*$B$77)</f>
        <v>75.735135</v>
      </c>
      <c r="Q149" s="16" t="n">
        <f aca="false">$B$79*$B$76*$C149*Q$84*1000000/($B$77*$B$77)</f>
        <v>67.41</v>
      </c>
      <c r="R149" s="16" t="n">
        <f aca="false">$B$79*$B$76*$C149*R$84*1000000/($B$77*$B$77)</f>
        <v>269.64</v>
      </c>
      <c r="S149" s="16" t="n">
        <f aca="false">$B$79*$B$76*$C149*S$84*1000000/($B$77*$B$77)</f>
        <v>1078.56</v>
      </c>
      <c r="T149" s="16" t="n">
        <f aca="false">$B$79*$B$76*$C149*T$84*1000000/($B$77*$B$77)</f>
        <v>4314.24</v>
      </c>
      <c r="U149" s="16" t="n">
        <f aca="false">$B$79*$B$76*$C149*U$84*1000000/($B$77*$B$77)</f>
        <v>17256.96</v>
      </c>
      <c r="V149" s="17" t="n">
        <f aca="false">Q149/E149</f>
        <v>0.4815</v>
      </c>
      <c r="Y149" s="1" t="n">
        <v>5</v>
      </c>
      <c r="Z149" s="1" t="n">
        <v>2</v>
      </c>
      <c r="AA149" s="1" t="n">
        <v>11235</v>
      </c>
      <c r="AB149" s="14" t="n">
        <f aca="false">(SQRT($B$76))*(SQRT(AE149+AQ149))</f>
        <v>13645.1456569727</v>
      </c>
      <c r="AC149" s="1" t="n">
        <v>142</v>
      </c>
      <c r="AD149" s="1" t="n">
        <v>7616</v>
      </c>
      <c r="AE149" s="1" t="n">
        <f aca="false">$B$23*Y149/2</f>
        <v>15000</v>
      </c>
      <c r="AF149" s="1" t="n">
        <v>131</v>
      </c>
      <c r="AP149" s="1" t="n">
        <f aca="false">AA149-AD149</f>
        <v>3619</v>
      </c>
      <c r="AQ149" s="1" t="n">
        <f aca="false">AP149</f>
        <v>3619</v>
      </c>
      <c r="AS149" s="1" t="n">
        <f aca="false">AR149</f>
        <v>0</v>
      </c>
    </row>
    <row r="150" s="11" customFormat="true" ht="17" hidden="false" customHeight="false" outlineLevel="0" collapsed="false">
      <c r="A150" s="11" t="n">
        <v>5</v>
      </c>
      <c r="B150" s="11" t="n">
        <v>3</v>
      </c>
      <c r="C150" s="1" t="n">
        <f aca="false">AA150+AR150</f>
        <v>11457</v>
      </c>
      <c r="D150" s="14" t="n">
        <f aca="false">AB150+AS150</f>
        <v>13726.252219743</v>
      </c>
      <c r="E150" s="11" t="n">
        <v>144</v>
      </c>
      <c r="F150" s="15" t="n">
        <f aca="false">$B$79*D150*D150*1000000/($B$77*$B$77)</f>
        <v>113.046</v>
      </c>
      <c r="G150" s="16" t="n">
        <f aca="false">$B$80*$B$79*$D150*$D150*G$84*1000000/($B$77*$B$77)</f>
        <v>113.046</v>
      </c>
      <c r="H150" s="16" t="n">
        <f aca="false">$B$80*$B$79*$D150*$D150*H$84*1000000/($B$77*$B$77)</f>
        <v>452.184</v>
      </c>
      <c r="I150" s="16" t="n">
        <f aca="false">$B$80*$B$79*$D150*$D150*I$84*1000000/($B$77*$B$77)</f>
        <v>1808.736</v>
      </c>
      <c r="J150" s="16" t="n">
        <f aca="false">$B$80*$B$79*$D150*$D150*J$84*1000000/($B$77*$B$77)</f>
        <v>7234.944</v>
      </c>
      <c r="K150" s="16" t="n">
        <f aca="false">$B$80*$B$79*$D150*$D150*K$84*1000000/($B$77*$B$77)</f>
        <v>28939.776</v>
      </c>
      <c r="L150" s="17" t="n">
        <f aca="false">G150*1000/C150</f>
        <v>9.86698088504845</v>
      </c>
      <c r="M150" s="17" t="n">
        <f aca="false">G150/E150</f>
        <v>0.785041666666667</v>
      </c>
      <c r="N150" s="16" t="n">
        <f aca="false">G150/A150</f>
        <v>22.6092</v>
      </c>
      <c r="O150" s="16"/>
      <c r="P150" s="13" t="n">
        <f aca="false">$B$79*C150*C150*1000000/($B$77*$B$77)</f>
        <v>78.7577094</v>
      </c>
      <c r="Q150" s="16" t="n">
        <f aca="false">$B$79*$B$76*$C150*Q$84*1000000/($B$77*$B$77)</f>
        <v>68.742</v>
      </c>
      <c r="R150" s="16" t="n">
        <f aca="false">$B$79*$B$76*$C150*R$84*1000000/($B$77*$B$77)</f>
        <v>274.968</v>
      </c>
      <c r="S150" s="16" t="n">
        <f aca="false">$B$79*$B$76*$C150*S$84*1000000/($B$77*$B$77)</f>
        <v>1099.872</v>
      </c>
      <c r="T150" s="16" t="n">
        <f aca="false">$B$79*$B$76*$C150*T$84*1000000/($B$77*$B$77)</f>
        <v>4399.488</v>
      </c>
      <c r="U150" s="16" t="n">
        <f aca="false">$B$79*$B$76*$C150*U$84*1000000/($B$77*$B$77)</f>
        <v>17597.952</v>
      </c>
      <c r="V150" s="17" t="n">
        <f aca="false">Q150/E150</f>
        <v>0.477375</v>
      </c>
      <c r="Y150" s="1" t="n">
        <v>5</v>
      </c>
      <c r="Z150" s="1" t="n">
        <v>3</v>
      </c>
      <c r="AA150" s="1" t="n">
        <v>11457</v>
      </c>
      <c r="AB150" s="14" t="n">
        <f aca="false">(SQRT($B$76))*(SQRT(AE150+AQ150))</f>
        <v>13726.252219743</v>
      </c>
      <c r="AC150" s="1" t="n">
        <v>145</v>
      </c>
      <c r="AD150" s="1" t="n">
        <v>7616</v>
      </c>
      <c r="AE150" s="1" t="n">
        <f aca="false">$B$23*Y150/2</f>
        <v>15000</v>
      </c>
      <c r="AF150" s="1" t="n">
        <v>133</v>
      </c>
      <c r="AP150" s="1" t="n">
        <f aca="false">AA150-AD150</f>
        <v>3841</v>
      </c>
      <c r="AQ150" s="1" t="n">
        <f aca="false">AP150</f>
        <v>3841</v>
      </c>
      <c r="AS150" s="1" t="n">
        <f aca="false">AR150</f>
        <v>0</v>
      </c>
    </row>
    <row r="151" s="11" customFormat="true" ht="17" hidden="false" customHeight="false" outlineLevel="0" collapsed="false">
      <c r="A151" s="11" t="n">
        <v>5</v>
      </c>
      <c r="B151" s="11" t="n">
        <v>4</v>
      </c>
      <c r="C151" s="1" t="n">
        <f aca="false">AA151+AR151</f>
        <v>11583</v>
      </c>
      <c r="D151" s="14" t="n">
        <f aca="false">AB151+AS151</f>
        <v>13772.0731917892</v>
      </c>
      <c r="E151" s="11" t="n">
        <v>147</v>
      </c>
      <c r="F151" s="15" t="n">
        <f aca="false">$B$79*D151*D151*1000000/($B$77*$B$77)</f>
        <v>113.802</v>
      </c>
      <c r="G151" s="16" t="n">
        <f aca="false">$B$80*$B$79*$D151*$D151*G$84*1000000/($B$77*$B$77)</f>
        <v>113.802</v>
      </c>
      <c r="H151" s="16" t="n">
        <f aca="false">$B$80*$B$79*$D151*$D151*H$84*1000000/($B$77*$B$77)</f>
        <v>455.208</v>
      </c>
      <c r="I151" s="16" t="n">
        <f aca="false">$B$80*$B$79*$D151*$D151*I$84*1000000/($B$77*$B$77)</f>
        <v>1820.832</v>
      </c>
      <c r="J151" s="16" t="n">
        <f aca="false">$B$80*$B$79*$D151*$D151*J$84*1000000/($B$77*$B$77)</f>
        <v>7283.328</v>
      </c>
      <c r="K151" s="16" t="n">
        <f aca="false">$B$80*$B$79*$D151*$D151*K$84*1000000/($B$77*$B$77)</f>
        <v>29133.312</v>
      </c>
      <c r="L151" s="17" t="n">
        <f aca="false">G151*1000/C151</f>
        <v>9.82491582491582</v>
      </c>
      <c r="M151" s="17" t="n">
        <f aca="false">G151/E151</f>
        <v>0.774163265306122</v>
      </c>
      <c r="N151" s="16" t="n">
        <f aca="false">G151/A151</f>
        <v>22.7604</v>
      </c>
      <c r="O151" s="16"/>
      <c r="P151" s="13" t="n">
        <f aca="false">$B$79*C151*C151*1000000/($B$77*$B$77)</f>
        <v>80.4995334</v>
      </c>
      <c r="Q151" s="16" t="n">
        <f aca="false">$B$79*$B$76*$C151*Q$84*1000000/($B$77*$B$77)</f>
        <v>69.498</v>
      </c>
      <c r="R151" s="16" t="n">
        <f aca="false">$B$79*$B$76*$C151*R$84*1000000/($B$77*$B$77)</f>
        <v>277.992</v>
      </c>
      <c r="S151" s="16" t="n">
        <f aca="false">$B$79*$B$76*$C151*S$84*1000000/($B$77*$B$77)</f>
        <v>1111.968</v>
      </c>
      <c r="T151" s="16" t="n">
        <f aca="false">$B$79*$B$76*$C151*T$84*1000000/($B$77*$B$77)</f>
        <v>4447.872</v>
      </c>
      <c r="U151" s="16" t="n">
        <f aca="false">$B$79*$B$76*$C151*U$84*1000000/($B$77*$B$77)</f>
        <v>17791.488</v>
      </c>
      <c r="V151" s="17" t="n">
        <f aca="false">Q151/E151</f>
        <v>0.472775510204082</v>
      </c>
      <c r="Y151" s="1" t="n">
        <v>5</v>
      </c>
      <c r="Z151" s="1" t="n">
        <v>4</v>
      </c>
      <c r="AA151" s="1" t="n">
        <v>11583</v>
      </c>
      <c r="AB151" s="14" t="n">
        <f aca="false">(SQRT($B$76))*(SQRT(AE151+AQ151))</f>
        <v>13772.0731917892</v>
      </c>
      <c r="AC151" s="1" t="n">
        <v>147</v>
      </c>
      <c r="AD151" s="1" t="n">
        <v>7616</v>
      </c>
      <c r="AE151" s="1" t="n">
        <f aca="false">$B$23*Y151/2</f>
        <v>15000</v>
      </c>
      <c r="AF151" s="1" t="n">
        <v>129</v>
      </c>
      <c r="AP151" s="1" t="n">
        <f aca="false">AA151-AD151</f>
        <v>3967</v>
      </c>
      <c r="AQ151" s="1" t="n">
        <f aca="false">AP151</f>
        <v>3967</v>
      </c>
      <c r="AS151" s="1" t="n">
        <f aca="false">AR151</f>
        <v>0</v>
      </c>
    </row>
    <row r="152" s="11" customFormat="true" ht="17" hidden="false" customHeight="false" outlineLevel="0" collapsed="false">
      <c r="A152" s="11" t="n">
        <v>5</v>
      </c>
      <c r="B152" s="11" t="n">
        <v>5</v>
      </c>
      <c r="C152" s="1" t="n">
        <f aca="false">AA152+AR152</f>
        <v>11772</v>
      </c>
      <c r="D152" s="14" t="n">
        <f aca="false">AB152+AS152</f>
        <v>13840.5202214368</v>
      </c>
      <c r="E152" s="11" t="n">
        <v>156</v>
      </c>
      <c r="F152" s="15" t="n">
        <f aca="false">$B$79*D152*D152*1000000/($B$77*$B$77)</f>
        <v>114.936</v>
      </c>
      <c r="G152" s="16" t="n">
        <f aca="false">$B$80*$B$79*$D152*$D152*G$84*1000000/($B$77*$B$77)</f>
        <v>114.936</v>
      </c>
      <c r="H152" s="16" t="n">
        <f aca="false">$B$80*$B$79*$D152*$D152*H$84*1000000/($B$77*$B$77)</f>
        <v>459.744</v>
      </c>
      <c r="I152" s="16" t="n">
        <f aca="false">$B$80*$B$79*$D152*$D152*I$84*1000000/($B$77*$B$77)</f>
        <v>1838.976</v>
      </c>
      <c r="J152" s="16" t="n">
        <f aca="false">$B$80*$B$79*$D152*$D152*J$84*1000000/($B$77*$B$77)</f>
        <v>7355.904</v>
      </c>
      <c r="K152" s="16" t="n">
        <f aca="false">$B$80*$B$79*$D152*$D152*K$84*1000000/($B$77*$B$77)</f>
        <v>29423.616</v>
      </c>
      <c r="L152" s="17" t="n">
        <f aca="false">G152*1000/C152</f>
        <v>9.76350662589195</v>
      </c>
      <c r="M152" s="17" t="n">
        <f aca="false">G152/E152</f>
        <v>0.736769230769231</v>
      </c>
      <c r="N152" s="16" t="n">
        <f aca="false">G152/A152</f>
        <v>22.9872</v>
      </c>
      <c r="O152" s="16"/>
      <c r="P152" s="13" t="n">
        <f aca="false">$B$79*C152*C152*1000000/($B$77*$B$77)</f>
        <v>83.1479904</v>
      </c>
      <c r="Q152" s="16" t="n">
        <f aca="false">$B$79*$B$76*$C152*Q$84*1000000/($B$77*$B$77)</f>
        <v>70.632</v>
      </c>
      <c r="R152" s="16" t="n">
        <f aca="false">$B$79*$B$76*$C152*R$84*1000000/($B$77*$B$77)</f>
        <v>282.528</v>
      </c>
      <c r="S152" s="16" t="n">
        <f aca="false">$B$79*$B$76*$C152*S$84*1000000/($B$77*$B$77)</f>
        <v>1130.112</v>
      </c>
      <c r="T152" s="16" t="n">
        <f aca="false">$B$79*$B$76*$C152*T$84*1000000/($B$77*$B$77)</f>
        <v>4520.448</v>
      </c>
      <c r="U152" s="16" t="n">
        <f aca="false">$B$79*$B$76*$C152*U$84*1000000/($B$77*$B$77)</f>
        <v>18081.792</v>
      </c>
      <c r="V152" s="17" t="n">
        <f aca="false">Q152/E152</f>
        <v>0.452769230769231</v>
      </c>
      <c r="Y152" s="1" t="n">
        <v>5</v>
      </c>
      <c r="Z152" s="1" t="n">
        <v>5</v>
      </c>
      <c r="AA152" s="1" t="n">
        <v>11772</v>
      </c>
      <c r="AB152" s="14" t="n">
        <f aca="false">(SQRT($B$76))*(SQRT(AE152+AQ152))</f>
        <v>13840.5202214368</v>
      </c>
      <c r="AC152" s="1" t="n">
        <v>155</v>
      </c>
      <c r="AD152" s="1" t="n">
        <v>7616</v>
      </c>
      <c r="AE152" s="1" t="n">
        <f aca="false">$B$23*Y152/2</f>
        <v>15000</v>
      </c>
      <c r="AF152" s="1" t="n">
        <v>132</v>
      </c>
      <c r="AP152" s="1" t="n">
        <f aca="false">AA152-AD152</f>
        <v>4156</v>
      </c>
      <c r="AQ152" s="1" t="n">
        <f aca="false">AP152</f>
        <v>4156</v>
      </c>
      <c r="AS152" s="1" t="n">
        <f aca="false">AR152</f>
        <v>0</v>
      </c>
    </row>
    <row r="153" s="11" customFormat="true" ht="17" hidden="false" customHeight="false" outlineLevel="0" collapsed="false">
      <c r="A153" s="11" t="n">
        <v>5</v>
      </c>
      <c r="B153" s="11" t="n">
        <v>6</v>
      </c>
      <c r="C153" s="1" t="n">
        <f aca="false">AA153+AR153</f>
        <v>11897</v>
      </c>
      <c r="D153" s="14" t="n">
        <f aca="false">AB153+AS153</f>
        <v>13885.6040559999</v>
      </c>
      <c r="E153" s="11" t="n">
        <v>156</v>
      </c>
      <c r="F153" s="15" t="n">
        <f aca="false">$B$79*D153*D153*1000000/($B$77*$B$77)</f>
        <v>115.686</v>
      </c>
      <c r="G153" s="16" t="n">
        <f aca="false">$B$80*$B$79*$D153*$D153*G$84*1000000/($B$77*$B$77)</f>
        <v>115.686</v>
      </c>
      <c r="H153" s="16" t="n">
        <f aca="false">$B$80*$B$79*$D153*$D153*H$84*1000000/($B$77*$B$77)</f>
        <v>462.744</v>
      </c>
      <c r="I153" s="16" t="n">
        <f aca="false">$B$80*$B$79*$D153*$D153*I$84*1000000/($B$77*$B$77)</f>
        <v>1850.976</v>
      </c>
      <c r="J153" s="16" t="n">
        <f aca="false">$B$80*$B$79*$D153*$D153*J$84*1000000/($B$77*$B$77)</f>
        <v>7403.904</v>
      </c>
      <c r="K153" s="16" t="n">
        <f aca="false">$B$80*$B$79*$D153*$D153*K$84*1000000/($B$77*$B$77)</f>
        <v>29615.616</v>
      </c>
      <c r="L153" s="17" t="n">
        <f aca="false">G153*1000/C153</f>
        <v>9.723964024544</v>
      </c>
      <c r="M153" s="17" t="n">
        <f aca="false">G153/E153</f>
        <v>0.741576923076923</v>
      </c>
      <c r="N153" s="16" t="n">
        <f aca="false">G153/A153</f>
        <v>23.1372</v>
      </c>
      <c r="O153" s="16"/>
      <c r="P153" s="13" t="n">
        <f aca="false">$B$79*C153*C153*1000000/($B$77*$B$77)</f>
        <v>84.9231654</v>
      </c>
      <c r="Q153" s="16" t="n">
        <f aca="false">$B$79*$B$76*$C153*Q$84*1000000/($B$77*$B$77)</f>
        <v>71.382</v>
      </c>
      <c r="R153" s="16" t="n">
        <f aca="false">$B$79*$B$76*$C153*R$84*1000000/($B$77*$B$77)</f>
        <v>285.528</v>
      </c>
      <c r="S153" s="16" t="n">
        <f aca="false">$B$79*$B$76*$C153*S$84*1000000/($B$77*$B$77)</f>
        <v>1142.112</v>
      </c>
      <c r="T153" s="16" t="n">
        <f aca="false">$B$79*$B$76*$C153*T$84*1000000/($B$77*$B$77)</f>
        <v>4568.448</v>
      </c>
      <c r="U153" s="16" t="n">
        <f aca="false">$B$79*$B$76*$C153*U$84*1000000/($B$77*$B$77)</f>
        <v>18273.792</v>
      </c>
      <c r="V153" s="17" t="n">
        <f aca="false">Q153/E153</f>
        <v>0.457576923076923</v>
      </c>
      <c r="Y153" s="11" t="n">
        <v>5</v>
      </c>
      <c r="Z153" s="11" t="n">
        <v>6</v>
      </c>
      <c r="AA153" s="11" t="n">
        <v>11897</v>
      </c>
      <c r="AB153" s="14" t="n">
        <f aca="false">(SQRT($B$76))*(SQRT(AE153+AQ153))</f>
        <v>13885.6040559999</v>
      </c>
      <c r="AC153" s="11" t="n">
        <v>154</v>
      </c>
      <c r="AD153" s="11" t="n">
        <v>7616</v>
      </c>
      <c r="AE153" s="1" t="n">
        <f aca="false">$B$23*Y153/2</f>
        <v>15000</v>
      </c>
      <c r="AF153" s="11" t="n">
        <v>131</v>
      </c>
      <c r="AP153" s="1" t="n">
        <f aca="false">AA153-AD153</f>
        <v>4281</v>
      </c>
      <c r="AQ153" s="1" t="n">
        <f aca="false">AP153</f>
        <v>4281</v>
      </c>
      <c r="AS153" s="1" t="n">
        <f aca="false">AR153</f>
        <v>0</v>
      </c>
    </row>
    <row r="154" s="11" customFormat="true" ht="17" hidden="false" customHeight="false" outlineLevel="0" collapsed="false">
      <c r="A154" s="11" t="n">
        <v>5</v>
      </c>
      <c r="B154" s="11" t="n">
        <v>7</v>
      </c>
      <c r="C154" s="1" t="n">
        <f aca="false">AA154+AR154</f>
        <v>12022</v>
      </c>
      <c r="D154" s="14" t="n">
        <f aca="false">AB154+AS154</f>
        <v>13930.541985149</v>
      </c>
      <c r="E154" s="11" t="n">
        <v>155</v>
      </c>
      <c r="F154" s="15" t="n">
        <f aca="false">$B$79*D154*D154*1000000/($B$77*$B$77)</f>
        <v>116.436</v>
      </c>
      <c r="G154" s="16" t="n">
        <f aca="false">$B$80*$B$79*$D154*$D154*G$84*1000000/($B$77*$B$77)</f>
        <v>116.436</v>
      </c>
      <c r="H154" s="16" t="n">
        <f aca="false">$B$80*$B$79*$D154*$D154*H$84*1000000/($B$77*$B$77)</f>
        <v>465.744</v>
      </c>
      <c r="I154" s="16" t="n">
        <f aca="false">$B$80*$B$79*$D154*$D154*I$84*1000000/($B$77*$B$77)</f>
        <v>1862.976</v>
      </c>
      <c r="J154" s="16" t="n">
        <f aca="false">$B$80*$B$79*$D154*$D154*J$84*1000000/($B$77*$B$77)</f>
        <v>7451.904</v>
      </c>
      <c r="K154" s="16" t="n">
        <f aca="false">$B$80*$B$79*$D154*$D154*K$84*1000000/($B$77*$B$77)</f>
        <v>29807.616</v>
      </c>
      <c r="L154" s="17" t="n">
        <f aca="false">G154*1000/C154</f>
        <v>9.68524371984694</v>
      </c>
      <c r="M154" s="17" t="n">
        <f aca="false">G154/E154</f>
        <v>0.7512</v>
      </c>
      <c r="N154" s="16" t="n">
        <f aca="false">G154/A154</f>
        <v>23.2872</v>
      </c>
      <c r="O154" s="16"/>
      <c r="P154" s="13" t="n">
        <f aca="false">$B$79*C154*C154*1000000/($B$77*$B$77)</f>
        <v>86.7170904</v>
      </c>
      <c r="Q154" s="16" t="n">
        <f aca="false">$B$79*$B$76*$C154*Q$84*1000000/($B$77*$B$77)</f>
        <v>72.132</v>
      </c>
      <c r="R154" s="16" t="n">
        <f aca="false">$B$79*$B$76*$C154*R$84*1000000/($B$77*$B$77)</f>
        <v>288.528</v>
      </c>
      <c r="S154" s="16" t="n">
        <f aca="false">$B$79*$B$76*$C154*S$84*1000000/($B$77*$B$77)</f>
        <v>1154.112</v>
      </c>
      <c r="T154" s="16" t="n">
        <f aca="false">$B$79*$B$76*$C154*T$84*1000000/($B$77*$B$77)</f>
        <v>4616.448</v>
      </c>
      <c r="U154" s="16" t="n">
        <f aca="false">$B$79*$B$76*$C154*U$84*1000000/($B$77*$B$77)</f>
        <v>18465.792</v>
      </c>
      <c r="V154" s="17" t="n">
        <f aca="false">Q154/E154</f>
        <v>0.465367741935484</v>
      </c>
      <c r="Y154" s="11" t="n">
        <v>5</v>
      </c>
      <c r="Z154" s="11" t="n">
        <v>7</v>
      </c>
      <c r="AA154" s="11" t="n">
        <v>12022</v>
      </c>
      <c r="AB154" s="14" t="n">
        <f aca="false">(SQRT($B$76))*(SQRT(AE154+AQ154))</f>
        <v>13930.541985149</v>
      </c>
      <c r="AC154" s="11" t="n">
        <v>151</v>
      </c>
      <c r="AD154" s="11" t="n">
        <v>7616</v>
      </c>
      <c r="AE154" s="1" t="n">
        <f aca="false">$B$23*Y154/2</f>
        <v>15000</v>
      </c>
      <c r="AF154" s="11" t="n">
        <v>130</v>
      </c>
      <c r="AP154" s="1" t="n">
        <f aca="false">AA154-AD154</f>
        <v>4406</v>
      </c>
      <c r="AQ154" s="1" t="n">
        <f aca="false">AP154</f>
        <v>4406</v>
      </c>
      <c r="AS154" s="1" t="n">
        <f aca="false">AR154</f>
        <v>0</v>
      </c>
    </row>
    <row r="155" s="11" customFormat="true" ht="17" hidden="false" customHeight="false" outlineLevel="0" collapsed="false">
      <c r="A155" s="11" t="n">
        <v>5</v>
      </c>
      <c r="B155" s="11" t="n">
        <v>8</v>
      </c>
      <c r="C155" s="1" t="n">
        <f aca="false">AA155+AR155</f>
        <v>12147</v>
      </c>
      <c r="D155" s="14" t="n">
        <f aca="false">AB155+AS155</f>
        <v>13975.3354163684</v>
      </c>
      <c r="E155" s="11" t="n">
        <v>153</v>
      </c>
      <c r="F155" s="15" t="n">
        <f aca="false">$B$79*D155*D155*1000000/($B$77*$B$77)</f>
        <v>117.186</v>
      </c>
      <c r="G155" s="16" t="n">
        <f aca="false">$B$80*$B$79*$D155*$D155*G$84*1000000/($B$77*$B$77)</f>
        <v>117.186</v>
      </c>
      <c r="H155" s="16" t="n">
        <f aca="false">$B$80*$B$79*$D155*$D155*H$84*1000000/($B$77*$B$77)</f>
        <v>468.744</v>
      </c>
      <c r="I155" s="16" t="n">
        <f aca="false">$B$80*$B$79*$D155*$D155*I$84*1000000/($B$77*$B$77)</f>
        <v>1874.976</v>
      </c>
      <c r="J155" s="16" t="n">
        <f aca="false">$B$80*$B$79*$D155*$D155*J$84*1000000/($B$77*$B$77)</f>
        <v>7499.904</v>
      </c>
      <c r="K155" s="16" t="n">
        <f aca="false">$B$80*$B$79*$D155*$D155*K$84*1000000/($B$77*$B$77)</f>
        <v>29999.616</v>
      </c>
      <c r="L155" s="17" t="n">
        <f aca="false">G155*1000/C155</f>
        <v>9.64732032600642</v>
      </c>
      <c r="M155" s="17" t="n">
        <f aca="false">G155/E155</f>
        <v>0.765921568627451</v>
      </c>
      <c r="N155" s="16" t="n">
        <f aca="false">G155/A155</f>
        <v>23.4372</v>
      </c>
      <c r="O155" s="16"/>
      <c r="P155" s="13" t="n">
        <f aca="false">$B$79*C155*C155*1000000/($B$77*$B$77)</f>
        <v>88.5297654</v>
      </c>
      <c r="Q155" s="16" t="n">
        <f aca="false">$B$79*$B$76*$C155*Q$84*1000000/($B$77*$B$77)</f>
        <v>72.882</v>
      </c>
      <c r="R155" s="16" t="n">
        <f aca="false">$B$79*$B$76*$C155*R$84*1000000/($B$77*$B$77)</f>
        <v>291.528</v>
      </c>
      <c r="S155" s="16" t="n">
        <f aca="false">$B$79*$B$76*$C155*S$84*1000000/($B$77*$B$77)</f>
        <v>1166.112</v>
      </c>
      <c r="T155" s="16" t="n">
        <f aca="false">$B$79*$B$76*$C155*T$84*1000000/($B$77*$B$77)</f>
        <v>4664.448</v>
      </c>
      <c r="U155" s="16" t="n">
        <f aca="false">$B$79*$B$76*$C155*U$84*1000000/($B$77*$B$77)</f>
        <v>18657.792</v>
      </c>
      <c r="V155" s="17" t="n">
        <f aca="false">Q155/E155</f>
        <v>0.476352941176471</v>
      </c>
      <c r="Y155" s="11" t="n">
        <v>5</v>
      </c>
      <c r="Z155" s="11" t="n">
        <v>8</v>
      </c>
      <c r="AA155" s="11" t="n">
        <v>12147</v>
      </c>
      <c r="AB155" s="14" t="n">
        <f aca="false">(SQRT($B$76))*(SQRT(AE155+AQ155))</f>
        <v>13975.3354163684</v>
      </c>
      <c r="AC155" s="11" t="n">
        <v>155</v>
      </c>
      <c r="AD155" s="11" t="n">
        <v>7616</v>
      </c>
      <c r="AE155" s="1" t="n">
        <f aca="false">$B$23*Y155/2</f>
        <v>15000</v>
      </c>
      <c r="AF155" s="11" t="n">
        <v>132</v>
      </c>
      <c r="AP155" s="1" t="n">
        <f aca="false">AA155-AD155</f>
        <v>4531</v>
      </c>
      <c r="AQ155" s="1" t="n">
        <f aca="false">AP155</f>
        <v>4531</v>
      </c>
      <c r="AS155" s="1" t="n">
        <f aca="false">AR155</f>
        <v>0</v>
      </c>
    </row>
    <row r="156" s="11" customFormat="true" ht="17" hidden="false" customHeight="false" outlineLevel="0" collapsed="false">
      <c r="A156" s="11" t="n">
        <v>5</v>
      </c>
      <c r="B156" s="11" t="n">
        <v>9</v>
      </c>
      <c r="C156" s="1" t="n">
        <f aca="false">AA156+AR156</f>
        <v>12336</v>
      </c>
      <c r="D156" s="14" t="n">
        <f aca="false">AB156+AS156</f>
        <v>14042.7917452336</v>
      </c>
      <c r="E156" s="11" t="n">
        <v>168</v>
      </c>
      <c r="F156" s="15" t="n">
        <f aca="false">$B$79*D156*D156*1000000/($B$77*$B$77)</f>
        <v>118.32</v>
      </c>
      <c r="G156" s="16" t="n">
        <f aca="false">$B$80*$B$79*$D156*$D156*G$84*1000000/($B$77*$B$77)</f>
        <v>118.32</v>
      </c>
      <c r="H156" s="16" t="n">
        <f aca="false">$B$80*$B$79*$D156*$D156*H$84*1000000/($B$77*$B$77)</f>
        <v>473.28</v>
      </c>
      <c r="I156" s="16" t="n">
        <f aca="false">$B$80*$B$79*$D156*$D156*I$84*1000000/($B$77*$B$77)</f>
        <v>1893.12</v>
      </c>
      <c r="J156" s="16" t="n">
        <f aca="false">$B$80*$B$79*$D156*$D156*J$84*1000000/($B$77*$B$77)</f>
        <v>7572.48</v>
      </c>
      <c r="K156" s="16" t="n">
        <f aca="false">$B$80*$B$79*$D156*$D156*K$84*1000000/($B$77*$B$77)</f>
        <v>30289.92</v>
      </c>
      <c r="L156" s="17" t="n">
        <f aca="false">G156*1000/C156</f>
        <v>9.59143968871595</v>
      </c>
      <c r="M156" s="17" t="n">
        <f aca="false">G156/E156</f>
        <v>0.704285714285714</v>
      </c>
      <c r="N156" s="16" t="n">
        <f aca="false">G156/A156</f>
        <v>23.664</v>
      </c>
      <c r="O156" s="16"/>
      <c r="P156" s="13" t="n">
        <f aca="false">$B$79*C156*C156*1000000/($B$77*$B$77)</f>
        <v>91.3061376</v>
      </c>
      <c r="Q156" s="16" t="n">
        <f aca="false">$B$79*$B$76*$C156*Q$84*1000000/($B$77*$B$77)</f>
        <v>74.016</v>
      </c>
      <c r="R156" s="16" t="n">
        <f aca="false">$B$79*$B$76*$C156*R$84*1000000/($B$77*$B$77)</f>
        <v>296.064</v>
      </c>
      <c r="S156" s="16" t="n">
        <f aca="false">$B$79*$B$76*$C156*S$84*1000000/($B$77*$B$77)</f>
        <v>1184.256</v>
      </c>
      <c r="T156" s="16" t="n">
        <f aca="false">$B$79*$B$76*$C156*T$84*1000000/($B$77*$B$77)</f>
        <v>4737.024</v>
      </c>
      <c r="U156" s="16" t="n">
        <f aca="false">$B$79*$B$76*$C156*U$84*1000000/($B$77*$B$77)</f>
        <v>18948.096</v>
      </c>
      <c r="V156" s="17" t="n">
        <f aca="false">Q156/E156</f>
        <v>0.440571428571429</v>
      </c>
      <c r="Y156" s="11" t="n">
        <v>5</v>
      </c>
      <c r="Z156" s="11" t="n">
        <v>9</v>
      </c>
      <c r="AA156" s="11" t="n">
        <v>12336</v>
      </c>
      <c r="AB156" s="14" t="n">
        <f aca="false">(SQRT($B$76))*(SQRT(AE156+AQ156))</f>
        <v>14042.7917452336</v>
      </c>
      <c r="AC156" s="11" t="n">
        <v>167</v>
      </c>
      <c r="AD156" s="11" t="n">
        <v>7616</v>
      </c>
      <c r="AE156" s="1" t="n">
        <f aca="false">$B$23*Y156/2</f>
        <v>15000</v>
      </c>
      <c r="AF156" s="11" t="n">
        <v>129</v>
      </c>
      <c r="AP156" s="1" t="n">
        <f aca="false">AA156-AD156</f>
        <v>4720</v>
      </c>
      <c r="AQ156" s="1" t="n">
        <f aca="false">AP156</f>
        <v>4720</v>
      </c>
      <c r="AS156" s="1" t="n">
        <f aca="false">AR156</f>
        <v>0</v>
      </c>
    </row>
    <row r="157" s="11" customFormat="true" ht="17" hidden="false" customHeight="false" outlineLevel="0" collapsed="false">
      <c r="A157" s="11" t="n">
        <v>5</v>
      </c>
      <c r="B157" s="11" t="n">
        <v>10</v>
      </c>
      <c r="C157" s="1" t="n">
        <f aca="false">AA157+AR157</f>
        <v>12461</v>
      </c>
      <c r="D157" s="14" t="n">
        <f aca="false">AB157+AS157</f>
        <v>14087.2282582487</v>
      </c>
      <c r="E157" s="11" t="n">
        <v>169</v>
      </c>
      <c r="F157" s="15" t="n">
        <f aca="false">$B$79*D157*D157*1000000/($B$77*$B$77)</f>
        <v>119.07</v>
      </c>
      <c r="G157" s="16" t="n">
        <f aca="false">$B$80*$B$79*$D157*$D157*G$84*1000000/($B$77*$B$77)</f>
        <v>119.07</v>
      </c>
      <c r="H157" s="16" t="n">
        <f aca="false">$B$80*$B$79*$D157*$D157*H$84*1000000/($B$77*$B$77)</f>
        <v>476.28</v>
      </c>
      <c r="I157" s="16" t="n">
        <f aca="false">$B$80*$B$79*$D157*$D157*I$84*1000000/($B$77*$B$77)</f>
        <v>1905.12</v>
      </c>
      <c r="J157" s="16" t="n">
        <f aca="false">$B$80*$B$79*$D157*$D157*J$84*1000000/($B$77*$B$77)</f>
        <v>7620.48</v>
      </c>
      <c r="K157" s="16" t="n">
        <f aca="false">$B$80*$B$79*$D157*$D157*K$84*1000000/($B$77*$B$77)</f>
        <v>30481.92</v>
      </c>
      <c r="L157" s="17" t="n">
        <f aca="false">G157*1000/C157</f>
        <v>9.55541288821122</v>
      </c>
      <c r="M157" s="17" t="n">
        <f aca="false">G157/E157</f>
        <v>0.704556213017751</v>
      </c>
      <c r="N157" s="16" t="n">
        <f aca="false">G157/A157</f>
        <v>23.814</v>
      </c>
      <c r="O157" s="16"/>
      <c r="P157" s="13" t="n">
        <f aca="false">$B$79*C157*C157*1000000/($B$77*$B$77)</f>
        <v>93.1659126</v>
      </c>
      <c r="Q157" s="16" t="n">
        <f aca="false">$B$79*$B$76*$C157*Q$84*1000000/($B$77*$B$77)</f>
        <v>74.766</v>
      </c>
      <c r="R157" s="16" t="n">
        <f aca="false">$B$79*$B$76*$C157*R$84*1000000/($B$77*$B$77)</f>
        <v>299.064</v>
      </c>
      <c r="S157" s="16" t="n">
        <f aca="false">$B$79*$B$76*$C157*S$84*1000000/($B$77*$B$77)</f>
        <v>1196.256</v>
      </c>
      <c r="T157" s="16" t="n">
        <f aca="false">$B$79*$B$76*$C157*T$84*1000000/($B$77*$B$77)</f>
        <v>4785.024</v>
      </c>
      <c r="U157" s="16" t="n">
        <f aca="false">$B$79*$B$76*$C157*U$84*1000000/($B$77*$B$77)</f>
        <v>19140.096</v>
      </c>
      <c r="V157" s="17" t="n">
        <f aca="false">Q157/E157</f>
        <v>0.442402366863905</v>
      </c>
      <c r="Y157" s="11" t="n">
        <v>5</v>
      </c>
      <c r="Z157" s="11" t="n">
        <v>10</v>
      </c>
      <c r="AA157" s="11" t="n">
        <v>12461</v>
      </c>
      <c r="AB157" s="14" t="n">
        <f aca="false">(SQRT($B$76))*(SQRT(AE157+AQ157))</f>
        <v>14087.2282582487</v>
      </c>
      <c r="AC157" s="11" t="n">
        <v>169</v>
      </c>
      <c r="AD157" s="11" t="n">
        <v>7616</v>
      </c>
      <c r="AE157" s="1" t="n">
        <f aca="false">$B$23*Y157/2</f>
        <v>15000</v>
      </c>
      <c r="AF157" s="11" t="n">
        <v>132</v>
      </c>
      <c r="AP157" s="1" t="n">
        <f aca="false">AA157-AD157</f>
        <v>4845</v>
      </c>
      <c r="AQ157" s="1" t="n">
        <f aca="false">AP157</f>
        <v>4845</v>
      </c>
      <c r="AS157" s="1" t="n">
        <f aca="false">AR157</f>
        <v>0</v>
      </c>
    </row>
    <row r="158" s="11" customFormat="true" ht="17" hidden="false" customHeight="false" outlineLevel="0" collapsed="false">
      <c r="A158" s="11" t="n">
        <v>5</v>
      </c>
      <c r="B158" s="11" t="n">
        <v>11</v>
      </c>
      <c r="C158" s="1" t="n">
        <f aca="false">AA158+AR158</f>
        <v>12586</v>
      </c>
      <c r="D158" s="14" t="n">
        <f aca="false">AB158+AS158</f>
        <v>14131.5250415516</v>
      </c>
      <c r="E158" s="11" t="n">
        <v>170</v>
      </c>
      <c r="F158" s="15" t="n">
        <f aca="false">$B$79*D158*D158*1000000/($B$77*$B$77)</f>
        <v>119.82</v>
      </c>
      <c r="G158" s="16" t="n">
        <f aca="false">$B$80*$B$79*$D158*$D158*G$84*1000000/($B$77*$B$77)</f>
        <v>119.82</v>
      </c>
      <c r="H158" s="16" t="n">
        <f aca="false">$B$80*$B$79*$D158*$D158*H$84*1000000/($B$77*$B$77)</f>
        <v>479.28</v>
      </c>
      <c r="I158" s="16" t="n">
        <f aca="false">$B$80*$B$79*$D158*$D158*I$84*1000000/($B$77*$B$77)</f>
        <v>1917.12</v>
      </c>
      <c r="J158" s="16" t="n">
        <f aca="false">$B$80*$B$79*$D158*$D158*J$84*1000000/($B$77*$B$77)</f>
        <v>7668.48</v>
      </c>
      <c r="K158" s="16" t="n">
        <f aca="false">$B$80*$B$79*$D158*$D158*K$84*1000000/($B$77*$B$77)</f>
        <v>30673.92</v>
      </c>
      <c r="L158" s="17" t="n">
        <f aca="false">G158*1000/C158</f>
        <v>9.52010170030192</v>
      </c>
      <c r="M158" s="17" t="n">
        <f aca="false">G158/E158</f>
        <v>0.704823529411765</v>
      </c>
      <c r="N158" s="16" t="n">
        <f aca="false">G158/A158</f>
        <v>23.964</v>
      </c>
      <c r="O158" s="16"/>
      <c r="P158" s="13" t="n">
        <f aca="false">$B$79*C158*C158*1000000/($B$77*$B$77)</f>
        <v>95.0444376</v>
      </c>
      <c r="Q158" s="16" t="n">
        <f aca="false">$B$79*$B$76*$C158*Q$84*1000000/($B$77*$B$77)</f>
        <v>75.516</v>
      </c>
      <c r="R158" s="16" t="n">
        <f aca="false">$B$79*$B$76*$C158*R$84*1000000/($B$77*$B$77)</f>
        <v>302.064</v>
      </c>
      <c r="S158" s="16" t="n">
        <f aca="false">$B$79*$B$76*$C158*S$84*1000000/($B$77*$B$77)</f>
        <v>1208.256</v>
      </c>
      <c r="T158" s="16" t="n">
        <f aca="false">$B$79*$B$76*$C158*T$84*1000000/($B$77*$B$77)</f>
        <v>4833.024</v>
      </c>
      <c r="U158" s="16" t="n">
        <f aca="false">$B$79*$B$76*$C158*U$84*1000000/($B$77*$B$77)</f>
        <v>19332.096</v>
      </c>
      <c r="V158" s="17" t="n">
        <f aca="false">Q158/E158</f>
        <v>0.444211764705882</v>
      </c>
      <c r="Y158" s="11" t="n">
        <v>5</v>
      </c>
      <c r="Z158" s="11" t="n">
        <v>11</v>
      </c>
      <c r="AA158" s="11" t="n">
        <v>12586</v>
      </c>
      <c r="AB158" s="14" t="n">
        <f aca="false">(SQRT($B$76))*(SQRT(AE158+AQ158))</f>
        <v>14131.5250415516</v>
      </c>
      <c r="AC158" s="11" t="n">
        <v>170</v>
      </c>
      <c r="AD158" s="11" t="n">
        <v>7616</v>
      </c>
      <c r="AE158" s="1" t="n">
        <f aca="false">$B$23*Y158/2</f>
        <v>15000</v>
      </c>
      <c r="AF158" s="11" t="n">
        <v>131</v>
      </c>
      <c r="AP158" s="1" t="n">
        <f aca="false">AA158-AD158</f>
        <v>4970</v>
      </c>
      <c r="AQ158" s="1" t="n">
        <f aca="false">AP158</f>
        <v>4970</v>
      </c>
      <c r="AS158" s="1" t="n">
        <f aca="false">AR158</f>
        <v>0</v>
      </c>
    </row>
    <row r="159" s="11" customFormat="true" ht="17" hidden="false" customHeight="false" outlineLevel="0" collapsed="false">
      <c r="A159" s="11" t="n">
        <v>5</v>
      </c>
      <c r="B159" s="11" t="n">
        <v>12</v>
      </c>
      <c r="C159" s="1" t="n">
        <f aca="false">AA159+AR159</f>
        <v>12711</v>
      </c>
      <c r="D159" s="14" t="n">
        <f aca="false">AB159+AS159</f>
        <v>14175.6834050426</v>
      </c>
      <c r="E159" s="11" t="n">
        <v>168</v>
      </c>
      <c r="F159" s="15" t="n">
        <f aca="false">$B$79*D159*D159*1000000/($B$77*$B$77)</f>
        <v>120.57</v>
      </c>
      <c r="G159" s="16" t="n">
        <f aca="false">$B$80*$B$79*$D159*$D159*G$84*1000000/($B$77*$B$77)</f>
        <v>120.57</v>
      </c>
      <c r="H159" s="16" t="n">
        <f aca="false">$B$80*$B$79*$D159*$D159*H$84*1000000/($B$77*$B$77)</f>
        <v>482.28</v>
      </c>
      <c r="I159" s="16" t="n">
        <f aca="false">$B$80*$B$79*$D159*$D159*I$84*1000000/($B$77*$B$77)</f>
        <v>1929.12</v>
      </c>
      <c r="J159" s="16" t="n">
        <f aca="false">$B$80*$B$79*$D159*$D159*J$84*1000000/($B$77*$B$77)</f>
        <v>7716.48</v>
      </c>
      <c r="K159" s="16" t="n">
        <f aca="false">$B$80*$B$79*$D159*$D159*K$84*1000000/($B$77*$B$77)</f>
        <v>30865.92</v>
      </c>
      <c r="L159" s="17" t="n">
        <f aca="false">G159*1000/C159</f>
        <v>9.48548501298088</v>
      </c>
      <c r="M159" s="17" t="n">
        <f aca="false">G159/E159</f>
        <v>0.717678571428571</v>
      </c>
      <c r="N159" s="16" t="n">
        <f aca="false">G159/A159</f>
        <v>24.114</v>
      </c>
      <c r="O159" s="16"/>
      <c r="P159" s="13" t="n">
        <f aca="false">$B$79*C159*C159*1000000/($B$77*$B$77)</f>
        <v>96.9417126</v>
      </c>
      <c r="Q159" s="16" t="n">
        <f aca="false">$B$79*$B$76*$C159*Q$84*1000000/($B$77*$B$77)</f>
        <v>76.266</v>
      </c>
      <c r="R159" s="16" t="n">
        <f aca="false">$B$79*$B$76*$C159*R$84*1000000/($B$77*$B$77)</f>
        <v>305.064</v>
      </c>
      <c r="S159" s="16" t="n">
        <f aca="false">$B$79*$B$76*$C159*S$84*1000000/($B$77*$B$77)</f>
        <v>1220.256</v>
      </c>
      <c r="T159" s="16" t="n">
        <f aca="false">$B$79*$B$76*$C159*T$84*1000000/($B$77*$B$77)</f>
        <v>4881.024</v>
      </c>
      <c r="U159" s="16" t="n">
        <f aca="false">$B$79*$B$76*$C159*U$84*1000000/($B$77*$B$77)</f>
        <v>19524.096</v>
      </c>
      <c r="V159" s="17" t="n">
        <f aca="false">Q159/E159</f>
        <v>0.453964285714286</v>
      </c>
      <c r="Y159" s="11" t="n">
        <v>5</v>
      </c>
      <c r="Z159" s="11" t="n">
        <v>12</v>
      </c>
      <c r="AA159" s="11" t="n">
        <v>12711</v>
      </c>
      <c r="AB159" s="14" t="n">
        <f aca="false">(SQRT($B$76))*(SQRT(AE159+AQ159))</f>
        <v>14175.6834050426</v>
      </c>
      <c r="AC159" s="11" t="n">
        <v>165</v>
      </c>
      <c r="AD159" s="11" t="n">
        <v>7616</v>
      </c>
      <c r="AE159" s="1" t="n">
        <f aca="false">$B$23*Y159/2</f>
        <v>15000</v>
      </c>
      <c r="AF159" s="11" t="n">
        <v>133</v>
      </c>
      <c r="AP159" s="1" t="n">
        <f aca="false">AA159-AD159</f>
        <v>5095</v>
      </c>
      <c r="AQ159" s="1" t="n">
        <f aca="false">AP159</f>
        <v>5095</v>
      </c>
      <c r="AS159" s="1" t="n">
        <f aca="false">AR159</f>
        <v>0</v>
      </c>
    </row>
    <row r="160" s="11" customFormat="true" ht="17" hidden="false" customHeight="false" outlineLevel="0" collapsed="false">
      <c r="A160" s="11" t="n">
        <v>5</v>
      </c>
      <c r="B160" s="11" t="n">
        <v>13</v>
      </c>
      <c r="C160" s="1" t="n">
        <f aca="false">AA160+AR160</f>
        <v>12836</v>
      </c>
      <c r="D160" s="14" t="n">
        <f aca="false">AB160+AS160</f>
        <v>14219.7046382828</v>
      </c>
      <c r="E160" s="11" t="n">
        <v>168</v>
      </c>
      <c r="F160" s="15" t="n">
        <f aca="false">$B$79*D160*D160*1000000/($B$77*$B$77)</f>
        <v>121.32</v>
      </c>
      <c r="G160" s="16" t="n">
        <f aca="false">$B$80*$B$79*$D160*$D160*G$84*1000000/($B$77*$B$77)</f>
        <v>121.32</v>
      </c>
      <c r="H160" s="16" t="n">
        <f aca="false">$B$80*$B$79*$D160*$D160*H$84*1000000/($B$77*$B$77)</f>
        <v>485.28</v>
      </c>
      <c r="I160" s="16" t="n">
        <f aca="false">$B$80*$B$79*$D160*$D160*I$84*1000000/($B$77*$B$77)</f>
        <v>1941.12</v>
      </c>
      <c r="J160" s="16" t="n">
        <f aca="false">$B$80*$B$79*$D160*$D160*J$84*1000000/($B$77*$B$77)</f>
        <v>7764.48</v>
      </c>
      <c r="K160" s="16" t="n">
        <f aca="false">$B$80*$B$79*$D160*$D160*K$84*1000000/($B$77*$B$77)</f>
        <v>31057.92</v>
      </c>
      <c r="L160" s="17" t="n">
        <f aca="false">G160*1000/C160</f>
        <v>9.45154253661577</v>
      </c>
      <c r="M160" s="17" t="n">
        <f aca="false">G160/E160</f>
        <v>0.722142857142857</v>
      </c>
      <c r="N160" s="16" t="n">
        <f aca="false">G160/A160</f>
        <v>24.264</v>
      </c>
      <c r="O160" s="16"/>
      <c r="P160" s="13" t="n">
        <f aca="false">$B$79*C160*C160*1000000/($B$77*$B$77)</f>
        <v>98.8577376</v>
      </c>
      <c r="Q160" s="16" t="n">
        <f aca="false">$B$79*$B$76*$C160*Q$84*1000000/($B$77*$B$77)</f>
        <v>77.016</v>
      </c>
      <c r="R160" s="16" t="n">
        <f aca="false">$B$79*$B$76*$C160*R$84*1000000/($B$77*$B$77)</f>
        <v>308.064</v>
      </c>
      <c r="S160" s="16" t="n">
        <f aca="false">$B$79*$B$76*$C160*S$84*1000000/($B$77*$B$77)</f>
        <v>1232.256</v>
      </c>
      <c r="T160" s="16" t="n">
        <f aca="false">$B$79*$B$76*$C160*T$84*1000000/($B$77*$B$77)</f>
        <v>4929.024</v>
      </c>
      <c r="U160" s="16" t="n">
        <f aca="false">$B$79*$B$76*$C160*U$84*1000000/($B$77*$B$77)</f>
        <v>19716.096</v>
      </c>
      <c r="V160" s="17" t="n">
        <f aca="false">Q160/E160</f>
        <v>0.458428571428571</v>
      </c>
      <c r="Y160" s="11" t="n">
        <v>5</v>
      </c>
      <c r="Z160" s="11" t="n">
        <v>13</v>
      </c>
      <c r="AA160" s="11" t="n">
        <v>12836</v>
      </c>
      <c r="AB160" s="14" t="n">
        <f aca="false">(SQRT($B$76))*(SQRT(AE160+AQ160))</f>
        <v>14219.7046382828</v>
      </c>
      <c r="AC160" s="11" t="n">
        <v>170</v>
      </c>
      <c r="AD160" s="11" t="n">
        <v>7616</v>
      </c>
      <c r="AE160" s="1" t="n">
        <f aca="false">$B$23*Y160/2</f>
        <v>15000</v>
      </c>
      <c r="AF160" s="11" t="n">
        <v>132</v>
      </c>
      <c r="AP160" s="1" t="n">
        <f aca="false">AA160-AD160</f>
        <v>5220</v>
      </c>
      <c r="AQ160" s="1" t="n">
        <f aca="false">AP160</f>
        <v>5220</v>
      </c>
      <c r="AS160" s="1" t="n">
        <f aca="false">AR160</f>
        <v>0</v>
      </c>
    </row>
    <row r="161" s="11" customFormat="true" ht="17" hidden="false" customHeight="false" outlineLevel="0" collapsed="false">
      <c r="A161" s="11" t="n">
        <v>5</v>
      </c>
      <c r="B161" s="11" t="n">
        <v>14</v>
      </c>
      <c r="C161" s="1" t="n">
        <f aca="false">AA161+AR161</f>
        <v>12961</v>
      </c>
      <c r="D161" s="14" t="n">
        <f aca="false">AB161+AS161</f>
        <v>14263.5900109334</v>
      </c>
      <c r="E161" s="11" t="n">
        <v>170</v>
      </c>
      <c r="F161" s="15" t="n">
        <f aca="false">$B$79*D161*D161*1000000/($B$77*$B$77)</f>
        <v>122.07</v>
      </c>
      <c r="G161" s="16" t="n">
        <f aca="false">$B$80*$B$79*$D161*$D161*G$84*1000000/($B$77*$B$77)</f>
        <v>122.07</v>
      </c>
      <c r="H161" s="16" t="n">
        <f aca="false">$B$80*$B$79*$D161*$D161*H$84*1000000/($B$77*$B$77)</f>
        <v>488.28</v>
      </c>
      <c r="I161" s="16" t="n">
        <f aca="false">$B$80*$B$79*$D161*$D161*I$84*1000000/($B$77*$B$77)</f>
        <v>1953.12</v>
      </c>
      <c r="J161" s="16" t="n">
        <f aca="false">$B$80*$B$79*$D161*$D161*J$84*1000000/($B$77*$B$77)</f>
        <v>7812.48</v>
      </c>
      <c r="K161" s="16" t="n">
        <f aca="false">$B$80*$B$79*$D161*$D161*K$84*1000000/($B$77*$B$77)</f>
        <v>31249.92</v>
      </c>
      <c r="L161" s="17" t="n">
        <f aca="false">G161*1000/C161</f>
        <v>9.41825476429288</v>
      </c>
      <c r="M161" s="17" t="n">
        <f aca="false">G161/E161</f>
        <v>0.718058823529412</v>
      </c>
      <c r="N161" s="16" t="n">
        <f aca="false">G161/A161</f>
        <v>24.414</v>
      </c>
      <c r="O161" s="16"/>
      <c r="P161" s="13" t="n">
        <f aca="false">$B$79*C161*C161*1000000/($B$77*$B$77)</f>
        <v>100.7925126</v>
      </c>
      <c r="Q161" s="16" t="n">
        <f aca="false">$B$79*$B$76*$C161*Q$84*1000000/($B$77*$B$77)</f>
        <v>77.766</v>
      </c>
      <c r="R161" s="16" t="n">
        <f aca="false">$B$79*$B$76*$C161*R$84*1000000/($B$77*$B$77)</f>
        <v>311.064</v>
      </c>
      <c r="S161" s="16" t="n">
        <f aca="false">$B$79*$B$76*$C161*S$84*1000000/($B$77*$B$77)</f>
        <v>1244.256</v>
      </c>
      <c r="T161" s="16" t="n">
        <f aca="false">$B$79*$B$76*$C161*T$84*1000000/($B$77*$B$77)</f>
        <v>4977.024</v>
      </c>
      <c r="U161" s="16" t="n">
        <f aca="false">$B$79*$B$76*$C161*U$84*1000000/($B$77*$B$77)</f>
        <v>19908.096</v>
      </c>
      <c r="V161" s="17" t="n">
        <f aca="false">Q161/E161</f>
        <v>0.457447058823529</v>
      </c>
      <c r="Y161" s="11" t="n">
        <v>5</v>
      </c>
      <c r="Z161" s="11" t="n">
        <v>14</v>
      </c>
      <c r="AA161" s="11" t="n">
        <v>12961</v>
      </c>
      <c r="AB161" s="14" t="n">
        <f aca="false">(SQRT($B$76))*(SQRT(AE161+AQ161))</f>
        <v>14263.5900109334</v>
      </c>
      <c r="AC161" s="11" t="n">
        <v>169</v>
      </c>
      <c r="AD161" s="11" t="n">
        <v>7616</v>
      </c>
      <c r="AE161" s="1" t="n">
        <f aca="false">$B$23*Y161/2</f>
        <v>15000</v>
      </c>
      <c r="AF161" s="11" t="n">
        <v>131</v>
      </c>
      <c r="AP161" s="1" t="n">
        <f aca="false">AA161-AD161</f>
        <v>5345</v>
      </c>
      <c r="AQ161" s="1" t="n">
        <f aca="false">AP161</f>
        <v>5345</v>
      </c>
      <c r="AS161" s="1" t="n">
        <f aca="false">AR161</f>
        <v>0</v>
      </c>
    </row>
    <row r="162" s="11" customFormat="true" ht="17" hidden="false" customHeight="false" outlineLevel="0" collapsed="false">
      <c r="A162" s="11" t="n">
        <v>5</v>
      </c>
      <c r="B162" s="11" t="n">
        <v>15</v>
      </c>
      <c r="C162" s="1" t="n">
        <f aca="false">AA162+AR162</f>
        <v>13086</v>
      </c>
      <c r="D162" s="14" t="n">
        <f aca="false">AB162+AS162</f>
        <v>14307.3407731835</v>
      </c>
      <c r="E162" s="11" t="n">
        <v>169</v>
      </c>
      <c r="F162" s="15" t="n">
        <f aca="false">$B$79*D162*D162*1000000/($B$77*$B$77)</f>
        <v>122.82</v>
      </c>
      <c r="G162" s="16" t="n">
        <f aca="false">$B$80*$B$79*$D162*$D162*G$84*1000000/($B$77*$B$77)</f>
        <v>122.82</v>
      </c>
      <c r="H162" s="16" t="n">
        <f aca="false">$B$80*$B$79*$D162*$D162*H$84*1000000/($B$77*$B$77)</f>
        <v>491.28</v>
      </c>
      <c r="I162" s="16" t="n">
        <f aca="false">$B$80*$B$79*$D162*$D162*I$84*1000000/($B$77*$B$77)</f>
        <v>1965.12</v>
      </c>
      <c r="J162" s="16" t="n">
        <f aca="false">$B$80*$B$79*$D162*$D162*J$84*1000000/($B$77*$B$77)</f>
        <v>7860.48</v>
      </c>
      <c r="K162" s="16" t="n">
        <f aca="false">$B$80*$B$79*$D162*$D162*K$84*1000000/($B$77*$B$77)</f>
        <v>31441.92</v>
      </c>
      <c r="L162" s="17" t="n">
        <f aca="false">G162*1000/C162</f>
        <v>9.38560293443375</v>
      </c>
      <c r="M162" s="17" t="n">
        <f aca="false">G162/E162</f>
        <v>0.726745562130177</v>
      </c>
      <c r="N162" s="16" t="n">
        <f aca="false">G162/A162</f>
        <v>24.564</v>
      </c>
      <c r="O162" s="16"/>
      <c r="P162" s="13" t="n">
        <f aca="false">$B$79*C162*C162*1000000/($B$77*$B$77)</f>
        <v>102.7460376</v>
      </c>
      <c r="Q162" s="16" t="n">
        <f aca="false">$B$79*$B$76*$C162*Q$84*1000000/($B$77*$B$77)</f>
        <v>78.516</v>
      </c>
      <c r="R162" s="16" t="n">
        <f aca="false">$B$79*$B$76*$C162*R$84*1000000/($B$77*$B$77)</f>
        <v>314.064</v>
      </c>
      <c r="S162" s="16" t="n">
        <f aca="false">$B$79*$B$76*$C162*S$84*1000000/($B$77*$B$77)</f>
        <v>1256.256</v>
      </c>
      <c r="T162" s="16" t="n">
        <f aca="false">$B$79*$B$76*$C162*T$84*1000000/($B$77*$B$77)</f>
        <v>5025.024</v>
      </c>
      <c r="U162" s="16" t="n">
        <f aca="false">$B$79*$B$76*$C162*U$84*1000000/($B$77*$B$77)</f>
        <v>20100.096</v>
      </c>
      <c r="V162" s="17" t="n">
        <f aca="false">Q162/E162</f>
        <v>0.464591715976331</v>
      </c>
      <c r="Y162" s="11" t="n">
        <v>5</v>
      </c>
      <c r="Z162" s="11" t="n">
        <v>15</v>
      </c>
      <c r="AA162" s="11" t="n">
        <v>13086</v>
      </c>
      <c r="AB162" s="14" t="n">
        <f aca="false">(SQRT($B$76))*(SQRT(AE162+AQ162))</f>
        <v>14307.3407731835</v>
      </c>
      <c r="AC162" s="11" t="n">
        <v>153</v>
      </c>
      <c r="AD162" s="11" t="n">
        <v>7616</v>
      </c>
      <c r="AE162" s="1" t="n">
        <f aca="false">$B$23*Y162/2</f>
        <v>15000</v>
      </c>
      <c r="AF162" s="11" t="n">
        <v>122</v>
      </c>
      <c r="AP162" s="1" t="n">
        <f aca="false">AA162-AD162</f>
        <v>5470</v>
      </c>
      <c r="AQ162" s="1" t="n">
        <f aca="false">AP162</f>
        <v>5470</v>
      </c>
      <c r="AS162" s="1" t="n">
        <f aca="false">AR162</f>
        <v>0</v>
      </c>
    </row>
    <row r="163" s="11" customFormat="true" ht="17" hidden="false" customHeight="false" outlineLevel="0" collapsed="false">
      <c r="A163" s="11" t="n">
        <v>5</v>
      </c>
      <c r="B163" s="11" t="n">
        <v>16</v>
      </c>
      <c r="C163" s="1" t="n">
        <f aca="false">AA163+AR163</f>
        <v>13211</v>
      </c>
      <c r="D163" s="14" t="n">
        <f aca="false">AB163+AS163</f>
        <v>14350.958156165</v>
      </c>
      <c r="E163" s="11" t="n">
        <v>169</v>
      </c>
      <c r="F163" s="15" t="n">
        <f aca="false">$B$79*D163*D163*1000000/($B$77*$B$77)</f>
        <v>123.57</v>
      </c>
      <c r="G163" s="16" t="n">
        <f aca="false">$B$80*$B$79*$D163*$D163*G$84*1000000/($B$77*$B$77)</f>
        <v>123.57</v>
      </c>
      <c r="H163" s="16" t="n">
        <f aca="false">$B$80*$B$79*$D163*$D163*H$84*1000000/($B$77*$B$77)</f>
        <v>494.28</v>
      </c>
      <c r="I163" s="16" t="n">
        <f aca="false">$B$80*$B$79*$D163*$D163*I$84*1000000/($B$77*$B$77)</f>
        <v>1977.12</v>
      </c>
      <c r="J163" s="16" t="n">
        <f aca="false">$B$80*$B$79*$D163*$D163*J$84*1000000/($B$77*$B$77)</f>
        <v>7908.48</v>
      </c>
      <c r="K163" s="16" t="n">
        <f aca="false">$B$80*$B$79*$D163*$D163*K$84*1000000/($B$77*$B$77)</f>
        <v>31633.92</v>
      </c>
      <c r="L163" s="17" t="n">
        <f aca="false">G163*1000/C163</f>
        <v>9.35356899553402</v>
      </c>
      <c r="M163" s="17" t="n">
        <f aca="false">G163/E163</f>
        <v>0.731183431952663</v>
      </c>
      <c r="N163" s="16" t="n">
        <f aca="false">G163/A163</f>
        <v>24.714</v>
      </c>
      <c r="O163" s="16"/>
      <c r="P163" s="13" t="n">
        <f aca="false">$B$79*C163*C163*1000000/($B$77*$B$77)</f>
        <v>104.7183126</v>
      </c>
      <c r="Q163" s="16" t="n">
        <f aca="false">$B$79*$B$76*$C163*Q$84*1000000/($B$77*$B$77)</f>
        <v>79.266</v>
      </c>
      <c r="R163" s="16" t="n">
        <f aca="false">$B$79*$B$76*$C163*R$84*1000000/($B$77*$B$77)</f>
        <v>317.064</v>
      </c>
      <c r="S163" s="16" t="n">
        <f aca="false">$B$79*$B$76*$C163*S$84*1000000/($B$77*$B$77)</f>
        <v>1268.256</v>
      </c>
      <c r="T163" s="16" t="n">
        <f aca="false">$B$79*$B$76*$C163*T$84*1000000/($B$77*$B$77)</f>
        <v>5073.024</v>
      </c>
      <c r="U163" s="16" t="n">
        <f aca="false">$B$79*$B$76*$C163*U$84*1000000/($B$77*$B$77)</f>
        <v>20292.096</v>
      </c>
      <c r="V163" s="17" t="n">
        <f aca="false">Q163/E163</f>
        <v>0.469029585798817</v>
      </c>
      <c r="Y163" s="11" t="n">
        <v>5</v>
      </c>
      <c r="Z163" s="11" t="n">
        <v>16</v>
      </c>
      <c r="AA163" s="11" t="n">
        <v>13211</v>
      </c>
      <c r="AB163" s="14" t="n">
        <f aca="false">(SQRT($B$76))*(SQRT(AE163+AQ163))</f>
        <v>14350.958156165</v>
      </c>
      <c r="AC163" s="11" t="n">
        <v>150</v>
      </c>
      <c r="AD163" s="11" t="n">
        <v>7616</v>
      </c>
      <c r="AE163" s="1" t="n">
        <f aca="false">$B$23*Y163/2</f>
        <v>15000</v>
      </c>
      <c r="AF163" s="11" t="n">
        <v>117</v>
      </c>
      <c r="AP163" s="1" t="n">
        <f aca="false">AA163-AD163</f>
        <v>5595</v>
      </c>
      <c r="AQ163" s="1" t="n">
        <f aca="false">AP163</f>
        <v>5595</v>
      </c>
      <c r="AS163" s="1" t="n">
        <f aca="false">AR163</f>
        <v>0</v>
      </c>
    </row>
    <row r="164" s="11" customFormat="true" ht="17" hidden="false" customHeight="false" outlineLevel="0" collapsed="false">
      <c r="A164" s="11" t="n">
        <v>6</v>
      </c>
      <c r="B164" s="11" t="n">
        <v>2</v>
      </c>
      <c r="C164" s="1" t="n">
        <f aca="false">AA164+AR164</f>
        <v>11910</v>
      </c>
      <c r="D164" s="14" t="n">
        <f aca="false">AB164+AS164</f>
        <v>14888.2504009034</v>
      </c>
      <c r="E164" s="11" t="n">
        <v>166</v>
      </c>
      <c r="F164" s="15" t="n">
        <f aca="false">$B$79*D164*D164*1000000/($B$77*$B$77)</f>
        <v>132.996</v>
      </c>
      <c r="G164" s="16" t="n">
        <f aca="false">$B$80*$B$79*$D164*$D164*G$84*1000000/($B$77*$B$77)</f>
        <v>132.996</v>
      </c>
      <c r="H164" s="16" t="n">
        <f aca="false">$B$80*$B$79*$D164*$D164*H$84*1000000/($B$77*$B$77)</f>
        <v>531.984</v>
      </c>
      <c r="I164" s="16" t="n">
        <f aca="false">$B$80*$B$79*$D164*$D164*I$84*1000000/($B$77*$B$77)</f>
        <v>2127.936</v>
      </c>
      <c r="J164" s="16" t="n">
        <f aca="false">$B$80*$B$79*$D164*$D164*J$84*1000000/($B$77*$B$77)</f>
        <v>8511.744</v>
      </c>
      <c r="K164" s="16" t="n">
        <f aca="false">$B$80*$B$79*$D164*$D164*K$84*1000000/($B$77*$B$77)</f>
        <v>34046.976</v>
      </c>
      <c r="L164" s="17" t="n">
        <f aca="false">G164*1000/C164</f>
        <v>11.1667506297229</v>
      </c>
      <c r="M164" s="17" t="n">
        <f aca="false">G164/E164</f>
        <v>0.801180722891566</v>
      </c>
      <c r="N164" s="16" t="n">
        <f aca="false">G164/A164</f>
        <v>22.166</v>
      </c>
      <c r="O164" s="16"/>
      <c r="P164" s="13" t="n">
        <f aca="false">$B$79*C164*C164*1000000/($B$77*$B$77)</f>
        <v>85.10886</v>
      </c>
      <c r="Q164" s="16" t="n">
        <f aca="false">$B$79*$B$76*$C164*Q$84*1000000/($B$77*$B$77)</f>
        <v>71.46</v>
      </c>
      <c r="R164" s="16" t="n">
        <f aca="false">$B$79*$B$76*$C164*R$84*1000000/($B$77*$B$77)</f>
        <v>285.84</v>
      </c>
      <c r="S164" s="16" t="n">
        <f aca="false">$B$79*$B$76*$C164*S$84*1000000/($B$77*$B$77)</f>
        <v>1143.36</v>
      </c>
      <c r="T164" s="16" t="n">
        <f aca="false">$B$79*$B$76*$C164*T$84*1000000/($B$77*$B$77)</f>
        <v>4573.44</v>
      </c>
      <c r="U164" s="16" t="n">
        <f aca="false">$B$79*$B$76*$C164*U$84*1000000/($B$77*$B$77)</f>
        <v>18293.76</v>
      </c>
      <c r="V164" s="17" t="n">
        <f aca="false">Q164/E164</f>
        <v>0.430481927710843</v>
      </c>
      <c r="Y164" s="11" t="n">
        <v>6</v>
      </c>
      <c r="Z164" s="11" t="n">
        <v>2</v>
      </c>
      <c r="AA164" s="11" t="n">
        <v>11910</v>
      </c>
      <c r="AB164" s="14" t="n">
        <f aca="false">(SQRT($B$76))*(SQRT(AE164+AQ164))</f>
        <v>14888.2504009034</v>
      </c>
      <c r="AC164" s="11" t="n">
        <v>169</v>
      </c>
      <c r="AD164" s="11" t="n">
        <v>7744</v>
      </c>
      <c r="AE164" s="1" t="n">
        <f aca="false">$B$23*Y164/2</f>
        <v>18000</v>
      </c>
      <c r="AF164" s="11" t="n">
        <v>157</v>
      </c>
      <c r="AP164" s="1" t="n">
        <f aca="false">AA164-AD164</f>
        <v>4166</v>
      </c>
      <c r="AQ164" s="1" t="n">
        <f aca="false">AP164</f>
        <v>4166</v>
      </c>
      <c r="AS164" s="1" t="n">
        <f aca="false">AR164</f>
        <v>0</v>
      </c>
    </row>
    <row r="165" s="11" customFormat="true" ht="17" hidden="false" customHeight="false" outlineLevel="0" collapsed="false">
      <c r="A165" s="11" t="n">
        <v>6</v>
      </c>
      <c r="B165" s="11" t="n">
        <v>3</v>
      </c>
      <c r="C165" s="1" t="n">
        <f aca="false">AA165+AR165</f>
        <v>12132</v>
      </c>
      <c r="D165" s="14" t="n">
        <f aca="false">AB165+AS165</f>
        <v>14962.6200914145</v>
      </c>
      <c r="E165" s="11" t="n">
        <v>172</v>
      </c>
      <c r="F165" s="15" t="n">
        <f aca="false">$B$79*D165*D165*1000000/($B$77*$B$77)</f>
        <v>134.328</v>
      </c>
      <c r="G165" s="16" t="n">
        <f aca="false">$B$80*$B$79*$D165*$D165*G$84*1000000/($B$77*$B$77)</f>
        <v>134.328</v>
      </c>
      <c r="H165" s="16" t="n">
        <f aca="false">$B$80*$B$79*$D165*$D165*H$84*1000000/($B$77*$B$77)</f>
        <v>537.312</v>
      </c>
      <c r="I165" s="16" t="n">
        <f aca="false">$B$80*$B$79*$D165*$D165*I$84*1000000/($B$77*$B$77)</f>
        <v>2149.248</v>
      </c>
      <c r="J165" s="16" t="n">
        <f aca="false">$B$80*$B$79*$D165*$D165*J$84*1000000/($B$77*$B$77)</f>
        <v>8596.992</v>
      </c>
      <c r="K165" s="16" t="n">
        <f aca="false">$B$80*$B$79*$D165*$D165*K$84*1000000/($B$77*$B$77)</f>
        <v>34387.968</v>
      </c>
      <c r="L165" s="17" t="n">
        <f aca="false">G165*1000/C165</f>
        <v>11.0722057368942</v>
      </c>
      <c r="M165" s="17" t="n">
        <f aca="false">G165/E165</f>
        <v>0.780976744186047</v>
      </c>
      <c r="N165" s="16" t="n">
        <f aca="false">G165/A165</f>
        <v>22.388</v>
      </c>
      <c r="O165" s="16"/>
      <c r="P165" s="13" t="n">
        <f aca="false">$B$79*C165*C165*1000000/($B$77*$B$77)</f>
        <v>88.3112544</v>
      </c>
      <c r="Q165" s="16" t="n">
        <f aca="false">$B$79*$B$76*$C165*Q$84*1000000/($B$77*$B$77)</f>
        <v>72.792</v>
      </c>
      <c r="R165" s="16" t="n">
        <f aca="false">$B$79*$B$76*$C165*R$84*1000000/($B$77*$B$77)</f>
        <v>291.168</v>
      </c>
      <c r="S165" s="16" t="n">
        <f aca="false">$B$79*$B$76*$C165*S$84*1000000/($B$77*$B$77)</f>
        <v>1164.672</v>
      </c>
      <c r="T165" s="16" t="n">
        <f aca="false">$B$79*$B$76*$C165*T$84*1000000/($B$77*$B$77)</f>
        <v>4658.688</v>
      </c>
      <c r="U165" s="16" t="n">
        <f aca="false">$B$79*$B$76*$C165*U$84*1000000/($B$77*$B$77)</f>
        <v>18634.752</v>
      </c>
      <c r="V165" s="17" t="n">
        <f aca="false">Q165/E165</f>
        <v>0.423209302325581</v>
      </c>
      <c r="Y165" s="11" t="n">
        <v>6</v>
      </c>
      <c r="Z165" s="11" t="n">
        <v>3</v>
      </c>
      <c r="AA165" s="11" t="n">
        <v>12132</v>
      </c>
      <c r="AB165" s="14" t="n">
        <f aca="false">(SQRT($B$76))*(SQRT(AE165+AQ165))</f>
        <v>14962.6200914145</v>
      </c>
      <c r="AC165" s="11" t="n">
        <v>174</v>
      </c>
      <c r="AD165" s="11" t="n">
        <v>7744</v>
      </c>
      <c r="AE165" s="1" t="n">
        <f aca="false">$B$23*Y165/2</f>
        <v>18000</v>
      </c>
      <c r="AF165" s="11" t="n">
        <v>159</v>
      </c>
      <c r="AP165" s="1" t="n">
        <f aca="false">AA165-AD165</f>
        <v>4388</v>
      </c>
      <c r="AQ165" s="1" t="n">
        <f aca="false">AP165</f>
        <v>4388</v>
      </c>
      <c r="AS165" s="1" t="n">
        <f aca="false">AR165</f>
        <v>0</v>
      </c>
    </row>
    <row r="166" s="11" customFormat="true" ht="17" hidden="false" customHeight="false" outlineLevel="0" collapsed="false">
      <c r="A166" s="11" t="n">
        <v>6</v>
      </c>
      <c r="B166" s="11" t="n">
        <v>4</v>
      </c>
      <c r="C166" s="1" t="n">
        <f aca="false">AA166+AR166</f>
        <v>12258</v>
      </c>
      <c r="D166" s="14" t="n">
        <f aca="false">AB166+AS166</f>
        <v>15004.6659409665</v>
      </c>
      <c r="E166" s="11" t="n">
        <v>171</v>
      </c>
      <c r="F166" s="15" t="n">
        <f aca="false">$B$79*D166*D166*1000000/($B$77*$B$77)</f>
        <v>135.084</v>
      </c>
      <c r="G166" s="16" t="n">
        <f aca="false">$B$80*$B$79*$D166*$D166*G$84*1000000/($B$77*$B$77)</f>
        <v>135.084</v>
      </c>
      <c r="H166" s="16" t="n">
        <f aca="false">$B$80*$B$79*$D166*$D166*H$84*1000000/($B$77*$B$77)</f>
        <v>540.336</v>
      </c>
      <c r="I166" s="16" t="n">
        <f aca="false">$B$80*$B$79*$D166*$D166*I$84*1000000/($B$77*$B$77)</f>
        <v>2161.344</v>
      </c>
      <c r="J166" s="16" t="n">
        <f aca="false">$B$80*$B$79*$D166*$D166*J$84*1000000/($B$77*$B$77)</f>
        <v>8645.376</v>
      </c>
      <c r="K166" s="16" t="n">
        <f aca="false">$B$80*$B$79*$D166*$D166*K$84*1000000/($B$77*$B$77)</f>
        <v>34581.504</v>
      </c>
      <c r="L166" s="17" t="n">
        <f aca="false">G166*1000/C166</f>
        <v>11.0200685266765</v>
      </c>
      <c r="M166" s="17" t="n">
        <f aca="false">G166/E166</f>
        <v>0.789964912280702</v>
      </c>
      <c r="N166" s="16" t="n">
        <f aca="false">G166/A166</f>
        <v>22.514</v>
      </c>
      <c r="O166" s="16"/>
      <c r="P166" s="13" t="n">
        <f aca="false">$B$79*C166*C166*1000000/($B$77*$B$77)</f>
        <v>90.1551384</v>
      </c>
      <c r="Q166" s="16" t="n">
        <f aca="false">$B$79*$B$76*$C166*Q$84*1000000/($B$77*$B$77)</f>
        <v>73.548</v>
      </c>
      <c r="R166" s="16" t="n">
        <f aca="false">$B$79*$B$76*$C166*R$84*1000000/($B$77*$B$77)</f>
        <v>294.192</v>
      </c>
      <c r="S166" s="16" t="n">
        <f aca="false">$B$79*$B$76*$C166*S$84*1000000/($B$77*$B$77)</f>
        <v>1176.768</v>
      </c>
      <c r="T166" s="16" t="n">
        <f aca="false">$B$79*$B$76*$C166*T$84*1000000/($B$77*$B$77)</f>
        <v>4707.072</v>
      </c>
      <c r="U166" s="16" t="n">
        <f aca="false">$B$79*$B$76*$C166*U$84*1000000/($B$77*$B$77)</f>
        <v>18828.288</v>
      </c>
      <c r="V166" s="17" t="n">
        <f aca="false">Q166/E166</f>
        <v>0.430105263157895</v>
      </c>
      <c r="Y166" s="11" t="n">
        <v>6</v>
      </c>
      <c r="Z166" s="11" t="n">
        <v>4</v>
      </c>
      <c r="AA166" s="11" t="n">
        <v>12258</v>
      </c>
      <c r="AB166" s="14" t="n">
        <f aca="false">(SQRT($B$76))*(SQRT(AE166+AQ166))</f>
        <v>15004.6659409665</v>
      </c>
      <c r="AC166" s="11" t="n">
        <v>175</v>
      </c>
      <c r="AD166" s="11" t="n">
        <v>7744</v>
      </c>
      <c r="AE166" s="1" t="n">
        <f aca="false">$B$23*Y166/2</f>
        <v>18000</v>
      </c>
      <c r="AF166" s="11" t="n">
        <v>157</v>
      </c>
      <c r="AP166" s="1" t="n">
        <f aca="false">AA166-AD166</f>
        <v>4514</v>
      </c>
      <c r="AQ166" s="1" t="n">
        <f aca="false">AP166</f>
        <v>4514</v>
      </c>
      <c r="AS166" s="1" t="n">
        <f aca="false">AR166</f>
        <v>0</v>
      </c>
    </row>
    <row r="167" s="11" customFormat="true" ht="17" hidden="false" customHeight="false" outlineLevel="0" collapsed="false">
      <c r="A167" s="11" t="n">
        <v>6</v>
      </c>
      <c r="B167" s="11" t="n">
        <v>5</v>
      </c>
      <c r="C167" s="1" t="n">
        <f aca="false">AA167+AR167</f>
        <v>12447</v>
      </c>
      <c r="D167" s="14" t="n">
        <f aca="false">AB167+AS167</f>
        <v>15067.5147253952</v>
      </c>
      <c r="E167" s="11" t="n">
        <v>181</v>
      </c>
      <c r="F167" s="15" t="n">
        <f aca="false">$B$79*D167*D167*1000000/($B$77*$B$77)</f>
        <v>136.218</v>
      </c>
      <c r="G167" s="16" t="n">
        <f aca="false">$B$80*$B$79*$D167*$D167*G$84*1000000/($B$77*$B$77)</f>
        <v>136.218</v>
      </c>
      <c r="H167" s="16" t="n">
        <f aca="false">$B$80*$B$79*$D167*$D167*H$84*1000000/($B$77*$B$77)</f>
        <v>544.872</v>
      </c>
      <c r="I167" s="16" t="n">
        <f aca="false">$B$80*$B$79*$D167*$D167*I$84*1000000/($B$77*$B$77)</f>
        <v>2179.488</v>
      </c>
      <c r="J167" s="16" t="n">
        <f aca="false">$B$80*$B$79*$D167*$D167*J$84*1000000/($B$77*$B$77)</f>
        <v>8717.952</v>
      </c>
      <c r="K167" s="16" t="n">
        <f aca="false">$B$80*$B$79*$D167*$D167*K$84*1000000/($B$77*$B$77)</f>
        <v>34871.808</v>
      </c>
      <c r="L167" s="17" t="n">
        <f aca="false">G167*1000/C167</f>
        <v>10.943841889612</v>
      </c>
      <c r="M167" s="17" t="n">
        <f aca="false">G167/E167</f>
        <v>0.752585635359116</v>
      </c>
      <c r="N167" s="16" t="n">
        <f aca="false">G167/A167</f>
        <v>22.703</v>
      </c>
      <c r="O167" s="16"/>
      <c r="P167" s="13" t="n">
        <f aca="false">$B$79*C167*C167*1000000/($B$77*$B$77)</f>
        <v>92.9566854</v>
      </c>
      <c r="Q167" s="16" t="n">
        <f aca="false">$B$79*$B$76*$C167*Q$84*1000000/($B$77*$B$77)</f>
        <v>74.682</v>
      </c>
      <c r="R167" s="16" t="n">
        <f aca="false">$B$79*$B$76*$C167*R$84*1000000/($B$77*$B$77)</f>
        <v>298.728</v>
      </c>
      <c r="S167" s="16" t="n">
        <f aca="false">$B$79*$B$76*$C167*S$84*1000000/($B$77*$B$77)</f>
        <v>1194.912</v>
      </c>
      <c r="T167" s="16" t="n">
        <f aca="false">$B$79*$B$76*$C167*T$84*1000000/($B$77*$B$77)</f>
        <v>4779.648</v>
      </c>
      <c r="U167" s="16" t="n">
        <f aca="false">$B$79*$B$76*$C167*U$84*1000000/($B$77*$B$77)</f>
        <v>19118.592</v>
      </c>
      <c r="V167" s="17" t="n">
        <f aca="false">Q167/E167</f>
        <v>0.41260773480663</v>
      </c>
      <c r="Y167" s="11" t="n">
        <v>6</v>
      </c>
      <c r="Z167" s="11" t="n">
        <v>5</v>
      </c>
      <c r="AA167" s="11" t="n">
        <v>12447</v>
      </c>
      <c r="AB167" s="14" t="n">
        <f aca="false">(SQRT($B$76))*(SQRT(AE167+AQ167))</f>
        <v>15067.5147253952</v>
      </c>
      <c r="AC167" s="11" t="n">
        <v>180</v>
      </c>
      <c r="AD167" s="11" t="n">
        <v>7744</v>
      </c>
      <c r="AE167" s="1" t="n">
        <f aca="false">$B$23*Y167/2</f>
        <v>18000</v>
      </c>
      <c r="AF167" s="11" t="n">
        <v>158</v>
      </c>
      <c r="AP167" s="1" t="n">
        <f aca="false">AA167-AD167</f>
        <v>4703</v>
      </c>
      <c r="AQ167" s="1" t="n">
        <f aca="false">AP167</f>
        <v>4703</v>
      </c>
      <c r="AS167" s="1" t="n">
        <f aca="false">AR167</f>
        <v>0</v>
      </c>
    </row>
    <row r="168" s="11" customFormat="true" ht="17" hidden="false" customHeight="false" outlineLevel="0" collapsed="false">
      <c r="A168" s="11" t="n">
        <v>6</v>
      </c>
      <c r="B168" s="11" t="n">
        <v>6</v>
      </c>
      <c r="C168" s="1" t="n">
        <f aca="false">AA168+AR168</f>
        <v>12572</v>
      </c>
      <c r="D168" s="14" t="n">
        <f aca="false">AB168+AS168</f>
        <v>15108.9377522048</v>
      </c>
      <c r="E168" s="11" t="n">
        <v>179</v>
      </c>
      <c r="F168" s="15" t="n">
        <f aca="false">$B$79*D168*D168*1000000/($B$77*$B$77)</f>
        <v>136.968</v>
      </c>
      <c r="G168" s="16" t="n">
        <f aca="false">$B$80*$B$79*$D168*$D168*G$84*1000000/($B$77*$B$77)</f>
        <v>136.968</v>
      </c>
      <c r="H168" s="16" t="n">
        <f aca="false">$B$80*$B$79*$D168*$D168*H$84*1000000/($B$77*$B$77)</f>
        <v>547.872</v>
      </c>
      <c r="I168" s="16" t="n">
        <f aca="false">$B$80*$B$79*$D168*$D168*I$84*1000000/($B$77*$B$77)</f>
        <v>2191.488</v>
      </c>
      <c r="J168" s="16" t="n">
        <f aca="false">$B$80*$B$79*$D168*$D168*J$84*1000000/($B$77*$B$77)</f>
        <v>8765.952</v>
      </c>
      <c r="K168" s="16" t="n">
        <f aca="false">$B$80*$B$79*$D168*$D168*K$84*1000000/($B$77*$B$77)</f>
        <v>35063.808</v>
      </c>
      <c r="L168" s="17" t="n">
        <f aca="false">G168*1000/C168</f>
        <v>10.8946866051543</v>
      </c>
      <c r="M168" s="17" t="n">
        <f aca="false">G168/E168</f>
        <v>0.765184357541899</v>
      </c>
      <c r="N168" s="16" t="n">
        <f aca="false">G168/A168</f>
        <v>22.828</v>
      </c>
      <c r="O168" s="16"/>
      <c r="P168" s="13" t="n">
        <f aca="false">$B$79*C168*C168*1000000/($B$77*$B$77)</f>
        <v>94.8331104</v>
      </c>
      <c r="Q168" s="16" t="n">
        <f aca="false">$B$79*$B$76*$C168*Q$84*1000000/($B$77*$B$77)</f>
        <v>75.432</v>
      </c>
      <c r="R168" s="16" t="n">
        <f aca="false">$B$79*$B$76*$C168*R$84*1000000/($B$77*$B$77)</f>
        <v>301.728</v>
      </c>
      <c r="S168" s="16" t="n">
        <f aca="false">$B$79*$B$76*$C168*S$84*1000000/($B$77*$B$77)</f>
        <v>1206.912</v>
      </c>
      <c r="T168" s="16" t="n">
        <f aca="false">$B$79*$B$76*$C168*T$84*1000000/($B$77*$B$77)</f>
        <v>4827.648</v>
      </c>
      <c r="U168" s="16" t="n">
        <f aca="false">$B$79*$B$76*$C168*U$84*1000000/($B$77*$B$77)</f>
        <v>19310.592</v>
      </c>
      <c r="V168" s="17" t="n">
        <f aca="false">Q168/E168</f>
        <v>0.42140782122905</v>
      </c>
      <c r="Y168" s="11" t="n">
        <v>6</v>
      </c>
      <c r="Z168" s="11" t="n">
        <v>6</v>
      </c>
      <c r="AA168" s="11" t="n">
        <v>12572</v>
      </c>
      <c r="AB168" s="14" t="n">
        <f aca="false">(SQRT($B$76))*(SQRT(AE168+AQ168))</f>
        <v>15108.9377522048</v>
      </c>
      <c r="AC168" s="11" t="n">
        <v>167</v>
      </c>
      <c r="AD168" s="11" t="n">
        <v>7744</v>
      </c>
      <c r="AE168" s="1" t="n">
        <f aca="false">$B$23*Y168/2</f>
        <v>18000</v>
      </c>
      <c r="AF168" s="11" t="n">
        <v>147</v>
      </c>
      <c r="AP168" s="1" t="n">
        <f aca="false">AA168-AD168</f>
        <v>4828</v>
      </c>
      <c r="AQ168" s="1" t="n">
        <f aca="false">AP168</f>
        <v>4828</v>
      </c>
      <c r="AS168" s="1" t="n">
        <f aca="false">AR168</f>
        <v>0</v>
      </c>
    </row>
    <row r="169" s="11" customFormat="true" ht="17" hidden="false" customHeight="false" outlineLevel="0" collapsed="false">
      <c r="A169" s="11" t="n">
        <v>6</v>
      </c>
      <c r="B169" s="11" t="n">
        <v>7</v>
      </c>
      <c r="C169" s="1" t="n">
        <f aca="false">AA169+AR169</f>
        <v>12697</v>
      </c>
      <c r="D169" s="14" t="n">
        <f aca="false">AB169+AS169</f>
        <v>15150.2475227304</v>
      </c>
      <c r="E169" s="11" t="n">
        <v>181</v>
      </c>
      <c r="F169" s="15" t="n">
        <f aca="false">$B$79*D169*D169*1000000/($B$77*$B$77)</f>
        <v>137.718</v>
      </c>
      <c r="G169" s="16" t="n">
        <f aca="false">$B$80*$B$79*$D169*$D169*G$84*1000000/($B$77*$B$77)</f>
        <v>137.718</v>
      </c>
      <c r="H169" s="16" t="n">
        <f aca="false">$B$80*$B$79*$D169*$D169*H$84*1000000/($B$77*$B$77)</f>
        <v>550.872</v>
      </c>
      <c r="I169" s="16" t="n">
        <f aca="false">$B$80*$B$79*$D169*$D169*I$84*1000000/($B$77*$B$77)</f>
        <v>2203.488</v>
      </c>
      <c r="J169" s="16" t="n">
        <f aca="false">$B$80*$B$79*$D169*$D169*J$84*1000000/($B$77*$B$77)</f>
        <v>8813.952</v>
      </c>
      <c r="K169" s="16" t="n">
        <f aca="false">$B$80*$B$79*$D169*$D169*K$84*1000000/($B$77*$B$77)</f>
        <v>35255.808</v>
      </c>
      <c r="L169" s="17" t="n">
        <f aca="false">G169*1000/C169</f>
        <v>10.846499173033</v>
      </c>
      <c r="M169" s="17" t="n">
        <f aca="false">G169/E169</f>
        <v>0.760872928176795</v>
      </c>
      <c r="N169" s="16" t="n">
        <f aca="false">G169/A169</f>
        <v>22.953</v>
      </c>
      <c r="O169" s="16"/>
      <c r="P169" s="13" t="n">
        <f aca="false">$B$79*C169*C169*1000000/($B$77*$B$77)</f>
        <v>96.7282854</v>
      </c>
      <c r="Q169" s="16" t="n">
        <f aca="false">$B$79*$B$76*$C169*Q$84*1000000/($B$77*$B$77)</f>
        <v>76.182</v>
      </c>
      <c r="R169" s="16" t="n">
        <f aca="false">$B$79*$B$76*$C169*R$84*1000000/($B$77*$B$77)</f>
        <v>304.728</v>
      </c>
      <c r="S169" s="16" t="n">
        <f aca="false">$B$79*$B$76*$C169*S$84*1000000/($B$77*$B$77)</f>
        <v>1218.912</v>
      </c>
      <c r="T169" s="16" t="n">
        <f aca="false">$B$79*$B$76*$C169*T$84*1000000/($B$77*$B$77)</f>
        <v>4875.648</v>
      </c>
      <c r="U169" s="16" t="n">
        <f aca="false">$B$79*$B$76*$C169*U$84*1000000/($B$77*$B$77)</f>
        <v>19502.592</v>
      </c>
      <c r="V169" s="17" t="n">
        <f aca="false">Q169/E169</f>
        <v>0.420895027624309</v>
      </c>
      <c r="Y169" s="11" t="n">
        <v>6</v>
      </c>
      <c r="Z169" s="11" t="n">
        <v>7</v>
      </c>
      <c r="AA169" s="11" t="n">
        <v>12697</v>
      </c>
      <c r="AB169" s="14" t="n">
        <f aca="false">(SQRT($B$76))*(SQRT(AE169+AQ169))</f>
        <v>15150.2475227304</v>
      </c>
      <c r="AC169" s="11" t="n">
        <v>182</v>
      </c>
      <c r="AD169" s="11" t="n">
        <v>7744</v>
      </c>
      <c r="AE169" s="1" t="n">
        <f aca="false">$B$23*Y169/2</f>
        <v>18000</v>
      </c>
      <c r="AF169" s="11" t="n">
        <v>158</v>
      </c>
      <c r="AP169" s="1" t="n">
        <f aca="false">AA169-AD169</f>
        <v>4953</v>
      </c>
      <c r="AQ169" s="1" t="n">
        <f aca="false">AP169</f>
        <v>4953</v>
      </c>
      <c r="AS169" s="1" t="n">
        <f aca="false">AR169</f>
        <v>0</v>
      </c>
    </row>
    <row r="170" s="11" customFormat="true" ht="17" hidden="false" customHeight="false" outlineLevel="0" collapsed="false">
      <c r="A170" s="11" t="n">
        <v>6</v>
      </c>
      <c r="B170" s="11" t="n">
        <v>8</v>
      </c>
      <c r="C170" s="1" t="n">
        <f aca="false">AA170+AR170</f>
        <v>12822</v>
      </c>
      <c r="D170" s="14" t="n">
        <f aca="false">AB170+AS170</f>
        <v>15191.4449608982</v>
      </c>
      <c r="E170" s="11" t="n">
        <v>181</v>
      </c>
      <c r="F170" s="15" t="n">
        <f aca="false">$B$79*D170*D170*1000000/($B$77*$B$77)</f>
        <v>138.468</v>
      </c>
      <c r="G170" s="16" t="n">
        <f aca="false">$B$80*$B$79*$D170*$D170*G$84*1000000/($B$77*$B$77)</f>
        <v>138.468</v>
      </c>
      <c r="H170" s="16" t="n">
        <f aca="false">$B$80*$B$79*$D170*$D170*H$84*1000000/($B$77*$B$77)</f>
        <v>553.872</v>
      </c>
      <c r="I170" s="16" t="n">
        <f aca="false">$B$80*$B$79*$D170*$D170*I$84*1000000/($B$77*$B$77)</f>
        <v>2215.488</v>
      </c>
      <c r="J170" s="16" t="n">
        <f aca="false">$B$80*$B$79*$D170*$D170*J$84*1000000/($B$77*$B$77)</f>
        <v>8861.952</v>
      </c>
      <c r="K170" s="16" t="n">
        <f aca="false">$B$80*$B$79*$D170*$D170*K$84*1000000/($B$77*$B$77)</f>
        <v>35447.808</v>
      </c>
      <c r="L170" s="17" t="n">
        <f aca="false">G170*1000/C170</f>
        <v>10.7992512868507</v>
      </c>
      <c r="M170" s="17" t="n">
        <f aca="false">G170/E170</f>
        <v>0.765016574585635</v>
      </c>
      <c r="N170" s="16" t="n">
        <f aca="false">G170/A170</f>
        <v>23.078</v>
      </c>
      <c r="O170" s="16"/>
      <c r="P170" s="13" t="n">
        <f aca="false">$B$79*C170*C170*1000000/($B$77*$B$77)</f>
        <v>98.6422104</v>
      </c>
      <c r="Q170" s="16" t="n">
        <f aca="false">$B$79*$B$76*$C170*Q$84*1000000/($B$77*$B$77)</f>
        <v>76.932</v>
      </c>
      <c r="R170" s="16" t="n">
        <f aca="false">$B$79*$B$76*$C170*R$84*1000000/($B$77*$B$77)</f>
        <v>307.728</v>
      </c>
      <c r="S170" s="16" t="n">
        <f aca="false">$B$79*$B$76*$C170*S$84*1000000/($B$77*$B$77)</f>
        <v>1230.912</v>
      </c>
      <c r="T170" s="16" t="n">
        <f aca="false">$B$79*$B$76*$C170*T$84*1000000/($B$77*$B$77)</f>
        <v>4923.648</v>
      </c>
      <c r="U170" s="16" t="n">
        <f aca="false">$B$79*$B$76*$C170*U$84*1000000/($B$77*$B$77)</f>
        <v>19694.592</v>
      </c>
      <c r="V170" s="17" t="n">
        <f aca="false">Q170/E170</f>
        <v>0.425038674033149</v>
      </c>
      <c r="Y170" s="11" t="n">
        <v>6</v>
      </c>
      <c r="Z170" s="11" t="n">
        <v>8</v>
      </c>
      <c r="AA170" s="11" t="n">
        <v>12822</v>
      </c>
      <c r="AB170" s="14" t="n">
        <f aca="false">(SQRT($B$76))*(SQRT(AE170+AQ170))</f>
        <v>15191.4449608982</v>
      </c>
      <c r="AC170" s="11" t="n">
        <v>183</v>
      </c>
      <c r="AD170" s="11" t="n">
        <v>7744</v>
      </c>
      <c r="AE170" s="1" t="n">
        <f aca="false">$B$23*Y170/2</f>
        <v>18000</v>
      </c>
      <c r="AF170" s="11" t="n">
        <v>160</v>
      </c>
      <c r="AP170" s="1" t="n">
        <f aca="false">AA170-AD170</f>
        <v>5078</v>
      </c>
      <c r="AQ170" s="1" t="n">
        <f aca="false">AP170</f>
        <v>5078</v>
      </c>
      <c r="AS170" s="1" t="n">
        <f aca="false">AR170</f>
        <v>0</v>
      </c>
    </row>
    <row r="171" s="11" customFormat="true" ht="17" hidden="false" customHeight="false" outlineLevel="0" collapsed="false">
      <c r="A171" s="11" t="n">
        <v>6</v>
      </c>
      <c r="B171" s="11" t="n">
        <v>9</v>
      </c>
      <c r="C171" s="1" t="n">
        <f aca="false">AA171+AR171</f>
        <v>13011</v>
      </c>
      <c r="D171" s="14" t="n">
        <f aca="false">AB171+AS171</f>
        <v>15253.5241829552</v>
      </c>
      <c r="E171" s="11" t="n">
        <v>195</v>
      </c>
      <c r="F171" s="15" t="n">
        <f aca="false">$B$79*D171*D171*1000000/($B$77*$B$77)</f>
        <v>139.602</v>
      </c>
      <c r="G171" s="16" t="n">
        <f aca="false">$B$80*$B$79*$D171*$D171*G$84*1000000/($B$77*$B$77)</f>
        <v>139.602</v>
      </c>
      <c r="H171" s="16" t="n">
        <f aca="false">$B$80*$B$79*$D171*$D171*H$84*1000000/($B$77*$B$77)</f>
        <v>558.408</v>
      </c>
      <c r="I171" s="16" t="n">
        <f aca="false">$B$80*$B$79*$D171*$D171*I$84*1000000/($B$77*$B$77)</f>
        <v>2233.632</v>
      </c>
      <c r="J171" s="16" t="n">
        <f aca="false">$B$80*$B$79*$D171*$D171*J$84*1000000/($B$77*$B$77)</f>
        <v>8934.528</v>
      </c>
      <c r="K171" s="16" t="n">
        <f aca="false">$B$80*$B$79*$D171*$D171*K$84*1000000/($B$77*$B$77)</f>
        <v>35738.112</v>
      </c>
      <c r="L171" s="17" t="n">
        <f aca="false">G171*1000/C171</f>
        <v>10.7295365459995</v>
      </c>
      <c r="M171" s="17" t="n">
        <f aca="false">G171/E171</f>
        <v>0.715907692307692</v>
      </c>
      <c r="N171" s="16" t="n">
        <f aca="false">G171/A171</f>
        <v>23.267</v>
      </c>
      <c r="O171" s="16"/>
      <c r="P171" s="13" t="n">
        <f aca="false">$B$79*C171*C171*1000000/($B$77*$B$77)</f>
        <v>101.5716726</v>
      </c>
      <c r="Q171" s="16" t="n">
        <f aca="false">$B$79*$B$76*$C171*Q$84*1000000/($B$77*$B$77)</f>
        <v>78.066</v>
      </c>
      <c r="R171" s="16" t="n">
        <f aca="false">$B$79*$B$76*$C171*R$84*1000000/($B$77*$B$77)</f>
        <v>312.264</v>
      </c>
      <c r="S171" s="16" t="n">
        <f aca="false">$B$79*$B$76*$C171*S$84*1000000/($B$77*$B$77)</f>
        <v>1249.056</v>
      </c>
      <c r="T171" s="16" t="n">
        <f aca="false">$B$79*$B$76*$C171*T$84*1000000/($B$77*$B$77)</f>
        <v>4996.224</v>
      </c>
      <c r="U171" s="16" t="n">
        <f aca="false">$B$79*$B$76*$C171*U$84*1000000/($B$77*$B$77)</f>
        <v>19984.896</v>
      </c>
      <c r="V171" s="17" t="n">
        <f aca="false">Q171/E171</f>
        <v>0.400338461538462</v>
      </c>
      <c r="Y171" s="11" t="n">
        <v>6</v>
      </c>
      <c r="Z171" s="11" t="n">
        <v>9</v>
      </c>
      <c r="AA171" s="11" t="n">
        <v>13011</v>
      </c>
      <c r="AB171" s="14" t="n">
        <f aca="false">(SQRT($B$76))*(SQRT(AE171+AQ171))</f>
        <v>15253.5241829552</v>
      </c>
      <c r="AC171" s="11" t="n">
        <v>193</v>
      </c>
      <c r="AD171" s="11" t="n">
        <v>7744</v>
      </c>
      <c r="AE171" s="1" t="n">
        <f aca="false">$B$23*Y171/2</f>
        <v>18000</v>
      </c>
      <c r="AF171" s="11" t="n">
        <v>155</v>
      </c>
      <c r="AP171" s="1" t="n">
        <f aca="false">AA171-AD171</f>
        <v>5267</v>
      </c>
      <c r="AQ171" s="1" t="n">
        <f aca="false">AP171</f>
        <v>5267</v>
      </c>
      <c r="AS171" s="1" t="n">
        <f aca="false">AR171</f>
        <v>0</v>
      </c>
    </row>
    <row r="172" s="11" customFormat="true" ht="17" hidden="false" customHeight="false" outlineLevel="0" collapsed="false">
      <c r="A172" s="11" t="n">
        <v>6</v>
      </c>
      <c r="B172" s="11" t="n">
        <v>10</v>
      </c>
      <c r="C172" s="1" t="n">
        <f aca="false">AA172+AR172</f>
        <v>13136</v>
      </c>
      <c r="D172" s="14" t="n">
        <f aca="false">AB172+AS172</f>
        <v>15294.4434354441</v>
      </c>
      <c r="E172" s="11" t="n">
        <v>195</v>
      </c>
      <c r="F172" s="15" t="n">
        <f aca="false">$B$79*D172*D172*1000000/($B$77*$B$77)</f>
        <v>140.352</v>
      </c>
      <c r="G172" s="16" t="n">
        <f aca="false">$B$80*$B$79*$D172*$D172*G$84*1000000/($B$77*$B$77)</f>
        <v>140.352</v>
      </c>
      <c r="H172" s="16" t="n">
        <f aca="false">$B$80*$B$79*$D172*$D172*H$84*1000000/($B$77*$B$77)</f>
        <v>561.408</v>
      </c>
      <c r="I172" s="16" t="n">
        <f aca="false">$B$80*$B$79*$D172*$D172*I$84*1000000/($B$77*$B$77)</f>
        <v>2245.632</v>
      </c>
      <c r="J172" s="16" t="n">
        <f aca="false">$B$80*$B$79*$D172*$D172*J$84*1000000/($B$77*$B$77)</f>
        <v>8982.528</v>
      </c>
      <c r="K172" s="16" t="n">
        <f aca="false">$B$80*$B$79*$D172*$D172*K$84*1000000/($B$77*$B$77)</f>
        <v>35930.112</v>
      </c>
      <c r="L172" s="17" t="n">
        <f aca="false">G172*1000/C172</f>
        <v>10.6845310596833</v>
      </c>
      <c r="M172" s="17" t="n">
        <f aca="false">G172/E172</f>
        <v>0.719753846153846</v>
      </c>
      <c r="N172" s="16" t="n">
        <f aca="false">G172/A172</f>
        <v>23.392</v>
      </c>
      <c r="O172" s="16"/>
      <c r="P172" s="13" t="n">
        <f aca="false">$B$79*C172*C172*1000000/($B$77*$B$77)</f>
        <v>103.5326976</v>
      </c>
      <c r="Q172" s="16" t="n">
        <f aca="false">$B$79*$B$76*$C172*Q$84*1000000/($B$77*$B$77)</f>
        <v>78.816</v>
      </c>
      <c r="R172" s="16" t="n">
        <f aca="false">$B$79*$B$76*$C172*R$84*1000000/($B$77*$B$77)</f>
        <v>315.264</v>
      </c>
      <c r="S172" s="16" t="n">
        <f aca="false">$B$79*$B$76*$C172*S$84*1000000/($B$77*$B$77)</f>
        <v>1261.056</v>
      </c>
      <c r="T172" s="16" t="n">
        <f aca="false">$B$79*$B$76*$C172*T$84*1000000/($B$77*$B$77)</f>
        <v>5044.224</v>
      </c>
      <c r="U172" s="16" t="n">
        <f aca="false">$B$79*$B$76*$C172*U$84*1000000/($B$77*$B$77)</f>
        <v>20176.896</v>
      </c>
      <c r="V172" s="17" t="n">
        <f aca="false">Q172/E172</f>
        <v>0.404184615384615</v>
      </c>
      <c r="Y172" s="11" t="n">
        <v>6</v>
      </c>
      <c r="Z172" s="11" t="n">
        <v>10</v>
      </c>
      <c r="AA172" s="11" t="n">
        <v>13136</v>
      </c>
      <c r="AB172" s="14" t="n">
        <f aca="false">(SQRT($B$76))*(SQRT(AE172+AQ172))</f>
        <v>15294.4434354441</v>
      </c>
      <c r="AC172" s="11" t="n">
        <v>195</v>
      </c>
      <c r="AD172" s="11" t="n">
        <v>7744</v>
      </c>
      <c r="AE172" s="1" t="n">
        <f aca="false">$B$23*Y172/2</f>
        <v>18000</v>
      </c>
      <c r="AF172" s="11" t="n">
        <v>156</v>
      </c>
      <c r="AP172" s="1" t="n">
        <f aca="false">AA172-AD172</f>
        <v>5392</v>
      </c>
      <c r="AQ172" s="1" t="n">
        <f aca="false">AP172</f>
        <v>5392</v>
      </c>
      <c r="AS172" s="1" t="n">
        <f aca="false">AR172</f>
        <v>0</v>
      </c>
    </row>
    <row r="173" s="11" customFormat="true" ht="17" hidden="false" customHeight="false" outlineLevel="0" collapsed="false">
      <c r="A173" s="11" t="n">
        <v>6</v>
      </c>
      <c r="B173" s="11" t="n">
        <v>11</v>
      </c>
      <c r="C173" s="1" t="n">
        <f aca="false">AA173+AR173</f>
        <v>13261</v>
      </c>
      <c r="D173" s="14" t="n">
        <f aca="false">AB173+AS173</f>
        <v>15335.2535029585</v>
      </c>
      <c r="E173" s="11" t="n">
        <v>193</v>
      </c>
      <c r="F173" s="15" t="n">
        <f aca="false">$B$79*D173*D173*1000000/($B$77*$B$77)</f>
        <v>141.102</v>
      </c>
      <c r="G173" s="16" t="n">
        <f aca="false">$B$80*$B$79*$D173*$D173*G$84*1000000/($B$77*$B$77)</f>
        <v>141.102</v>
      </c>
      <c r="H173" s="16" t="n">
        <f aca="false">$B$80*$B$79*$D173*$D173*H$84*1000000/($B$77*$B$77)</f>
        <v>564.408</v>
      </c>
      <c r="I173" s="16" t="n">
        <f aca="false">$B$80*$B$79*$D173*$D173*I$84*1000000/($B$77*$B$77)</f>
        <v>2257.632</v>
      </c>
      <c r="J173" s="16" t="n">
        <f aca="false">$B$80*$B$79*$D173*$D173*J$84*1000000/($B$77*$B$77)</f>
        <v>9030.528</v>
      </c>
      <c r="K173" s="16" t="n">
        <f aca="false">$B$80*$B$79*$D173*$D173*K$84*1000000/($B$77*$B$77)</f>
        <v>36122.112</v>
      </c>
      <c r="L173" s="17" t="n">
        <f aca="false">G173*1000/C173</f>
        <v>10.6403740291079</v>
      </c>
      <c r="M173" s="17" t="n">
        <f aca="false">G173/E173</f>
        <v>0.731098445595855</v>
      </c>
      <c r="N173" s="16" t="n">
        <f aca="false">G173/A173</f>
        <v>23.517</v>
      </c>
      <c r="O173" s="16"/>
      <c r="P173" s="13" t="n">
        <f aca="false">$B$79*C173*C173*1000000/($B$77*$B$77)</f>
        <v>105.5124726</v>
      </c>
      <c r="Q173" s="16" t="n">
        <f aca="false">$B$79*$B$76*$C173*Q$84*1000000/($B$77*$B$77)</f>
        <v>79.566</v>
      </c>
      <c r="R173" s="16" t="n">
        <f aca="false">$B$79*$B$76*$C173*R$84*1000000/($B$77*$B$77)</f>
        <v>318.264</v>
      </c>
      <c r="S173" s="16" t="n">
        <f aca="false">$B$79*$B$76*$C173*S$84*1000000/($B$77*$B$77)</f>
        <v>1273.056</v>
      </c>
      <c r="T173" s="16" t="n">
        <f aca="false">$B$79*$B$76*$C173*T$84*1000000/($B$77*$B$77)</f>
        <v>5092.224</v>
      </c>
      <c r="U173" s="16" t="n">
        <f aca="false">$B$79*$B$76*$C173*U$84*1000000/($B$77*$B$77)</f>
        <v>20368.896</v>
      </c>
      <c r="V173" s="17" t="n">
        <f aca="false">Q173/E173</f>
        <v>0.412259067357513</v>
      </c>
      <c r="Y173" s="11" t="n">
        <v>6</v>
      </c>
      <c r="Z173" s="11" t="n">
        <v>11</v>
      </c>
      <c r="AA173" s="11" t="n">
        <v>13261</v>
      </c>
      <c r="AB173" s="14" t="n">
        <f aca="false">(SQRT($B$76))*(SQRT(AE173+AQ173))</f>
        <v>15335.2535029585</v>
      </c>
      <c r="AC173" s="11" t="n">
        <v>194</v>
      </c>
      <c r="AD173" s="11" t="n">
        <v>7744</v>
      </c>
      <c r="AE173" s="1" t="n">
        <f aca="false">$B$23*Y173/2</f>
        <v>18000</v>
      </c>
      <c r="AF173" s="11" t="n">
        <v>155</v>
      </c>
      <c r="AP173" s="1" t="n">
        <f aca="false">AA173-AD173</f>
        <v>5517</v>
      </c>
      <c r="AQ173" s="1" t="n">
        <f aca="false">AP173</f>
        <v>5517</v>
      </c>
      <c r="AS173" s="1" t="n">
        <f aca="false">AR173</f>
        <v>0</v>
      </c>
    </row>
    <row r="174" s="11" customFormat="true" ht="17" hidden="false" customHeight="false" outlineLevel="0" collapsed="false">
      <c r="A174" s="11" t="n">
        <v>6</v>
      </c>
      <c r="B174" s="11" t="n">
        <v>12</v>
      </c>
      <c r="C174" s="1" t="n">
        <f aca="false">AA174+AR174</f>
        <v>13386</v>
      </c>
      <c r="D174" s="14" t="n">
        <f aca="false">AB174+AS174</f>
        <v>15375.9552548777</v>
      </c>
      <c r="E174" s="11" t="n">
        <v>178</v>
      </c>
      <c r="F174" s="15" t="n">
        <f aca="false">$B$79*D174*D174*1000000/($B$77*$B$77)</f>
        <v>141.852</v>
      </c>
      <c r="G174" s="16" t="n">
        <f aca="false">$B$80*$B$79*$D174*$D174*G$84*1000000/($B$77*$B$77)</f>
        <v>141.852</v>
      </c>
      <c r="H174" s="16" t="n">
        <f aca="false">$B$80*$B$79*$D174*$D174*H$84*1000000/($B$77*$B$77)</f>
        <v>567.408</v>
      </c>
      <c r="I174" s="16" t="n">
        <f aca="false">$B$80*$B$79*$D174*$D174*I$84*1000000/($B$77*$B$77)</f>
        <v>2269.632</v>
      </c>
      <c r="J174" s="16" t="n">
        <f aca="false">$B$80*$B$79*$D174*$D174*J$84*1000000/($B$77*$B$77)</f>
        <v>9078.528</v>
      </c>
      <c r="K174" s="16" t="n">
        <f aca="false">$B$80*$B$79*$D174*$D174*K$84*1000000/($B$77*$B$77)</f>
        <v>36314.112</v>
      </c>
      <c r="L174" s="17" t="n">
        <f aca="false">G174*1000/C174</f>
        <v>10.5970416853429</v>
      </c>
      <c r="M174" s="17" t="n">
        <f aca="false">G174/E174</f>
        <v>0.796921348314607</v>
      </c>
      <c r="N174" s="16" t="n">
        <f aca="false">G174/A174</f>
        <v>23.642</v>
      </c>
      <c r="O174" s="16"/>
      <c r="P174" s="13" t="n">
        <f aca="false">$B$79*C174*C174*1000000/($B$77*$B$77)</f>
        <v>107.5109976</v>
      </c>
      <c r="Q174" s="16" t="n">
        <f aca="false">$B$79*$B$76*$C174*Q$84*1000000/($B$77*$B$77)</f>
        <v>80.316</v>
      </c>
      <c r="R174" s="16" t="n">
        <f aca="false">$B$79*$B$76*$C174*R$84*1000000/($B$77*$B$77)</f>
        <v>321.264</v>
      </c>
      <c r="S174" s="16" t="n">
        <f aca="false">$B$79*$B$76*$C174*S$84*1000000/($B$77*$B$77)</f>
        <v>1285.056</v>
      </c>
      <c r="T174" s="16" t="n">
        <f aca="false">$B$79*$B$76*$C174*T$84*1000000/($B$77*$B$77)</f>
        <v>5140.224</v>
      </c>
      <c r="U174" s="16" t="n">
        <f aca="false">$B$79*$B$76*$C174*U$84*1000000/($B$77*$B$77)</f>
        <v>20560.896</v>
      </c>
      <c r="V174" s="17" t="n">
        <f aca="false">Q174/E174</f>
        <v>0.451213483146067</v>
      </c>
      <c r="Y174" s="11" t="n">
        <v>6</v>
      </c>
      <c r="Z174" s="11" t="n">
        <v>12</v>
      </c>
      <c r="AA174" s="11" t="n">
        <v>13386</v>
      </c>
      <c r="AB174" s="14" t="n">
        <f aca="false">(SQRT($B$76))*(SQRT(AE174+AQ174))</f>
        <v>15375.9552548777</v>
      </c>
      <c r="AC174" s="11" t="n">
        <v>194</v>
      </c>
      <c r="AD174" s="11" t="n">
        <v>7744</v>
      </c>
      <c r="AE174" s="1" t="n">
        <f aca="false">$B$23*Y174/2</f>
        <v>18000</v>
      </c>
      <c r="AF174" s="11" t="n">
        <v>155</v>
      </c>
      <c r="AP174" s="1" t="n">
        <f aca="false">AA174-AD174</f>
        <v>5642</v>
      </c>
      <c r="AQ174" s="1" t="n">
        <f aca="false">AP174</f>
        <v>5642</v>
      </c>
      <c r="AS174" s="1" t="n">
        <f aca="false">AR174</f>
        <v>0</v>
      </c>
    </row>
    <row r="175" s="11" customFormat="true" ht="17" hidden="false" customHeight="false" outlineLevel="0" collapsed="false">
      <c r="A175" s="11" t="n">
        <v>6</v>
      </c>
      <c r="B175" s="11" t="n">
        <v>13</v>
      </c>
      <c r="C175" s="1" t="n">
        <f aca="false">AA175+AR175</f>
        <v>13511</v>
      </c>
      <c r="D175" s="14" t="n">
        <f aca="false">AB175+AS175</f>
        <v>15416.5495491047</v>
      </c>
      <c r="E175" s="11" t="n">
        <v>194</v>
      </c>
      <c r="F175" s="15" t="n">
        <f aca="false">$B$79*D175*D175*1000000/($B$77*$B$77)</f>
        <v>142.602</v>
      </c>
      <c r="G175" s="16" t="n">
        <f aca="false">$B$80*$B$79*$D175*$D175*G$84*1000000/($B$77*$B$77)</f>
        <v>142.602</v>
      </c>
      <c r="H175" s="16" t="n">
        <f aca="false">$B$80*$B$79*$D175*$D175*H$84*1000000/($B$77*$B$77)</f>
        <v>570.408</v>
      </c>
      <c r="I175" s="16" t="n">
        <f aca="false">$B$80*$B$79*$D175*$D175*I$84*1000000/($B$77*$B$77)</f>
        <v>2281.632</v>
      </c>
      <c r="J175" s="16" t="n">
        <f aca="false">$B$80*$B$79*$D175*$D175*J$84*1000000/($B$77*$B$77)</f>
        <v>9126.528</v>
      </c>
      <c r="K175" s="16" t="n">
        <f aca="false">$B$80*$B$79*$D175*$D175*K$84*1000000/($B$77*$B$77)</f>
        <v>36506.112</v>
      </c>
      <c r="L175" s="17" t="n">
        <f aca="false">G175*1000/C175</f>
        <v>10.5545111390719</v>
      </c>
      <c r="M175" s="17" t="n">
        <f aca="false">G175/E175</f>
        <v>0.735061855670103</v>
      </c>
      <c r="N175" s="16" t="n">
        <f aca="false">G175/A175</f>
        <v>23.767</v>
      </c>
      <c r="O175" s="16"/>
      <c r="P175" s="13" t="n">
        <f aca="false">$B$79*C175*C175*1000000/($B$77*$B$77)</f>
        <v>109.5282726</v>
      </c>
      <c r="Q175" s="16" t="n">
        <f aca="false">$B$79*$B$76*$C175*Q$84*1000000/($B$77*$B$77)</f>
        <v>81.066</v>
      </c>
      <c r="R175" s="16" t="n">
        <f aca="false">$B$79*$B$76*$C175*R$84*1000000/($B$77*$B$77)</f>
        <v>324.264</v>
      </c>
      <c r="S175" s="16" t="n">
        <f aca="false">$B$79*$B$76*$C175*S$84*1000000/($B$77*$B$77)</f>
        <v>1297.056</v>
      </c>
      <c r="T175" s="16" t="n">
        <f aca="false">$B$79*$B$76*$C175*T$84*1000000/($B$77*$B$77)</f>
        <v>5188.224</v>
      </c>
      <c r="U175" s="16" t="n">
        <f aca="false">$B$79*$B$76*$C175*U$84*1000000/($B$77*$B$77)</f>
        <v>20752.896</v>
      </c>
      <c r="V175" s="17" t="n">
        <f aca="false">Q175/E175</f>
        <v>0.417865979381443</v>
      </c>
      <c r="Y175" s="11" t="n">
        <v>6</v>
      </c>
      <c r="Z175" s="11" t="n">
        <v>13</v>
      </c>
      <c r="AA175" s="11" t="n">
        <v>13511</v>
      </c>
      <c r="AB175" s="14" t="n">
        <f aca="false">(SQRT($B$76))*(SQRT(AE175+AQ175))</f>
        <v>15416.5495491047</v>
      </c>
      <c r="AC175" s="11" t="n">
        <v>194</v>
      </c>
      <c r="AD175" s="11" t="n">
        <v>7744</v>
      </c>
      <c r="AE175" s="1" t="n">
        <f aca="false">$B$23*Y175/2</f>
        <v>18000</v>
      </c>
      <c r="AF175" s="11" t="n">
        <v>156</v>
      </c>
      <c r="AP175" s="1" t="n">
        <f aca="false">AA175-AD175</f>
        <v>5767</v>
      </c>
      <c r="AQ175" s="1" t="n">
        <f aca="false">AP175</f>
        <v>5767</v>
      </c>
      <c r="AS175" s="1" t="n">
        <f aca="false">AR175</f>
        <v>0</v>
      </c>
    </row>
    <row r="176" s="11" customFormat="true" ht="17" hidden="false" customHeight="false" outlineLevel="0" collapsed="false">
      <c r="A176" s="11" t="n">
        <v>6</v>
      </c>
      <c r="B176" s="11" t="n">
        <v>14</v>
      </c>
      <c r="C176" s="1" t="n">
        <f aca="false">AA176+AR176</f>
        <v>13636</v>
      </c>
      <c r="D176" s="14" t="n">
        <f aca="false">AB176+AS176</f>
        <v>15457.0372322771</v>
      </c>
      <c r="E176" s="11" t="n">
        <v>196</v>
      </c>
      <c r="F176" s="15" t="n">
        <f aca="false">$B$79*D176*D176*1000000/($B$77*$B$77)</f>
        <v>143.352</v>
      </c>
      <c r="G176" s="16" t="n">
        <f aca="false">$B$80*$B$79*$D176*$D176*G$84*1000000/($B$77*$B$77)</f>
        <v>143.352</v>
      </c>
      <c r="H176" s="16" t="n">
        <f aca="false">$B$80*$B$79*$D176*$D176*H$84*1000000/($B$77*$B$77)</f>
        <v>573.408</v>
      </c>
      <c r="I176" s="16" t="n">
        <f aca="false">$B$80*$B$79*$D176*$D176*I$84*1000000/($B$77*$B$77)</f>
        <v>2293.632</v>
      </c>
      <c r="J176" s="16" t="n">
        <f aca="false">$B$80*$B$79*$D176*$D176*J$84*1000000/($B$77*$B$77)</f>
        <v>9174.528</v>
      </c>
      <c r="K176" s="16" t="n">
        <f aca="false">$B$80*$B$79*$D176*$D176*K$84*1000000/($B$77*$B$77)</f>
        <v>36698.112</v>
      </c>
      <c r="L176" s="17" t="n">
        <f aca="false">G176*1000/C176</f>
        <v>10.5127603402757</v>
      </c>
      <c r="M176" s="17" t="n">
        <f aca="false">G176/E176</f>
        <v>0.731387755102041</v>
      </c>
      <c r="N176" s="16" t="n">
        <f aca="false">G176/A176</f>
        <v>23.892</v>
      </c>
      <c r="O176" s="16"/>
      <c r="P176" s="13" t="n">
        <f aca="false">$B$79*C176*C176*1000000/($B$77*$B$77)</f>
        <v>111.5642976</v>
      </c>
      <c r="Q176" s="16" t="n">
        <f aca="false">$B$79*$B$76*$C176*Q$84*1000000/($B$77*$B$77)</f>
        <v>81.816</v>
      </c>
      <c r="R176" s="16" t="n">
        <f aca="false">$B$79*$B$76*$C176*R$84*1000000/($B$77*$B$77)</f>
        <v>327.264</v>
      </c>
      <c r="S176" s="16" t="n">
        <f aca="false">$B$79*$B$76*$C176*S$84*1000000/($B$77*$B$77)</f>
        <v>1309.056</v>
      </c>
      <c r="T176" s="16" t="n">
        <f aca="false">$B$79*$B$76*$C176*T$84*1000000/($B$77*$B$77)</f>
        <v>5236.224</v>
      </c>
      <c r="U176" s="16" t="n">
        <f aca="false">$B$79*$B$76*$C176*U$84*1000000/($B$77*$B$77)</f>
        <v>20944.896</v>
      </c>
      <c r="V176" s="17" t="n">
        <f aca="false">Q176/E176</f>
        <v>0.417428571428571</v>
      </c>
      <c r="Y176" s="11" t="n">
        <v>6</v>
      </c>
      <c r="Z176" s="11" t="n">
        <v>14</v>
      </c>
      <c r="AA176" s="11" t="n">
        <v>13636</v>
      </c>
      <c r="AB176" s="14" t="n">
        <f aca="false">(SQRT($B$76))*(SQRT(AE176+AQ176))</f>
        <v>15457.0372322771</v>
      </c>
      <c r="AC176" s="11" t="n">
        <v>196</v>
      </c>
      <c r="AD176" s="11" t="n">
        <v>7744</v>
      </c>
      <c r="AE176" s="1" t="n">
        <f aca="false">$B$23*Y176/2</f>
        <v>18000</v>
      </c>
      <c r="AF176" s="11" t="n">
        <v>158</v>
      </c>
      <c r="AP176" s="1" t="n">
        <f aca="false">AA176-AD176</f>
        <v>5892</v>
      </c>
      <c r="AQ176" s="1" t="n">
        <f aca="false">AP176</f>
        <v>5892</v>
      </c>
      <c r="AS176" s="1" t="n">
        <f aca="false">AR176</f>
        <v>0</v>
      </c>
    </row>
    <row r="177" s="11" customFormat="true" ht="17" hidden="false" customHeight="false" outlineLevel="0" collapsed="false">
      <c r="A177" s="11" t="n">
        <v>6</v>
      </c>
      <c r="B177" s="11" t="n">
        <v>15</v>
      </c>
      <c r="C177" s="1" t="n">
        <f aca="false">AA177+AR177</f>
        <v>13761</v>
      </c>
      <c r="D177" s="14" t="n">
        <f aca="false">AB177+AS177</f>
        <v>15497.419139973</v>
      </c>
      <c r="E177" s="11" t="n">
        <v>194</v>
      </c>
      <c r="F177" s="15" t="n">
        <f aca="false">$B$79*D177*D177*1000000/($B$77*$B$77)</f>
        <v>144.102</v>
      </c>
      <c r="G177" s="16" t="n">
        <f aca="false">$B$80*$B$79*$D177*$D177*G$84*1000000/($B$77*$B$77)</f>
        <v>144.102</v>
      </c>
      <c r="H177" s="16" t="n">
        <f aca="false">$B$80*$B$79*$D177*$D177*H$84*1000000/($B$77*$B$77)</f>
        <v>576.408</v>
      </c>
      <c r="I177" s="16" t="n">
        <f aca="false">$B$80*$B$79*$D177*$D177*I$84*1000000/($B$77*$B$77)</f>
        <v>2305.632</v>
      </c>
      <c r="J177" s="16" t="n">
        <f aca="false">$B$80*$B$79*$D177*$D177*J$84*1000000/($B$77*$B$77)</f>
        <v>9222.528</v>
      </c>
      <c r="K177" s="16" t="n">
        <f aca="false">$B$80*$B$79*$D177*$D177*K$84*1000000/($B$77*$B$77)</f>
        <v>36890.112</v>
      </c>
      <c r="L177" s="17" t="n">
        <f aca="false">G177*1000/C177</f>
        <v>10.4717680401134</v>
      </c>
      <c r="M177" s="17" t="n">
        <f aca="false">G177/E177</f>
        <v>0.74279381443299</v>
      </c>
      <c r="N177" s="16" t="n">
        <f aca="false">G177/A177</f>
        <v>24.017</v>
      </c>
      <c r="O177" s="16"/>
      <c r="P177" s="13" t="n">
        <f aca="false">$B$79*C177*C177*1000000/($B$77*$B$77)</f>
        <v>113.6190726</v>
      </c>
      <c r="Q177" s="16" t="n">
        <f aca="false">$B$79*$B$76*$C177*Q$84*1000000/($B$77*$B$77)</f>
        <v>82.566</v>
      </c>
      <c r="R177" s="16" t="n">
        <f aca="false">$B$79*$B$76*$C177*R$84*1000000/($B$77*$B$77)</f>
        <v>330.264</v>
      </c>
      <c r="S177" s="16" t="n">
        <f aca="false">$B$79*$B$76*$C177*S$84*1000000/($B$77*$B$77)</f>
        <v>1321.056</v>
      </c>
      <c r="T177" s="16" t="n">
        <f aca="false">$B$79*$B$76*$C177*T$84*1000000/($B$77*$B$77)</f>
        <v>5284.224</v>
      </c>
      <c r="U177" s="16" t="n">
        <f aca="false">$B$79*$B$76*$C177*U$84*1000000/($B$77*$B$77)</f>
        <v>21136.896</v>
      </c>
      <c r="V177" s="17" t="n">
        <f aca="false">Q177/E177</f>
        <v>0.42559793814433</v>
      </c>
      <c r="Y177" s="11" t="n">
        <v>6</v>
      </c>
      <c r="Z177" s="11" t="n">
        <v>15</v>
      </c>
      <c r="AA177" s="11" t="n">
        <v>13761</v>
      </c>
      <c r="AB177" s="14" t="n">
        <f aca="false">(SQRT($B$76))*(SQRT(AE177+AQ177))</f>
        <v>15497.419139973</v>
      </c>
      <c r="AC177" s="11" t="n">
        <v>195</v>
      </c>
      <c r="AD177" s="11" t="n">
        <v>7744</v>
      </c>
      <c r="AE177" s="1" t="n">
        <f aca="false">$B$23*Y177/2</f>
        <v>18000</v>
      </c>
      <c r="AF177" s="11" t="n">
        <v>158</v>
      </c>
      <c r="AP177" s="1" t="n">
        <f aca="false">AA177-AD177</f>
        <v>6017</v>
      </c>
      <c r="AQ177" s="1" t="n">
        <f aca="false">AP177</f>
        <v>6017</v>
      </c>
      <c r="AS177" s="1" t="n">
        <f aca="false">AR177</f>
        <v>0</v>
      </c>
    </row>
    <row r="178" s="11" customFormat="true" ht="17" hidden="false" customHeight="false" outlineLevel="0" collapsed="false">
      <c r="A178" s="11" t="n">
        <v>6</v>
      </c>
      <c r="B178" s="11" t="n">
        <v>16</v>
      </c>
      <c r="C178" s="1" t="n">
        <f aca="false">AA178+AR178</f>
        <v>13886</v>
      </c>
      <c r="D178" s="14" t="n">
        <f aca="false">AB178+AS178</f>
        <v>15537.6960969122</v>
      </c>
      <c r="E178" s="11" t="n">
        <v>196</v>
      </c>
      <c r="F178" s="15" t="n">
        <f aca="false">$B$79*D178*D178*1000000/($B$77*$B$77)</f>
        <v>144.852</v>
      </c>
      <c r="G178" s="16" t="n">
        <f aca="false">$B$80*$B$79*$D178*$D178*G$84*1000000/($B$77*$B$77)</f>
        <v>144.852</v>
      </c>
      <c r="H178" s="16" t="n">
        <f aca="false">$B$80*$B$79*$D178*$D178*H$84*1000000/($B$77*$B$77)</f>
        <v>579.408</v>
      </c>
      <c r="I178" s="16" t="n">
        <f aca="false">$B$80*$B$79*$D178*$D178*I$84*1000000/($B$77*$B$77)</f>
        <v>2317.632</v>
      </c>
      <c r="J178" s="16" t="n">
        <f aca="false">$B$80*$B$79*$D178*$D178*J$84*1000000/($B$77*$B$77)</f>
        <v>9270.528</v>
      </c>
      <c r="K178" s="16" t="n">
        <f aca="false">$B$80*$B$79*$D178*$D178*K$84*1000000/($B$77*$B$77)</f>
        <v>37082.112</v>
      </c>
      <c r="L178" s="17" t="n">
        <f aca="false">G178*1000/C178</f>
        <v>10.431513754861</v>
      </c>
      <c r="M178" s="17" t="n">
        <f aca="false">G178/E178</f>
        <v>0.739040816326531</v>
      </c>
      <c r="N178" s="16" t="n">
        <f aca="false">G178/A178</f>
        <v>24.142</v>
      </c>
      <c r="O178" s="16"/>
      <c r="P178" s="13" t="n">
        <f aca="false">$B$79*C178*C178*1000000/($B$77*$B$77)</f>
        <v>115.6925976</v>
      </c>
      <c r="Q178" s="16" t="n">
        <f aca="false">$B$79*$B$76*$C178*Q$84*1000000/($B$77*$B$77)</f>
        <v>83.316</v>
      </c>
      <c r="R178" s="16" t="n">
        <f aca="false">$B$79*$B$76*$C178*R$84*1000000/($B$77*$B$77)</f>
        <v>333.264</v>
      </c>
      <c r="S178" s="16" t="n">
        <f aca="false">$B$79*$B$76*$C178*S$84*1000000/($B$77*$B$77)</f>
        <v>1333.056</v>
      </c>
      <c r="T178" s="16" t="n">
        <f aca="false">$B$79*$B$76*$C178*T$84*1000000/($B$77*$B$77)</f>
        <v>5332.224</v>
      </c>
      <c r="U178" s="16" t="n">
        <f aca="false">$B$79*$B$76*$C178*U$84*1000000/($B$77*$B$77)</f>
        <v>21328.896</v>
      </c>
      <c r="V178" s="17" t="n">
        <f aca="false">Q178/E178</f>
        <v>0.425081632653061</v>
      </c>
      <c r="Y178" s="11" t="n">
        <v>6</v>
      </c>
      <c r="Z178" s="11" t="n">
        <v>16</v>
      </c>
      <c r="AA178" s="11" t="n">
        <v>13886</v>
      </c>
      <c r="AB178" s="14" t="n">
        <f aca="false">(SQRT($B$76))*(SQRT(AE178+AQ178))</f>
        <v>15537.6960969122</v>
      </c>
      <c r="AC178" s="11" t="n">
        <v>196</v>
      </c>
      <c r="AD178" s="11" t="n">
        <v>7744</v>
      </c>
      <c r="AE178" s="1" t="n">
        <f aca="false">$B$23*Y178/2</f>
        <v>18000</v>
      </c>
      <c r="AF178" s="11" t="n">
        <v>156</v>
      </c>
      <c r="AP178" s="1" t="n">
        <f aca="false">AA178-AD178</f>
        <v>6142</v>
      </c>
      <c r="AQ178" s="1" t="n">
        <f aca="false">AP178</f>
        <v>6142</v>
      </c>
      <c r="AS178" s="1" t="n">
        <f aca="false">AR178</f>
        <v>0</v>
      </c>
    </row>
    <row r="179" s="11" customFormat="true" ht="17" hidden="false" customHeight="false" outlineLevel="0" collapsed="false">
      <c r="A179" s="11" t="n">
        <v>7</v>
      </c>
      <c r="B179" s="11" t="n">
        <v>2</v>
      </c>
      <c r="C179" s="1" t="n">
        <f aca="false">AA179+AR179</f>
        <v>13545</v>
      </c>
      <c r="D179" s="14" t="n">
        <f aca="false">AB179+AS179</f>
        <v>16035.2736178713</v>
      </c>
      <c r="E179" s="11" t="n">
        <v>172</v>
      </c>
      <c r="F179" s="15" t="n">
        <f aca="false">$B$79*D179*D179*1000000/($B$77*$B$77)</f>
        <v>154.278</v>
      </c>
      <c r="G179" s="16" t="n">
        <f aca="false">$B$80*$B$79*$D179*$D179*G$84*1000000/($B$77*$B$77)</f>
        <v>154.278</v>
      </c>
      <c r="H179" s="16" t="n">
        <f aca="false">$B$80*$B$79*$D179*$D179*H$84*1000000/($B$77*$B$77)</f>
        <v>617.112</v>
      </c>
      <c r="I179" s="16" t="n">
        <f aca="false">$B$80*$B$79*$D179*$D179*I$84*1000000/($B$77*$B$77)</f>
        <v>2468.448</v>
      </c>
      <c r="J179" s="16" t="n">
        <f aca="false">$B$80*$B$79*$D179*$D179*J$84*1000000/($B$77*$B$77)</f>
        <v>9873.792</v>
      </c>
      <c r="K179" s="16" t="n">
        <f aca="false">$B$80*$B$79*$D179*$D179*K$84*1000000/($B$77*$B$77)</f>
        <v>39495.168</v>
      </c>
      <c r="L179" s="17" t="n">
        <f aca="false">G179*1000/C179</f>
        <v>11.3900332225914</v>
      </c>
      <c r="M179" s="17" t="n">
        <f aca="false">G179/E179</f>
        <v>0.89696511627907</v>
      </c>
      <c r="N179" s="16" t="n">
        <f aca="false">G179/A179</f>
        <v>22.0397142857143</v>
      </c>
      <c r="O179" s="16"/>
      <c r="P179" s="13" t="n">
        <f aca="false">$B$79*C179*C179*1000000/($B$77*$B$77)</f>
        <v>110.080215</v>
      </c>
      <c r="Q179" s="16" t="n">
        <f aca="false">$B$79*$B$76*$C179*Q$84*1000000/($B$77*$B$77)</f>
        <v>81.27</v>
      </c>
      <c r="R179" s="16" t="n">
        <f aca="false">$B$79*$B$76*$C179*R$84*1000000/($B$77*$B$77)</f>
        <v>325.08</v>
      </c>
      <c r="S179" s="16" t="n">
        <f aca="false">$B$79*$B$76*$C179*S$84*1000000/($B$77*$B$77)</f>
        <v>1300.32</v>
      </c>
      <c r="T179" s="16" t="n">
        <f aca="false">$B$79*$B$76*$C179*T$84*1000000/($B$77*$B$77)</f>
        <v>5201.28</v>
      </c>
      <c r="U179" s="16" t="n">
        <f aca="false">$B$79*$B$76*$C179*U$84*1000000/($B$77*$B$77)</f>
        <v>20805.12</v>
      </c>
      <c r="V179" s="17" t="n">
        <f aca="false">Q179/E179</f>
        <v>0.4725</v>
      </c>
      <c r="Y179" s="11" t="n">
        <v>7</v>
      </c>
      <c r="Z179" s="11" t="n">
        <v>2</v>
      </c>
      <c r="AA179" s="11" t="n">
        <v>13545</v>
      </c>
      <c r="AB179" s="14" t="n">
        <f aca="false">(SQRT($B$76))*(SQRT(AE179+AQ179))</f>
        <v>16035.2736178713</v>
      </c>
      <c r="AC179" s="11" t="n">
        <v>173</v>
      </c>
      <c r="AD179" s="11" t="n">
        <v>8832</v>
      </c>
      <c r="AE179" s="1" t="n">
        <f aca="false">$B$23*Y179/2</f>
        <v>21000</v>
      </c>
      <c r="AF179" s="11" t="n">
        <v>162</v>
      </c>
      <c r="AP179" s="1" t="n">
        <f aca="false">AA179-AD179</f>
        <v>4713</v>
      </c>
      <c r="AQ179" s="1" t="n">
        <f aca="false">AP179</f>
        <v>4713</v>
      </c>
      <c r="AS179" s="1" t="n">
        <f aca="false">AR179</f>
        <v>0</v>
      </c>
    </row>
    <row r="180" s="11" customFormat="true" ht="17" hidden="false" customHeight="false" outlineLevel="0" collapsed="false">
      <c r="A180" s="11" t="n">
        <v>7</v>
      </c>
      <c r="B180" s="11" t="n">
        <v>3</v>
      </c>
      <c r="C180" s="1" t="n">
        <f aca="false">AA180+AR180</f>
        <v>13767</v>
      </c>
      <c r="D180" s="14" t="n">
        <f aca="false">AB180+AS180</f>
        <v>16104.3472391774</v>
      </c>
      <c r="E180" s="11" t="n">
        <v>177</v>
      </c>
      <c r="F180" s="15" t="n">
        <f aca="false">$B$79*D180*D180*1000000/($B$77*$B$77)</f>
        <v>155.61</v>
      </c>
      <c r="G180" s="16" t="n">
        <f aca="false">$B$80*$B$79*$D180*$D180*G$84*1000000/($B$77*$B$77)</f>
        <v>155.61</v>
      </c>
      <c r="H180" s="16" t="n">
        <f aca="false">$B$80*$B$79*$D180*$D180*H$84*1000000/($B$77*$B$77)</f>
        <v>622.44</v>
      </c>
      <c r="I180" s="16" t="n">
        <f aca="false">$B$80*$B$79*$D180*$D180*I$84*1000000/($B$77*$B$77)</f>
        <v>2489.76</v>
      </c>
      <c r="J180" s="16" t="n">
        <f aca="false">$B$80*$B$79*$D180*$D180*J$84*1000000/($B$77*$B$77)</f>
        <v>9959.04</v>
      </c>
      <c r="K180" s="16" t="n">
        <f aca="false">$B$80*$B$79*$D180*$D180*K$84*1000000/($B$77*$B$77)</f>
        <v>39836.16</v>
      </c>
      <c r="L180" s="17" t="n">
        <f aca="false">G180*1000/C180</f>
        <v>11.3031161473088</v>
      </c>
      <c r="M180" s="17" t="n">
        <f aca="false">G180/E180</f>
        <v>0.879152542372881</v>
      </c>
      <c r="N180" s="16" t="n">
        <f aca="false">G180/A180</f>
        <v>22.23</v>
      </c>
      <c r="O180" s="16"/>
      <c r="P180" s="13" t="n">
        <f aca="false">$B$79*C180*C180*1000000/($B$77*$B$77)</f>
        <v>113.7181734</v>
      </c>
      <c r="Q180" s="16" t="n">
        <f aca="false">$B$79*$B$76*$C180*Q$84*1000000/($B$77*$B$77)</f>
        <v>82.602</v>
      </c>
      <c r="R180" s="16" t="n">
        <f aca="false">$B$79*$B$76*$C180*R$84*1000000/($B$77*$B$77)</f>
        <v>330.408</v>
      </c>
      <c r="S180" s="16" t="n">
        <f aca="false">$B$79*$B$76*$C180*S$84*1000000/($B$77*$B$77)</f>
        <v>1321.632</v>
      </c>
      <c r="T180" s="16" t="n">
        <f aca="false">$B$79*$B$76*$C180*T$84*1000000/($B$77*$B$77)</f>
        <v>5286.528</v>
      </c>
      <c r="U180" s="16" t="n">
        <f aca="false">$B$79*$B$76*$C180*U$84*1000000/($B$77*$B$77)</f>
        <v>21146.112</v>
      </c>
      <c r="V180" s="17" t="n">
        <f aca="false">Q180/E180</f>
        <v>0.466677966101695</v>
      </c>
      <c r="Y180" s="11" t="n">
        <v>7</v>
      </c>
      <c r="Z180" s="11" t="n">
        <v>3</v>
      </c>
      <c r="AA180" s="11" t="n">
        <v>13767</v>
      </c>
      <c r="AB180" s="14" t="n">
        <f aca="false">(SQRT($B$76))*(SQRT(AE180+AQ180))</f>
        <v>16104.3472391774</v>
      </c>
      <c r="AC180" s="11" t="n">
        <v>177</v>
      </c>
      <c r="AD180" s="11" t="n">
        <v>8832</v>
      </c>
      <c r="AE180" s="1" t="n">
        <f aca="false">$B$23*Y180/2</f>
        <v>21000</v>
      </c>
      <c r="AF180" s="11" t="n">
        <v>166</v>
      </c>
      <c r="AP180" s="1" t="n">
        <f aca="false">AA180-AD180</f>
        <v>4935</v>
      </c>
      <c r="AQ180" s="1" t="n">
        <f aca="false">AP180</f>
        <v>4935</v>
      </c>
      <c r="AS180" s="1" t="n">
        <f aca="false">AR180</f>
        <v>0</v>
      </c>
    </row>
    <row r="181" s="11" customFormat="true" ht="17" hidden="false" customHeight="false" outlineLevel="0" collapsed="false">
      <c r="A181" s="11" t="n">
        <v>7</v>
      </c>
      <c r="B181" s="11" t="n">
        <v>4</v>
      </c>
      <c r="C181" s="1" t="n">
        <f aca="false">AA181+AR181</f>
        <v>13893</v>
      </c>
      <c r="D181" s="14" t="n">
        <f aca="false">AB181+AS181</f>
        <v>16143.4197120684</v>
      </c>
      <c r="E181" s="11" t="n">
        <v>177</v>
      </c>
      <c r="F181" s="15" t="n">
        <f aca="false">$B$79*D181*D181*1000000/($B$77*$B$77)</f>
        <v>156.366</v>
      </c>
      <c r="G181" s="16" t="n">
        <f aca="false">$B$80*$B$79*$D181*$D181*G$84*1000000/($B$77*$B$77)</f>
        <v>156.366</v>
      </c>
      <c r="H181" s="16" t="n">
        <f aca="false">$B$80*$B$79*$D181*$D181*H$84*1000000/($B$77*$B$77)</f>
        <v>625.464</v>
      </c>
      <c r="I181" s="16" t="n">
        <f aca="false">$B$80*$B$79*$D181*$D181*I$84*1000000/($B$77*$B$77)</f>
        <v>2501.856</v>
      </c>
      <c r="J181" s="16" t="n">
        <f aca="false">$B$80*$B$79*$D181*$D181*J$84*1000000/($B$77*$B$77)</f>
        <v>10007.424</v>
      </c>
      <c r="K181" s="16" t="n">
        <f aca="false">$B$80*$B$79*$D181*$D181*K$84*1000000/($B$77*$B$77)</f>
        <v>40029.696</v>
      </c>
      <c r="L181" s="17" t="n">
        <f aca="false">G181*1000/C181</f>
        <v>11.2550205139279</v>
      </c>
      <c r="M181" s="17" t="n">
        <f aca="false">G181/E181</f>
        <v>0.883423728813559</v>
      </c>
      <c r="N181" s="16" t="n">
        <f aca="false">G181/A181</f>
        <v>22.338</v>
      </c>
      <c r="O181" s="16"/>
      <c r="P181" s="13" t="n">
        <f aca="false">$B$79*C181*C181*1000000/($B$77*$B$77)</f>
        <v>115.8092694</v>
      </c>
      <c r="Q181" s="16" t="n">
        <f aca="false">$B$79*$B$76*$C181*Q$84*1000000/($B$77*$B$77)</f>
        <v>83.358</v>
      </c>
      <c r="R181" s="16" t="n">
        <f aca="false">$B$79*$B$76*$C181*R$84*1000000/($B$77*$B$77)</f>
        <v>333.432</v>
      </c>
      <c r="S181" s="16" t="n">
        <f aca="false">$B$79*$B$76*$C181*S$84*1000000/($B$77*$B$77)</f>
        <v>1333.728</v>
      </c>
      <c r="T181" s="16" t="n">
        <f aca="false">$B$79*$B$76*$C181*T$84*1000000/($B$77*$B$77)</f>
        <v>5334.912</v>
      </c>
      <c r="U181" s="16" t="n">
        <f aca="false">$B$79*$B$76*$C181*U$84*1000000/($B$77*$B$77)</f>
        <v>21339.648</v>
      </c>
      <c r="V181" s="17" t="n">
        <f aca="false">Q181/E181</f>
        <v>0.470949152542373</v>
      </c>
      <c r="Y181" s="11" t="n">
        <v>7</v>
      </c>
      <c r="Z181" s="11" t="n">
        <v>4</v>
      </c>
      <c r="AA181" s="11" t="n">
        <v>13893</v>
      </c>
      <c r="AB181" s="14" t="n">
        <f aca="false">(SQRT($B$76))*(SQRT(AE181+AQ181))</f>
        <v>16143.4197120684</v>
      </c>
      <c r="AC181" s="11" t="n">
        <v>178</v>
      </c>
      <c r="AD181" s="11" t="n">
        <v>8832</v>
      </c>
      <c r="AE181" s="1" t="n">
        <f aca="false">$B$23*Y181/2</f>
        <v>21000</v>
      </c>
      <c r="AF181" s="11" t="n">
        <v>158</v>
      </c>
      <c r="AP181" s="1" t="n">
        <f aca="false">AA181-AD181</f>
        <v>5061</v>
      </c>
      <c r="AQ181" s="1" t="n">
        <f aca="false">AP181</f>
        <v>5061</v>
      </c>
      <c r="AS181" s="1" t="n">
        <f aca="false">AR181</f>
        <v>0</v>
      </c>
    </row>
    <row r="182" s="11" customFormat="true" ht="17" hidden="false" customHeight="false" outlineLevel="0" collapsed="false">
      <c r="A182" s="11" t="n">
        <v>7</v>
      </c>
      <c r="B182" s="11" t="n">
        <v>5</v>
      </c>
      <c r="C182" s="1" t="n">
        <f aca="false">AA182+AR182</f>
        <v>14082</v>
      </c>
      <c r="D182" s="14" t="n">
        <f aca="false">AB182+AS182</f>
        <v>16201.8517460197</v>
      </c>
      <c r="E182" s="11" t="n">
        <v>184</v>
      </c>
      <c r="F182" s="15" t="n">
        <f aca="false">$B$79*D182*D182*1000000/($B$77*$B$77)</f>
        <v>157.5</v>
      </c>
      <c r="G182" s="16" t="n">
        <f aca="false">$B$80*$B$79*$D182*$D182*G$84*1000000/($B$77*$B$77)</f>
        <v>157.5</v>
      </c>
      <c r="H182" s="16" t="n">
        <f aca="false">$B$80*$B$79*$D182*$D182*H$84*1000000/($B$77*$B$77)</f>
        <v>630</v>
      </c>
      <c r="I182" s="16" t="n">
        <f aca="false">$B$80*$B$79*$D182*$D182*I$84*1000000/($B$77*$B$77)</f>
        <v>2520</v>
      </c>
      <c r="J182" s="16" t="n">
        <f aca="false">$B$80*$B$79*$D182*$D182*J$84*1000000/($B$77*$B$77)</f>
        <v>10080</v>
      </c>
      <c r="K182" s="16" t="n">
        <f aca="false">$B$80*$B$79*$D182*$D182*K$84*1000000/($B$77*$B$77)</f>
        <v>40320</v>
      </c>
      <c r="L182" s="17" t="n">
        <f aca="false">G182*1000/C182</f>
        <v>11.1844908393694</v>
      </c>
      <c r="M182" s="17" t="n">
        <f aca="false">G182/E182</f>
        <v>0.855978260869565</v>
      </c>
      <c r="N182" s="16" t="n">
        <f aca="false">G182/A182</f>
        <v>22.5</v>
      </c>
      <c r="O182" s="16"/>
      <c r="P182" s="13" t="n">
        <f aca="false">$B$79*C182*C182*1000000/($B$77*$B$77)</f>
        <v>118.9816344</v>
      </c>
      <c r="Q182" s="16" t="n">
        <f aca="false">$B$79*$B$76*$C182*Q$84*1000000/($B$77*$B$77)</f>
        <v>84.492</v>
      </c>
      <c r="R182" s="16" t="n">
        <f aca="false">$B$79*$B$76*$C182*R$84*1000000/($B$77*$B$77)</f>
        <v>337.968</v>
      </c>
      <c r="S182" s="16" t="n">
        <f aca="false">$B$79*$B$76*$C182*S$84*1000000/($B$77*$B$77)</f>
        <v>1351.872</v>
      </c>
      <c r="T182" s="16" t="n">
        <f aca="false">$B$79*$B$76*$C182*T$84*1000000/($B$77*$B$77)</f>
        <v>5407.488</v>
      </c>
      <c r="U182" s="16" t="n">
        <f aca="false">$B$79*$B$76*$C182*U$84*1000000/($B$77*$B$77)</f>
        <v>21629.952</v>
      </c>
      <c r="V182" s="17" t="n">
        <f aca="false">Q182/E182</f>
        <v>0.459195652173913</v>
      </c>
      <c r="Y182" s="11" t="n">
        <v>7</v>
      </c>
      <c r="Z182" s="11" t="n">
        <v>5</v>
      </c>
      <c r="AA182" s="11" t="n">
        <v>14082</v>
      </c>
      <c r="AB182" s="14" t="n">
        <f aca="false">(SQRT($B$76))*(SQRT(AE182+AQ182))</f>
        <v>16201.8517460197</v>
      </c>
      <c r="AC182" s="11" t="n">
        <v>188</v>
      </c>
      <c r="AD182" s="11" t="n">
        <v>8832</v>
      </c>
      <c r="AE182" s="1" t="n">
        <f aca="false">$B$23*Y182/2</f>
        <v>21000</v>
      </c>
      <c r="AF182" s="11" t="n">
        <v>159</v>
      </c>
      <c r="AP182" s="1" t="n">
        <f aca="false">AA182-AD182</f>
        <v>5250</v>
      </c>
      <c r="AQ182" s="1" t="n">
        <f aca="false">AP182</f>
        <v>5250</v>
      </c>
      <c r="AS182" s="1" t="n">
        <f aca="false">AR182</f>
        <v>0</v>
      </c>
    </row>
    <row r="183" s="11" customFormat="true" ht="17" hidden="false" customHeight="false" outlineLevel="0" collapsed="false">
      <c r="A183" s="11" t="n">
        <v>7</v>
      </c>
      <c r="B183" s="11" t="n">
        <v>6</v>
      </c>
      <c r="C183" s="1" t="n">
        <f aca="false">AA183+AR183</f>
        <v>14207</v>
      </c>
      <c r="D183" s="14" t="n">
        <f aca="false">AB183+AS183</f>
        <v>16240.3817689117</v>
      </c>
      <c r="E183" s="11" t="n">
        <v>183</v>
      </c>
      <c r="F183" s="15" t="n">
        <f aca="false">$B$79*D183*D183*1000000/($B$77*$B$77)</f>
        <v>158.25</v>
      </c>
      <c r="G183" s="16" t="n">
        <f aca="false">$B$80*$B$79*$D183*$D183*G$84*1000000/($B$77*$B$77)</f>
        <v>158.25</v>
      </c>
      <c r="H183" s="16" t="n">
        <f aca="false">$B$80*$B$79*$D183*$D183*H$84*1000000/($B$77*$B$77)</f>
        <v>633</v>
      </c>
      <c r="I183" s="16" t="n">
        <f aca="false">$B$80*$B$79*$D183*$D183*I$84*1000000/($B$77*$B$77)</f>
        <v>2532</v>
      </c>
      <c r="J183" s="16" t="n">
        <f aca="false">$B$80*$B$79*$D183*$D183*J$84*1000000/($B$77*$B$77)</f>
        <v>10128</v>
      </c>
      <c r="K183" s="16" t="n">
        <f aca="false">$B$80*$B$79*$D183*$D183*K$84*1000000/($B$77*$B$77)</f>
        <v>40512</v>
      </c>
      <c r="L183" s="17" t="n">
        <f aca="false">G183*1000/C183</f>
        <v>11.138875202365</v>
      </c>
      <c r="M183" s="17" t="n">
        <f aca="false">G183/E183</f>
        <v>0.864754098360656</v>
      </c>
      <c r="N183" s="16" t="n">
        <f aca="false">G183/A183</f>
        <v>22.6071428571429</v>
      </c>
      <c r="O183" s="16"/>
      <c r="P183" s="13" t="n">
        <f aca="false">$B$79*C183*C183*1000000/($B$77*$B$77)</f>
        <v>121.1033094</v>
      </c>
      <c r="Q183" s="16" t="n">
        <f aca="false">$B$79*$B$76*$C183*Q$84*1000000/($B$77*$B$77)</f>
        <v>85.242</v>
      </c>
      <c r="R183" s="16" t="n">
        <f aca="false">$B$79*$B$76*$C183*R$84*1000000/($B$77*$B$77)</f>
        <v>340.968</v>
      </c>
      <c r="S183" s="16" t="n">
        <f aca="false">$B$79*$B$76*$C183*S$84*1000000/($B$77*$B$77)</f>
        <v>1363.872</v>
      </c>
      <c r="T183" s="16" t="n">
        <f aca="false">$B$79*$B$76*$C183*T$84*1000000/($B$77*$B$77)</f>
        <v>5455.488</v>
      </c>
      <c r="U183" s="16" t="n">
        <f aca="false">$B$79*$B$76*$C183*U$84*1000000/($B$77*$B$77)</f>
        <v>21821.952</v>
      </c>
      <c r="V183" s="17" t="n">
        <f aca="false">Q183/E183</f>
        <v>0.465803278688525</v>
      </c>
      <c r="Y183" s="11" t="n">
        <v>7</v>
      </c>
      <c r="Z183" s="11" t="n">
        <v>6</v>
      </c>
      <c r="AA183" s="11" t="n">
        <v>14207</v>
      </c>
      <c r="AB183" s="14" t="n">
        <f aca="false">(SQRT($B$76))*(SQRT(AE183+AQ183))</f>
        <v>16240.3817689117</v>
      </c>
      <c r="AC183" s="11" t="n">
        <v>187</v>
      </c>
      <c r="AD183" s="11" t="n">
        <v>8832</v>
      </c>
      <c r="AE183" s="1" t="n">
        <f aca="false">$B$23*Y183/2</f>
        <v>21000</v>
      </c>
      <c r="AF183" s="11" t="n">
        <v>163</v>
      </c>
      <c r="AP183" s="1" t="n">
        <f aca="false">AA183-AD183</f>
        <v>5375</v>
      </c>
      <c r="AQ183" s="1" t="n">
        <f aca="false">AP183</f>
        <v>5375</v>
      </c>
      <c r="AS183" s="1" t="n">
        <f aca="false">AR183</f>
        <v>0</v>
      </c>
    </row>
    <row r="184" s="11" customFormat="true" ht="17" hidden="false" customHeight="false" outlineLevel="0" collapsed="false">
      <c r="A184" s="11" t="n">
        <v>7</v>
      </c>
      <c r="B184" s="11" t="n">
        <v>7</v>
      </c>
      <c r="C184" s="1" t="n">
        <f aca="false">AA184+AR184</f>
        <v>14332</v>
      </c>
      <c r="D184" s="14" t="n">
        <f aca="false">AB184+AS184</f>
        <v>16278.8205960997</v>
      </c>
      <c r="E184" s="11" t="n">
        <v>183</v>
      </c>
      <c r="F184" s="15" t="n">
        <f aca="false">$B$79*D184*D184*1000000/($B$77*$B$77)</f>
        <v>159</v>
      </c>
      <c r="G184" s="16" t="n">
        <f aca="false">$B$80*$B$79*$D184*$D184*G$84*1000000/($B$77*$B$77)</f>
        <v>159</v>
      </c>
      <c r="H184" s="16" t="n">
        <f aca="false">$B$80*$B$79*$D184*$D184*H$84*1000000/($B$77*$B$77)</f>
        <v>636</v>
      </c>
      <c r="I184" s="16" t="n">
        <f aca="false">$B$80*$B$79*$D184*$D184*I$84*1000000/($B$77*$B$77)</f>
        <v>2544</v>
      </c>
      <c r="J184" s="16" t="n">
        <f aca="false">$B$80*$B$79*$D184*$D184*J$84*1000000/($B$77*$B$77)</f>
        <v>10176</v>
      </c>
      <c r="K184" s="16" t="n">
        <f aca="false">$B$80*$B$79*$D184*$D184*K$84*1000000/($B$77*$B$77)</f>
        <v>40704</v>
      </c>
      <c r="L184" s="17" t="n">
        <f aca="false">G184*1000/C184</f>
        <v>11.0940552609545</v>
      </c>
      <c r="M184" s="17" t="n">
        <f aca="false">G184/E184</f>
        <v>0.868852459016393</v>
      </c>
      <c r="N184" s="16" t="n">
        <f aca="false">G184/A184</f>
        <v>22.7142857142857</v>
      </c>
      <c r="O184" s="16"/>
      <c r="P184" s="13" t="n">
        <f aca="false">$B$79*C184*C184*1000000/($B$77*$B$77)</f>
        <v>123.2437344</v>
      </c>
      <c r="Q184" s="16" t="n">
        <f aca="false">$B$79*$B$76*$C184*Q$84*1000000/($B$77*$B$77)</f>
        <v>85.992</v>
      </c>
      <c r="R184" s="16" t="n">
        <f aca="false">$B$79*$B$76*$C184*R$84*1000000/($B$77*$B$77)</f>
        <v>343.968</v>
      </c>
      <c r="S184" s="16" t="n">
        <f aca="false">$B$79*$B$76*$C184*S$84*1000000/($B$77*$B$77)</f>
        <v>1375.872</v>
      </c>
      <c r="T184" s="16" t="n">
        <f aca="false">$B$79*$B$76*$C184*T$84*1000000/($B$77*$B$77)</f>
        <v>5503.488</v>
      </c>
      <c r="U184" s="16" t="n">
        <f aca="false">$B$79*$B$76*$C184*U$84*1000000/($B$77*$B$77)</f>
        <v>22013.952</v>
      </c>
      <c r="V184" s="17" t="n">
        <f aca="false">Q184/E184</f>
        <v>0.469901639344262</v>
      </c>
      <c r="Y184" s="11" t="n">
        <v>7</v>
      </c>
      <c r="Z184" s="11" t="n">
        <v>7</v>
      </c>
      <c r="AA184" s="11" t="n">
        <v>14332</v>
      </c>
      <c r="AB184" s="14" t="n">
        <f aca="false">(SQRT($B$76))*(SQRT(AE184+AQ184))</f>
        <v>16278.8205960997</v>
      </c>
      <c r="AC184" s="11" t="n">
        <v>187</v>
      </c>
      <c r="AD184" s="11" t="n">
        <v>8832</v>
      </c>
      <c r="AE184" s="1" t="n">
        <f aca="false">$B$23*Y184/2</f>
        <v>21000</v>
      </c>
      <c r="AF184" s="11" t="n">
        <v>165</v>
      </c>
      <c r="AP184" s="1" t="n">
        <f aca="false">AA184-AD184</f>
        <v>5500</v>
      </c>
      <c r="AQ184" s="1" t="n">
        <f aca="false">AP184</f>
        <v>5500</v>
      </c>
      <c r="AS184" s="1" t="n">
        <f aca="false">AR184</f>
        <v>0</v>
      </c>
    </row>
    <row r="185" s="11" customFormat="true" ht="17" hidden="false" customHeight="false" outlineLevel="0" collapsed="false">
      <c r="A185" s="11" t="n">
        <v>7</v>
      </c>
      <c r="B185" s="11" t="n">
        <v>8</v>
      </c>
      <c r="C185" s="1" t="n">
        <f aca="false">AA185+AR185</f>
        <v>14457</v>
      </c>
      <c r="D185" s="14" t="n">
        <f aca="false">AB185+AS185</f>
        <v>16317.1688720807</v>
      </c>
      <c r="E185" s="11" t="n">
        <v>185</v>
      </c>
      <c r="F185" s="15" t="n">
        <f aca="false">$B$79*D185*D185*1000000/($B$77*$B$77)</f>
        <v>159.75</v>
      </c>
      <c r="G185" s="16" t="n">
        <f aca="false">$B$80*$B$79*$D185*$D185*G$84*1000000/($B$77*$B$77)</f>
        <v>159.75</v>
      </c>
      <c r="H185" s="16" t="n">
        <f aca="false">$B$80*$B$79*$D185*$D185*H$84*1000000/($B$77*$B$77)</f>
        <v>639</v>
      </c>
      <c r="I185" s="16" t="n">
        <f aca="false">$B$80*$B$79*$D185*$D185*I$84*1000000/($B$77*$B$77)</f>
        <v>2556</v>
      </c>
      <c r="J185" s="16" t="n">
        <f aca="false">$B$80*$B$79*$D185*$D185*J$84*1000000/($B$77*$B$77)</f>
        <v>10224</v>
      </c>
      <c r="K185" s="16" t="n">
        <f aca="false">$B$80*$B$79*$D185*$D185*K$84*1000000/($B$77*$B$77)</f>
        <v>40896</v>
      </c>
      <c r="L185" s="17" t="n">
        <f aca="false">G185*1000/C185</f>
        <v>11.0500103755966</v>
      </c>
      <c r="M185" s="17" t="n">
        <f aca="false">G185/E185</f>
        <v>0.863513513513513</v>
      </c>
      <c r="N185" s="16" t="n">
        <f aca="false">G185/A185</f>
        <v>22.8214285714286</v>
      </c>
      <c r="O185" s="16"/>
      <c r="P185" s="13" t="n">
        <f aca="false">$B$79*C185*C185*1000000/($B$77*$B$77)</f>
        <v>125.4029094</v>
      </c>
      <c r="Q185" s="16" t="n">
        <f aca="false">$B$79*$B$76*$C185*Q$84*1000000/($B$77*$B$77)</f>
        <v>86.742</v>
      </c>
      <c r="R185" s="16" t="n">
        <f aca="false">$B$79*$B$76*$C185*R$84*1000000/($B$77*$B$77)</f>
        <v>346.968</v>
      </c>
      <c r="S185" s="16" t="n">
        <f aca="false">$B$79*$B$76*$C185*S$84*1000000/($B$77*$B$77)</f>
        <v>1387.872</v>
      </c>
      <c r="T185" s="16" t="n">
        <f aca="false">$B$79*$B$76*$C185*T$84*1000000/($B$77*$B$77)</f>
        <v>5551.488</v>
      </c>
      <c r="U185" s="16" t="n">
        <f aca="false">$B$79*$B$76*$C185*U$84*1000000/($B$77*$B$77)</f>
        <v>22205.952</v>
      </c>
      <c r="V185" s="17" t="n">
        <f aca="false">Q185/E185</f>
        <v>0.468875675675676</v>
      </c>
      <c r="Y185" s="11" t="n">
        <v>7</v>
      </c>
      <c r="Z185" s="11" t="n">
        <v>8</v>
      </c>
      <c r="AA185" s="11" t="n">
        <v>14457</v>
      </c>
      <c r="AB185" s="14" t="n">
        <f aca="false">(SQRT($B$76))*(SQRT(AE185+AQ185))</f>
        <v>16317.1688720807</v>
      </c>
      <c r="AC185" s="11" t="n">
        <v>187</v>
      </c>
      <c r="AD185" s="11" t="n">
        <v>8832</v>
      </c>
      <c r="AE185" s="1" t="n">
        <f aca="false">$B$23*Y185/2</f>
        <v>21000</v>
      </c>
      <c r="AF185" s="11" t="n">
        <v>164</v>
      </c>
      <c r="AP185" s="1" t="n">
        <f aca="false">AA185-AD185</f>
        <v>5625</v>
      </c>
      <c r="AQ185" s="1" t="n">
        <f aca="false">AP185</f>
        <v>5625</v>
      </c>
      <c r="AS185" s="1" t="n">
        <f aca="false">AR185</f>
        <v>0</v>
      </c>
    </row>
    <row r="186" s="11" customFormat="true" ht="17" hidden="false" customHeight="false" outlineLevel="0" collapsed="false">
      <c r="A186" s="11" t="n">
        <v>7</v>
      </c>
      <c r="B186" s="11" t="n">
        <v>9</v>
      </c>
      <c r="C186" s="1" t="n">
        <f aca="false">AA186+AR186</f>
        <v>14646</v>
      </c>
      <c r="D186" s="14" t="n">
        <f aca="false">AB186+AS186</f>
        <v>16374.9809160194</v>
      </c>
      <c r="E186" s="11" t="n">
        <v>200</v>
      </c>
      <c r="F186" s="15" t="n">
        <f aca="false">$B$79*D186*D186*1000000/($B$77*$B$77)</f>
        <v>160.884</v>
      </c>
      <c r="G186" s="16" t="n">
        <f aca="false">$B$80*$B$79*$D186*$D186*G$84*1000000/($B$77*$B$77)</f>
        <v>160.884</v>
      </c>
      <c r="H186" s="16" t="n">
        <f aca="false">$B$80*$B$79*$D186*$D186*H$84*1000000/($B$77*$B$77)</f>
        <v>643.536</v>
      </c>
      <c r="I186" s="16" t="n">
        <f aca="false">$B$80*$B$79*$D186*$D186*I$84*1000000/($B$77*$B$77)</f>
        <v>2574.144</v>
      </c>
      <c r="J186" s="16" t="n">
        <f aca="false">$B$80*$B$79*$D186*$D186*J$84*1000000/($B$77*$B$77)</f>
        <v>10296.576</v>
      </c>
      <c r="K186" s="16" t="n">
        <f aca="false">$B$80*$B$79*$D186*$D186*K$84*1000000/($B$77*$B$77)</f>
        <v>41186.304</v>
      </c>
      <c r="L186" s="17" t="n">
        <f aca="false">G186*1000/C186</f>
        <v>10.984842277755</v>
      </c>
      <c r="M186" s="17" t="n">
        <f aca="false">G186/E186</f>
        <v>0.80442</v>
      </c>
      <c r="N186" s="16" t="n">
        <f aca="false">G186/A186</f>
        <v>22.9834285714286</v>
      </c>
      <c r="O186" s="16"/>
      <c r="P186" s="13" t="n">
        <f aca="false">$B$79*C186*C186*1000000/($B$77*$B$77)</f>
        <v>128.7031896</v>
      </c>
      <c r="Q186" s="16" t="n">
        <f aca="false">$B$79*$B$76*$C186*Q$84*1000000/($B$77*$B$77)</f>
        <v>87.876</v>
      </c>
      <c r="R186" s="16" t="n">
        <f aca="false">$B$79*$B$76*$C186*R$84*1000000/($B$77*$B$77)</f>
        <v>351.504</v>
      </c>
      <c r="S186" s="16" t="n">
        <f aca="false">$B$79*$B$76*$C186*S$84*1000000/($B$77*$B$77)</f>
        <v>1406.016</v>
      </c>
      <c r="T186" s="16" t="n">
        <f aca="false">$B$79*$B$76*$C186*T$84*1000000/($B$77*$B$77)</f>
        <v>5624.064</v>
      </c>
      <c r="U186" s="16" t="n">
        <f aca="false">$B$79*$B$76*$C186*U$84*1000000/($B$77*$B$77)</f>
        <v>22496.256</v>
      </c>
      <c r="V186" s="17" t="n">
        <f aca="false">Q186/E186</f>
        <v>0.43938</v>
      </c>
      <c r="Y186" s="11" t="n">
        <v>7</v>
      </c>
      <c r="Z186" s="11" t="n">
        <v>9</v>
      </c>
      <c r="AA186" s="11" t="n">
        <v>14646</v>
      </c>
      <c r="AB186" s="14" t="n">
        <f aca="false">(SQRT($B$76))*(SQRT(AE186+AQ186))</f>
        <v>16374.9809160194</v>
      </c>
      <c r="AC186" s="11" t="n">
        <v>200</v>
      </c>
      <c r="AD186" s="11" t="n">
        <v>8832</v>
      </c>
      <c r="AE186" s="1" t="n">
        <f aca="false">$B$23*Y186/2</f>
        <v>21000</v>
      </c>
      <c r="AF186" s="11" t="n">
        <v>164</v>
      </c>
      <c r="AP186" s="1" t="n">
        <f aca="false">AA186-AD186</f>
        <v>5814</v>
      </c>
      <c r="AQ186" s="1" t="n">
        <f aca="false">AP186</f>
        <v>5814</v>
      </c>
      <c r="AS186" s="1" t="n">
        <f aca="false">AR186</f>
        <v>0</v>
      </c>
    </row>
    <row r="187" s="11" customFormat="true" ht="17" hidden="false" customHeight="false" outlineLevel="0" collapsed="false">
      <c r="A187" s="11" t="n">
        <v>7</v>
      </c>
      <c r="B187" s="11" t="n">
        <v>10</v>
      </c>
      <c r="C187" s="1" t="n">
        <f aca="false">AA187+AR187</f>
        <v>14771</v>
      </c>
      <c r="D187" s="14" t="n">
        <f aca="false">AB187+AS187</f>
        <v>16413.1045204739</v>
      </c>
      <c r="E187" s="11" t="n">
        <v>199</v>
      </c>
      <c r="F187" s="15" t="n">
        <f aca="false">$B$79*D187*D187*1000000/($B$77*$B$77)</f>
        <v>161.634</v>
      </c>
      <c r="G187" s="16" t="n">
        <f aca="false">$B$80*$B$79*$D187*$D187*G$84*1000000/($B$77*$B$77)</f>
        <v>161.634</v>
      </c>
      <c r="H187" s="16" t="n">
        <f aca="false">$B$80*$B$79*$D187*$D187*H$84*1000000/($B$77*$B$77)</f>
        <v>646.536</v>
      </c>
      <c r="I187" s="16" t="n">
        <f aca="false">$B$80*$B$79*$D187*$D187*I$84*1000000/($B$77*$B$77)</f>
        <v>2586.144</v>
      </c>
      <c r="J187" s="16" t="n">
        <f aca="false">$B$80*$B$79*$D187*$D187*J$84*1000000/($B$77*$B$77)</f>
        <v>10344.576</v>
      </c>
      <c r="K187" s="16" t="n">
        <f aca="false">$B$80*$B$79*$D187*$D187*K$84*1000000/($B$77*$B$77)</f>
        <v>41378.304</v>
      </c>
      <c r="L187" s="17" t="n">
        <f aca="false">G187*1000/C187</f>
        <v>10.9426579107711</v>
      </c>
      <c r="M187" s="17" t="n">
        <f aca="false">G187/E187</f>
        <v>0.812231155778894</v>
      </c>
      <c r="N187" s="16" t="n">
        <f aca="false">G187/A187</f>
        <v>23.0905714285714</v>
      </c>
      <c r="O187" s="16"/>
      <c r="P187" s="13" t="n">
        <f aca="false">$B$79*C187*C187*1000000/($B$77*$B$77)</f>
        <v>130.9094646</v>
      </c>
      <c r="Q187" s="16" t="n">
        <f aca="false">$B$79*$B$76*$C187*Q$84*1000000/($B$77*$B$77)</f>
        <v>88.626</v>
      </c>
      <c r="R187" s="16" t="n">
        <f aca="false">$B$79*$B$76*$C187*R$84*1000000/($B$77*$B$77)</f>
        <v>354.504</v>
      </c>
      <c r="S187" s="16" t="n">
        <f aca="false">$B$79*$B$76*$C187*S$84*1000000/($B$77*$B$77)</f>
        <v>1418.016</v>
      </c>
      <c r="T187" s="16" t="n">
        <f aca="false">$B$79*$B$76*$C187*T$84*1000000/($B$77*$B$77)</f>
        <v>5672.064</v>
      </c>
      <c r="U187" s="16" t="n">
        <f aca="false">$B$79*$B$76*$C187*U$84*1000000/($B$77*$B$77)</f>
        <v>22688.256</v>
      </c>
      <c r="V187" s="17" t="n">
        <f aca="false">Q187/E187</f>
        <v>0.445356783919598</v>
      </c>
      <c r="Y187" s="11" t="n">
        <v>7</v>
      </c>
      <c r="Z187" s="11" t="n">
        <v>10</v>
      </c>
      <c r="AA187" s="11" t="n">
        <v>14771</v>
      </c>
      <c r="AB187" s="14" t="n">
        <f aca="false">(SQRT($B$76))*(SQRT(AE187+AQ187))</f>
        <v>16413.1045204739</v>
      </c>
      <c r="AC187" s="11" t="n">
        <v>200</v>
      </c>
      <c r="AD187" s="11" t="n">
        <v>8832</v>
      </c>
      <c r="AE187" s="1" t="n">
        <f aca="false">$B$23*Y187/2</f>
        <v>21000</v>
      </c>
      <c r="AF187" s="11" t="n">
        <v>160</v>
      </c>
      <c r="AP187" s="1" t="n">
        <f aca="false">AA187-AD187</f>
        <v>5939</v>
      </c>
      <c r="AQ187" s="1" t="n">
        <f aca="false">AP187</f>
        <v>5939</v>
      </c>
      <c r="AS187" s="1" t="n">
        <f aca="false">AR187</f>
        <v>0</v>
      </c>
    </row>
    <row r="188" s="11" customFormat="true" ht="17" hidden="false" customHeight="false" outlineLevel="0" collapsed="false">
      <c r="A188" s="11" t="n">
        <v>7</v>
      </c>
      <c r="B188" s="11" t="n">
        <v>11</v>
      </c>
      <c r="C188" s="1" t="n">
        <f aca="false">AA188+AR188</f>
        <v>14896</v>
      </c>
      <c r="D188" s="14" t="n">
        <f aca="false">AB188+AS188</f>
        <v>16451.139778143</v>
      </c>
      <c r="E188" s="11" t="n">
        <v>199</v>
      </c>
      <c r="F188" s="15" t="n">
        <f aca="false">$B$79*D188*D188*1000000/($B$77*$B$77)</f>
        <v>162.384</v>
      </c>
      <c r="G188" s="16" t="n">
        <f aca="false">$B$80*$B$79*$D188*$D188*G$84*1000000/($B$77*$B$77)</f>
        <v>162.384</v>
      </c>
      <c r="H188" s="16" t="n">
        <f aca="false">$B$80*$B$79*$D188*$D188*H$84*1000000/($B$77*$B$77)</f>
        <v>649.536</v>
      </c>
      <c r="I188" s="16" t="n">
        <f aca="false">$B$80*$B$79*$D188*$D188*I$84*1000000/($B$77*$B$77)</f>
        <v>2598.144</v>
      </c>
      <c r="J188" s="16" t="n">
        <f aca="false">$B$80*$B$79*$D188*$D188*J$84*1000000/($B$77*$B$77)</f>
        <v>10392.576</v>
      </c>
      <c r="K188" s="16" t="n">
        <f aca="false">$B$80*$B$79*$D188*$D188*K$84*1000000/($B$77*$B$77)</f>
        <v>41570.304</v>
      </c>
      <c r="L188" s="17" t="n">
        <f aca="false">G188*1000/C188</f>
        <v>10.9011815252417</v>
      </c>
      <c r="M188" s="17" t="n">
        <f aca="false">G188/E188</f>
        <v>0.816</v>
      </c>
      <c r="N188" s="16" t="n">
        <f aca="false">G188/A188</f>
        <v>23.1977142857143</v>
      </c>
      <c r="O188" s="16"/>
      <c r="P188" s="13" t="n">
        <f aca="false">$B$79*C188*C188*1000000/($B$77*$B$77)</f>
        <v>133.1344896</v>
      </c>
      <c r="Q188" s="16" t="n">
        <f aca="false">$B$79*$B$76*$C188*Q$84*1000000/($B$77*$B$77)</f>
        <v>89.376</v>
      </c>
      <c r="R188" s="16" t="n">
        <f aca="false">$B$79*$B$76*$C188*R$84*1000000/($B$77*$B$77)</f>
        <v>357.504</v>
      </c>
      <c r="S188" s="16" t="n">
        <f aca="false">$B$79*$B$76*$C188*S$84*1000000/($B$77*$B$77)</f>
        <v>1430.016</v>
      </c>
      <c r="T188" s="16" t="n">
        <f aca="false">$B$79*$B$76*$C188*T$84*1000000/($B$77*$B$77)</f>
        <v>5720.064</v>
      </c>
      <c r="U188" s="16" t="n">
        <f aca="false">$B$79*$B$76*$C188*U$84*1000000/($B$77*$B$77)</f>
        <v>22880.256</v>
      </c>
      <c r="V188" s="17" t="n">
        <f aca="false">Q188/E188</f>
        <v>0.449125628140704</v>
      </c>
      <c r="Y188" s="11" t="n">
        <v>7</v>
      </c>
      <c r="Z188" s="11" t="n">
        <v>11</v>
      </c>
      <c r="AA188" s="11" t="n">
        <v>14896</v>
      </c>
      <c r="AB188" s="14" t="n">
        <f aca="false">(SQRT($B$76))*(SQRT(AE188+AQ188))</f>
        <v>16451.139778143</v>
      </c>
      <c r="AC188" s="11" t="n">
        <v>203</v>
      </c>
      <c r="AD188" s="11" t="n">
        <v>8832</v>
      </c>
      <c r="AE188" s="1" t="n">
        <f aca="false">$B$23*Y188/2</f>
        <v>21000</v>
      </c>
      <c r="AF188" s="11" t="n">
        <v>165</v>
      </c>
      <c r="AP188" s="1" t="n">
        <f aca="false">AA188-AD188</f>
        <v>6064</v>
      </c>
      <c r="AQ188" s="1" t="n">
        <f aca="false">AP188</f>
        <v>6064</v>
      </c>
      <c r="AS188" s="1" t="n">
        <f aca="false">AR188</f>
        <v>0</v>
      </c>
    </row>
    <row r="189" s="11" customFormat="true" ht="17" hidden="false" customHeight="false" outlineLevel="0" collapsed="false">
      <c r="A189" s="11" t="n">
        <v>7</v>
      </c>
      <c r="B189" s="11" t="n">
        <v>12</v>
      </c>
      <c r="C189" s="1" t="n">
        <f aca="false">AA189+AR189</f>
        <v>15021</v>
      </c>
      <c r="D189" s="14" t="n">
        <f aca="false">AB189+AS189</f>
        <v>16489.0873003936</v>
      </c>
      <c r="E189" s="11" t="n">
        <v>200</v>
      </c>
      <c r="F189" s="15" t="n">
        <f aca="false">$B$79*D189*D189*1000000/($B$77*$B$77)</f>
        <v>163.134</v>
      </c>
      <c r="G189" s="16" t="n">
        <f aca="false">$B$80*$B$79*$D189*$D189*G$84*1000000/($B$77*$B$77)</f>
        <v>163.134</v>
      </c>
      <c r="H189" s="16" t="n">
        <f aca="false">$B$80*$B$79*$D189*$D189*H$84*1000000/($B$77*$B$77)</f>
        <v>652.536</v>
      </c>
      <c r="I189" s="16" t="n">
        <f aca="false">$B$80*$B$79*$D189*$D189*I$84*1000000/($B$77*$B$77)</f>
        <v>2610.144</v>
      </c>
      <c r="J189" s="16" t="n">
        <f aca="false">$B$80*$B$79*$D189*$D189*J$84*1000000/($B$77*$B$77)</f>
        <v>10440.576</v>
      </c>
      <c r="K189" s="16" t="n">
        <f aca="false">$B$80*$B$79*$D189*$D189*K$84*1000000/($B$77*$B$77)</f>
        <v>41762.304</v>
      </c>
      <c r="L189" s="17" t="n">
        <f aca="false">G189*1000/C189</f>
        <v>10.8603954463751</v>
      </c>
      <c r="M189" s="17" t="n">
        <f aca="false">G189/E189</f>
        <v>0.81567</v>
      </c>
      <c r="N189" s="16" t="n">
        <f aca="false">G189/A189</f>
        <v>23.3048571428571</v>
      </c>
      <c r="O189" s="16"/>
      <c r="P189" s="13" t="n">
        <f aca="false">$B$79*C189*C189*1000000/($B$77*$B$77)</f>
        <v>135.3782646</v>
      </c>
      <c r="Q189" s="16" t="n">
        <f aca="false">$B$79*$B$76*$C189*Q$84*1000000/($B$77*$B$77)</f>
        <v>90.126</v>
      </c>
      <c r="R189" s="16" t="n">
        <f aca="false">$B$79*$B$76*$C189*R$84*1000000/($B$77*$B$77)</f>
        <v>360.504</v>
      </c>
      <c r="S189" s="16" t="n">
        <f aca="false">$B$79*$B$76*$C189*S$84*1000000/($B$77*$B$77)</f>
        <v>1442.016</v>
      </c>
      <c r="T189" s="16" t="n">
        <f aca="false">$B$79*$B$76*$C189*T$84*1000000/($B$77*$B$77)</f>
        <v>5768.064</v>
      </c>
      <c r="U189" s="16" t="n">
        <f aca="false">$B$79*$B$76*$C189*U$84*1000000/($B$77*$B$77)</f>
        <v>23072.256</v>
      </c>
      <c r="V189" s="17" t="n">
        <f aca="false">Q189/E189</f>
        <v>0.45063</v>
      </c>
      <c r="Y189" s="11" t="n">
        <v>7</v>
      </c>
      <c r="Z189" s="11" t="n">
        <v>12</v>
      </c>
      <c r="AA189" s="11" t="n">
        <v>15021</v>
      </c>
      <c r="AB189" s="14" t="n">
        <f aca="false">(SQRT($B$76))*(SQRT(AE189+AQ189))</f>
        <v>16489.0873003936</v>
      </c>
      <c r="AC189" s="11" t="n">
        <v>201</v>
      </c>
      <c r="AD189" s="11" t="n">
        <v>8832</v>
      </c>
      <c r="AE189" s="1" t="n">
        <f aca="false">$B$23*Y189/2</f>
        <v>21000</v>
      </c>
      <c r="AF189" s="11" t="n">
        <v>164</v>
      </c>
      <c r="AP189" s="1" t="n">
        <f aca="false">AA189-AD189</f>
        <v>6189</v>
      </c>
      <c r="AQ189" s="1" t="n">
        <f aca="false">AP189</f>
        <v>6189</v>
      </c>
      <c r="AS189" s="1" t="n">
        <f aca="false">AR189</f>
        <v>0</v>
      </c>
    </row>
    <row r="190" s="11" customFormat="true" ht="17" hidden="false" customHeight="false" outlineLevel="0" collapsed="false">
      <c r="A190" s="11" t="n">
        <v>7</v>
      </c>
      <c r="B190" s="11" t="n">
        <v>13</v>
      </c>
      <c r="C190" s="1" t="n">
        <f aca="false">AA190+AR190</f>
        <v>15146</v>
      </c>
      <c r="D190" s="14" t="n">
        <f aca="false">AB190+AS190</f>
        <v>16526.9476915733</v>
      </c>
      <c r="E190" s="11" t="n">
        <v>200</v>
      </c>
      <c r="F190" s="15" t="n">
        <f aca="false">$B$79*D190*D190*1000000/($B$77*$B$77)</f>
        <v>163.884</v>
      </c>
      <c r="G190" s="16" t="n">
        <f aca="false">$B$80*$B$79*$D190*$D190*G$84*1000000/($B$77*$B$77)</f>
        <v>163.884</v>
      </c>
      <c r="H190" s="16" t="n">
        <f aca="false">$B$80*$B$79*$D190*$D190*H$84*1000000/($B$77*$B$77)</f>
        <v>655.536</v>
      </c>
      <c r="I190" s="16" t="n">
        <f aca="false">$B$80*$B$79*$D190*$D190*I$84*1000000/($B$77*$B$77)</f>
        <v>2622.144</v>
      </c>
      <c r="J190" s="16" t="n">
        <f aca="false">$B$80*$B$79*$D190*$D190*J$84*1000000/($B$77*$B$77)</f>
        <v>10488.576</v>
      </c>
      <c r="K190" s="16" t="n">
        <f aca="false">$B$80*$B$79*$D190*$D190*K$84*1000000/($B$77*$B$77)</f>
        <v>41954.304</v>
      </c>
      <c r="L190" s="17" t="n">
        <f aca="false">G190*1000/C190</f>
        <v>10.8202825828602</v>
      </c>
      <c r="M190" s="17" t="n">
        <f aca="false">G190/E190</f>
        <v>0.81942</v>
      </c>
      <c r="N190" s="16" t="n">
        <f aca="false">G190/A190</f>
        <v>23.412</v>
      </c>
      <c r="O190" s="16"/>
      <c r="P190" s="13" t="n">
        <f aca="false">$B$79*C190*C190*1000000/($B$77*$B$77)</f>
        <v>137.6407896</v>
      </c>
      <c r="Q190" s="16" t="n">
        <f aca="false">$B$79*$B$76*$C190*Q$84*1000000/($B$77*$B$77)</f>
        <v>90.876</v>
      </c>
      <c r="R190" s="16" t="n">
        <f aca="false">$B$79*$B$76*$C190*R$84*1000000/($B$77*$B$77)</f>
        <v>363.504</v>
      </c>
      <c r="S190" s="16" t="n">
        <f aca="false">$B$79*$B$76*$C190*S$84*1000000/($B$77*$B$77)</f>
        <v>1454.016</v>
      </c>
      <c r="T190" s="16" t="n">
        <f aca="false">$B$79*$B$76*$C190*T$84*1000000/($B$77*$B$77)</f>
        <v>5816.064</v>
      </c>
      <c r="U190" s="16" t="n">
        <f aca="false">$B$79*$B$76*$C190*U$84*1000000/($B$77*$B$77)</f>
        <v>23264.256</v>
      </c>
      <c r="V190" s="17" t="n">
        <f aca="false">Q190/E190</f>
        <v>0.45438</v>
      </c>
      <c r="Y190" s="11" t="n">
        <v>7</v>
      </c>
      <c r="Z190" s="11" t="n">
        <v>13</v>
      </c>
      <c r="AA190" s="11" t="n">
        <v>15146</v>
      </c>
      <c r="AB190" s="14" t="n">
        <f aca="false">(SQRT($B$76))*(SQRT(AE190+AQ190))</f>
        <v>16526.9476915733</v>
      </c>
      <c r="AC190" s="11" t="n">
        <v>201</v>
      </c>
      <c r="AD190" s="11" t="n">
        <v>8832</v>
      </c>
      <c r="AE190" s="1" t="n">
        <f aca="false">$B$23*Y190/2</f>
        <v>21000</v>
      </c>
      <c r="AF190" s="11" t="n">
        <v>163</v>
      </c>
      <c r="AP190" s="1" t="n">
        <f aca="false">AA190-AD190</f>
        <v>6314</v>
      </c>
      <c r="AQ190" s="1" t="n">
        <f aca="false">AP190</f>
        <v>6314</v>
      </c>
      <c r="AS190" s="1" t="n">
        <f aca="false">AR190</f>
        <v>0</v>
      </c>
    </row>
    <row r="191" s="11" customFormat="true" ht="17" hidden="false" customHeight="false" outlineLevel="0" collapsed="false">
      <c r="A191" s="11" t="n">
        <v>7</v>
      </c>
      <c r="B191" s="11" t="n">
        <v>14</v>
      </c>
      <c r="C191" s="1" t="n">
        <f aca="false">AA191+AR191</f>
        <v>15271</v>
      </c>
      <c r="D191" s="14" t="n">
        <f aca="false">AB191+AS191</f>
        <v>16564.7215491236</v>
      </c>
      <c r="E191" s="11" t="n">
        <v>202</v>
      </c>
      <c r="F191" s="15" t="n">
        <f aca="false">$B$79*D191*D191*1000000/($B$77*$B$77)</f>
        <v>164.634</v>
      </c>
      <c r="G191" s="16" t="n">
        <f aca="false">$B$80*$B$79*$D191*$D191*G$84*1000000/($B$77*$B$77)</f>
        <v>164.634</v>
      </c>
      <c r="H191" s="16" t="n">
        <f aca="false">$B$80*$B$79*$D191*$D191*H$84*1000000/($B$77*$B$77)</f>
        <v>658.536</v>
      </c>
      <c r="I191" s="16" t="n">
        <f aca="false">$B$80*$B$79*$D191*$D191*I$84*1000000/($B$77*$B$77)</f>
        <v>2634.144</v>
      </c>
      <c r="J191" s="16" t="n">
        <f aca="false">$B$80*$B$79*$D191*$D191*J$84*1000000/($B$77*$B$77)</f>
        <v>10536.576</v>
      </c>
      <c r="K191" s="16" t="n">
        <f aca="false">$B$80*$B$79*$D191*$D191*K$84*1000000/($B$77*$B$77)</f>
        <v>42146.304</v>
      </c>
      <c r="L191" s="17" t="n">
        <f aca="false">G191*1000/C191</f>
        <v>10.7808264029861</v>
      </c>
      <c r="M191" s="17" t="n">
        <f aca="false">G191/E191</f>
        <v>0.815019801980198</v>
      </c>
      <c r="N191" s="16" t="n">
        <f aca="false">G191/A191</f>
        <v>23.5191428571428</v>
      </c>
      <c r="O191" s="16"/>
      <c r="P191" s="13" t="n">
        <f aca="false">$B$79*C191*C191*1000000/($B$77*$B$77)</f>
        <v>139.9220646</v>
      </c>
      <c r="Q191" s="16" t="n">
        <f aca="false">$B$79*$B$76*$C191*Q$84*1000000/($B$77*$B$77)</f>
        <v>91.626</v>
      </c>
      <c r="R191" s="16" t="n">
        <f aca="false">$B$79*$B$76*$C191*R$84*1000000/($B$77*$B$77)</f>
        <v>366.504</v>
      </c>
      <c r="S191" s="16" t="n">
        <f aca="false">$B$79*$B$76*$C191*S$84*1000000/($B$77*$B$77)</f>
        <v>1466.016</v>
      </c>
      <c r="T191" s="16" t="n">
        <f aca="false">$B$79*$B$76*$C191*T$84*1000000/($B$77*$B$77)</f>
        <v>5864.064</v>
      </c>
      <c r="U191" s="16" t="n">
        <f aca="false">$B$79*$B$76*$C191*U$84*1000000/($B$77*$B$77)</f>
        <v>23456.256</v>
      </c>
      <c r="V191" s="17" t="n">
        <f aca="false">Q191/E191</f>
        <v>0.453594059405941</v>
      </c>
      <c r="Y191" s="11" t="n">
        <v>7</v>
      </c>
      <c r="Z191" s="11" t="n">
        <v>14</v>
      </c>
      <c r="AA191" s="11" t="n">
        <v>15271</v>
      </c>
      <c r="AB191" s="14" t="n">
        <f aca="false">(SQRT($B$76))*(SQRT(AE191+AQ191))</f>
        <v>16564.7215491236</v>
      </c>
      <c r="AC191" s="11" t="n">
        <v>181</v>
      </c>
      <c r="AD191" s="11" t="n">
        <v>8832</v>
      </c>
      <c r="AE191" s="1" t="n">
        <f aca="false">$B$23*Y191/2</f>
        <v>21000</v>
      </c>
      <c r="AF191" s="11" t="n">
        <v>152</v>
      </c>
      <c r="AP191" s="1" t="n">
        <f aca="false">AA191-AD191</f>
        <v>6439</v>
      </c>
      <c r="AQ191" s="1" t="n">
        <f aca="false">AP191</f>
        <v>6439</v>
      </c>
      <c r="AS191" s="1" t="n">
        <f aca="false">AR191</f>
        <v>0</v>
      </c>
    </row>
    <row r="192" s="11" customFormat="true" ht="17" hidden="false" customHeight="false" outlineLevel="0" collapsed="false">
      <c r="A192" s="11" t="n">
        <v>7</v>
      </c>
      <c r="B192" s="11" t="n">
        <v>15</v>
      </c>
      <c r="C192" s="1" t="n">
        <f aca="false">AA192+AR192</f>
        <v>15396</v>
      </c>
      <c r="D192" s="14" t="n">
        <f aca="false">AB192+AS192</f>
        <v>16602.4094636893</v>
      </c>
      <c r="E192" s="11" t="n">
        <v>203</v>
      </c>
      <c r="F192" s="15" t="n">
        <f aca="false">$B$79*D192*D192*1000000/($B$77*$B$77)</f>
        <v>165.384</v>
      </c>
      <c r="G192" s="16" t="n">
        <f aca="false">$B$80*$B$79*$D192*$D192*G$84*1000000/($B$77*$B$77)</f>
        <v>165.384</v>
      </c>
      <c r="H192" s="16" t="n">
        <f aca="false">$B$80*$B$79*$D192*$D192*H$84*1000000/($B$77*$B$77)</f>
        <v>661.536</v>
      </c>
      <c r="I192" s="16" t="n">
        <f aca="false">$B$80*$B$79*$D192*$D192*I$84*1000000/($B$77*$B$77)</f>
        <v>2646.144</v>
      </c>
      <c r="J192" s="16" t="n">
        <f aca="false">$B$80*$B$79*$D192*$D192*J$84*1000000/($B$77*$B$77)</f>
        <v>10584.576</v>
      </c>
      <c r="K192" s="16" t="n">
        <f aca="false">$B$80*$B$79*$D192*$D192*K$84*1000000/($B$77*$B$77)</f>
        <v>42338.304</v>
      </c>
      <c r="L192" s="17" t="n">
        <f aca="false">G192*1000/C192</f>
        <v>10.7420109119252</v>
      </c>
      <c r="M192" s="17" t="n">
        <f aca="false">G192/E192</f>
        <v>0.814699507389162</v>
      </c>
      <c r="N192" s="16" t="n">
        <f aca="false">G192/A192</f>
        <v>23.6262857142857</v>
      </c>
      <c r="O192" s="16"/>
      <c r="P192" s="13" t="n">
        <f aca="false">$B$79*C192*C192*1000000/($B$77*$B$77)</f>
        <v>142.2220896</v>
      </c>
      <c r="Q192" s="16" t="n">
        <f aca="false">$B$79*$B$76*$C192*Q$84*1000000/($B$77*$B$77)</f>
        <v>92.376</v>
      </c>
      <c r="R192" s="16" t="n">
        <f aca="false">$B$79*$B$76*$C192*R$84*1000000/($B$77*$B$77)</f>
        <v>369.504</v>
      </c>
      <c r="S192" s="16" t="n">
        <f aca="false">$B$79*$B$76*$C192*S$84*1000000/($B$77*$B$77)</f>
        <v>1478.016</v>
      </c>
      <c r="T192" s="16" t="n">
        <f aca="false">$B$79*$B$76*$C192*T$84*1000000/($B$77*$B$77)</f>
        <v>5912.064</v>
      </c>
      <c r="U192" s="16" t="n">
        <f aca="false">$B$79*$B$76*$C192*U$84*1000000/($B$77*$B$77)</f>
        <v>23648.256</v>
      </c>
      <c r="V192" s="17" t="n">
        <f aca="false">Q192/E192</f>
        <v>0.455054187192118</v>
      </c>
      <c r="Y192" s="11" t="n">
        <v>7</v>
      </c>
      <c r="Z192" s="11" t="n">
        <v>15</v>
      </c>
      <c r="AA192" s="11" t="n">
        <v>15396</v>
      </c>
      <c r="AB192" s="14" t="n">
        <f aca="false">(SQRT($B$76))*(SQRT(AE192+AQ192))</f>
        <v>16602.4094636893</v>
      </c>
      <c r="AC192" s="11" t="n">
        <v>200</v>
      </c>
      <c r="AD192" s="11" t="n">
        <v>8832</v>
      </c>
      <c r="AE192" s="1" t="n">
        <f aca="false">$B$23*Y192/2</f>
        <v>21000</v>
      </c>
      <c r="AF192" s="11" t="n">
        <v>163</v>
      </c>
      <c r="AP192" s="1" t="n">
        <f aca="false">AA192-AD192</f>
        <v>6564</v>
      </c>
      <c r="AQ192" s="1" t="n">
        <f aca="false">AP192</f>
        <v>6564</v>
      </c>
      <c r="AS192" s="1" t="n">
        <f aca="false">AR192</f>
        <v>0</v>
      </c>
    </row>
    <row r="193" s="11" customFormat="true" ht="17" hidden="false" customHeight="false" outlineLevel="0" collapsed="false">
      <c r="A193" s="11" t="n">
        <v>7</v>
      </c>
      <c r="B193" s="11" t="n">
        <v>16</v>
      </c>
      <c r="C193" s="1" t="n">
        <f aca="false">AA193+AR193</f>
        <v>15521</v>
      </c>
      <c r="D193" s="14" t="n">
        <f aca="false">AB193+AS193</f>
        <v>16640.0120192264</v>
      </c>
      <c r="E193" s="11" t="n">
        <v>200</v>
      </c>
      <c r="F193" s="15" t="n">
        <f aca="false">$B$79*D193*D193*1000000/($B$77*$B$77)</f>
        <v>166.134</v>
      </c>
      <c r="G193" s="16" t="n">
        <f aca="false">$B$80*$B$79*$D193*$D193*G$84*1000000/($B$77*$B$77)</f>
        <v>166.134</v>
      </c>
      <c r="H193" s="16" t="n">
        <f aca="false">$B$80*$B$79*$D193*$D193*H$84*1000000/($B$77*$B$77)</f>
        <v>664.536</v>
      </c>
      <c r="I193" s="16" t="n">
        <f aca="false">$B$80*$B$79*$D193*$D193*I$84*1000000/($B$77*$B$77)</f>
        <v>2658.144</v>
      </c>
      <c r="J193" s="16" t="n">
        <f aca="false">$B$80*$B$79*$D193*$D193*J$84*1000000/($B$77*$B$77)</f>
        <v>10632.576</v>
      </c>
      <c r="K193" s="16" t="n">
        <f aca="false">$B$80*$B$79*$D193*$D193*K$84*1000000/($B$77*$B$77)</f>
        <v>42530.304</v>
      </c>
      <c r="L193" s="17" t="n">
        <f aca="false">G193*1000/C193</f>
        <v>10.703820630114</v>
      </c>
      <c r="M193" s="17" t="n">
        <f aca="false">G193/E193</f>
        <v>0.83067</v>
      </c>
      <c r="N193" s="16" t="n">
        <f aca="false">G193/A193</f>
        <v>23.7334285714286</v>
      </c>
      <c r="O193" s="16"/>
      <c r="P193" s="13" t="n">
        <f aca="false">$B$79*C193*C193*1000000/($B$77*$B$77)</f>
        <v>144.5408646</v>
      </c>
      <c r="Q193" s="16" t="n">
        <f aca="false">$B$79*$B$76*$C193*Q$84*1000000/($B$77*$B$77)</f>
        <v>93.126</v>
      </c>
      <c r="R193" s="16" t="n">
        <f aca="false">$B$79*$B$76*$C193*R$84*1000000/($B$77*$B$77)</f>
        <v>372.504</v>
      </c>
      <c r="S193" s="16" t="n">
        <f aca="false">$B$79*$B$76*$C193*S$84*1000000/($B$77*$B$77)</f>
        <v>1490.016</v>
      </c>
      <c r="T193" s="16" t="n">
        <f aca="false">$B$79*$B$76*$C193*T$84*1000000/($B$77*$B$77)</f>
        <v>5960.064</v>
      </c>
      <c r="U193" s="16" t="n">
        <f aca="false">$B$79*$B$76*$C193*U$84*1000000/($B$77*$B$77)</f>
        <v>23840.256</v>
      </c>
      <c r="V193" s="17" t="n">
        <f aca="false">Q193/E193</f>
        <v>0.46563</v>
      </c>
      <c r="Y193" s="11" t="n">
        <v>7</v>
      </c>
      <c r="Z193" s="11" t="n">
        <v>16</v>
      </c>
      <c r="AA193" s="11" t="n">
        <v>15521</v>
      </c>
      <c r="AB193" s="14" t="n">
        <f aca="false">(SQRT($B$76))*(SQRT(AE193+AQ193))</f>
        <v>16640.0120192264</v>
      </c>
      <c r="AC193" s="11" t="n">
        <v>203</v>
      </c>
      <c r="AD193" s="11" t="n">
        <v>8832</v>
      </c>
      <c r="AE193" s="1" t="n">
        <f aca="false">$B$23*Y193/2</f>
        <v>21000</v>
      </c>
      <c r="AF193" s="11" t="n">
        <v>163</v>
      </c>
      <c r="AP193" s="1" t="n">
        <f aca="false">AA193-AD193</f>
        <v>6689</v>
      </c>
      <c r="AQ193" s="1" t="n">
        <f aca="false">AP193</f>
        <v>6689</v>
      </c>
      <c r="AS193" s="1" t="n">
        <f aca="false">AR193</f>
        <v>0</v>
      </c>
    </row>
    <row r="194" s="11" customFormat="true" ht="17" hidden="false" customHeight="false" outlineLevel="0" collapsed="false">
      <c r="A194" s="11" t="n">
        <v>8</v>
      </c>
      <c r="B194" s="11" t="n">
        <v>2</v>
      </c>
      <c r="C194" s="1" t="n">
        <f aca="false">AA194+AR194</f>
        <v>14860</v>
      </c>
      <c r="D194" s="14" t="n">
        <f aca="false">AB194+AS194</f>
        <v>17105.5546533867</v>
      </c>
      <c r="E194" s="11" t="n">
        <v>168</v>
      </c>
      <c r="F194" s="15" t="n">
        <f aca="false">$B$79*D194*D194*1000000/($B$77*$B$77)</f>
        <v>175.56</v>
      </c>
      <c r="G194" s="16" t="n">
        <f aca="false">$B$80*$B$79*$D194*$D194*G$84*1000000/($B$77*$B$77)</f>
        <v>175.56</v>
      </c>
      <c r="H194" s="16" t="n">
        <f aca="false">$B$80*$B$79*$D194*$D194*H$84*1000000/($B$77*$B$77)</f>
        <v>702.24</v>
      </c>
      <c r="I194" s="16" t="n">
        <f aca="false">$B$80*$B$79*$D194*$D194*I$84*1000000/($B$77*$B$77)</f>
        <v>2808.96</v>
      </c>
      <c r="J194" s="16" t="n">
        <f aca="false">$B$80*$B$79*$D194*$D194*J$84*1000000/($B$77*$B$77)</f>
        <v>11235.84</v>
      </c>
      <c r="K194" s="16" t="n">
        <f aca="false">$B$80*$B$79*$D194*$D194*K$84*1000000/($B$77*$B$77)</f>
        <v>44943.36</v>
      </c>
      <c r="L194" s="17" t="n">
        <f aca="false">G194*1000/C194</f>
        <v>11.814266487214</v>
      </c>
      <c r="M194" s="17" t="n">
        <f aca="false">G194/E194</f>
        <v>1.045</v>
      </c>
      <c r="N194" s="16" t="n">
        <f aca="false">G194/A194</f>
        <v>21.945</v>
      </c>
      <c r="O194" s="16"/>
      <c r="P194" s="13" t="n">
        <f aca="false">$B$79*C194*C194*1000000/($B$77*$B$77)</f>
        <v>132.49176</v>
      </c>
      <c r="Q194" s="16" t="n">
        <f aca="false">$B$79*$B$76*$C194*Q$84*1000000/($B$77*$B$77)</f>
        <v>89.16</v>
      </c>
      <c r="R194" s="16" t="n">
        <f aca="false">$B$79*$B$76*$C194*R$84*1000000/($B$77*$B$77)</f>
        <v>356.64</v>
      </c>
      <c r="S194" s="16" t="n">
        <f aca="false">$B$79*$B$76*$C194*S$84*1000000/($B$77*$B$77)</f>
        <v>1426.56</v>
      </c>
      <c r="T194" s="16" t="n">
        <f aca="false">$B$79*$B$76*$C194*T$84*1000000/($B$77*$B$77)</f>
        <v>5706.24</v>
      </c>
      <c r="U194" s="16" t="n">
        <f aca="false">$B$79*$B$76*$C194*U$84*1000000/($B$77*$B$77)</f>
        <v>22824.96</v>
      </c>
      <c r="V194" s="17" t="n">
        <f aca="false">Q194/E194</f>
        <v>0.530714285714286</v>
      </c>
      <c r="Y194" s="11" t="n">
        <v>8</v>
      </c>
      <c r="Z194" s="11" t="n">
        <v>2</v>
      </c>
      <c r="AA194" s="11" t="n">
        <v>14860</v>
      </c>
      <c r="AB194" s="14" t="n">
        <f aca="false">(SQRT($B$76))*(SQRT(AE194+AQ194))</f>
        <v>17105.5546533867</v>
      </c>
      <c r="AC194" s="11" t="n">
        <v>181</v>
      </c>
      <c r="AD194" s="11" t="n">
        <v>9600</v>
      </c>
      <c r="AE194" s="1" t="n">
        <f aca="false">$B$23*Y194/2</f>
        <v>24000</v>
      </c>
      <c r="AF194" s="11" t="n">
        <v>168</v>
      </c>
      <c r="AP194" s="1" t="n">
        <f aca="false">AA194-AD194</f>
        <v>5260</v>
      </c>
      <c r="AQ194" s="1" t="n">
        <f aca="false">AP194</f>
        <v>5260</v>
      </c>
      <c r="AS194" s="1" t="n">
        <f aca="false">AR194</f>
        <v>0</v>
      </c>
    </row>
    <row r="195" s="11" customFormat="true" ht="17" hidden="false" customHeight="false" outlineLevel="0" collapsed="false">
      <c r="A195" s="11" t="n">
        <v>8</v>
      </c>
      <c r="B195" s="11" t="n">
        <v>3</v>
      </c>
      <c r="C195" s="1" t="n">
        <f aca="false">AA195+AR195</f>
        <v>15082</v>
      </c>
      <c r="D195" s="14" t="n">
        <f aca="false">AB195+AS195</f>
        <v>17170.3232351636</v>
      </c>
      <c r="E195" s="11" t="n">
        <v>184</v>
      </c>
      <c r="F195" s="15" t="n">
        <f aca="false">$B$79*D195*D195*1000000/($B$77*$B$77)</f>
        <v>176.892</v>
      </c>
      <c r="G195" s="16" t="n">
        <f aca="false">$B$80*$B$79*$D195*$D195*G$84*1000000/($B$77*$B$77)</f>
        <v>176.892</v>
      </c>
      <c r="H195" s="16" t="n">
        <f aca="false">$B$80*$B$79*$D195*$D195*H$84*1000000/($B$77*$B$77)</f>
        <v>707.568</v>
      </c>
      <c r="I195" s="16" t="n">
        <f aca="false">$B$80*$B$79*$D195*$D195*I$84*1000000/($B$77*$B$77)</f>
        <v>2830.272</v>
      </c>
      <c r="J195" s="16" t="n">
        <f aca="false">$B$80*$B$79*$D195*$D195*J$84*1000000/($B$77*$B$77)</f>
        <v>11321.088</v>
      </c>
      <c r="K195" s="16" t="n">
        <f aca="false">$B$80*$B$79*$D195*$D195*K$84*1000000/($B$77*$B$77)</f>
        <v>45284.352</v>
      </c>
      <c r="L195" s="17" t="n">
        <f aca="false">G195*1000/C195</f>
        <v>11.7286831985148</v>
      </c>
      <c r="M195" s="17" t="n">
        <f aca="false">G195/E195</f>
        <v>0.961369565217391</v>
      </c>
      <c r="N195" s="16" t="n">
        <f aca="false">G195/A195</f>
        <v>22.1115</v>
      </c>
      <c r="O195" s="16"/>
      <c r="P195" s="13" t="n">
        <f aca="false">$B$79*C195*C195*1000000/($B$77*$B$77)</f>
        <v>136.4800344</v>
      </c>
      <c r="Q195" s="16" t="n">
        <f aca="false">$B$79*$B$76*$C195*Q$84*1000000/($B$77*$B$77)</f>
        <v>90.492</v>
      </c>
      <c r="R195" s="16" t="n">
        <f aca="false">$B$79*$B$76*$C195*R$84*1000000/($B$77*$B$77)</f>
        <v>361.968</v>
      </c>
      <c r="S195" s="16" t="n">
        <f aca="false">$B$79*$B$76*$C195*S$84*1000000/($B$77*$B$77)</f>
        <v>1447.872</v>
      </c>
      <c r="T195" s="16" t="n">
        <f aca="false">$B$79*$B$76*$C195*T$84*1000000/($B$77*$B$77)</f>
        <v>5791.488</v>
      </c>
      <c r="U195" s="16" t="n">
        <f aca="false">$B$79*$B$76*$C195*U$84*1000000/($B$77*$B$77)</f>
        <v>23165.952</v>
      </c>
      <c r="V195" s="17" t="n">
        <f aca="false">Q195/E195</f>
        <v>0.491804347826087</v>
      </c>
      <c r="Y195" s="11" t="n">
        <v>8</v>
      </c>
      <c r="Z195" s="11" t="n">
        <v>3</v>
      </c>
      <c r="AA195" s="11" t="n">
        <v>15082</v>
      </c>
      <c r="AB195" s="14" t="n">
        <f aca="false">(SQRT($B$76))*(SQRT(AE195+AQ195))</f>
        <v>17170.3232351636</v>
      </c>
      <c r="AC195" s="11" t="n">
        <v>183</v>
      </c>
      <c r="AD195" s="11" t="n">
        <v>9600</v>
      </c>
      <c r="AE195" s="1" t="n">
        <f aca="false">$B$23*Y195/2</f>
        <v>24000</v>
      </c>
      <c r="AF195" s="11" t="n">
        <v>170</v>
      </c>
      <c r="AP195" s="1" t="n">
        <f aca="false">AA195-AD195</f>
        <v>5482</v>
      </c>
      <c r="AQ195" s="1" t="n">
        <f aca="false">AP195</f>
        <v>5482</v>
      </c>
      <c r="AS195" s="1" t="n">
        <f aca="false">AR195</f>
        <v>0</v>
      </c>
    </row>
    <row r="196" s="11" customFormat="true" ht="17" hidden="false" customHeight="false" outlineLevel="0" collapsed="false">
      <c r="A196" s="11" t="n">
        <v>8</v>
      </c>
      <c r="B196" s="11" t="n">
        <v>4</v>
      </c>
      <c r="C196" s="1" t="n">
        <f aca="false">AA196+AR196</f>
        <v>15208</v>
      </c>
      <c r="D196" s="14" t="n">
        <f aca="false">AB196+AS196</f>
        <v>17206.97532979</v>
      </c>
      <c r="E196" s="11" t="n">
        <v>184</v>
      </c>
      <c r="F196" s="15" t="n">
        <f aca="false">$B$79*D196*D196*1000000/($B$77*$B$77)</f>
        <v>177.648</v>
      </c>
      <c r="G196" s="16" t="n">
        <f aca="false">$B$80*$B$79*$D196*$D196*G$84*1000000/($B$77*$B$77)</f>
        <v>177.648</v>
      </c>
      <c r="H196" s="16" t="n">
        <f aca="false">$B$80*$B$79*$D196*$D196*H$84*1000000/($B$77*$B$77)</f>
        <v>710.592</v>
      </c>
      <c r="I196" s="16" t="n">
        <f aca="false">$B$80*$B$79*$D196*$D196*I$84*1000000/($B$77*$B$77)</f>
        <v>2842.368</v>
      </c>
      <c r="J196" s="16" t="n">
        <f aca="false">$B$80*$B$79*$D196*$D196*J$84*1000000/($B$77*$B$77)</f>
        <v>11369.472</v>
      </c>
      <c r="K196" s="16" t="n">
        <f aca="false">$B$80*$B$79*$D196*$D196*K$84*1000000/($B$77*$B$77)</f>
        <v>45477.888</v>
      </c>
      <c r="L196" s="17" t="n">
        <f aca="false">G196*1000/C196</f>
        <v>11.6812204103104</v>
      </c>
      <c r="M196" s="17" t="n">
        <f aca="false">G196/E196</f>
        <v>0.965478260869565</v>
      </c>
      <c r="N196" s="16" t="n">
        <f aca="false">G196/A196</f>
        <v>22.206</v>
      </c>
      <c r="O196" s="16"/>
      <c r="P196" s="13" t="n">
        <f aca="false">$B$79*C196*C196*1000000/($B$77*$B$77)</f>
        <v>138.7699584</v>
      </c>
      <c r="Q196" s="16" t="n">
        <f aca="false">$B$79*$B$76*$C196*Q$84*1000000/($B$77*$B$77)</f>
        <v>91.248</v>
      </c>
      <c r="R196" s="16" t="n">
        <f aca="false">$B$79*$B$76*$C196*R$84*1000000/($B$77*$B$77)</f>
        <v>364.992</v>
      </c>
      <c r="S196" s="16" t="n">
        <f aca="false">$B$79*$B$76*$C196*S$84*1000000/($B$77*$B$77)</f>
        <v>1459.968</v>
      </c>
      <c r="T196" s="16" t="n">
        <f aca="false">$B$79*$B$76*$C196*T$84*1000000/($B$77*$B$77)</f>
        <v>5839.872</v>
      </c>
      <c r="U196" s="16" t="n">
        <f aca="false">$B$79*$B$76*$C196*U$84*1000000/($B$77*$B$77)</f>
        <v>23359.488</v>
      </c>
      <c r="V196" s="17" t="n">
        <f aca="false">Q196/E196</f>
        <v>0.495913043478261</v>
      </c>
      <c r="Y196" s="11" t="n">
        <v>8</v>
      </c>
      <c r="Z196" s="11" t="n">
        <v>4</v>
      </c>
      <c r="AA196" s="11" t="n">
        <v>15208</v>
      </c>
      <c r="AB196" s="14" t="n">
        <f aca="false">(SQRT($B$76))*(SQRT(AE196+AQ196))</f>
        <v>17206.97532979</v>
      </c>
      <c r="AC196" s="11" t="n">
        <v>183</v>
      </c>
      <c r="AD196" s="11" t="n">
        <v>9600</v>
      </c>
      <c r="AE196" s="1" t="n">
        <f aca="false">$B$23*Y196/2</f>
        <v>24000</v>
      </c>
      <c r="AF196" s="11" t="n">
        <v>170</v>
      </c>
      <c r="AP196" s="1" t="n">
        <f aca="false">AA196-AD196</f>
        <v>5608</v>
      </c>
      <c r="AQ196" s="1" t="n">
        <f aca="false">AP196</f>
        <v>5608</v>
      </c>
      <c r="AS196" s="1" t="n">
        <f aca="false">AR196</f>
        <v>0</v>
      </c>
    </row>
    <row r="197" s="11" customFormat="true" ht="17" hidden="false" customHeight="false" outlineLevel="0" collapsed="false">
      <c r="A197" s="11" t="n">
        <v>8</v>
      </c>
      <c r="B197" s="11" t="n">
        <v>5</v>
      </c>
      <c r="C197" s="1" t="n">
        <f aca="false">AA197+AR197</f>
        <v>15397</v>
      </c>
      <c r="D197" s="14" t="n">
        <f aca="false">AB197+AS197</f>
        <v>17261.8075530925</v>
      </c>
      <c r="E197" s="11" t="n">
        <v>181</v>
      </c>
      <c r="F197" s="15" t="n">
        <f aca="false">$B$79*D197*D197*1000000/($B$77*$B$77)</f>
        <v>178.782</v>
      </c>
      <c r="G197" s="16" t="n">
        <f aca="false">$B$80*$B$79*$D197*$D197*G$84*1000000/($B$77*$B$77)</f>
        <v>178.782</v>
      </c>
      <c r="H197" s="16" t="n">
        <f aca="false">$B$80*$B$79*$D197*$D197*H$84*1000000/($B$77*$B$77)</f>
        <v>715.128</v>
      </c>
      <c r="I197" s="16" t="n">
        <f aca="false">$B$80*$B$79*$D197*$D197*I$84*1000000/($B$77*$B$77)</f>
        <v>2860.512</v>
      </c>
      <c r="J197" s="16" t="n">
        <f aca="false">$B$80*$B$79*$D197*$D197*J$84*1000000/($B$77*$B$77)</f>
        <v>11442.048</v>
      </c>
      <c r="K197" s="16" t="n">
        <f aca="false">$B$80*$B$79*$D197*$D197*K$84*1000000/($B$77*$B$77)</f>
        <v>45768.192</v>
      </c>
      <c r="L197" s="17" t="n">
        <f aca="false">G197*1000/C197</f>
        <v>11.6114827563811</v>
      </c>
      <c r="M197" s="17" t="n">
        <f aca="false">G197/E197</f>
        <v>0.987745856353591</v>
      </c>
      <c r="N197" s="16" t="n">
        <f aca="false">G197/A197</f>
        <v>22.34775</v>
      </c>
      <c r="O197" s="16"/>
      <c r="P197" s="13" t="n">
        <f aca="false">$B$79*C197*C197*1000000/($B$77*$B$77)</f>
        <v>142.2405654</v>
      </c>
      <c r="Q197" s="16" t="n">
        <f aca="false">$B$79*$B$76*$C197*Q$84*1000000/($B$77*$B$77)</f>
        <v>92.382</v>
      </c>
      <c r="R197" s="16" t="n">
        <f aca="false">$B$79*$B$76*$C197*R$84*1000000/($B$77*$B$77)</f>
        <v>369.528</v>
      </c>
      <c r="S197" s="16" t="n">
        <f aca="false">$B$79*$B$76*$C197*S$84*1000000/($B$77*$B$77)</f>
        <v>1478.112</v>
      </c>
      <c r="T197" s="16" t="n">
        <f aca="false">$B$79*$B$76*$C197*T$84*1000000/($B$77*$B$77)</f>
        <v>5912.448</v>
      </c>
      <c r="U197" s="16" t="n">
        <f aca="false">$B$79*$B$76*$C197*U$84*1000000/($B$77*$B$77)</f>
        <v>23649.792</v>
      </c>
      <c r="V197" s="17" t="n">
        <f aca="false">Q197/E197</f>
        <v>0.510397790055249</v>
      </c>
      <c r="Y197" s="11" t="n">
        <v>8</v>
      </c>
      <c r="Z197" s="11" t="n">
        <v>5</v>
      </c>
      <c r="AA197" s="11" t="n">
        <v>15397</v>
      </c>
      <c r="AB197" s="14" t="n">
        <f aca="false">(SQRT($B$76))*(SQRT(AE197+AQ197))</f>
        <v>17261.8075530925</v>
      </c>
      <c r="AC197" s="11" t="n">
        <v>195</v>
      </c>
      <c r="AD197" s="11" t="n">
        <v>9600</v>
      </c>
      <c r="AE197" s="1" t="n">
        <f aca="false">$B$23*Y197/2</f>
        <v>24000</v>
      </c>
      <c r="AF197" s="11" t="n">
        <v>169</v>
      </c>
      <c r="AP197" s="1" t="n">
        <f aca="false">AA197-AD197</f>
        <v>5797</v>
      </c>
      <c r="AQ197" s="1" t="n">
        <f aca="false">AP197</f>
        <v>5797</v>
      </c>
      <c r="AS197" s="1" t="n">
        <f aca="false">AR197</f>
        <v>0</v>
      </c>
    </row>
    <row r="198" s="11" customFormat="true" ht="17" hidden="false" customHeight="false" outlineLevel="0" collapsed="false">
      <c r="A198" s="11" t="n">
        <v>8</v>
      </c>
      <c r="B198" s="11" t="n">
        <v>6</v>
      </c>
      <c r="C198" s="1" t="n">
        <f aca="false">AA198+AR198</f>
        <v>15522</v>
      </c>
      <c r="D198" s="14" t="n">
        <f aca="false">AB198+AS198</f>
        <v>17297.9767603035</v>
      </c>
      <c r="E198" s="11" t="n">
        <v>190</v>
      </c>
      <c r="F198" s="15" t="n">
        <f aca="false">$B$79*D198*D198*1000000/($B$77*$B$77)</f>
        <v>179.532</v>
      </c>
      <c r="G198" s="16" t="n">
        <f aca="false">$B$80*$B$79*$D198*$D198*G$84*1000000/($B$77*$B$77)</f>
        <v>179.532</v>
      </c>
      <c r="H198" s="16" t="n">
        <f aca="false">$B$80*$B$79*$D198*$D198*H$84*1000000/($B$77*$B$77)</f>
        <v>718.128</v>
      </c>
      <c r="I198" s="16" t="n">
        <f aca="false">$B$80*$B$79*$D198*$D198*I$84*1000000/($B$77*$B$77)</f>
        <v>2872.512</v>
      </c>
      <c r="J198" s="16" t="n">
        <f aca="false">$B$80*$B$79*$D198*$D198*J$84*1000000/($B$77*$B$77)</f>
        <v>11490.048</v>
      </c>
      <c r="K198" s="16" t="n">
        <f aca="false">$B$80*$B$79*$D198*$D198*K$84*1000000/($B$77*$B$77)</f>
        <v>45960.192</v>
      </c>
      <c r="L198" s="17" t="n">
        <f aca="false">G198*1000/C198</f>
        <v>11.5662930034789</v>
      </c>
      <c r="M198" s="17" t="n">
        <f aca="false">G198/E198</f>
        <v>0.944905263157895</v>
      </c>
      <c r="N198" s="16" t="n">
        <f aca="false">G198/A198</f>
        <v>22.4415</v>
      </c>
      <c r="O198" s="16"/>
      <c r="P198" s="13" t="n">
        <f aca="false">$B$79*C198*C198*1000000/($B$77*$B$77)</f>
        <v>144.5594904</v>
      </c>
      <c r="Q198" s="16" t="n">
        <f aca="false">$B$79*$B$76*$C198*Q$84*1000000/($B$77*$B$77)</f>
        <v>93.132</v>
      </c>
      <c r="R198" s="16" t="n">
        <f aca="false">$B$79*$B$76*$C198*R$84*1000000/($B$77*$B$77)</f>
        <v>372.528</v>
      </c>
      <c r="S198" s="16" t="n">
        <f aca="false">$B$79*$B$76*$C198*S$84*1000000/($B$77*$B$77)</f>
        <v>1490.112</v>
      </c>
      <c r="T198" s="16" t="n">
        <f aca="false">$B$79*$B$76*$C198*T$84*1000000/($B$77*$B$77)</f>
        <v>5960.448</v>
      </c>
      <c r="U198" s="16" t="n">
        <f aca="false">$B$79*$B$76*$C198*U$84*1000000/($B$77*$B$77)</f>
        <v>23841.792</v>
      </c>
      <c r="V198" s="17" t="n">
        <f aca="false">Q198/E198</f>
        <v>0.490168421052632</v>
      </c>
      <c r="Y198" s="11" t="n">
        <v>8</v>
      </c>
      <c r="Z198" s="11" t="n">
        <v>6</v>
      </c>
      <c r="AA198" s="11" t="n">
        <v>15522</v>
      </c>
      <c r="AB198" s="14" t="n">
        <f aca="false">(SQRT($B$76))*(SQRT(AE198+AQ198))</f>
        <v>17297.9767603035</v>
      </c>
      <c r="AC198" s="11" t="n">
        <v>194</v>
      </c>
      <c r="AD198" s="11" t="n">
        <v>9600</v>
      </c>
      <c r="AE198" s="1" t="n">
        <f aca="false">$B$23*Y198/2</f>
        <v>24000</v>
      </c>
      <c r="AF198" s="11" t="n">
        <v>170</v>
      </c>
      <c r="AP198" s="1" t="n">
        <f aca="false">AA198-AD198</f>
        <v>5922</v>
      </c>
      <c r="AQ198" s="1" t="n">
        <f aca="false">AP198</f>
        <v>5922</v>
      </c>
      <c r="AS198" s="1" t="n">
        <f aca="false">AR198</f>
        <v>0</v>
      </c>
    </row>
    <row r="199" s="11" customFormat="true" ht="17" hidden="false" customHeight="false" outlineLevel="0" collapsed="false">
      <c r="A199" s="11" t="n">
        <v>8</v>
      </c>
      <c r="B199" s="11" t="n">
        <v>7</v>
      </c>
      <c r="C199" s="1" t="n">
        <f aca="false">AA199+AR199</f>
        <v>15647</v>
      </c>
      <c r="D199" s="14" t="n">
        <f aca="false">AB199+AS199</f>
        <v>17334.0704971452</v>
      </c>
      <c r="E199" s="11" t="n">
        <v>179</v>
      </c>
      <c r="F199" s="15" t="n">
        <f aca="false">$B$79*D199*D199*1000000/($B$77*$B$77)</f>
        <v>180.282</v>
      </c>
      <c r="G199" s="16" t="n">
        <f aca="false">$B$80*$B$79*$D199*$D199*G$84*1000000/($B$77*$B$77)</f>
        <v>180.282</v>
      </c>
      <c r="H199" s="16" t="n">
        <f aca="false">$B$80*$B$79*$D199*$D199*H$84*1000000/($B$77*$B$77)</f>
        <v>721.128</v>
      </c>
      <c r="I199" s="16" t="n">
        <f aca="false">$B$80*$B$79*$D199*$D199*I$84*1000000/($B$77*$B$77)</f>
        <v>2884.512</v>
      </c>
      <c r="J199" s="16" t="n">
        <f aca="false">$B$80*$B$79*$D199*$D199*J$84*1000000/($B$77*$B$77)</f>
        <v>11538.048</v>
      </c>
      <c r="K199" s="16" t="n">
        <f aca="false">$B$80*$B$79*$D199*$D199*K$84*1000000/($B$77*$B$77)</f>
        <v>46152.192</v>
      </c>
      <c r="L199" s="17" t="n">
        <f aca="false">G199*1000/C199</f>
        <v>11.5218252700198</v>
      </c>
      <c r="M199" s="17" t="n">
        <f aca="false">G199/E199</f>
        <v>1.00716201117318</v>
      </c>
      <c r="N199" s="16" t="n">
        <f aca="false">G199/A199</f>
        <v>22.53525</v>
      </c>
      <c r="O199" s="16"/>
      <c r="P199" s="13" t="n">
        <f aca="false">$B$79*C199*C199*1000000/($B$77*$B$77)</f>
        <v>146.8971654</v>
      </c>
      <c r="Q199" s="16" t="n">
        <f aca="false">$B$79*$B$76*$C199*Q$84*1000000/($B$77*$B$77)</f>
        <v>93.882</v>
      </c>
      <c r="R199" s="16" t="n">
        <f aca="false">$B$79*$B$76*$C199*R$84*1000000/($B$77*$B$77)</f>
        <v>375.528</v>
      </c>
      <c r="S199" s="16" t="n">
        <f aca="false">$B$79*$B$76*$C199*S$84*1000000/($B$77*$B$77)</f>
        <v>1502.112</v>
      </c>
      <c r="T199" s="16" t="n">
        <f aca="false">$B$79*$B$76*$C199*T$84*1000000/($B$77*$B$77)</f>
        <v>6008.448</v>
      </c>
      <c r="U199" s="16" t="n">
        <f aca="false">$B$79*$B$76*$C199*U$84*1000000/($B$77*$B$77)</f>
        <v>24033.792</v>
      </c>
      <c r="V199" s="17" t="n">
        <f aca="false">Q199/E199</f>
        <v>0.524480446927374</v>
      </c>
      <c r="Y199" s="11" t="n">
        <v>8</v>
      </c>
      <c r="Z199" s="11" t="n">
        <v>7</v>
      </c>
      <c r="AA199" s="11" t="n">
        <v>15647</v>
      </c>
      <c r="AB199" s="14" t="n">
        <f aca="false">(SQRT($B$76))*(SQRT(AE199+AQ199))</f>
        <v>17334.0704971452</v>
      </c>
      <c r="AC199" s="11" t="n">
        <v>193</v>
      </c>
      <c r="AD199" s="11" t="n">
        <v>9600</v>
      </c>
      <c r="AE199" s="1" t="n">
        <f aca="false">$B$23*Y199/2</f>
        <v>24000</v>
      </c>
      <c r="AF199" s="11" t="n">
        <v>169</v>
      </c>
      <c r="AP199" s="1" t="n">
        <f aca="false">AA199-AD199</f>
        <v>6047</v>
      </c>
      <c r="AQ199" s="1" t="n">
        <f aca="false">AP199</f>
        <v>6047</v>
      </c>
      <c r="AS199" s="1" t="n">
        <f aca="false">AR199</f>
        <v>0</v>
      </c>
    </row>
    <row r="200" s="11" customFormat="true" ht="17" hidden="false" customHeight="false" outlineLevel="0" collapsed="false">
      <c r="A200" s="11" t="n">
        <v>8</v>
      </c>
      <c r="B200" s="11" t="n">
        <v>8</v>
      </c>
      <c r="C200" s="1" t="n">
        <f aca="false">AA200+AR200</f>
        <v>15772</v>
      </c>
      <c r="D200" s="14" t="n">
        <f aca="false">AB200+AS200</f>
        <v>17370.0892340828</v>
      </c>
      <c r="E200" s="11" t="n">
        <v>192</v>
      </c>
      <c r="F200" s="15" t="n">
        <f aca="false">$B$79*D200*D200*1000000/($B$77*$B$77)</f>
        <v>181.032</v>
      </c>
      <c r="G200" s="16" t="n">
        <f aca="false">$B$80*$B$79*$D200*$D200*G$84*1000000/($B$77*$B$77)</f>
        <v>181.032</v>
      </c>
      <c r="H200" s="16" t="n">
        <f aca="false">$B$80*$B$79*$D200*$D200*H$84*1000000/($B$77*$B$77)</f>
        <v>724.128</v>
      </c>
      <c r="I200" s="16" t="n">
        <f aca="false">$B$80*$B$79*$D200*$D200*I$84*1000000/($B$77*$B$77)</f>
        <v>2896.512</v>
      </c>
      <c r="J200" s="16" t="n">
        <f aca="false">$B$80*$B$79*$D200*$D200*J$84*1000000/($B$77*$B$77)</f>
        <v>11586.048</v>
      </c>
      <c r="K200" s="16" t="n">
        <f aca="false">$B$80*$B$79*$D200*$D200*K$84*1000000/($B$77*$B$77)</f>
        <v>46344.192</v>
      </c>
      <c r="L200" s="17" t="n">
        <f aca="false">G200*1000/C200</f>
        <v>11.4780623890439</v>
      </c>
      <c r="M200" s="17" t="n">
        <f aca="false">G200/E200</f>
        <v>0.942875</v>
      </c>
      <c r="N200" s="16" t="n">
        <f aca="false">G200/A200</f>
        <v>22.629</v>
      </c>
      <c r="O200" s="16"/>
      <c r="P200" s="13" t="n">
        <f aca="false">$B$79*C200*C200*1000000/($B$77*$B$77)</f>
        <v>149.2535904</v>
      </c>
      <c r="Q200" s="16" t="n">
        <f aca="false">$B$79*$B$76*$C200*Q$84*1000000/($B$77*$B$77)</f>
        <v>94.632</v>
      </c>
      <c r="R200" s="16" t="n">
        <f aca="false">$B$79*$B$76*$C200*R$84*1000000/($B$77*$B$77)</f>
        <v>378.528</v>
      </c>
      <c r="S200" s="16" t="n">
        <f aca="false">$B$79*$B$76*$C200*S$84*1000000/($B$77*$B$77)</f>
        <v>1514.112</v>
      </c>
      <c r="T200" s="16" t="n">
        <f aca="false">$B$79*$B$76*$C200*T$84*1000000/($B$77*$B$77)</f>
        <v>6056.448</v>
      </c>
      <c r="U200" s="16" t="n">
        <f aca="false">$B$79*$B$76*$C200*U$84*1000000/($B$77*$B$77)</f>
        <v>24225.792</v>
      </c>
      <c r="V200" s="17" t="n">
        <f aca="false">Q200/E200</f>
        <v>0.492875</v>
      </c>
      <c r="Y200" s="11" t="n">
        <v>8</v>
      </c>
      <c r="Z200" s="11" t="n">
        <v>8</v>
      </c>
      <c r="AA200" s="11" t="n">
        <v>15772</v>
      </c>
      <c r="AB200" s="14" t="n">
        <f aca="false">(SQRT($B$76))*(SQRT(AE200+AQ200))</f>
        <v>17370.0892340828</v>
      </c>
      <c r="AC200" s="11" t="n">
        <v>192</v>
      </c>
      <c r="AD200" s="11" t="n">
        <v>9600</v>
      </c>
      <c r="AE200" s="1" t="n">
        <f aca="false">$B$23*Y200/2</f>
        <v>24000</v>
      </c>
      <c r="AF200" s="11" t="n">
        <v>171</v>
      </c>
      <c r="AP200" s="1" t="n">
        <f aca="false">AA200-AD200</f>
        <v>6172</v>
      </c>
      <c r="AQ200" s="1" t="n">
        <f aca="false">AP200</f>
        <v>6172</v>
      </c>
      <c r="AS200" s="1" t="n">
        <f aca="false">AR200</f>
        <v>0</v>
      </c>
    </row>
    <row r="201" s="11" customFormat="true" ht="17" hidden="false" customHeight="false" outlineLevel="0" collapsed="false">
      <c r="A201" s="11" t="n">
        <v>8</v>
      </c>
      <c r="B201" s="11" t="n">
        <v>9</v>
      </c>
      <c r="C201" s="1" t="n">
        <f aca="false">AA201+AR201</f>
        <v>15961</v>
      </c>
      <c r="D201" s="14" t="n">
        <f aca="false">AB201+AS201</f>
        <v>17424.4081678547</v>
      </c>
      <c r="E201" s="11" t="n">
        <v>207</v>
      </c>
      <c r="F201" s="15" t="n">
        <f aca="false">$B$79*D201*D201*1000000/($B$77*$B$77)</f>
        <v>182.166</v>
      </c>
      <c r="G201" s="16" t="n">
        <f aca="false">$B$80*$B$79*$D201*$D201*G$84*1000000/($B$77*$B$77)</f>
        <v>182.166</v>
      </c>
      <c r="H201" s="16" t="n">
        <f aca="false">$B$80*$B$79*$D201*$D201*H$84*1000000/($B$77*$B$77)</f>
        <v>728.664</v>
      </c>
      <c r="I201" s="16" t="n">
        <f aca="false">$B$80*$B$79*$D201*$D201*I$84*1000000/($B$77*$B$77)</f>
        <v>2914.656</v>
      </c>
      <c r="J201" s="16" t="n">
        <f aca="false">$B$80*$B$79*$D201*$D201*J$84*1000000/($B$77*$B$77)</f>
        <v>11658.624</v>
      </c>
      <c r="K201" s="16" t="n">
        <f aca="false">$B$80*$B$79*$D201*$D201*K$84*1000000/($B$77*$B$77)</f>
        <v>46634.496</v>
      </c>
      <c r="L201" s="17" t="n">
        <f aca="false">G201*1000/C201</f>
        <v>11.4131946619886</v>
      </c>
      <c r="M201" s="17" t="n">
        <f aca="false">G201/E201</f>
        <v>0.880028985507246</v>
      </c>
      <c r="N201" s="16" t="n">
        <f aca="false">G201/A201</f>
        <v>22.77075</v>
      </c>
      <c r="O201" s="16"/>
      <c r="P201" s="13" t="n">
        <f aca="false">$B$79*C201*C201*1000000/($B$77*$B$77)</f>
        <v>152.8521126</v>
      </c>
      <c r="Q201" s="16" t="n">
        <f aca="false">$B$79*$B$76*$C201*Q$84*1000000/($B$77*$B$77)</f>
        <v>95.766</v>
      </c>
      <c r="R201" s="16" t="n">
        <f aca="false">$B$79*$B$76*$C201*R$84*1000000/($B$77*$B$77)</f>
        <v>383.064</v>
      </c>
      <c r="S201" s="16" t="n">
        <f aca="false">$B$79*$B$76*$C201*S$84*1000000/($B$77*$B$77)</f>
        <v>1532.256</v>
      </c>
      <c r="T201" s="16" t="n">
        <f aca="false">$B$79*$B$76*$C201*T$84*1000000/($B$77*$B$77)</f>
        <v>6129.024</v>
      </c>
      <c r="U201" s="16" t="n">
        <f aca="false">$B$79*$B$76*$C201*U$84*1000000/($B$77*$B$77)</f>
        <v>24516.096</v>
      </c>
      <c r="V201" s="17" t="n">
        <f aca="false">Q201/E201</f>
        <v>0.46263768115942</v>
      </c>
      <c r="Y201" s="11" t="n">
        <v>8</v>
      </c>
      <c r="Z201" s="11" t="n">
        <v>9</v>
      </c>
      <c r="AA201" s="11" t="n">
        <v>15961</v>
      </c>
      <c r="AB201" s="14" t="n">
        <f aca="false">(SQRT($B$76))*(SQRT(AE201+AQ201))</f>
        <v>17424.4081678547</v>
      </c>
      <c r="AC201" s="11" t="n">
        <v>204</v>
      </c>
      <c r="AD201" s="11" t="n">
        <v>9600</v>
      </c>
      <c r="AE201" s="1" t="n">
        <f aca="false">$B$23*Y201/2</f>
        <v>24000</v>
      </c>
      <c r="AF201" s="11" t="n">
        <v>165</v>
      </c>
      <c r="AP201" s="1" t="n">
        <f aca="false">AA201-AD201</f>
        <v>6361</v>
      </c>
      <c r="AQ201" s="1" t="n">
        <f aca="false">AP201</f>
        <v>6361</v>
      </c>
      <c r="AS201" s="1" t="n">
        <f aca="false">AR201</f>
        <v>0</v>
      </c>
    </row>
    <row r="202" s="11" customFormat="true" ht="17" hidden="false" customHeight="false" outlineLevel="0" collapsed="false">
      <c r="A202" s="11" t="n">
        <v>8</v>
      </c>
      <c r="B202" s="11" t="n">
        <v>10</v>
      </c>
      <c r="C202" s="1" t="n">
        <f aca="false">AA202+AR202</f>
        <v>16086</v>
      </c>
      <c r="D202" s="14" t="n">
        <f aca="false">AB202+AS202</f>
        <v>17460.2405481712</v>
      </c>
      <c r="E202" s="11" t="n">
        <v>192</v>
      </c>
      <c r="F202" s="15" t="n">
        <f aca="false">$B$79*D202*D202*1000000/($B$77*$B$77)</f>
        <v>182.916</v>
      </c>
      <c r="G202" s="16" t="n">
        <f aca="false">$B$80*$B$79*$D202*$D202*G$84*1000000/($B$77*$B$77)</f>
        <v>182.916</v>
      </c>
      <c r="H202" s="16" t="n">
        <f aca="false">$B$80*$B$79*$D202*$D202*H$84*1000000/($B$77*$B$77)</f>
        <v>731.664</v>
      </c>
      <c r="I202" s="16" t="n">
        <f aca="false">$B$80*$B$79*$D202*$D202*I$84*1000000/($B$77*$B$77)</f>
        <v>2926.656</v>
      </c>
      <c r="J202" s="16" t="n">
        <f aca="false">$B$80*$B$79*$D202*$D202*J$84*1000000/($B$77*$B$77)</f>
        <v>11706.624</v>
      </c>
      <c r="K202" s="16" t="n">
        <f aca="false">$B$80*$B$79*$D202*$D202*K$84*1000000/($B$77*$B$77)</f>
        <v>46826.496</v>
      </c>
      <c r="L202" s="17" t="n">
        <f aca="false">G202*1000/C202</f>
        <v>11.3711301753077</v>
      </c>
      <c r="M202" s="17" t="n">
        <f aca="false">G202/E202</f>
        <v>0.9526875</v>
      </c>
      <c r="N202" s="16" t="n">
        <f aca="false">G202/A202</f>
        <v>22.8645</v>
      </c>
      <c r="O202" s="16"/>
      <c r="P202" s="13" t="n">
        <f aca="false">$B$79*C202*C202*1000000/($B$77*$B$77)</f>
        <v>155.2556376</v>
      </c>
      <c r="Q202" s="16" t="n">
        <f aca="false">$B$79*$B$76*$C202*Q$84*1000000/($B$77*$B$77)</f>
        <v>96.516</v>
      </c>
      <c r="R202" s="16" t="n">
        <f aca="false">$B$79*$B$76*$C202*R$84*1000000/($B$77*$B$77)</f>
        <v>386.064</v>
      </c>
      <c r="S202" s="16" t="n">
        <f aca="false">$B$79*$B$76*$C202*S$84*1000000/($B$77*$B$77)</f>
        <v>1544.256</v>
      </c>
      <c r="T202" s="16" t="n">
        <f aca="false">$B$79*$B$76*$C202*T$84*1000000/($B$77*$B$77)</f>
        <v>6177.024</v>
      </c>
      <c r="U202" s="16" t="n">
        <f aca="false">$B$79*$B$76*$C202*U$84*1000000/($B$77*$B$77)</f>
        <v>24708.096</v>
      </c>
      <c r="V202" s="17" t="n">
        <f aca="false">Q202/E202</f>
        <v>0.5026875</v>
      </c>
      <c r="Y202" s="11" t="n">
        <v>8</v>
      </c>
      <c r="Z202" s="11" t="n">
        <v>10</v>
      </c>
      <c r="AA202" s="11" t="n">
        <v>16086</v>
      </c>
      <c r="AB202" s="14" t="n">
        <f aca="false">(SQRT($B$76))*(SQRT(AE202+AQ202))</f>
        <v>17460.2405481712</v>
      </c>
      <c r="AC202" s="11" t="n">
        <v>202</v>
      </c>
      <c r="AD202" s="11" t="n">
        <v>9600</v>
      </c>
      <c r="AE202" s="1" t="n">
        <f aca="false">$B$23*Y202/2</f>
        <v>24000</v>
      </c>
      <c r="AF202" s="11" t="n">
        <v>166</v>
      </c>
      <c r="AP202" s="1" t="n">
        <f aca="false">AA202-AD202</f>
        <v>6486</v>
      </c>
      <c r="AQ202" s="1" t="n">
        <f aca="false">AP202</f>
        <v>6486</v>
      </c>
      <c r="AS202" s="1" t="n">
        <f aca="false">AR202</f>
        <v>0</v>
      </c>
    </row>
    <row r="203" s="11" customFormat="true" ht="17" hidden="false" customHeight="false" outlineLevel="0" collapsed="false">
      <c r="A203" s="11" t="n">
        <v>8</v>
      </c>
      <c r="B203" s="11" t="n">
        <v>11</v>
      </c>
      <c r="C203" s="1" t="n">
        <f aca="false">AA203+AR203</f>
        <v>16211</v>
      </c>
      <c r="D203" s="14" t="n">
        <f aca="false">AB203+AS203</f>
        <v>17495.9995427526</v>
      </c>
      <c r="E203" s="11" t="n">
        <v>205</v>
      </c>
      <c r="F203" s="15" t="n">
        <f aca="false">$B$79*D203*D203*1000000/($B$77*$B$77)</f>
        <v>183.666</v>
      </c>
      <c r="G203" s="16" t="n">
        <f aca="false">$B$80*$B$79*$D203*$D203*G$84*1000000/($B$77*$B$77)</f>
        <v>183.666</v>
      </c>
      <c r="H203" s="16" t="n">
        <f aca="false">$B$80*$B$79*$D203*$D203*H$84*1000000/($B$77*$B$77)</f>
        <v>734.664</v>
      </c>
      <c r="I203" s="16" t="n">
        <f aca="false">$B$80*$B$79*$D203*$D203*I$84*1000000/($B$77*$B$77)</f>
        <v>2938.656</v>
      </c>
      <c r="J203" s="16" t="n">
        <f aca="false">$B$80*$B$79*$D203*$D203*J$84*1000000/($B$77*$B$77)</f>
        <v>11754.624</v>
      </c>
      <c r="K203" s="16" t="n">
        <f aca="false">$B$80*$B$79*$D203*$D203*K$84*1000000/($B$77*$B$77)</f>
        <v>47018.496</v>
      </c>
      <c r="L203" s="17" t="n">
        <f aca="false">G203*1000/C203</f>
        <v>11.3297143914626</v>
      </c>
      <c r="M203" s="17" t="n">
        <f aca="false">G203/E203</f>
        <v>0.895931707317073</v>
      </c>
      <c r="N203" s="16" t="n">
        <f aca="false">G203/A203</f>
        <v>22.95825</v>
      </c>
      <c r="O203" s="16"/>
      <c r="P203" s="13" t="n">
        <f aca="false">$B$79*C203*C203*1000000/($B$77*$B$77)</f>
        <v>157.6779126</v>
      </c>
      <c r="Q203" s="16" t="n">
        <f aca="false">$B$79*$B$76*$C203*Q$84*1000000/($B$77*$B$77)</f>
        <v>97.266</v>
      </c>
      <c r="R203" s="16" t="n">
        <f aca="false">$B$79*$B$76*$C203*R$84*1000000/($B$77*$B$77)</f>
        <v>389.064</v>
      </c>
      <c r="S203" s="16" t="n">
        <f aca="false">$B$79*$B$76*$C203*S$84*1000000/($B$77*$B$77)</f>
        <v>1556.256</v>
      </c>
      <c r="T203" s="16" t="n">
        <f aca="false">$B$79*$B$76*$C203*T$84*1000000/($B$77*$B$77)</f>
        <v>6225.024</v>
      </c>
      <c r="U203" s="16" t="n">
        <f aca="false">$B$79*$B$76*$C203*U$84*1000000/($B$77*$B$77)</f>
        <v>24900.096</v>
      </c>
      <c r="V203" s="17" t="n">
        <f aca="false">Q203/E203</f>
        <v>0.474468292682927</v>
      </c>
      <c r="Y203" s="11" t="n">
        <v>8</v>
      </c>
      <c r="Z203" s="11" t="n">
        <v>11</v>
      </c>
      <c r="AA203" s="11" t="n">
        <v>16211</v>
      </c>
      <c r="AB203" s="14" t="n">
        <f aca="false">(SQRT($B$76))*(SQRT(AE203+AQ203))</f>
        <v>17495.9995427526</v>
      </c>
      <c r="AC203" s="11" t="n">
        <v>204</v>
      </c>
      <c r="AD203" s="11" t="n">
        <v>9600</v>
      </c>
      <c r="AE203" s="1" t="n">
        <f aca="false">$B$23*Y203/2</f>
        <v>24000</v>
      </c>
      <c r="AF203" s="11" t="n">
        <v>168</v>
      </c>
      <c r="AP203" s="1" t="n">
        <f aca="false">AA203-AD203</f>
        <v>6611</v>
      </c>
      <c r="AQ203" s="1" t="n">
        <f aca="false">AP203</f>
        <v>6611</v>
      </c>
      <c r="AS203" s="1" t="n">
        <f aca="false">AR203</f>
        <v>0</v>
      </c>
    </row>
    <row r="204" s="11" customFormat="true" ht="17" hidden="false" customHeight="false" outlineLevel="0" collapsed="false">
      <c r="A204" s="11" t="n">
        <v>8</v>
      </c>
      <c r="B204" s="11" t="n">
        <v>12</v>
      </c>
      <c r="C204" s="1" t="n">
        <f aca="false">AA204+AR204</f>
        <v>16336</v>
      </c>
      <c r="D204" s="14" t="n">
        <f aca="false">AB204+AS204</f>
        <v>17531.6856006489</v>
      </c>
      <c r="E204" s="11" t="n">
        <v>206</v>
      </c>
      <c r="F204" s="15" t="n">
        <f aca="false">$B$79*D204*D204*1000000/($B$77*$B$77)</f>
        <v>184.416</v>
      </c>
      <c r="G204" s="16" t="n">
        <f aca="false">$B$80*$B$79*$D204*$D204*G$84*1000000/($B$77*$B$77)</f>
        <v>184.416</v>
      </c>
      <c r="H204" s="16" t="n">
        <f aca="false">$B$80*$B$79*$D204*$D204*H$84*1000000/($B$77*$B$77)</f>
        <v>737.664</v>
      </c>
      <c r="I204" s="16" t="n">
        <f aca="false">$B$80*$B$79*$D204*$D204*I$84*1000000/($B$77*$B$77)</f>
        <v>2950.656</v>
      </c>
      <c r="J204" s="16" t="n">
        <f aca="false">$B$80*$B$79*$D204*$D204*J$84*1000000/($B$77*$B$77)</f>
        <v>11802.624</v>
      </c>
      <c r="K204" s="16" t="n">
        <f aca="false">$B$80*$B$79*$D204*$D204*K$84*1000000/($B$77*$B$77)</f>
        <v>47210.496</v>
      </c>
      <c r="L204" s="17" t="n">
        <f aca="false">G204*1000/C204</f>
        <v>11.2889324191969</v>
      </c>
      <c r="M204" s="17" t="n">
        <f aca="false">G204/E204</f>
        <v>0.895223300970874</v>
      </c>
      <c r="N204" s="16" t="n">
        <f aca="false">G204/A204</f>
        <v>23.052</v>
      </c>
      <c r="O204" s="16"/>
      <c r="P204" s="13" t="n">
        <f aca="false">$B$79*C204*C204*1000000/($B$77*$B$77)</f>
        <v>160.1189376</v>
      </c>
      <c r="Q204" s="16" t="n">
        <f aca="false">$B$79*$B$76*$C204*Q$84*1000000/($B$77*$B$77)</f>
        <v>98.016</v>
      </c>
      <c r="R204" s="16" t="n">
        <f aca="false">$B$79*$B$76*$C204*R$84*1000000/($B$77*$B$77)</f>
        <v>392.064</v>
      </c>
      <c r="S204" s="16" t="n">
        <f aca="false">$B$79*$B$76*$C204*S$84*1000000/($B$77*$B$77)</f>
        <v>1568.256</v>
      </c>
      <c r="T204" s="16" t="n">
        <f aca="false">$B$79*$B$76*$C204*T$84*1000000/($B$77*$B$77)</f>
        <v>6273.024</v>
      </c>
      <c r="U204" s="16" t="n">
        <f aca="false">$B$79*$B$76*$C204*U$84*1000000/($B$77*$B$77)</f>
        <v>25092.096</v>
      </c>
      <c r="V204" s="17" t="n">
        <f aca="false">Q204/E204</f>
        <v>0.475805825242718</v>
      </c>
      <c r="Y204" s="11" t="n">
        <v>8</v>
      </c>
      <c r="Z204" s="11" t="n">
        <v>12</v>
      </c>
      <c r="AA204" s="11" t="n">
        <v>16336</v>
      </c>
      <c r="AB204" s="14" t="n">
        <f aca="false">(SQRT($B$76))*(SQRT(AE204+AQ204))</f>
        <v>17531.6856006489</v>
      </c>
      <c r="AC204" s="11" t="n">
        <v>190</v>
      </c>
      <c r="AD204" s="11" t="n">
        <v>9600</v>
      </c>
      <c r="AE204" s="1" t="n">
        <f aca="false">$B$23*Y204/2</f>
        <v>24000</v>
      </c>
      <c r="AF204" s="11" t="n">
        <v>162</v>
      </c>
      <c r="AP204" s="1" t="n">
        <f aca="false">AA204-AD204</f>
        <v>6736</v>
      </c>
      <c r="AQ204" s="1" t="n">
        <f aca="false">AP204</f>
        <v>6736</v>
      </c>
      <c r="AS204" s="1" t="n">
        <f aca="false">AR204</f>
        <v>0</v>
      </c>
    </row>
    <row r="205" s="11" customFormat="true" ht="17" hidden="false" customHeight="false" outlineLevel="0" collapsed="false">
      <c r="A205" s="11" t="n">
        <v>8</v>
      </c>
      <c r="B205" s="11" t="n">
        <v>13</v>
      </c>
      <c r="C205" s="1" t="n">
        <f aca="false">AA205+AR205</f>
        <v>16461</v>
      </c>
      <c r="D205" s="14" t="n">
        <f aca="false">AB205+AS205</f>
        <v>17567.2991663488</v>
      </c>
      <c r="E205" s="11" t="n">
        <v>191</v>
      </c>
      <c r="F205" s="15" t="n">
        <f aca="false">$B$79*D205*D205*1000000/($B$77*$B$77)</f>
        <v>185.166</v>
      </c>
      <c r="G205" s="16" t="n">
        <f aca="false">$B$80*$B$79*$D205*$D205*G$84*1000000/($B$77*$B$77)</f>
        <v>185.166</v>
      </c>
      <c r="H205" s="16" t="n">
        <f aca="false">$B$80*$B$79*$D205*$D205*H$84*1000000/($B$77*$B$77)</f>
        <v>740.664</v>
      </c>
      <c r="I205" s="16" t="n">
        <f aca="false">$B$80*$B$79*$D205*$D205*I$84*1000000/($B$77*$B$77)</f>
        <v>2962.656</v>
      </c>
      <c r="J205" s="16" t="n">
        <f aca="false">$B$80*$B$79*$D205*$D205*J$84*1000000/($B$77*$B$77)</f>
        <v>11850.624</v>
      </c>
      <c r="K205" s="16" t="n">
        <f aca="false">$B$80*$B$79*$D205*$D205*K$84*1000000/($B$77*$B$77)</f>
        <v>47402.496</v>
      </c>
      <c r="L205" s="17" t="n">
        <f aca="false">G205*1000/C205</f>
        <v>11.2487698195735</v>
      </c>
      <c r="M205" s="17" t="n">
        <f aca="false">G205/E205</f>
        <v>0.969455497382199</v>
      </c>
      <c r="N205" s="16" t="n">
        <f aca="false">G205/A205</f>
        <v>23.14575</v>
      </c>
      <c r="O205" s="16"/>
      <c r="P205" s="13" t="n">
        <f aca="false">$B$79*C205*C205*1000000/($B$77*$B$77)</f>
        <v>162.5787126</v>
      </c>
      <c r="Q205" s="16" t="n">
        <f aca="false">$B$79*$B$76*$C205*Q$84*1000000/($B$77*$B$77)</f>
        <v>98.766</v>
      </c>
      <c r="R205" s="16" t="n">
        <f aca="false">$B$79*$B$76*$C205*R$84*1000000/($B$77*$B$77)</f>
        <v>395.064</v>
      </c>
      <c r="S205" s="16" t="n">
        <f aca="false">$B$79*$B$76*$C205*S$84*1000000/($B$77*$B$77)</f>
        <v>1580.256</v>
      </c>
      <c r="T205" s="16" t="n">
        <f aca="false">$B$79*$B$76*$C205*T$84*1000000/($B$77*$B$77)</f>
        <v>6321.024</v>
      </c>
      <c r="U205" s="16" t="n">
        <f aca="false">$B$79*$B$76*$C205*U$84*1000000/($B$77*$B$77)</f>
        <v>25284.096</v>
      </c>
      <c r="V205" s="17" t="n">
        <f aca="false">Q205/E205</f>
        <v>0.517099476439791</v>
      </c>
      <c r="Y205" s="11" t="n">
        <v>8</v>
      </c>
      <c r="Z205" s="11" t="n">
        <v>13</v>
      </c>
      <c r="AA205" s="11" t="n">
        <v>16461</v>
      </c>
      <c r="AB205" s="14" t="n">
        <f aca="false">(SQRT($B$76))*(SQRT(AE205+AQ205))</f>
        <v>17567.2991663488</v>
      </c>
      <c r="AC205" s="11" t="n">
        <v>206</v>
      </c>
      <c r="AD205" s="11" t="n">
        <v>9600</v>
      </c>
      <c r="AE205" s="1" t="n">
        <f aca="false">$B$23*Y205/2</f>
        <v>24000</v>
      </c>
      <c r="AF205" s="11" t="n">
        <v>168</v>
      </c>
      <c r="AP205" s="1" t="n">
        <f aca="false">AA205-AD205</f>
        <v>6861</v>
      </c>
      <c r="AQ205" s="1" t="n">
        <f aca="false">AP205</f>
        <v>6861</v>
      </c>
      <c r="AS205" s="1" t="n">
        <f aca="false">AR205</f>
        <v>0</v>
      </c>
    </row>
    <row r="206" s="11" customFormat="true" ht="17" hidden="false" customHeight="false" outlineLevel="0" collapsed="false">
      <c r="A206" s="11" t="n">
        <v>8</v>
      </c>
      <c r="B206" s="11" t="n">
        <v>14</v>
      </c>
      <c r="C206" s="1" t="n">
        <f aca="false">AA206+AR206</f>
        <v>16586</v>
      </c>
      <c r="D206" s="14" t="n">
        <f aca="false">AB206+AS206</f>
        <v>17602.8406798448</v>
      </c>
      <c r="E206" s="11" t="n">
        <v>207</v>
      </c>
      <c r="F206" s="15" t="n">
        <f aca="false">$B$79*D206*D206*1000000/($B$77*$B$77)</f>
        <v>185.916</v>
      </c>
      <c r="G206" s="16" t="n">
        <f aca="false">$B$80*$B$79*$D206*$D206*G$84*1000000/($B$77*$B$77)</f>
        <v>185.916</v>
      </c>
      <c r="H206" s="16" t="n">
        <f aca="false">$B$80*$B$79*$D206*$D206*H$84*1000000/($B$77*$B$77)</f>
        <v>743.664</v>
      </c>
      <c r="I206" s="16" t="n">
        <f aca="false">$B$80*$B$79*$D206*$D206*I$84*1000000/($B$77*$B$77)</f>
        <v>2974.656</v>
      </c>
      <c r="J206" s="16" t="n">
        <f aca="false">$B$80*$B$79*$D206*$D206*J$84*1000000/($B$77*$B$77)</f>
        <v>11898.624</v>
      </c>
      <c r="K206" s="16" t="n">
        <f aca="false">$B$80*$B$79*$D206*$D206*K$84*1000000/($B$77*$B$77)</f>
        <v>47594.496</v>
      </c>
      <c r="L206" s="17" t="n">
        <f aca="false">G206*1000/C206</f>
        <v>11.2092125889304</v>
      </c>
      <c r="M206" s="17" t="n">
        <f aca="false">G206/E206</f>
        <v>0.898144927536232</v>
      </c>
      <c r="N206" s="16" t="n">
        <f aca="false">G206/A206</f>
        <v>23.2395</v>
      </c>
      <c r="O206" s="16"/>
      <c r="P206" s="13" t="n">
        <f aca="false">$B$79*C206*C206*1000000/($B$77*$B$77)</f>
        <v>165.0572376</v>
      </c>
      <c r="Q206" s="16" t="n">
        <f aca="false">$B$79*$B$76*$C206*Q$84*1000000/($B$77*$B$77)</f>
        <v>99.516</v>
      </c>
      <c r="R206" s="16" t="n">
        <f aca="false">$B$79*$B$76*$C206*R$84*1000000/($B$77*$B$77)</f>
        <v>398.064</v>
      </c>
      <c r="S206" s="16" t="n">
        <f aca="false">$B$79*$B$76*$C206*S$84*1000000/($B$77*$B$77)</f>
        <v>1592.256</v>
      </c>
      <c r="T206" s="16" t="n">
        <f aca="false">$B$79*$B$76*$C206*T$84*1000000/($B$77*$B$77)</f>
        <v>6369.024</v>
      </c>
      <c r="U206" s="16" t="n">
        <f aca="false">$B$79*$B$76*$C206*U$84*1000000/($B$77*$B$77)</f>
        <v>25476.096</v>
      </c>
      <c r="V206" s="17" t="n">
        <f aca="false">Q206/E206</f>
        <v>0.480753623188406</v>
      </c>
      <c r="Y206" s="11" t="n">
        <v>8</v>
      </c>
      <c r="Z206" s="11" t="n">
        <v>14</v>
      </c>
      <c r="AA206" s="11" t="n">
        <v>16586</v>
      </c>
      <c r="AB206" s="14" t="n">
        <f aca="false">(SQRT($B$76))*(SQRT(AE206+AQ206))</f>
        <v>17602.8406798448</v>
      </c>
      <c r="AC206" s="11" t="n">
        <v>206</v>
      </c>
      <c r="AD206" s="11" t="n">
        <v>9600</v>
      </c>
      <c r="AE206" s="1" t="n">
        <f aca="false">$B$23*Y206/2</f>
        <v>24000</v>
      </c>
      <c r="AF206" s="11" t="n">
        <v>165</v>
      </c>
      <c r="AP206" s="1" t="n">
        <f aca="false">AA206-AD206</f>
        <v>6986</v>
      </c>
      <c r="AQ206" s="1" t="n">
        <f aca="false">AP206</f>
        <v>6986</v>
      </c>
      <c r="AS206" s="1" t="n">
        <f aca="false">AR206</f>
        <v>0</v>
      </c>
    </row>
    <row r="207" s="11" customFormat="true" ht="17" hidden="false" customHeight="false" outlineLevel="0" collapsed="false">
      <c r="A207" s="11" t="n">
        <v>8</v>
      </c>
      <c r="B207" s="11" t="n">
        <v>15</v>
      </c>
      <c r="C207" s="1" t="n">
        <f aca="false">AA207+AR207</f>
        <v>16711</v>
      </c>
      <c r="D207" s="14" t="n">
        <f aca="false">AB207+AS207</f>
        <v>17638.3105766964</v>
      </c>
      <c r="E207" s="11" t="n">
        <v>188</v>
      </c>
      <c r="F207" s="15" t="n">
        <f aca="false">$B$79*D207*D207*1000000/($B$77*$B$77)</f>
        <v>186.666</v>
      </c>
      <c r="G207" s="16" t="n">
        <f aca="false">$B$80*$B$79*$D207*$D207*G$84*1000000/($B$77*$B$77)</f>
        <v>186.666</v>
      </c>
      <c r="H207" s="16" t="n">
        <f aca="false">$B$80*$B$79*$D207*$D207*H$84*1000000/($B$77*$B$77)</f>
        <v>746.664</v>
      </c>
      <c r="I207" s="16" t="n">
        <f aca="false">$B$80*$B$79*$D207*$D207*I$84*1000000/($B$77*$B$77)</f>
        <v>2986.656</v>
      </c>
      <c r="J207" s="16" t="n">
        <f aca="false">$B$80*$B$79*$D207*$D207*J$84*1000000/($B$77*$B$77)</f>
        <v>11946.624</v>
      </c>
      <c r="K207" s="16" t="n">
        <f aca="false">$B$80*$B$79*$D207*$D207*K$84*1000000/($B$77*$B$77)</f>
        <v>47786.496</v>
      </c>
      <c r="L207" s="17" t="n">
        <f aca="false">G207*1000/C207</f>
        <v>11.1702471426007</v>
      </c>
      <c r="M207" s="17" t="n">
        <f aca="false">G207/E207</f>
        <v>0.992904255319149</v>
      </c>
      <c r="N207" s="16" t="n">
        <f aca="false">G207/A207</f>
        <v>23.33325</v>
      </c>
      <c r="O207" s="16"/>
      <c r="P207" s="13" t="n">
        <f aca="false">$B$79*C207*C207*1000000/($B$77*$B$77)</f>
        <v>167.5545126</v>
      </c>
      <c r="Q207" s="16" t="n">
        <f aca="false">$B$79*$B$76*$C207*Q$84*1000000/($B$77*$B$77)</f>
        <v>100.266</v>
      </c>
      <c r="R207" s="16" t="n">
        <f aca="false">$B$79*$B$76*$C207*R$84*1000000/($B$77*$B$77)</f>
        <v>401.064</v>
      </c>
      <c r="S207" s="16" t="n">
        <f aca="false">$B$79*$B$76*$C207*S$84*1000000/($B$77*$B$77)</f>
        <v>1604.256</v>
      </c>
      <c r="T207" s="16" t="n">
        <f aca="false">$B$79*$B$76*$C207*T$84*1000000/($B$77*$B$77)</f>
        <v>6417.024</v>
      </c>
      <c r="U207" s="16" t="n">
        <f aca="false">$B$79*$B$76*$C207*U$84*1000000/($B$77*$B$77)</f>
        <v>25668.096</v>
      </c>
      <c r="V207" s="17" t="n">
        <f aca="false">Q207/E207</f>
        <v>0.533329787234043</v>
      </c>
      <c r="Y207" s="11" t="n">
        <v>8</v>
      </c>
      <c r="Z207" s="11" t="n">
        <v>15</v>
      </c>
      <c r="AA207" s="11" t="n">
        <v>16711</v>
      </c>
      <c r="AB207" s="14" t="n">
        <f aca="false">(SQRT($B$76))*(SQRT(AE207+AQ207))</f>
        <v>17638.3105766964</v>
      </c>
      <c r="AC207" s="11" t="n">
        <v>206</v>
      </c>
      <c r="AD207" s="11" t="n">
        <v>9600</v>
      </c>
      <c r="AE207" s="1" t="n">
        <f aca="false">$B$23*Y207/2</f>
        <v>24000</v>
      </c>
      <c r="AF207" s="11" t="n">
        <v>169</v>
      </c>
      <c r="AP207" s="1" t="n">
        <f aca="false">AA207-AD207</f>
        <v>7111</v>
      </c>
      <c r="AQ207" s="1" t="n">
        <f aca="false">AP207</f>
        <v>7111</v>
      </c>
      <c r="AS207" s="1" t="n">
        <f aca="false">AR207</f>
        <v>0</v>
      </c>
    </row>
    <row r="208" s="11" customFormat="true" ht="17" hidden="false" customHeight="false" outlineLevel="0" collapsed="false">
      <c r="A208" s="11" t="n">
        <v>8</v>
      </c>
      <c r="B208" s="11" t="n">
        <v>16</v>
      </c>
      <c r="C208" s="1" t="n">
        <f aca="false">AA208+AR208</f>
        <v>16836</v>
      </c>
      <c r="D208" s="14" t="n">
        <f aca="false">AB208+AS208</f>
        <v>17673.7092880923</v>
      </c>
      <c r="E208" s="11" t="n">
        <v>206</v>
      </c>
      <c r="F208" s="15" t="n">
        <f aca="false">$B$79*D208*D208*1000000/($B$77*$B$77)</f>
        <v>187.416</v>
      </c>
      <c r="G208" s="16" t="n">
        <f aca="false">$B$80*$B$79*$D208*$D208*G$84*1000000/($B$77*$B$77)</f>
        <v>187.416</v>
      </c>
      <c r="H208" s="16" t="n">
        <f aca="false">$B$80*$B$79*$D208*$D208*H$84*1000000/($B$77*$B$77)</f>
        <v>749.664</v>
      </c>
      <c r="I208" s="16" t="n">
        <f aca="false">$B$80*$B$79*$D208*$D208*I$84*1000000/($B$77*$B$77)</f>
        <v>2998.656</v>
      </c>
      <c r="J208" s="16" t="n">
        <f aca="false">$B$80*$B$79*$D208*$D208*J$84*1000000/($B$77*$B$77)</f>
        <v>11994.624</v>
      </c>
      <c r="K208" s="16" t="n">
        <f aca="false">$B$80*$B$79*$D208*$D208*K$84*1000000/($B$77*$B$77)</f>
        <v>47978.496</v>
      </c>
      <c r="L208" s="17" t="n">
        <f aca="false">G208*1000/C208</f>
        <v>11.1318602993585</v>
      </c>
      <c r="M208" s="17" t="n">
        <f aca="false">G208/E208</f>
        <v>0.909786407766991</v>
      </c>
      <c r="N208" s="16" t="n">
        <f aca="false">G208/A208</f>
        <v>23.427</v>
      </c>
      <c r="O208" s="16"/>
      <c r="P208" s="13" t="n">
        <f aca="false">$B$79*C208*C208*1000000/($B$77*$B$77)</f>
        <v>170.0705376</v>
      </c>
      <c r="Q208" s="16" t="n">
        <f aca="false">$B$79*$B$76*$C208*Q$84*1000000/($B$77*$B$77)</f>
        <v>101.016</v>
      </c>
      <c r="R208" s="16" t="n">
        <f aca="false">$B$79*$B$76*$C208*R$84*1000000/($B$77*$B$77)</f>
        <v>404.064</v>
      </c>
      <c r="S208" s="16" t="n">
        <f aca="false">$B$79*$B$76*$C208*S$84*1000000/($B$77*$B$77)</f>
        <v>1616.256</v>
      </c>
      <c r="T208" s="16" t="n">
        <f aca="false">$B$79*$B$76*$C208*T$84*1000000/($B$77*$B$77)</f>
        <v>6465.024</v>
      </c>
      <c r="U208" s="16" t="n">
        <f aca="false">$B$79*$B$76*$C208*U$84*1000000/($B$77*$B$77)</f>
        <v>25860.096</v>
      </c>
      <c r="V208" s="17" t="n">
        <f aca="false">Q208/E208</f>
        <v>0.490368932038835</v>
      </c>
      <c r="Y208" s="11" t="n">
        <v>8</v>
      </c>
      <c r="Z208" s="11" t="n">
        <v>16</v>
      </c>
      <c r="AA208" s="11" t="n">
        <v>16836</v>
      </c>
      <c r="AB208" s="14" t="n">
        <f aca="false">(SQRT($B$76))*(SQRT(AE208+AQ208))</f>
        <v>17673.7092880923</v>
      </c>
      <c r="AC208" s="11" t="n">
        <v>207</v>
      </c>
      <c r="AD208" s="11" t="n">
        <v>9600</v>
      </c>
      <c r="AE208" s="1" t="n">
        <f aca="false">$B$23*Y208/2</f>
        <v>24000</v>
      </c>
      <c r="AF208" s="11" t="n">
        <v>168</v>
      </c>
      <c r="AP208" s="1" t="n">
        <f aca="false">AA208-AD208</f>
        <v>7236</v>
      </c>
      <c r="AQ208" s="1" t="n">
        <f aca="false">AP208</f>
        <v>7236</v>
      </c>
      <c r="AS208" s="1" t="n">
        <f aca="false">AR208</f>
        <v>0</v>
      </c>
    </row>
    <row r="209" s="11" customFormat="true" ht="17" hidden="false" customHeight="false" outlineLevel="0" collapsed="false">
      <c r="A209" s="11" t="n">
        <v>9</v>
      </c>
      <c r="B209" s="11" t="n">
        <v>2</v>
      </c>
      <c r="C209" s="1" t="n">
        <f aca="false">AA209+AR209</f>
        <v>15535</v>
      </c>
      <c r="D209" s="14" t="n">
        <f aca="false">AB209+AS209</f>
        <v>18112.7027248834</v>
      </c>
      <c r="E209" s="11" t="n">
        <v>258</v>
      </c>
      <c r="F209" s="15" t="n">
        <f aca="false">$B$79*D209*D209*1000000/($B$77*$B$77)</f>
        <v>196.842</v>
      </c>
      <c r="G209" s="16" t="n">
        <f aca="false">$B$80*$B$79*$D209*$D209*G$84*1000000/($B$77*$B$77)</f>
        <v>196.842</v>
      </c>
      <c r="H209" s="16" t="n">
        <f aca="false">$B$80*$B$79*$D209*$D209*H$84*1000000/($B$77*$B$77)</f>
        <v>787.368</v>
      </c>
      <c r="I209" s="16" t="n">
        <f aca="false">$B$80*$B$79*$D209*$D209*I$84*1000000/($B$77*$B$77)</f>
        <v>3149.472</v>
      </c>
      <c r="J209" s="16" t="n">
        <f aca="false">$B$80*$B$79*$D209*$D209*J$84*1000000/($B$77*$B$77)</f>
        <v>12597.888</v>
      </c>
      <c r="K209" s="16" t="n">
        <f aca="false">$B$80*$B$79*$D209*$D209*K$84*1000000/($B$77*$B$77)</f>
        <v>50391.552</v>
      </c>
      <c r="L209" s="17" t="n">
        <f aca="false">G209*1000/C209</f>
        <v>12.6708722240103</v>
      </c>
      <c r="M209" s="17" t="n">
        <f aca="false">G209/E209</f>
        <v>0.762953488372093</v>
      </c>
      <c r="N209" s="16" t="n">
        <f aca="false">G209/A209</f>
        <v>21.8713333333333</v>
      </c>
      <c r="O209" s="16"/>
      <c r="P209" s="13" t="n">
        <f aca="false">$B$79*C209*C209*1000000/($B$77*$B$77)</f>
        <v>144.801735</v>
      </c>
      <c r="Q209" s="16" t="n">
        <f aca="false">$B$79*$B$76*$C209*Q$84*1000000/($B$77*$B$77)</f>
        <v>93.21</v>
      </c>
      <c r="R209" s="16" t="n">
        <f aca="false">$B$79*$B$76*$C209*R$84*1000000/($B$77*$B$77)</f>
        <v>372.84</v>
      </c>
      <c r="S209" s="16" t="n">
        <f aca="false">$B$79*$B$76*$C209*S$84*1000000/($B$77*$B$77)</f>
        <v>1491.36</v>
      </c>
      <c r="T209" s="16" t="n">
        <f aca="false">$B$79*$B$76*$C209*T$84*1000000/($B$77*$B$77)</f>
        <v>5965.44</v>
      </c>
      <c r="U209" s="16" t="n">
        <f aca="false">$B$79*$B$76*$C209*U$84*1000000/($B$77*$B$77)</f>
        <v>23861.76</v>
      </c>
      <c r="V209" s="17" t="n">
        <f aca="false">Q209/E209</f>
        <v>0.361279069767442</v>
      </c>
      <c r="Y209" s="11" t="n">
        <v>9</v>
      </c>
      <c r="Z209" s="11" t="n">
        <v>2</v>
      </c>
      <c r="AA209" s="11" t="n">
        <v>15535</v>
      </c>
      <c r="AB209" s="14" t="n">
        <f aca="false">(SQRT($B$76))*(SQRT(AE209+AQ209))</f>
        <v>18112.7027248834</v>
      </c>
      <c r="AC209" s="11" t="n">
        <v>264</v>
      </c>
      <c r="AD209" s="11" t="n">
        <v>9728</v>
      </c>
      <c r="AE209" s="1" t="n">
        <f aca="false">$B$23*Y209/2</f>
        <v>27000</v>
      </c>
      <c r="AF209" s="11" t="n">
        <v>251</v>
      </c>
      <c r="AP209" s="1" t="n">
        <f aca="false">AA209-AD209</f>
        <v>5807</v>
      </c>
      <c r="AQ209" s="1" t="n">
        <f aca="false">AP209</f>
        <v>5807</v>
      </c>
      <c r="AS209" s="1" t="n">
        <f aca="false">AR209</f>
        <v>0</v>
      </c>
    </row>
    <row r="210" s="11" customFormat="true" ht="17" hidden="false" customHeight="false" outlineLevel="0" collapsed="false">
      <c r="A210" s="11" t="n">
        <v>9</v>
      </c>
      <c r="B210" s="11" t="n">
        <v>3</v>
      </c>
      <c r="C210" s="1" t="n">
        <f aca="false">AA210+AR210</f>
        <v>15757</v>
      </c>
      <c r="D210" s="14" t="n">
        <f aca="false">AB210+AS210</f>
        <v>18173.8823590338</v>
      </c>
      <c r="E210" s="11" t="n">
        <v>262</v>
      </c>
      <c r="F210" s="15" t="n">
        <f aca="false">$B$79*D210*D210*1000000/($B$77*$B$77)</f>
        <v>198.174</v>
      </c>
      <c r="G210" s="16" t="n">
        <f aca="false">$B$80*$B$79*$D210*$D210*G$84*1000000/($B$77*$B$77)</f>
        <v>198.174</v>
      </c>
      <c r="H210" s="16" t="n">
        <f aca="false">$B$80*$B$79*$D210*$D210*H$84*1000000/($B$77*$B$77)</f>
        <v>792.696</v>
      </c>
      <c r="I210" s="16" t="n">
        <f aca="false">$B$80*$B$79*$D210*$D210*I$84*1000000/($B$77*$B$77)</f>
        <v>3170.784</v>
      </c>
      <c r="J210" s="16" t="n">
        <f aca="false">$B$80*$B$79*$D210*$D210*J$84*1000000/($B$77*$B$77)</f>
        <v>12683.136</v>
      </c>
      <c r="K210" s="16" t="n">
        <f aca="false">$B$80*$B$79*$D210*$D210*K$84*1000000/($B$77*$B$77)</f>
        <v>50732.544</v>
      </c>
      <c r="L210" s="17" t="n">
        <f aca="false">G210*1000/C210</f>
        <v>12.5768864631592</v>
      </c>
      <c r="M210" s="17" t="n">
        <f aca="false">G210/E210</f>
        <v>0.756389312977099</v>
      </c>
      <c r="N210" s="16" t="n">
        <f aca="false">G210/A210</f>
        <v>22.0193333333333</v>
      </c>
      <c r="O210" s="16"/>
      <c r="P210" s="13" t="n">
        <f aca="false">$B$79*C210*C210*1000000/($B$77*$B$77)</f>
        <v>148.9698294</v>
      </c>
      <c r="Q210" s="16" t="n">
        <f aca="false">$B$79*$B$76*$C210*Q$84*1000000/($B$77*$B$77)</f>
        <v>94.542</v>
      </c>
      <c r="R210" s="16" t="n">
        <f aca="false">$B$79*$B$76*$C210*R$84*1000000/($B$77*$B$77)</f>
        <v>378.168</v>
      </c>
      <c r="S210" s="16" t="n">
        <f aca="false">$B$79*$B$76*$C210*S$84*1000000/($B$77*$B$77)</f>
        <v>1512.672</v>
      </c>
      <c r="T210" s="16" t="n">
        <f aca="false">$B$79*$B$76*$C210*T$84*1000000/($B$77*$B$77)</f>
        <v>6050.688</v>
      </c>
      <c r="U210" s="16" t="n">
        <f aca="false">$B$79*$B$76*$C210*U$84*1000000/($B$77*$B$77)</f>
        <v>24202.752</v>
      </c>
      <c r="V210" s="17" t="n">
        <f aca="false">Q210/E210</f>
        <v>0.360847328244275</v>
      </c>
      <c r="Y210" s="11" t="n">
        <v>9</v>
      </c>
      <c r="Z210" s="11" t="n">
        <v>3</v>
      </c>
      <c r="AA210" s="11" t="n">
        <v>15757</v>
      </c>
      <c r="AB210" s="14" t="n">
        <f aca="false">(SQRT($B$76))*(SQRT(AE210+AQ210))</f>
        <v>18173.8823590338</v>
      </c>
      <c r="AC210" s="11" t="n">
        <v>269</v>
      </c>
      <c r="AD210" s="11" t="n">
        <v>9728</v>
      </c>
      <c r="AE210" s="1" t="n">
        <f aca="false">$B$23*Y210/2</f>
        <v>27000</v>
      </c>
      <c r="AF210" s="11" t="n">
        <v>252</v>
      </c>
      <c r="AP210" s="1" t="n">
        <f aca="false">AA210-AD210</f>
        <v>6029</v>
      </c>
      <c r="AQ210" s="1" t="n">
        <f aca="false">AP210</f>
        <v>6029</v>
      </c>
      <c r="AS210" s="1" t="n">
        <f aca="false">AR210</f>
        <v>0</v>
      </c>
    </row>
    <row r="211" s="11" customFormat="true" ht="17" hidden="false" customHeight="false" outlineLevel="0" collapsed="false">
      <c r="A211" s="11" t="n">
        <v>9</v>
      </c>
      <c r="B211" s="11" t="n">
        <v>4</v>
      </c>
      <c r="C211" s="1" t="n">
        <f aca="false">AA211+AR211</f>
        <v>15883</v>
      </c>
      <c r="D211" s="14" t="n">
        <f aca="false">AB211+AS211</f>
        <v>18208.5144918524</v>
      </c>
      <c r="E211" s="11" t="n">
        <v>250</v>
      </c>
      <c r="F211" s="15" t="n">
        <f aca="false">$B$79*D211*D211*1000000/($B$77*$B$77)</f>
        <v>198.93</v>
      </c>
      <c r="G211" s="16" t="n">
        <f aca="false">$B$80*$B$79*$D211*$D211*G$84*1000000/($B$77*$B$77)</f>
        <v>198.93</v>
      </c>
      <c r="H211" s="16" t="n">
        <f aca="false">$B$80*$B$79*$D211*$D211*H$84*1000000/($B$77*$B$77)</f>
        <v>795.72</v>
      </c>
      <c r="I211" s="16" t="n">
        <f aca="false">$B$80*$B$79*$D211*$D211*I$84*1000000/($B$77*$B$77)</f>
        <v>3182.88</v>
      </c>
      <c r="J211" s="16" t="n">
        <f aca="false">$B$80*$B$79*$D211*$D211*J$84*1000000/($B$77*$B$77)</f>
        <v>12731.52</v>
      </c>
      <c r="K211" s="16" t="n">
        <f aca="false">$B$80*$B$79*$D211*$D211*K$84*1000000/($B$77*$B$77)</f>
        <v>50926.08</v>
      </c>
      <c r="L211" s="17" t="n">
        <f aca="false">G211*1000/C211</f>
        <v>12.5247119561796</v>
      </c>
      <c r="M211" s="17" t="n">
        <f aca="false">G211/E211</f>
        <v>0.79572</v>
      </c>
      <c r="N211" s="16" t="n">
        <f aca="false">G211/A211</f>
        <v>22.1033333333333</v>
      </c>
      <c r="O211" s="16"/>
      <c r="P211" s="13" t="n">
        <f aca="false">$B$79*C211*C211*1000000/($B$77*$B$77)</f>
        <v>151.3618134</v>
      </c>
      <c r="Q211" s="16" t="n">
        <f aca="false">$B$79*$B$76*$C211*Q$84*1000000/($B$77*$B$77)</f>
        <v>95.298</v>
      </c>
      <c r="R211" s="16" t="n">
        <f aca="false">$B$79*$B$76*$C211*R$84*1000000/($B$77*$B$77)</f>
        <v>381.192</v>
      </c>
      <c r="S211" s="16" t="n">
        <f aca="false">$B$79*$B$76*$C211*S$84*1000000/($B$77*$B$77)</f>
        <v>1524.768</v>
      </c>
      <c r="T211" s="16" t="n">
        <f aca="false">$B$79*$B$76*$C211*T$84*1000000/($B$77*$B$77)</f>
        <v>6099.072</v>
      </c>
      <c r="U211" s="16" t="n">
        <f aca="false">$B$79*$B$76*$C211*U$84*1000000/($B$77*$B$77)</f>
        <v>24396.288</v>
      </c>
      <c r="V211" s="17" t="n">
        <f aca="false">Q211/E211</f>
        <v>0.381192</v>
      </c>
      <c r="Y211" s="11" t="n">
        <v>9</v>
      </c>
      <c r="Z211" s="11" t="n">
        <v>4</v>
      </c>
      <c r="AA211" s="11" t="n">
        <v>15883</v>
      </c>
      <c r="AB211" s="14" t="n">
        <f aca="false">(SQRT($B$76))*(SQRT(AE211+AQ211))</f>
        <v>18208.5144918524</v>
      </c>
      <c r="AC211" s="11" t="n">
        <v>268</v>
      </c>
      <c r="AD211" s="11" t="n">
        <v>9728</v>
      </c>
      <c r="AE211" s="1" t="n">
        <f aca="false">$B$23*Y211/2</f>
        <v>27000</v>
      </c>
      <c r="AF211" s="11" t="n">
        <v>252</v>
      </c>
      <c r="AP211" s="1" t="n">
        <f aca="false">AA211-AD211</f>
        <v>6155</v>
      </c>
      <c r="AQ211" s="1" t="n">
        <f aca="false">AP211</f>
        <v>6155</v>
      </c>
      <c r="AS211" s="1" t="n">
        <f aca="false">AR211</f>
        <v>0</v>
      </c>
    </row>
    <row r="212" s="11" customFormat="true" ht="17" hidden="false" customHeight="false" outlineLevel="0" collapsed="false">
      <c r="A212" s="11" t="n">
        <v>9</v>
      </c>
      <c r="B212" s="11" t="n">
        <v>5</v>
      </c>
      <c r="C212" s="1" t="n">
        <f aca="false">AA212+AR212</f>
        <v>16072</v>
      </c>
      <c r="D212" s="14" t="n">
        <f aca="false">AB212+AS212</f>
        <v>18260.3395368213</v>
      </c>
      <c r="E212" s="11" t="n">
        <v>257</v>
      </c>
      <c r="F212" s="15" t="n">
        <f aca="false">$B$79*D212*D212*1000000/($B$77*$B$77)</f>
        <v>200.064</v>
      </c>
      <c r="G212" s="16" t="n">
        <f aca="false">$B$80*$B$79*$D212*$D212*G$84*1000000/($B$77*$B$77)</f>
        <v>200.064</v>
      </c>
      <c r="H212" s="16" t="n">
        <f aca="false">$B$80*$B$79*$D212*$D212*H$84*1000000/($B$77*$B$77)</f>
        <v>800.256</v>
      </c>
      <c r="I212" s="16" t="n">
        <f aca="false">$B$80*$B$79*$D212*$D212*I$84*1000000/($B$77*$B$77)</f>
        <v>3201.024</v>
      </c>
      <c r="J212" s="16" t="n">
        <f aca="false">$B$80*$B$79*$D212*$D212*J$84*1000000/($B$77*$B$77)</f>
        <v>12804.096</v>
      </c>
      <c r="K212" s="16" t="n">
        <f aca="false">$B$80*$B$79*$D212*$D212*K$84*1000000/($B$77*$B$77)</f>
        <v>51216.384</v>
      </c>
      <c r="L212" s="17" t="n">
        <f aca="false">G212*1000/C212</f>
        <v>12.4479840716775</v>
      </c>
      <c r="M212" s="17" t="n">
        <f aca="false">G212/E212</f>
        <v>0.778459143968872</v>
      </c>
      <c r="N212" s="16" t="n">
        <f aca="false">G212/A212</f>
        <v>22.2293333333333</v>
      </c>
      <c r="O212" s="16"/>
      <c r="P212" s="13" t="n">
        <f aca="false">$B$79*C212*C212*1000000/($B$77*$B$77)</f>
        <v>154.9855104</v>
      </c>
      <c r="Q212" s="16" t="n">
        <f aca="false">$B$79*$B$76*$C212*Q$84*1000000/($B$77*$B$77)</f>
        <v>96.432</v>
      </c>
      <c r="R212" s="16" t="n">
        <f aca="false">$B$79*$B$76*$C212*R$84*1000000/($B$77*$B$77)</f>
        <v>385.728</v>
      </c>
      <c r="S212" s="16" t="n">
        <f aca="false">$B$79*$B$76*$C212*S$84*1000000/($B$77*$B$77)</f>
        <v>1542.912</v>
      </c>
      <c r="T212" s="16" t="n">
        <f aca="false">$B$79*$B$76*$C212*T$84*1000000/($B$77*$B$77)</f>
        <v>6171.648</v>
      </c>
      <c r="U212" s="16" t="n">
        <f aca="false">$B$79*$B$76*$C212*U$84*1000000/($B$77*$B$77)</f>
        <v>24686.592</v>
      </c>
      <c r="V212" s="17" t="n">
        <f aca="false">Q212/E212</f>
        <v>0.375221789883269</v>
      </c>
      <c r="Y212" s="11" t="n">
        <v>9</v>
      </c>
      <c r="Z212" s="11" t="n">
        <v>5</v>
      </c>
      <c r="AA212" s="11" t="n">
        <v>16072</v>
      </c>
      <c r="AB212" s="14" t="n">
        <f aca="false">(SQRT($B$76))*(SQRT(AE212+AQ212))</f>
        <v>18260.3395368213</v>
      </c>
      <c r="AC212" s="11" t="n">
        <v>274</v>
      </c>
      <c r="AD212" s="11" t="n">
        <v>9728</v>
      </c>
      <c r="AE212" s="1" t="n">
        <f aca="false">$B$23*Y212/2</f>
        <v>27000</v>
      </c>
      <c r="AF212" s="11" t="n">
        <v>250</v>
      </c>
      <c r="AP212" s="1" t="n">
        <f aca="false">AA212-AD212</f>
        <v>6344</v>
      </c>
      <c r="AQ212" s="1" t="n">
        <f aca="false">AP212</f>
        <v>6344</v>
      </c>
      <c r="AS212" s="1" t="n">
        <f aca="false">AR212</f>
        <v>0</v>
      </c>
    </row>
    <row r="213" s="11" customFormat="true" ht="17" hidden="false" customHeight="false" outlineLevel="0" collapsed="false">
      <c r="A213" s="11" t="n">
        <v>9</v>
      </c>
      <c r="B213" s="11" t="n">
        <v>6</v>
      </c>
      <c r="C213" s="1" t="n">
        <f aca="false">AA213+AR213</f>
        <v>16197</v>
      </c>
      <c r="D213" s="14" t="n">
        <f aca="false">AB213+AS213</f>
        <v>18294.5347030199</v>
      </c>
      <c r="E213" s="11" t="n">
        <v>256</v>
      </c>
      <c r="F213" s="15" t="n">
        <f aca="false">$B$79*D213*D213*1000000/($B$77*$B$77)</f>
        <v>200.814</v>
      </c>
      <c r="G213" s="16" t="n">
        <f aca="false">$B$80*$B$79*$D213*$D213*G$84*1000000/($B$77*$B$77)</f>
        <v>200.814</v>
      </c>
      <c r="H213" s="16" t="n">
        <f aca="false">$B$80*$B$79*$D213*$D213*H$84*1000000/($B$77*$B$77)</f>
        <v>803.256</v>
      </c>
      <c r="I213" s="16" t="n">
        <f aca="false">$B$80*$B$79*$D213*$D213*I$84*1000000/($B$77*$B$77)</f>
        <v>3213.024</v>
      </c>
      <c r="J213" s="16" t="n">
        <f aca="false">$B$80*$B$79*$D213*$D213*J$84*1000000/($B$77*$B$77)</f>
        <v>12852.096</v>
      </c>
      <c r="K213" s="16" t="n">
        <f aca="false">$B$80*$B$79*$D213*$D213*K$84*1000000/($B$77*$B$77)</f>
        <v>51408.384</v>
      </c>
      <c r="L213" s="17" t="n">
        <f aca="false">G213*1000/C213</f>
        <v>12.3982218929431</v>
      </c>
      <c r="M213" s="17" t="n">
        <f aca="false">G213/E213</f>
        <v>0.7844296875</v>
      </c>
      <c r="N213" s="16" t="n">
        <f aca="false">G213/A213</f>
        <v>22.3126666666667</v>
      </c>
      <c r="O213" s="16"/>
      <c r="P213" s="13" t="n">
        <f aca="false">$B$79*C213*C213*1000000/($B$77*$B$77)</f>
        <v>157.4056854</v>
      </c>
      <c r="Q213" s="16" t="n">
        <f aca="false">$B$79*$B$76*$C213*Q$84*1000000/($B$77*$B$77)</f>
        <v>97.182</v>
      </c>
      <c r="R213" s="16" t="n">
        <f aca="false">$B$79*$B$76*$C213*R$84*1000000/($B$77*$B$77)</f>
        <v>388.728</v>
      </c>
      <c r="S213" s="16" t="n">
        <f aca="false">$B$79*$B$76*$C213*S$84*1000000/($B$77*$B$77)</f>
        <v>1554.912</v>
      </c>
      <c r="T213" s="16" t="n">
        <f aca="false">$B$79*$B$76*$C213*T$84*1000000/($B$77*$B$77)</f>
        <v>6219.648</v>
      </c>
      <c r="U213" s="16" t="n">
        <f aca="false">$B$79*$B$76*$C213*U$84*1000000/($B$77*$B$77)</f>
        <v>24878.592</v>
      </c>
      <c r="V213" s="17" t="n">
        <f aca="false">Q213/E213</f>
        <v>0.3796171875</v>
      </c>
      <c r="Y213" s="11" t="n">
        <v>9</v>
      </c>
      <c r="Z213" s="11" t="n">
        <v>6</v>
      </c>
      <c r="AA213" s="11" t="n">
        <v>16197</v>
      </c>
      <c r="AB213" s="14" t="n">
        <f aca="false">(SQRT($B$76))*(SQRT(AE213+AQ213))</f>
        <v>18294.5347030199</v>
      </c>
      <c r="AC213" s="11" t="n">
        <v>275</v>
      </c>
      <c r="AD213" s="11" t="n">
        <v>9728</v>
      </c>
      <c r="AE213" s="1" t="n">
        <f aca="false">$B$23*Y213/2</f>
        <v>27000</v>
      </c>
      <c r="AF213" s="11" t="n">
        <v>252</v>
      </c>
      <c r="AP213" s="1" t="n">
        <f aca="false">AA213-AD213</f>
        <v>6469</v>
      </c>
      <c r="AQ213" s="1" t="n">
        <f aca="false">AP213</f>
        <v>6469</v>
      </c>
      <c r="AS213" s="1" t="n">
        <f aca="false">AR213</f>
        <v>0</v>
      </c>
    </row>
    <row r="214" s="11" customFormat="true" ht="17" hidden="false" customHeight="false" outlineLevel="0" collapsed="false">
      <c r="A214" s="11" t="n">
        <v>9</v>
      </c>
      <c r="B214" s="11" t="n">
        <v>7</v>
      </c>
      <c r="C214" s="1" t="n">
        <f aca="false">AA214+AR214</f>
        <v>16322</v>
      </c>
      <c r="D214" s="14" t="n">
        <f aca="false">AB214+AS214</f>
        <v>18328.666072576</v>
      </c>
      <c r="E214" s="11" t="n">
        <v>258</v>
      </c>
      <c r="F214" s="15" t="n">
        <f aca="false">$B$79*D214*D214*1000000/($B$77*$B$77)</f>
        <v>201.564</v>
      </c>
      <c r="G214" s="16" t="n">
        <f aca="false">$B$80*$B$79*$D214*$D214*G$84*1000000/($B$77*$B$77)</f>
        <v>201.564</v>
      </c>
      <c r="H214" s="16" t="n">
        <f aca="false">$B$80*$B$79*$D214*$D214*H$84*1000000/($B$77*$B$77)</f>
        <v>806.256</v>
      </c>
      <c r="I214" s="16" t="n">
        <f aca="false">$B$80*$B$79*$D214*$D214*I$84*1000000/($B$77*$B$77)</f>
        <v>3225.024</v>
      </c>
      <c r="J214" s="16" t="n">
        <f aca="false">$B$80*$B$79*$D214*$D214*J$84*1000000/($B$77*$B$77)</f>
        <v>12900.096</v>
      </c>
      <c r="K214" s="16" t="n">
        <f aca="false">$B$80*$B$79*$D214*$D214*K$84*1000000/($B$77*$B$77)</f>
        <v>51600.384</v>
      </c>
      <c r="L214" s="17" t="n">
        <f aca="false">G214*1000/C214</f>
        <v>12.3492219090798</v>
      </c>
      <c r="M214" s="17" t="n">
        <f aca="false">G214/E214</f>
        <v>0.781255813953488</v>
      </c>
      <c r="N214" s="16" t="n">
        <f aca="false">G214/A214</f>
        <v>22.396</v>
      </c>
      <c r="O214" s="16"/>
      <c r="P214" s="13" t="n">
        <f aca="false">$B$79*C214*C214*1000000/($B$77*$B$77)</f>
        <v>159.8446104</v>
      </c>
      <c r="Q214" s="16" t="n">
        <f aca="false">$B$79*$B$76*$C214*Q$84*1000000/($B$77*$B$77)</f>
        <v>97.932</v>
      </c>
      <c r="R214" s="16" t="n">
        <f aca="false">$B$79*$B$76*$C214*R$84*1000000/($B$77*$B$77)</f>
        <v>391.728</v>
      </c>
      <c r="S214" s="16" t="n">
        <f aca="false">$B$79*$B$76*$C214*S$84*1000000/($B$77*$B$77)</f>
        <v>1566.912</v>
      </c>
      <c r="T214" s="16" t="n">
        <f aca="false">$B$79*$B$76*$C214*T$84*1000000/($B$77*$B$77)</f>
        <v>6267.648</v>
      </c>
      <c r="U214" s="16" t="n">
        <f aca="false">$B$79*$B$76*$C214*U$84*1000000/($B$77*$B$77)</f>
        <v>25070.592</v>
      </c>
      <c r="V214" s="17" t="n">
        <f aca="false">Q214/E214</f>
        <v>0.379581395348837</v>
      </c>
      <c r="Y214" s="11" t="n">
        <v>9</v>
      </c>
      <c r="Z214" s="11" t="n">
        <v>7</v>
      </c>
      <c r="AA214" s="11" t="n">
        <v>16322</v>
      </c>
      <c r="AB214" s="14" t="n">
        <f aca="false">(SQRT($B$76))*(SQRT(AE214+AQ214))</f>
        <v>18328.666072576</v>
      </c>
      <c r="AC214" s="11" t="n">
        <v>272</v>
      </c>
      <c r="AD214" s="11" t="n">
        <v>9728</v>
      </c>
      <c r="AE214" s="1" t="n">
        <f aca="false">$B$23*Y214/2</f>
        <v>27000</v>
      </c>
      <c r="AF214" s="11" t="n">
        <v>250</v>
      </c>
      <c r="AP214" s="1" t="n">
        <f aca="false">AA214-AD214</f>
        <v>6594</v>
      </c>
      <c r="AQ214" s="1" t="n">
        <f aca="false">AP214</f>
        <v>6594</v>
      </c>
      <c r="AS214" s="1" t="n">
        <f aca="false">AR214</f>
        <v>0</v>
      </c>
    </row>
    <row r="215" s="11" customFormat="true" ht="17" hidden="false" customHeight="false" outlineLevel="0" collapsed="false">
      <c r="A215" s="11" t="n">
        <v>9</v>
      </c>
      <c r="B215" s="11" t="n">
        <v>8</v>
      </c>
      <c r="C215" s="1" t="n">
        <f aca="false">AA215+AR215</f>
        <v>16447</v>
      </c>
      <c r="D215" s="14" t="n">
        <f aca="false">AB215+AS215</f>
        <v>18362.734001232</v>
      </c>
      <c r="E215" s="11" t="n">
        <v>255</v>
      </c>
      <c r="F215" s="15" t="n">
        <f aca="false">$B$79*D215*D215*1000000/($B$77*$B$77)</f>
        <v>202.314</v>
      </c>
      <c r="G215" s="16" t="n">
        <f aca="false">$B$80*$B$79*$D215*$D215*G$84*1000000/($B$77*$B$77)</f>
        <v>202.314</v>
      </c>
      <c r="H215" s="16" t="n">
        <f aca="false">$B$80*$B$79*$D215*$D215*H$84*1000000/($B$77*$B$77)</f>
        <v>809.256</v>
      </c>
      <c r="I215" s="16" t="n">
        <f aca="false">$B$80*$B$79*$D215*$D215*I$84*1000000/($B$77*$B$77)</f>
        <v>3237.024</v>
      </c>
      <c r="J215" s="16" t="n">
        <f aca="false">$B$80*$B$79*$D215*$D215*J$84*1000000/($B$77*$B$77)</f>
        <v>12948.096</v>
      </c>
      <c r="K215" s="16" t="n">
        <f aca="false">$B$80*$B$79*$D215*$D215*K$84*1000000/($B$77*$B$77)</f>
        <v>51792.384</v>
      </c>
      <c r="L215" s="17" t="n">
        <f aca="false">G215*1000/C215</f>
        <v>12.300966741655</v>
      </c>
      <c r="M215" s="17" t="n">
        <f aca="false">G215/E215</f>
        <v>0.793388235294117</v>
      </c>
      <c r="N215" s="16" t="n">
        <f aca="false">G215/A215</f>
        <v>22.4793333333333</v>
      </c>
      <c r="O215" s="16"/>
      <c r="P215" s="13" t="n">
        <f aca="false">$B$79*C215*C215*1000000/($B$77*$B$77)</f>
        <v>162.3022854</v>
      </c>
      <c r="Q215" s="16" t="n">
        <f aca="false">$B$79*$B$76*$C215*Q$84*1000000/($B$77*$B$77)</f>
        <v>98.682</v>
      </c>
      <c r="R215" s="16" t="n">
        <f aca="false">$B$79*$B$76*$C215*R$84*1000000/($B$77*$B$77)</f>
        <v>394.728</v>
      </c>
      <c r="S215" s="16" t="n">
        <f aca="false">$B$79*$B$76*$C215*S$84*1000000/($B$77*$B$77)</f>
        <v>1578.912</v>
      </c>
      <c r="T215" s="16" t="n">
        <f aca="false">$B$79*$B$76*$C215*T$84*1000000/($B$77*$B$77)</f>
        <v>6315.648</v>
      </c>
      <c r="U215" s="16" t="n">
        <f aca="false">$B$79*$B$76*$C215*U$84*1000000/($B$77*$B$77)</f>
        <v>25262.592</v>
      </c>
      <c r="V215" s="17" t="n">
        <f aca="false">Q215/E215</f>
        <v>0.386988235294118</v>
      </c>
      <c r="Y215" s="11" t="n">
        <v>9</v>
      </c>
      <c r="Z215" s="11" t="n">
        <v>8</v>
      </c>
      <c r="AA215" s="11" t="n">
        <v>16447</v>
      </c>
      <c r="AB215" s="14" t="n">
        <f aca="false">(SQRT($B$76))*(SQRT(AE215+AQ215))</f>
        <v>18362.734001232</v>
      </c>
      <c r="AC215" s="11" t="n">
        <v>272</v>
      </c>
      <c r="AD215" s="11" t="n">
        <v>9728</v>
      </c>
      <c r="AE215" s="1" t="n">
        <f aca="false">$B$23*Y215/2</f>
        <v>27000</v>
      </c>
      <c r="AF215" s="11" t="n">
        <v>250</v>
      </c>
      <c r="AP215" s="1" t="n">
        <f aca="false">AA215-AD215</f>
        <v>6719</v>
      </c>
      <c r="AQ215" s="1" t="n">
        <f aca="false">AP215</f>
        <v>6719</v>
      </c>
      <c r="AS215" s="1" t="n">
        <f aca="false">AR215</f>
        <v>0</v>
      </c>
    </row>
    <row r="216" s="11" customFormat="true" ht="17" hidden="false" customHeight="false" outlineLevel="0" collapsed="false">
      <c r="A216" s="11" t="n">
        <v>9</v>
      </c>
      <c r="B216" s="11" t="n">
        <v>9</v>
      </c>
      <c r="C216" s="1" t="n">
        <f aca="false">AA216+AR216</f>
        <v>16636</v>
      </c>
      <c r="D216" s="14" t="n">
        <f aca="false">AB216+AS216</f>
        <v>18414.1250131523</v>
      </c>
      <c r="E216" s="11" t="n">
        <v>265</v>
      </c>
      <c r="F216" s="15" t="n">
        <f aca="false">$B$79*D216*D216*1000000/($B$77*$B$77)</f>
        <v>203.448</v>
      </c>
      <c r="G216" s="16" t="n">
        <f aca="false">$B$80*$B$79*$D216*$D216*G$84*1000000/($B$77*$B$77)</f>
        <v>203.448</v>
      </c>
      <c r="H216" s="16" t="n">
        <f aca="false">$B$80*$B$79*$D216*$D216*H$84*1000000/($B$77*$B$77)</f>
        <v>813.792</v>
      </c>
      <c r="I216" s="16" t="n">
        <f aca="false">$B$80*$B$79*$D216*$D216*I$84*1000000/($B$77*$B$77)</f>
        <v>3255.168</v>
      </c>
      <c r="J216" s="16" t="n">
        <f aca="false">$B$80*$B$79*$D216*$D216*J$84*1000000/($B$77*$B$77)</f>
        <v>13020.672</v>
      </c>
      <c r="K216" s="16" t="n">
        <f aca="false">$B$80*$B$79*$D216*$D216*K$84*1000000/($B$77*$B$77)</f>
        <v>52082.688</v>
      </c>
      <c r="L216" s="17" t="n">
        <f aca="false">G216*1000/C216</f>
        <v>12.2293820629959</v>
      </c>
      <c r="M216" s="17" t="n">
        <f aca="false">G216/E216</f>
        <v>0.767728301886793</v>
      </c>
      <c r="N216" s="16" t="n">
        <f aca="false">G216/A216</f>
        <v>22.6053333333333</v>
      </c>
      <c r="O216" s="16"/>
      <c r="P216" s="13" t="n">
        <f aca="false">$B$79*C216*C216*1000000/($B$77*$B$77)</f>
        <v>166.0538976</v>
      </c>
      <c r="Q216" s="16" t="n">
        <f aca="false">$B$79*$B$76*$C216*Q$84*1000000/($B$77*$B$77)</f>
        <v>99.816</v>
      </c>
      <c r="R216" s="16" t="n">
        <f aca="false">$B$79*$B$76*$C216*R$84*1000000/($B$77*$B$77)</f>
        <v>399.264</v>
      </c>
      <c r="S216" s="16" t="n">
        <f aca="false">$B$79*$B$76*$C216*S$84*1000000/($B$77*$B$77)</f>
        <v>1597.056</v>
      </c>
      <c r="T216" s="16" t="n">
        <f aca="false">$B$79*$B$76*$C216*T$84*1000000/($B$77*$B$77)</f>
        <v>6388.224</v>
      </c>
      <c r="U216" s="16" t="n">
        <f aca="false">$B$79*$B$76*$C216*U$84*1000000/($B$77*$B$77)</f>
        <v>25552.896</v>
      </c>
      <c r="V216" s="17" t="n">
        <f aca="false">Q216/E216</f>
        <v>0.376664150943396</v>
      </c>
      <c r="Y216" s="11" t="n">
        <v>9</v>
      </c>
      <c r="Z216" s="11" t="n">
        <v>9</v>
      </c>
      <c r="AA216" s="11" t="n">
        <v>16636</v>
      </c>
      <c r="AB216" s="14" t="n">
        <f aca="false">(SQRT($B$76))*(SQRT(AE216+AQ216))</f>
        <v>18414.1250131523</v>
      </c>
      <c r="AC216" s="11" t="n">
        <v>284</v>
      </c>
      <c r="AD216" s="11" t="n">
        <v>9728</v>
      </c>
      <c r="AE216" s="1" t="n">
        <f aca="false">$B$23*Y216/2</f>
        <v>27000</v>
      </c>
      <c r="AF216" s="11" t="n">
        <v>247</v>
      </c>
      <c r="AP216" s="1" t="n">
        <f aca="false">AA216-AD216</f>
        <v>6908</v>
      </c>
      <c r="AQ216" s="1" t="n">
        <f aca="false">AP216</f>
        <v>6908</v>
      </c>
      <c r="AS216" s="1" t="n">
        <f aca="false">AR216</f>
        <v>0</v>
      </c>
    </row>
    <row r="217" s="11" customFormat="true" ht="17" hidden="false" customHeight="false" outlineLevel="0" collapsed="false">
      <c r="A217" s="11" t="n">
        <v>9</v>
      </c>
      <c r="B217" s="11" t="n">
        <v>10</v>
      </c>
      <c r="C217" s="1" t="n">
        <f aca="false">AA217+AR217</f>
        <v>16761</v>
      </c>
      <c r="D217" s="14" t="n">
        <f aca="false">AB217+AS217</f>
        <v>18448.0351257255</v>
      </c>
      <c r="E217" s="11" t="n">
        <v>271</v>
      </c>
      <c r="F217" s="15" t="n">
        <f aca="false">$B$79*D217*D217*1000000/($B$77*$B$77)</f>
        <v>204.198</v>
      </c>
      <c r="G217" s="16" t="n">
        <f aca="false">$B$80*$B$79*$D217*$D217*G$84*1000000/($B$77*$B$77)</f>
        <v>204.198</v>
      </c>
      <c r="H217" s="16" t="n">
        <f aca="false">$B$80*$B$79*$D217*$D217*H$84*1000000/($B$77*$B$77)</f>
        <v>816.792</v>
      </c>
      <c r="I217" s="16" t="n">
        <f aca="false">$B$80*$B$79*$D217*$D217*I$84*1000000/($B$77*$B$77)</f>
        <v>3267.168</v>
      </c>
      <c r="J217" s="16" t="n">
        <f aca="false">$B$80*$B$79*$D217*$D217*J$84*1000000/($B$77*$B$77)</f>
        <v>13068.672</v>
      </c>
      <c r="K217" s="16" t="n">
        <f aca="false">$B$80*$B$79*$D217*$D217*K$84*1000000/($B$77*$B$77)</f>
        <v>52274.688</v>
      </c>
      <c r="L217" s="17" t="n">
        <f aca="false">G217*1000/C217</f>
        <v>12.1829246465008</v>
      </c>
      <c r="M217" s="17" t="n">
        <f aca="false">G217/E217</f>
        <v>0.75349815498155</v>
      </c>
      <c r="N217" s="16" t="n">
        <f aca="false">G217/A217</f>
        <v>22.6886666666667</v>
      </c>
      <c r="O217" s="16"/>
      <c r="P217" s="13" t="n">
        <f aca="false">$B$79*C217*C217*1000000/($B$77*$B$77)</f>
        <v>168.5586726</v>
      </c>
      <c r="Q217" s="16" t="n">
        <f aca="false">$B$79*$B$76*$C217*Q$84*1000000/($B$77*$B$77)</f>
        <v>100.566</v>
      </c>
      <c r="R217" s="16" t="n">
        <f aca="false">$B$79*$B$76*$C217*R$84*1000000/($B$77*$B$77)</f>
        <v>402.264</v>
      </c>
      <c r="S217" s="16" t="n">
        <f aca="false">$B$79*$B$76*$C217*S$84*1000000/($B$77*$B$77)</f>
        <v>1609.056</v>
      </c>
      <c r="T217" s="16" t="n">
        <f aca="false">$B$79*$B$76*$C217*T$84*1000000/($B$77*$B$77)</f>
        <v>6436.224</v>
      </c>
      <c r="U217" s="16" t="n">
        <f aca="false">$B$79*$B$76*$C217*U$84*1000000/($B$77*$B$77)</f>
        <v>25744.896</v>
      </c>
      <c r="V217" s="17" t="n">
        <f aca="false">Q217/E217</f>
        <v>0.371092250922509</v>
      </c>
      <c r="Y217" s="11" t="n">
        <v>9</v>
      </c>
      <c r="Z217" s="11" t="n">
        <v>10</v>
      </c>
      <c r="AA217" s="11" t="n">
        <v>16761</v>
      </c>
      <c r="AB217" s="14" t="n">
        <f aca="false">(SQRT($B$76))*(SQRT(AE217+AQ217))</f>
        <v>18448.0351257255</v>
      </c>
      <c r="AC217" s="11" t="n">
        <v>272</v>
      </c>
      <c r="AD217" s="11" t="n">
        <v>9728</v>
      </c>
      <c r="AE217" s="1" t="n">
        <f aca="false">$B$23*Y217/2</f>
        <v>27000</v>
      </c>
      <c r="AF217" s="11" t="n">
        <v>233</v>
      </c>
      <c r="AP217" s="1" t="n">
        <f aca="false">AA217-AD217</f>
        <v>7033</v>
      </c>
      <c r="AQ217" s="1" t="n">
        <f aca="false">AP217</f>
        <v>7033</v>
      </c>
      <c r="AS217" s="1" t="n">
        <f aca="false">AR217</f>
        <v>0</v>
      </c>
    </row>
    <row r="218" s="11" customFormat="true" ht="17" hidden="false" customHeight="false" outlineLevel="0" collapsed="false">
      <c r="A218" s="11" t="n">
        <v>9</v>
      </c>
      <c r="B218" s="11" t="n">
        <v>11</v>
      </c>
      <c r="C218" s="1" t="n">
        <f aca="false">AA218+AR218</f>
        <v>16886</v>
      </c>
      <c r="D218" s="14" t="n">
        <f aca="false">AB218+AS218</f>
        <v>18481.8830209478</v>
      </c>
      <c r="E218" s="11" t="n">
        <v>271</v>
      </c>
      <c r="F218" s="15" t="n">
        <f aca="false">$B$79*D218*D218*1000000/($B$77*$B$77)</f>
        <v>204.948</v>
      </c>
      <c r="G218" s="16" t="n">
        <f aca="false">$B$80*$B$79*$D218*$D218*G$84*1000000/($B$77*$B$77)</f>
        <v>204.948</v>
      </c>
      <c r="H218" s="16" t="n">
        <f aca="false">$B$80*$B$79*$D218*$D218*H$84*1000000/($B$77*$B$77)</f>
        <v>819.792</v>
      </c>
      <c r="I218" s="16" t="n">
        <f aca="false">$B$80*$B$79*$D218*$D218*I$84*1000000/($B$77*$B$77)</f>
        <v>3279.168</v>
      </c>
      <c r="J218" s="16" t="n">
        <f aca="false">$B$80*$B$79*$D218*$D218*J$84*1000000/($B$77*$B$77)</f>
        <v>13116.672</v>
      </c>
      <c r="K218" s="16" t="n">
        <f aca="false">$B$80*$B$79*$D218*$D218*K$84*1000000/($B$77*$B$77)</f>
        <v>52466.688</v>
      </c>
      <c r="L218" s="17" t="n">
        <f aca="false">G218*1000/C218</f>
        <v>12.1371550396778</v>
      </c>
      <c r="M218" s="17" t="n">
        <f aca="false">G218/E218</f>
        <v>0.756265682656827</v>
      </c>
      <c r="N218" s="16" t="n">
        <f aca="false">G218/A218</f>
        <v>22.772</v>
      </c>
      <c r="O218" s="16"/>
      <c r="P218" s="13" t="n">
        <f aca="false">$B$79*C218*C218*1000000/($B$77*$B$77)</f>
        <v>171.0821976</v>
      </c>
      <c r="Q218" s="16" t="n">
        <f aca="false">$B$79*$B$76*$C218*Q$84*1000000/($B$77*$B$77)</f>
        <v>101.316</v>
      </c>
      <c r="R218" s="16" t="n">
        <f aca="false">$B$79*$B$76*$C218*R$84*1000000/($B$77*$B$77)</f>
        <v>405.264</v>
      </c>
      <c r="S218" s="16" t="n">
        <f aca="false">$B$79*$B$76*$C218*S$84*1000000/($B$77*$B$77)</f>
        <v>1621.056</v>
      </c>
      <c r="T218" s="16" t="n">
        <f aca="false">$B$79*$B$76*$C218*T$84*1000000/($B$77*$B$77)</f>
        <v>6484.224</v>
      </c>
      <c r="U218" s="16" t="n">
        <f aca="false">$B$79*$B$76*$C218*U$84*1000000/($B$77*$B$77)</f>
        <v>25936.896</v>
      </c>
      <c r="V218" s="17" t="n">
        <f aca="false">Q218/E218</f>
        <v>0.373859778597786</v>
      </c>
      <c r="Y218" s="11" t="n">
        <v>9</v>
      </c>
      <c r="Z218" s="11" t="n">
        <v>11</v>
      </c>
      <c r="AA218" s="11" t="n">
        <v>16886</v>
      </c>
      <c r="AB218" s="14" t="n">
        <f aca="false">(SQRT($B$76))*(SQRT(AE218+AQ218))</f>
        <v>18481.8830209478</v>
      </c>
      <c r="AC218" s="11" t="n">
        <v>286</v>
      </c>
      <c r="AD218" s="11" t="n">
        <v>9728</v>
      </c>
      <c r="AE218" s="1" t="n">
        <f aca="false">$B$23*Y218/2</f>
        <v>27000</v>
      </c>
      <c r="AF218" s="11" t="n">
        <v>251</v>
      </c>
      <c r="AP218" s="1" t="n">
        <f aca="false">AA218-AD218</f>
        <v>7158</v>
      </c>
      <c r="AQ218" s="1" t="n">
        <f aca="false">AP218</f>
        <v>7158</v>
      </c>
      <c r="AS218" s="1" t="n">
        <f aca="false">AR218</f>
        <v>0</v>
      </c>
    </row>
    <row r="219" s="11" customFormat="true" ht="17" hidden="false" customHeight="false" outlineLevel="0" collapsed="false">
      <c r="A219" s="11" t="n">
        <v>9</v>
      </c>
      <c r="B219" s="11" t="n">
        <v>12</v>
      </c>
      <c r="C219" s="1" t="n">
        <f aca="false">AA219+AR219</f>
        <v>17011</v>
      </c>
      <c r="D219" s="14" t="n">
        <f aca="false">AB219+AS219</f>
        <v>18515.669040032</v>
      </c>
      <c r="E219" s="11" t="n">
        <v>267</v>
      </c>
      <c r="F219" s="15" t="n">
        <f aca="false">$B$79*D219*D219*1000000/($B$77*$B$77)</f>
        <v>205.698</v>
      </c>
      <c r="G219" s="16" t="n">
        <f aca="false">$B$80*$B$79*$D219*$D219*G$84*1000000/($B$77*$B$77)</f>
        <v>205.698</v>
      </c>
      <c r="H219" s="16" t="n">
        <f aca="false">$B$80*$B$79*$D219*$D219*H$84*1000000/($B$77*$B$77)</f>
        <v>822.792</v>
      </c>
      <c r="I219" s="16" t="n">
        <f aca="false">$B$80*$B$79*$D219*$D219*I$84*1000000/($B$77*$B$77)</f>
        <v>3291.168</v>
      </c>
      <c r="J219" s="16" t="n">
        <f aca="false">$B$80*$B$79*$D219*$D219*J$84*1000000/($B$77*$B$77)</f>
        <v>13164.672</v>
      </c>
      <c r="K219" s="16" t="n">
        <f aca="false">$B$80*$B$79*$D219*$D219*K$84*1000000/($B$77*$B$77)</f>
        <v>52658.688</v>
      </c>
      <c r="L219" s="17" t="n">
        <f aca="false">G219*1000/C219</f>
        <v>12.0920580800658</v>
      </c>
      <c r="M219" s="17" t="n">
        <f aca="false">G219/E219</f>
        <v>0.770404494382022</v>
      </c>
      <c r="N219" s="16" t="n">
        <f aca="false">G219/A219</f>
        <v>22.8553333333333</v>
      </c>
      <c r="O219" s="16"/>
      <c r="P219" s="13" t="n">
        <f aca="false">$B$79*C219*C219*1000000/($B$77*$B$77)</f>
        <v>173.6244726</v>
      </c>
      <c r="Q219" s="16" t="n">
        <f aca="false">$B$79*$B$76*$C219*Q$84*1000000/($B$77*$B$77)</f>
        <v>102.066</v>
      </c>
      <c r="R219" s="16" t="n">
        <f aca="false">$B$79*$B$76*$C219*R$84*1000000/($B$77*$B$77)</f>
        <v>408.264</v>
      </c>
      <c r="S219" s="16" t="n">
        <f aca="false">$B$79*$B$76*$C219*S$84*1000000/($B$77*$B$77)</f>
        <v>1633.056</v>
      </c>
      <c r="T219" s="16" t="n">
        <f aca="false">$B$79*$B$76*$C219*T$84*1000000/($B$77*$B$77)</f>
        <v>6532.224</v>
      </c>
      <c r="U219" s="16" t="n">
        <f aca="false">$B$79*$B$76*$C219*U$84*1000000/($B$77*$B$77)</f>
        <v>26128.896</v>
      </c>
      <c r="V219" s="17" t="n">
        <f aca="false">Q219/E219</f>
        <v>0.382269662921348</v>
      </c>
      <c r="Y219" s="11" t="n">
        <v>9</v>
      </c>
      <c r="Z219" s="11" t="n">
        <v>12</v>
      </c>
      <c r="AA219" s="11" t="n">
        <v>17011</v>
      </c>
      <c r="AB219" s="14" t="n">
        <f aca="false">(SQRT($B$76))*(SQRT(AE219+AQ219))</f>
        <v>18515.669040032</v>
      </c>
      <c r="AC219" s="11" t="n">
        <v>289</v>
      </c>
      <c r="AD219" s="11" t="n">
        <v>9728</v>
      </c>
      <c r="AE219" s="1" t="n">
        <f aca="false">$B$23*Y219/2</f>
        <v>27000</v>
      </c>
      <c r="AF219" s="11" t="n">
        <v>246</v>
      </c>
      <c r="AP219" s="1" t="n">
        <f aca="false">AA219-AD219</f>
        <v>7283</v>
      </c>
      <c r="AQ219" s="1" t="n">
        <f aca="false">AP219</f>
        <v>7283</v>
      </c>
      <c r="AS219" s="1" t="n">
        <f aca="false">AR219</f>
        <v>0</v>
      </c>
    </row>
    <row r="220" s="11" customFormat="true" ht="17" hidden="false" customHeight="false" outlineLevel="0" collapsed="false">
      <c r="A220" s="11" t="n">
        <v>9</v>
      </c>
      <c r="B220" s="11" t="n">
        <v>13</v>
      </c>
      <c r="C220" s="1" t="n">
        <f aca="false">AA220+AR220</f>
        <v>17136</v>
      </c>
      <c r="D220" s="14" t="n">
        <f aca="false">AB220+AS220</f>
        <v>18549.3935210831</v>
      </c>
      <c r="E220" s="11" t="n">
        <v>286</v>
      </c>
      <c r="F220" s="15" t="n">
        <f aca="false">$B$79*D220*D220*1000000/($B$77*$B$77)</f>
        <v>206.448</v>
      </c>
      <c r="G220" s="16" t="n">
        <f aca="false">$B$80*$B$79*$D220*$D220*G$84*1000000/($B$77*$B$77)</f>
        <v>206.448</v>
      </c>
      <c r="H220" s="16" t="n">
        <f aca="false">$B$80*$B$79*$D220*$D220*H$84*1000000/($B$77*$B$77)</f>
        <v>825.792</v>
      </c>
      <c r="I220" s="16" t="n">
        <f aca="false">$B$80*$B$79*$D220*$D220*I$84*1000000/($B$77*$B$77)</f>
        <v>3303.168</v>
      </c>
      <c r="J220" s="16" t="n">
        <f aca="false">$B$80*$B$79*$D220*$D220*J$84*1000000/($B$77*$B$77)</f>
        <v>13212.672</v>
      </c>
      <c r="K220" s="16" t="n">
        <f aca="false">$B$80*$B$79*$D220*$D220*K$84*1000000/($B$77*$B$77)</f>
        <v>52850.688</v>
      </c>
      <c r="L220" s="17" t="n">
        <f aca="false">G220*1000/C220</f>
        <v>12.0476190476191</v>
      </c>
      <c r="M220" s="17" t="n">
        <f aca="false">G220/E220</f>
        <v>0.721846153846154</v>
      </c>
      <c r="N220" s="16" t="n">
        <f aca="false">G220/A220</f>
        <v>22.9386666666667</v>
      </c>
      <c r="O220" s="16"/>
      <c r="P220" s="13" t="n">
        <f aca="false">$B$79*C220*C220*1000000/($B$77*$B$77)</f>
        <v>176.1854976</v>
      </c>
      <c r="Q220" s="16" t="n">
        <f aca="false">$B$79*$B$76*$C220*Q$84*1000000/($B$77*$B$77)</f>
        <v>102.816</v>
      </c>
      <c r="R220" s="16" t="n">
        <f aca="false">$B$79*$B$76*$C220*R$84*1000000/($B$77*$B$77)</f>
        <v>411.264</v>
      </c>
      <c r="S220" s="16" t="n">
        <f aca="false">$B$79*$B$76*$C220*S$84*1000000/($B$77*$B$77)</f>
        <v>1645.056</v>
      </c>
      <c r="T220" s="16" t="n">
        <f aca="false">$B$79*$B$76*$C220*T$84*1000000/($B$77*$B$77)</f>
        <v>6580.224</v>
      </c>
      <c r="U220" s="16" t="n">
        <f aca="false">$B$79*$B$76*$C220*U$84*1000000/($B$77*$B$77)</f>
        <v>26320.896</v>
      </c>
      <c r="V220" s="17" t="n">
        <f aca="false">Q220/E220</f>
        <v>0.359496503496504</v>
      </c>
      <c r="Y220" s="11" t="n">
        <v>9</v>
      </c>
      <c r="Z220" s="11" t="n">
        <v>13</v>
      </c>
      <c r="AA220" s="11" t="n">
        <v>17136</v>
      </c>
      <c r="AB220" s="14" t="n">
        <f aca="false">(SQRT($B$76))*(SQRT(AE220+AQ220))</f>
        <v>18549.3935210831</v>
      </c>
      <c r="AC220" s="11" t="n">
        <v>287</v>
      </c>
      <c r="AD220" s="11" t="n">
        <v>9728</v>
      </c>
      <c r="AE220" s="1" t="n">
        <f aca="false">$B$23*Y220/2</f>
        <v>27000</v>
      </c>
      <c r="AF220" s="11" t="n">
        <v>247</v>
      </c>
      <c r="AP220" s="1" t="n">
        <f aca="false">AA220-AD220</f>
        <v>7408</v>
      </c>
      <c r="AQ220" s="1" t="n">
        <f aca="false">AP220</f>
        <v>7408</v>
      </c>
      <c r="AS220" s="1" t="n">
        <f aca="false">AR220</f>
        <v>0</v>
      </c>
    </row>
    <row r="221" s="11" customFormat="true" ht="17" hidden="false" customHeight="false" outlineLevel="0" collapsed="false">
      <c r="A221" s="11" t="n">
        <v>9</v>
      </c>
      <c r="B221" s="11" t="n">
        <v>14</v>
      </c>
      <c r="C221" s="1" t="n">
        <f aca="false">AA221+AR221</f>
        <v>17261</v>
      </c>
      <c r="D221" s="14" t="n">
        <f aca="false">AB221+AS221</f>
        <v>18583.0567991383</v>
      </c>
      <c r="E221" s="11" t="n">
        <v>286</v>
      </c>
      <c r="F221" s="15" t="n">
        <f aca="false">$B$79*D221*D221*1000000/($B$77*$B$77)</f>
        <v>207.198</v>
      </c>
      <c r="G221" s="16" t="n">
        <f aca="false">$B$80*$B$79*$D221*$D221*G$84*1000000/($B$77*$B$77)</f>
        <v>207.198</v>
      </c>
      <c r="H221" s="16" t="n">
        <f aca="false">$B$80*$B$79*$D221*$D221*H$84*1000000/($B$77*$B$77)</f>
        <v>828.792</v>
      </c>
      <c r="I221" s="16" t="n">
        <f aca="false">$B$80*$B$79*$D221*$D221*I$84*1000000/($B$77*$B$77)</f>
        <v>3315.168</v>
      </c>
      <c r="J221" s="16" t="n">
        <f aca="false">$B$80*$B$79*$D221*$D221*J$84*1000000/($B$77*$B$77)</f>
        <v>13260.672</v>
      </c>
      <c r="K221" s="16" t="n">
        <f aca="false">$B$80*$B$79*$D221*$D221*K$84*1000000/($B$77*$B$77)</f>
        <v>53042.688</v>
      </c>
      <c r="L221" s="17" t="n">
        <f aca="false">G221*1000/C221</f>
        <v>12.0038236486878</v>
      </c>
      <c r="M221" s="17" t="n">
        <f aca="false">G221/E221</f>
        <v>0.724468531468531</v>
      </c>
      <c r="N221" s="16" t="n">
        <f aca="false">G221/A221</f>
        <v>23.022</v>
      </c>
      <c r="O221" s="16"/>
      <c r="P221" s="13" t="n">
        <f aca="false">$B$79*C221*C221*1000000/($B$77*$B$77)</f>
        <v>178.7652726</v>
      </c>
      <c r="Q221" s="16" t="n">
        <f aca="false">$B$79*$B$76*$C221*Q$84*1000000/($B$77*$B$77)</f>
        <v>103.566</v>
      </c>
      <c r="R221" s="16" t="n">
        <f aca="false">$B$79*$B$76*$C221*R$84*1000000/($B$77*$B$77)</f>
        <v>414.264</v>
      </c>
      <c r="S221" s="16" t="n">
        <f aca="false">$B$79*$B$76*$C221*S$84*1000000/($B$77*$B$77)</f>
        <v>1657.056</v>
      </c>
      <c r="T221" s="16" t="n">
        <f aca="false">$B$79*$B$76*$C221*T$84*1000000/($B$77*$B$77)</f>
        <v>6628.224</v>
      </c>
      <c r="U221" s="16" t="n">
        <f aca="false">$B$79*$B$76*$C221*U$84*1000000/($B$77*$B$77)</f>
        <v>26512.896</v>
      </c>
      <c r="V221" s="17" t="n">
        <f aca="false">Q221/E221</f>
        <v>0.362118881118881</v>
      </c>
      <c r="Y221" s="11" t="n">
        <v>9</v>
      </c>
      <c r="Z221" s="11" t="n">
        <v>14</v>
      </c>
      <c r="AA221" s="11" t="n">
        <v>17261</v>
      </c>
      <c r="AB221" s="14" t="n">
        <f aca="false">(SQRT($B$76))*(SQRT(AE221+AQ221))</f>
        <v>18583.0567991383</v>
      </c>
      <c r="AC221" s="11" t="n">
        <v>289</v>
      </c>
      <c r="AD221" s="11" t="n">
        <v>9728</v>
      </c>
      <c r="AE221" s="1" t="n">
        <f aca="false">$B$23*Y221/2</f>
        <v>27000</v>
      </c>
      <c r="AF221" s="11" t="n">
        <v>248</v>
      </c>
      <c r="AP221" s="1" t="n">
        <f aca="false">AA221-AD221</f>
        <v>7533</v>
      </c>
      <c r="AQ221" s="1" t="n">
        <f aca="false">AP221</f>
        <v>7533</v>
      </c>
      <c r="AS221" s="1" t="n">
        <f aca="false">AR221</f>
        <v>0</v>
      </c>
    </row>
    <row r="222" s="11" customFormat="true" ht="17" hidden="false" customHeight="false" outlineLevel="0" collapsed="false">
      <c r="A222" s="11" t="n">
        <v>9</v>
      </c>
      <c r="B222" s="11" t="n">
        <v>15</v>
      </c>
      <c r="C222" s="1" t="n">
        <f aca="false">AA222+AR222</f>
        <v>17386</v>
      </c>
      <c r="D222" s="14" t="n">
        <f aca="false">AB222+AS222</f>
        <v>18616.6592062056</v>
      </c>
      <c r="E222" s="11" t="n">
        <v>287</v>
      </c>
      <c r="F222" s="15" t="n">
        <f aca="false">$B$79*D222*D222*1000000/($B$77*$B$77)</f>
        <v>207.948</v>
      </c>
      <c r="G222" s="16" t="n">
        <f aca="false">$B$80*$B$79*$D222*$D222*G$84*1000000/($B$77*$B$77)</f>
        <v>207.948</v>
      </c>
      <c r="H222" s="16" t="n">
        <f aca="false">$B$80*$B$79*$D222*$D222*H$84*1000000/($B$77*$B$77)</f>
        <v>831.792</v>
      </c>
      <c r="I222" s="16" t="n">
        <f aca="false">$B$80*$B$79*$D222*$D222*I$84*1000000/($B$77*$B$77)</f>
        <v>3327.168</v>
      </c>
      <c r="J222" s="16" t="n">
        <f aca="false">$B$80*$B$79*$D222*$D222*J$84*1000000/($B$77*$B$77)</f>
        <v>13308.672</v>
      </c>
      <c r="K222" s="16" t="n">
        <f aca="false">$B$80*$B$79*$D222*$D222*K$84*1000000/($B$77*$B$77)</f>
        <v>53234.688</v>
      </c>
      <c r="L222" s="17" t="n">
        <f aca="false">G222*1000/C222</f>
        <v>11.9606580006902</v>
      </c>
      <c r="M222" s="17" t="n">
        <f aca="false">G222/E222</f>
        <v>0.724557491289199</v>
      </c>
      <c r="N222" s="16" t="n">
        <f aca="false">G222/A222</f>
        <v>23.1053333333333</v>
      </c>
      <c r="O222" s="16"/>
      <c r="P222" s="13" t="n">
        <f aca="false">$B$79*C222*C222*1000000/($B$77*$B$77)</f>
        <v>181.3637976</v>
      </c>
      <c r="Q222" s="16" t="n">
        <f aca="false">$B$79*$B$76*$C222*Q$84*1000000/($B$77*$B$77)</f>
        <v>104.316</v>
      </c>
      <c r="R222" s="16" t="n">
        <f aca="false">$B$79*$B$76*$C222*R$84*1000000/($B$77*$B$77)</f>
        <v>417.264</v>
      </c>
      <c r="S222" s="16" t="n">
        <f aca="false">$B$79*$B$76*$C222*S$84*1000000/($B$77*$B$77)</f>
        <v>1669.056</v>
      </c>
      <c r="T222" s="16" t="n">
        <f aca="false">$B$79*$B$76*$C222*T$84*1000000/($B$77*$B$77)</f>
        <v>6676.224</v>
      </c>
      <c r="U222" s="16" t="n">
        <f aca="false">$B$79*$B$76*$C222*U$84*1000000/($B$77*$B$77)</f>
        <v>26704.896</v>
      </c>
      <c r="V222" s="17" t="n">
        <f aca="false">Q222/E222</f>
        <v>0.363470383275261</v>
      </c>
      <c r="Y222" s="11" t="n">
        <v>9</v>
      </c>
      <c r="Z222" s="11" t="n">
        <v>15</v>
      </c>
      <c r="AA222" s="11" t="n">
        <v>17386</v>
      </c>
      <c r="AB222" s="14" t="n">
        <f aca="false">(SQRT($B$76))*(SQRT(AE222+AQ222))</f>
        <v>18616.6592062056</v>
      </c>
      <c r="AC222" s="11" t="n">
        <v>272</v>
      </c>
      <c r="AD222" s="11" t="n">
        <v>9728</v>
      </c>
      <c r="AE222" s="1" t="n">
        <f aca="false">$B$23*Y222/2</f>
        <v>27000</v>
      </c>
      <c r="AF222" s="11" t="n">
        <v>233</v>
      </c>
      <c r="AP222" s="1" t="n">
        <f aca="false">AA222-AD222</f>
        <v>7658</v>
      </c>
      <c r="AQ222" s="1" t="n">
        <f aca="false">AP222</f>
        <v>7658</v>
      </c>
      <c r="AS222" s="1" t="n">
        <f aca="false">AR222</f>
        <v>0</v>
      </c>
    </row>
    <row r="223" s="11" customFormat="true" ht="17" hidden="false" customHeight="false" outlineLevel="0" collapsed="false">
      <c r="A223" s="11" t="n">
        <v>9</v>
      </c>
      <c r="B223" s="11" t="n">
        <v>16</v>
      </c>
      <c r="C223" s="1" t="n">
        <f aca="false">AA223+AR223</f>
        <v>17511</v>
      </c>
      <c r="D223" s="14" t="n">
        <f aca="false">AB223+AS223</f>
        <v>18650.2010713022</v>
      </c>
      <c r="E223" s="11" t="n">
        <v>269</v>
      </c>
      <c r="F223" s="15" t="n">
        <f aca="false">$B$79*D223*D223*1000000/($B$77*$B$77)</f>
        <v>208.698</v>
      </c>
      <c r="G223" s="16" t="n">
        <f aca="false">$B$80*$B$79*$D223*$D223*G$84*1000000/($B$77*$B$77)</f>
        <v>208.698</v>
      </c>
      <c r="H223" s="16" t="n">
        <f aca="false">$B$80*$B$79*$D223*$D223*H$84*1000000/($B$77*$B$77)</f>
        <v>834.792</v>
      </c>
      <c r="I223" s="16" t="n">
        <f aca="false">$B$80*$B$79*$D223*$D223*I$84*1000000/($B$77*$B$77)</f>
        <v>3339.168</v>
      </c>
      <c r="J223" s="16" t="n">
        <f aca="false">$B$80*$B$79*$D223*$D223*J$84*1000000/($B$77*$B$77)</f>
        <v>13356.672</v>
      </c>
      <c r="K223" s="16" t="n">
        <f aca="false">$B$80*$B$79*$D223*$D223*K$84*1000000/($B$77*$B$77)</f>
        <v>53426.688</v>
      </c>
      <c r="L223" s="17" t="n">
        <f aca="false">G223*1000/C223</f>
        <v>11.9181086174405</v>
      </c>
      <c r="M223" s="17" t="n">
        <f aca="false">G223/E223</f>
        <v>0.775828996282528</v>
      </c>
      <c r="N223" s="16" t="n">
        <f aca="false">G223/A223</f>
        <v>23.1886666666667</v>
      </c>
      <c r="O223" s="16"/>
      <c r="P223" s="13" t="n">
        <f aca="false">$B$79*C223*C223*1000000/($B$77*$B$77)</f>
        <v>183.9810726</v>
      </c>
      <c r="Q223" s="16" t="n">
        <f aca="false">$B$79*$B$76*$C223*Q$84*1000000/($B$77*$B$77)</f>
        <v>105.066</v>
      </c>
      <c r="R223" s="16" t="n">
        <f aca="false">$B$79*$B$76*$C223*R$84*1000000/($B$77*$B$77)</f>
        <v>420.264</v>
      </c>
      <c r="S223" s="16" t="n">
        <f aca="false">$B$79*$B$76*$C223*S$84*1000000/($B$77*$B$77)</f>
        <v>1681.056</v>
      </c>
      <c r="T223" s="16" t="n">
        <f aca="false">$B$79*$B$76*$C223*T$84*1000000/($B$77*$B$77)</f>
        <v>6724.224</v>
      </c>
      <c r="U223" s="16" t="n">
        <f aca="false">$B$79*$B$76*$C223*U$84*1000000/($B$77*$B$77)</f>
        <v>26896.896</v>
      </c>
      <c r="V223" s="17" t="n">
        <f aca="false">Q223/E223</f>
        <v>0.390579925650558</v>
      </c>
      <c r="Y223" s="11" t="n">
        <v>9</v>
      </c>
      <c r="Z223" s="11" t="n">
        <v>16</v>
      </c>
      <c r="AA223" s="11" t="n">
        <v>17511</v>
      </c>
      <c r="AB223" s="14" t="n">
        <f aca="false">(SQRT($B$76))*(SQRT(AE223+AQ223))</f>
        <v>18650.2010713022</v>
      </c>
      <c r="AC223" s="11" t="n">
        <v>272</v>
      </c>
      <c r="AD223" s="11" t="n">
        <v>9728</v>
      </c>
      <c r="AE223" s="1" t="n">
        <f aca="false">$B$23*Y223/2</f>
        <v>27000</v>
      </c>
      <c r="AF223" s="11" t="n">
        <v>235</v>
      </c>
      <c r="AP223" s="1" t="n">
        <f aca="false">AA223-AD223</f>
        <v>7783</v>
      </c>
      <c r="AQ223" s="1" t="n">
        <f aca="false">AP223</f>
        <v>7783</v>
      </c>
      <c r="AS223" s="1" t="n">
        <f aca="false">AR223</f>
        <v>0</v>
      </c>
    </row>
    <row r="224" s="11" customFormat="true" ht="17" hidden="false" customHeight="false" outlineLevel="0" collapsed="false">
      <c r="A224" s="11" t="n">
        <v>10</v>
      </c>
      <c r="B224" s="11" t="n">
        <v>2</v>
      </c>
      <c r="C224" s="1" t="n">
        <f aca="false">AA224+AR224</f>
        <v>16850</v>
      </c>
      <c r="D224" s="14" t="n">
        <f aca="false">AB224+AS224</f>
        <v>19066.7249416359</v>
      </c>
      <c r="E224" s="11" t="n">
        <v>251</v>
      </c>
      <c r="F224" s="15" t="n">
        <f aca="false">$B$79*D224*D224*1000000/($B$77*$B$77)</f>
        <v>218.124</v>
      </c>
      <c r="G224" s="16" t="n">
        <f aca="false">$B$80*$B$79*$D224*$D224*G$84*1000000/($B$77*$B$77)</f>
        <v>218.124</v>
      </c>
      <c r="H224" s="16" t="n">
        <f aca="false">$B$80*$B$79*$D224*$D224*H$84*1000000/($B$77*$B$77)</f>
        <v>872.496</v>
      </c>
      <c r="I224" s="16" t="n">
        <f aca="false">$B$80*$B$79*$D224*$D224*I$84*1000000/($B$77*$B$77)</f>
        <v>3489.984</v>
      </c>
      <c r="J224" s="16" t="n">
        <f aca="false">$B$80*$B$79*$D224*$D224*J$84*1000000/($B$77*$B$77)</f>
        <v>13959.936</v>
      </c>
      <c r="K224" s="16" t="n">
        <f aca="false">$B$80*$B$79*$D224*$D224*K$84*1000000/($B$77*$B$77)</f>
        <v>55839.744</v>
      </c>
      <c r="L224" s="17" t="n">
        <f aca="false">G224*1000/C224</f>
        <v>12.9450445103858</v>
      </c>
      <c r="M224" s="17" t="n">
        <f aca="false">G224/E224</f>
        <v>0.869019920318725</v>
      </c>
      <c r="N224" s="16" t="n">
        <f aca="false">G224/A224</f>
        <v>21.8124</v>
      </c>
      <c r="O224" s="16"/>
      <c r="P224" s="13" t="n">
        <f aca="false">$B$79*C224*C224*1000000/($B$77*$B$77)</f>
        <v>170.3535</v>
      </c>
      <c r="Q224" s="16" t="n">
        <f aca="false">$B$79*$B$76*$C224*Q$84*1000000/($B$77*$B$77)</f>
        <v>101.1</v>
      </c>
      <c r="R224" s="16" t="n">
        <f aca="false">$B$79*$B$76*$C224*R$84*1000000/($B$77*$B$77)</f>
        <v>404.4</v>
      </c>
      <c r="S224" s="16" t="n">
        <f aca="false">$B$79*$B$76*$C224*S$84*1000000/($B$77*$B$77)</f>
        <v>1617.6</v>
      </c>
      <c r="T224" s="16" t="n">
        <f aca="false">$B$79*$B$76*$C224*T$84*1000000/($B$77*$B$77)</f>
        <v>6470.4</v>
      </c>
      <c r="U224" s="16" t="n">
        <f aca="false">$B$79*$B$76*$C224*U$84*1000000/($B$77*$B$77)</f>
        <v>25881.6</v>
      </c>
      <c r="V224" s="17" t="n">
        <f aca="false">Q224/E224</f>
        <v>0.402788844621514</v>
      </c>
      <c r="Y224" s="11" t="n">
        <v>10</v>
      </c>
      <c r="Z224" s="11" t="n">
        <v>2</v>
      </c>
      <c r="AA224" s="11" t="n">
        <v>16850</v>
      </c>
      <c r="AB224" s="14" t="n">
        <f aca="false">(SQRT($B$76))*(SQRT(AE224+AQ224))</f>
        <v>19066.7249416359</v>
      </c>
      <c r="AC224" s="11" t="n">
        <v>254</v>
      </c>
      <c r="AD224" s="11" t="n">
        <v>10496</v>
      </c>
      <c r="AE224" s="1" t="n">
        <f aca="false">$B$23*Y224/2</f>
        <v>30000</v>
      </c>
      <c r="AF224" s="11" t="n">
        <v>240</v>
      </c>
      <c r="AP224" s="1" t="n">
        <f aca="false">AA224-AD224</f>
        <v>6354</v>
      </c>
      <c r="AQ224" s="1" t="n">
        <f aca="false">AP224</f>
        <v>6354</v>
      </c>
      <c r="AS224" s="1" t="n">
        <f aca="false">AR224</f>
        <v>0</v>
      </c>
    </row>
    <row r="225" s="11" customFormat="true" ht="17" hidden="false" customHeight="false" outlineLevel="0" collapsed="false">
      <c r="A225" s="11" t="n">
        <v>10</v>
      </c>
      <c r="B225" s="11" t="n">
        <v>3</v>
      </c>
      <c r="C225" s="1" t="n">
        <f aca="false">AA225+AR225</f>
        <v>17072</v>
      </c>
      <c r="D225" s="14" t="n">
        <f aca="false">AB225+AS225</f>
        <v>19124.8529406111</v>
      </c>
      <c r="E225" s="11" t="n">
        <v>255</v>
      </c>
      <c r="F225" s="15" t="n">
        <f aca="false">$B$79*D225*D225*1000000/($B$77*$B$77)</f>
        <v>219.456</v>
      </c>
      <c r="G225" s="16" t="n">
        <f aca="false">$B$80*$B$79*$D225*$D225*G$84*1000000/($B$77*$B$77)</f>
        <v>219.456</v>
      </c>
      <c r="H225" s="16" t="n">
        <f aca="false">$B$80*$B$79*$D225*$D225*H$84*1000000/($B$77*$B$77)</f>
        <v>877.824</v>
      </c>
      <c r="I225" s="16" t="n">
        <f aca="false">$B$80*$B$79*$D225*$D225*I$84*1000000/($B$77*$B$77)</f>
        <v>3511.296</v>
      </c>
      <c r="J225" s="16" t="n">
        <f aca="false">$B$80*$B$79*$D225*$D225*J$84*1000000/($B$77*$B$77)</f>
        <v>14045.184</v>
      </c>
      <c r="K225" s="16" t="n">
        <f aca="false">$B$80*$B$79*$D225*$D225*K$84*1000000/($B$77*$B$77)</f>
        <v>56180.736</v>
      </c>
      <c r="L225" s="17" t="n">
        <f aca="false">G225*1000/C225</f>
        <v>12.85473289597</v>
      </c>
      <c r="M225" s="17" t="n">
        <f aca="false">G225/E225</f>
        <v>0.860611764705882</v>
      </c>
      <c r="N225" s="16" t="n">
        <f aca="false">G225/A225</f>
        <v>21.9456</v>
      </c>
      <c r="O225" s="16"/>
      <c r="P225" s="13" t="n">
        <f aca="false">$B$79*C225*C225*1000000/($B$77*$B$77)</f>
        <v>174.8719104</v>
      </c>
      <c r="Q225" s="16" t="n">
        <f aca="false">$B$79*$B$76*$C225*Q$84*1000000/($B$77*$B$77)</f>
        <v>102.432</v>
      </c>
      <c r="R225" s="16" t="n">
        <f aca="false">$B$79*$B$76*$C225*R$84*1000000/($B$77*$B$77)</f>
        <v>409.728</v>
      </c>
      <c r="S225" s="16" t="n">
        <f aca="false">$B$79*$B$76*$C225*S$84*1000000/($B$77*$B$77)</f>
        <v>1638.912</v>
      </c>
      <c r="T225" s="16" t="n">
        <f aca="false">$B$79*$B$76*$C225*T$84*1000000/($B$77*$B$77)</f>
        <v>6555.648</v>
      </c>
      <c r="U225" s="16" t="n">
        <f aca="false">$B$79*$B$76*$C225*U$84*1000000/($B$77*$B$77)</f>
        <v>26222.592</v>
      </c>
      <c r="V225" s="17" t="n">
        <f aca="false">Q225/E225</f>
        <v>0.401694117647059</v>
      </c>
      <c r="Y225" s="11" t="n">
        <v>10</v>
      </c>
      <c r="Z225" s="11" t="n">
        <v>3</v>
      </c>
      <c r="AA225" s="11" t="n">
        <v>17072</v>
      </c>
      <c r="AB225" s="14" t="n">
        <f aca="false">(SQRT($B$76))*(SQRT(AE225+AQ225))</f>
        <v>19124.8529406111</v>
      </c>
      <c r="AC225" s="11" t="n">
        <v>257</v>
      </c>
      <c r="AD225" s="11" t="n">
        <v>10496</v>
      </c>
      <c r="AE225" s="1" t="n">
        <f aca="false">$B$23*Y225/2</f>
        <v>30000</v>
      </c>
      <c r="AF225" s="11" t="n">
        <v>248</v>
      </c>
      <c r="AP225" s="1" t="n">
        <f aca="false">AA225-AD225</f>
        <v>6576</v>
      </c>
      <c r="AQ225" s="1" t="n">
        <f aca="false">AP225</f>
        <v>6576</v>
      </c>
      <c r="AS225" s="1" t="n">
        <f aca="false">AR225</f>
        <v>0</v>
      </c>
    </row>
    <row r="226" s="11" customFormat="true" ht="17" hidden="false" customHeight="false" outlineLevel="0" collapsed="false">
      <c r="A226" s="11" t="n">
        <v>10</v>
      </c>
      <c r="B226" s="11" t="n">
        <v>4</v>
      </c>
      <c r="C226" s="1" t="n">
        <f aca="false">AA226+AR226</f>
        <v>17198</v>
      </c>
      <c r="D226" s="14" t="n">
        <f aca="false">AB226+AS226</f>
        <v>19157.7660493075</v>
      </c>
      <c r="E226" s="11" t="n">
        <v>252</v>
      </c>
      <c r="F226" s="15" t="n">
        <f aca="false">$B$79*D226*D226*1000000/($B$77*$B$77)</f>
        <v>220.212</v>
      </c>
      <c r="G226" s="16" t="n">
        <f aca="false">$B$80*$B$79*$D226*$D226*G$84*1000000/($B$77*$B$77)</f>
        <v>220.212</v>
      </c>
      <c r="H226" s="16" t="n">
        <f aca="false">$B$80*$B$79*$D226*$D226*H$84*1000000/($B$77*$B$77)</f>
        <v>880.848</v>
      </c>
      <c r="I226" s="16" t="n">
        <f aca="false">$B$80*$B$79*$D226*$D226*I$84*1000000/($B$77*$B$77)</f>
        <v>3523.392</v>
      </c>
      <c r="J226" s="16" t="n">
        <f aca="false">$B$80*$B$79*$D226*$D226*J$84*1000000/($B$77*$B$77)</f>
        <v>14093.568</v>
      </c>
      <c r="K226" s="16" t="n">
        <f aca="false">$B$80*$B$79*$D226*$D226*K$84*1000000/($B$77*$B$77)</f>
        <v>56374.272</v>
      </c>
      <c r="L226" s="17" t="n">
        <f aca="false">G226*1000/C226</f>
        <v>12.8045121525759</v>
      </c>
      <c r="M226" s="17" t="n">
        <f aca="false">G226/E226</f>
        <v>0.873857142857143</v>
      </c>
      <c r="N226" s="16" t="n">
        <f aca="false">G226/A226</f>
        <v>22.0212</v>
      </c>
      <c r="O226" s="16"/>
      <c r="P226" s="13" t="n">
        <f aca="false">$B$79*C226*C226*1000000/($B$77*$B$77)</f>
        <v>177.4627224</v>
      </c>
      <c r="Q226" s="16" t="n">
        <f aca="false">$B$79*$B$76*$C226*Q$84*1000000/($B$77*$B$77)</f>
        <v>103.188</v>
      </c>
      <c r="R226" s="16" t="n">
        <f aca="false">$B$79*$B$76*$C226*R$84*1000000/($B$77*$B$77)</f>
        <v>412.752</v>
      </c>
      <c r="S226" s="16" t="n">
        <f aca="false">$B$79*$B$76*$C226*S$84*1000000/($B$77*$B$77)</f>
        <v>1651.008</v>
      </c>
      <c r="T226" s="16" t="n">
        <f aca="false">$B$79*$B$76*$C226*T$84*1000000/($B$77*$B$77)</f>
        <v>6604.032</v>
      </c>
      <c r="U226" s="16" t="n">
        <f aca="false">$B$79*$B$76*$C226*U$84*1000000/($B$77*$B$77)</f>
        <v>26416.128</v>
      </c>
      <c r="V226" s="17" t="n">
        <f aca="false">Q226/E226</f>
        <v>0.409476190476191</v>
      </c>
      <c r="Y226" s="11" t="n">
        <v>10</v>
      </c>
      <c r="Z226" s="11" t="n">
        <v>4</v>
      </c>
      <c r="AA226" s="11" t="n">
        <v>17198</v>
      </c>
      <c r="AB226" s="14" t="n">
        <f aca="false">(SQRT($B$76))*(SQRT(AE226+AQ226))</f>
        <v>19157.7660493075</v>
      </c>
      <c r="AC226" s="11" t="n">
        <v>273</v>
      </c>
      <c r="AD226" s="11" t="n">
        <v>10496</v>
      </c>
      <c r="AE226" s="1" t="n">
        <f aca="false">$B$23*Y226/2</f>
        <v>30000</v>
      </c>
      <c r="AF226" s="11" t="n">
        <v>253</v>
      </c>
      <c r="AP226" s="1" t="n">
        <f aca="false">AA226-AD226</f>
        <v>6702</v>
      </c>
      <c r="AQ226" s="1" t="n">
        <f aca="false">AP226</f>
        <v>6702</v>
      </c>
      <c r="AS226" s="1" t="n">
        <f aca="false">AR226</f>
        <v>0</v>
      </c>
    </row>
    <row r="227" s="11" customFormat="true" ht="17" hidden="false" customHeight="false" outlineLevel="0" collapsed="false">
      <c r="A227" s="11" t="n">
        <v>10</v>
      </c>
      <c r="B227" s="11" t="n">
        <v>5</v>
      </c>
      <c r="C227" s="1" t="n">
        <f aca="false">AA227+AR227</f>
        <v>17387</v>
      </c>
      <c r="D227" s="14" t="n">
        <f aca="false">AB227+AS227</f>
        <v>19207.0299630109</v>
      </c>
      <c r="E227" s="11" t="n">
        <v>275</v>
      </c>
      <c r="F227" s="15" t="n">
        <f aca="false">$B$79*D227*D227*1000000/($B$77*$B$77)</f>
        <v>221.346</v>
      </c>
      <c r="G227" s="16" t="n">
        <f aca="false">$B$80*$B$79*$D227*$D227*G$84*1000000/($B$77*$B$77)</f>
        <v>221.346</v>
      </c>
      <c r="H227" s="16" t="n">
        <f aca="false">$B$80*$B$79*$D227*$D227*H$84*1000000/($B$77*$B$77)</f>
        <v>885.384</v>
      </c>
      <c r="I227" s="16" t="n">
        <f aca="false">$B$80*$B$79*$D227*$D227*I$84*1000000/($B$77*$B$77)</f>
        <v>3541.536</v>
      </c>
      <c r="J227" s="16" t="n">
        <f aca="false">$B$80*$B$79*$D227*$D227*J$84*1000000/($B$77*$B$77)</f>
        <v>14166.144</v>
      </c>
      <c r="K227" s="16" t="n">
        <f aca="false">$B$80*$B$79*$D227*$D227*K$84*1000000/($B$77*$B$77)</f>
        <v>56664.576</v>
      </c>
      <c r="L227" s="17" t="n">
        <f aca="false">G227*1000/C227</f>
        <v>12.730545810088</v>
      </c>
      <c r="M227" s="17" t="n">
        <f aca="false">G227/E227</f>
        <v>0.804894545454546</v>
      </c>
      <c r="N227" s="16" t="n">
        <f aca="false">G227/A227</f>
        <v>22.1346</v>
      </c>
      <c r="O227" s="16"/>
      <c r="P227" s="13" t="n">
        <f aca="false">$B$79*C227*C227*1000000/($B$77*$B$77)</f>
        <v>181.3846614</v>
      </c>
      <c r="Q227" s="16" t="n">
        <f aca="false">$B$79*$B$76*$C227*Q$84*1000000/($B$77*$B$77)</f>
        <v>104.322</v>
      </c>
      <c r="R227" s="16" t="n">
        <f aca="false">$B$79*$B$76*$C227*R$84*1000000/($B$77*$B$77)</f>
        <v>417.288</v>
      </c>
      <c r="S227" s="16" t="n">
        <f aca="false">$B$79*$B$76*$C227*S$84*1000000/($B$77*$B$77)</f>
        <v>1669.152</v>
      </c>
      <c r="T227" s="16" t="n">
        <f aca="false">$B$79*$B$76*$C227*T$84*1000000/($B$77*$B$77)</f>
        <v>6676.608</v>
      </c>
      <c r="U227" s="16" t="n">
        <f aca="false">$B$79*$B$76*$C227*U$84*1000000/($B$77*$B$77)</f>
        <v>26706.432</v>
      </c>
      <c r="V227" s="17" t="n">
        <f aca="false">Q227/E227</f>
        <v>0.379352727272727</v>
      </c>
      <c r="Y227" s="11" t="n">
        <v>10</v>
      </c>
      <c r="Z227" s="11" t="n">
        <v>5</v>
      </c>
      <c r="AA227" s="11" t="n">
        <v>17387</v>
      </c>
      <c r="AB227" s="14" t="n">
        <f aca="false">(SQRT($B$76))*(SQRT(AE227+AQ227))</f>
        <v>19207.0299630109</v>
      </c>
      <c r="AC227" s="11" t="n">
        <v>280</v>
      </c>
      <c r="AD227" s="11" t="n">
        <v>10496</v>
      </c>
      <c r="AE227" s="1" t="n">
        <f aca="false">$B$23*Y227/2</f>
        <v>30000</v>
      </c>
      <c r="AF227" s="11" t="n">
        <v>251</v>
      </c>
      <c r="AP227" s="1" t="n">
        <f aca="false">AA227-AD227</f>
        <v>6891</v>
      </c>
      <c r="AQ227" s="1" t="n">
        <f aca="false">AP227</f>
        <v>6891</v>
      </c>
      <c r="AS227" s="1" t="n">
        <f aca="false">AR227</f>
        <v>0</v>
      </c>
    </row>
    <row r="228" s="11" customFormat="true" ht="17" hidden="false" customHeight="false" outlineLevel="0" collapsed="false">
      <c r="A228" s="11" t="n">
        <v>10</v>
      </c>
      <c r="B228" s="11" t="n">
        <v>6</v>
      </c>
      <c r="C228" s="1" t="n">
        <f aca="false">AA228+AR228</f>
        <v>17512</v>
      </c>
      <c r="D228" s="14" t="n">
        <f aca="false">AB228+AS228</f>
        <v>19239.542614106</v>
      </c>
      <c r="E228" s="11" t="n">
        <v>278</v>
      </c>
      <c r="F228" s="15" t="n">
        <f aca="false">$B$79*D228*D228*1000000/($B$77*$B$77)</f>
        <v>222.096</v>
      </c>
      <c r="G228" s="16" t="n">
        <f aca="false">$B$80*$B$79*$D228*$D228*G$84*1000000/($B$77*$B$77)</f>
        <v>222.096</v>
      </c>
      <c r="H228" s="16" t="n">
        <f aca="false">$B$80*$B$79*$D228*$D228*H$84*1000000/($B$77*$B$77)</f>
        <v>888.384</v>
      </c>
      <c r="I228" s="16" t="n">
        <f aca="false">$B$80*$B$79*$D228*$D228*I$84*1000000/($B$77*$B$77)</f>
        <v>3553.536</v>
      </c>
      <c r="J228" s="16" t="n">
        <f aca="false">$B$80*$B$79*$D228*$D228*J$84*1000000/($B$77*$B$77)</f>
        <v>14214.144</v>
      </c>
      <c r="K228" s="16" t="n">
        <f aca="false">$B$80*$B$79*$D228*$D228*K$84*1000000/($B$77*$B$77)</f>
        <v>56856.576</v>
      </c>
      <c r="L228" s="17" t="n">
        <f aca="false">G228*1000/C228</f>
        <v>12.682503426222</v>
      </c>
      <c r="M228" s="17" t="n">
        <f aca="false">G228/E228</f>
        <v>0.798906474820144</v>
      </c>
      <c r="N228" s="16" t="n">
        <f aca="false">G228/A228</f>
        <v>22.2096</v>
      </c>
      <c r="O228" s="16"/>
      <c r="P228" s="13" t="n">
        <f aca="false">$B$79*C228*C228*1000000/($B$77*$B$77)</f>
        <v>184.0020864</v>
      </c>
      <c r="Q228" s="16" t="n">
        <f aca="false">$B$79*$B$76*$C228*Q$84*1000000/($B$77*$B$77)</f>
        <v>105.072</v>
      </c>
      <c r="R228" s="16" t="n">
        <f aca="false">$B$79*$B$76*$C228*R$84*1000000/($B$77*$B$77)</f>
        <v>420.288</v>
      </c>
      <c r="S228" s="16" t="n">
        <f aca="false">$B$79*$B$76*$C228*S$84*1000000/($B$77*$B$77)</f>
        <v>1681.152</v>
      </c>
      <c r="T228" s="16" t="n">
        <f aca="false">$B$79*$B$76*$C228*T$84*1000000/($B$77*$B$77)</f>
        <v>6724.608</v>
      </c>
      <c r="U228" s="16" t="n">
        <f aca="false">$B$79*$B$76*$C228*U$84*1000000/($B$77*$B$77)</f>
        <v>26898.432</v>
      </c>
      <c r="V228" s="17" t="n">
        <f aca="false">Q228/E228</f>
        <v>0.377956834532374</v>
      </c>
      <c r="Y228" s="11" t="n">
        <v>10</v>
      </c>
      <c r="Z228" s="11" t="n">
        <v>6</v>
      </c>
      <c r="AA228" s="11" t="n">
        <v>17512</v>
      </c>
      <c r="AB228" s="14" t="n">
        <f aca="false">(SQRT($B$76))*(SQRT(AE228+AQ228))</f>
        <v>19239.542614106</v>
      </c>
      <c r="AC228" s="11" t="n">
        <v>279</v>
      </c>
      <c r="AD228" s="11" t="n">
        <v>10496</v>
      </c>
      <c r="AE228" s="1" t="n">
        <f aca="false">$B$23*Y228/2</f>
        <v>30000</v>
      </c>
      <c r="AF228" s="11" t="n">
        <v>256</v>
      </c>
      <c r="AP228" s="1" t="n">
        <f aca="false">AA228-AD228</f>
        <v>7016</v>
      </c>
      <c r="AQ228" s="1" t="n">
        <f aca="false">AP228</f>
        <v>7016</v>
      </c>
      <c r="AS228" s="1" t="n">
        <f aca="false">AR228</f>
        <v>0</v>
      </c>
    </row>
    <row r="229" s="11" customFormat="true" ht="17" hidden="false" customHeight="false" outlineLevel="0" collapsed="false">
      <c r="A229" s="11" t="n">
        <v>10</v>
      </c>
      <c r="B229" s="11" t="n">
        <v>7</v>
      </c>
      <c r="C229" s="1" t="n">
        <f aca="false">AA229+AR229</f>
        <v>17637</v>
      </c>
      <c r="D229" s="14" t="n">
        <f aca="false">AB229+AS229</f>
        <v>19272.00041511</v>
      </c>
      <c r="E229" s="11" t="n">
        <v>276</v>
      </c>
      <c r="F229" s="15" t="n">
        <f aca="false">$B$79*D229*D229*1000000/($B$77*$B$77)</f>
        <v>222.846</v>
      </c>
      <c r="G229" s="16" t="n">
        <f aca="false">$B$80*$B$79*$D229*$D229*G$84*1000000/($B$77*$B$77)</f>
        <v>222.846</v>
      </c>
      <c r="H229" s="16" t="n">
        <f aca="false">$B$80*$B$79*$D229*$D229*H$84*1000000/($B$77*$B$77)</f>
        <v>891.384</v>
      </c>
      <c r="I229" s="16" t="n">
        <f aca="false">$B$80*$B$79*$D229*$D229*I$84*1000000/($B$77*$B$77)</f>
        <v>3565.536</v>
      </c>
      <c r="J229" s="16" t="n">
        <f aca="false">$B$80*$B$79*$D229*$D229*J$84*1000000/($B$77*$B$77)</f>
        <v>14262.144</v>
      </c>
      <c r="K229" s="16" t="n">
        <f aca="false">$B$80*$B$79*$D229*$D229*K$84*1000000/($B$77*$B$77)</f>
        <v>57048.576</v>
      </c>
      <c r="L229" s="17" t="n">
        <f aca="false">G229*1000/C229</f>
        <v>12.6351420309576</v>
      </c>
      <c r="M229" s="17" t="n">
        <f aca="false">G229/E229</f>
        <v>0.807413043478261</v>
      </c>
      <c r="N229" s="16" t="n">
        <f aca="false">G229/A229</f>
        <v>22.2846</v>
      </c>
      <c r="O229" s="16"/>
      <c r="P229" s="13" t="n">
        <f aca="false">$B$79*C229*C229*1000000/($B$77*$B$77)</f>
        <v>186.6382614</v>
      </c>
      <c r="Q229" s="16" t="n">
        <f aca="false">$B$79*$B$76*$C229*Q$84*1000000/($B$77*$B$77)</f>
        <v>105.822</v>
      </c>
      <c r="R229" s="16" t="n">
        <f aca="false">$B$79*$B$76*$C229*R$84*1000000/($B$77*$B$77)</f>
        <v>423.288</v>
      </c>
      <c r="S229" s="16" t="n">
        <f aca="false">$B$79*$B$76*$C229*S$84*1000000/($B$77*$B$77)</f>
        <v>1693.152</v>
      </c>
      <c r="T229" s="16" t="n">
        <f aca="false">$B$79*$B$76*$C229*T$84*1000000/($B$77*$B$77)</f>
        <v>6772.608</v>
      </c>
      <c r="U229" s="16" t="n">
        <f aca="false">$B$79*$B$76*$C229*U$84*1000000/($B$77*$B$77)</f>
        <v>27090.432</v>
      </c>
      <c r="V229" s="17" t="n">
        <f aca="false">Q229/E229</f>
        <v>0.383413043478261</v>
      </c>
      <c r="Y229" s="11" t="n">
        <v>10</v>
      </c>
      <c r="Z229" s="11" t="n">
        <v>7</v>
      </c>
      <c r="AA229" s="11" t="n">
        <v>17637</v>
      </c>
      <c r="AB229" s="14" t="n">
        <f aca="false">(SQRT($B$76))*(SQRT(AE229+AQ229))</f>
        <v>19272.00041511</v>
      </c>
      <c r="AC229" s="11" t="n">
        <v>260</v>
      </c>
      <c r="AD229" s="11" t="n">
        <v>10496</v>
      </c>
      <c r="AE229" s="1" t="n">
        <f aca="false">$B$23*Y229/2</f>
        <v>30000</v>
      </c>
      <c r="AF229" s="11" t="n">
        <v>240</v>
      </c>
      <c r="AP229" s="1" t="n">
        <f aca="false">AA229-AD229</f>
        <v>7141</v>
      </c>
      <c r="AQ229" s="1" t="n">
        <f aca="false">AP229</f>
        <v>7141</v>
      </c>
      <c r="AS229" s="1" t="n">
        <f aca="false">AR229</f>
        <v>0</v>
      </c>
    </row>
    <row r="230" s="11" customFormat="true" ht="17" hidden="false" customHeight="false" outlineLevel="0" collapsed="false">
      <c r="A230" s="11" t="n">
        <v>10</v>
      </c>
      <c r="B230" s="11" t="n">
        <v>8</v>
      </c>
      <c r="C230" s="1" t="n">
        <f aca="false">AA230+AR230</f>
        <v>17762</v>
      </c>
      <c r="D230" s="14" t="n">
        <f aca="false">AB230+AS230</f>
        <v>19304.4036426925</v>
      </c>
      <c r="E230" s="11" t="n">
        <v>277</v>
      </c>
      <c r="F230" s="15" t="n">
        <f aca="false">$B$79*D230*D230*1000000/($B$77*$B$77)</f>
        <v>223.596</v>
      </c>
      <c r="G230" s="16" t="n">
        <f aca="false">$B$80*$B$79*$D230*$D230*G$84*1000000/($B$77*$B$77)</f>
        <v>223.596</v>
      </c>
      <c r="H230" s="16" t="n">
        <f aca="false">$B$80*$B$79*$D230*$D230*H$84*1000000/($B$77*$B$77)</f>
        <v>894.384</v>
      </c>
      <c r="I230" s="16" t="n">
        <f aca="false">$B$80*$B$79*$D230*$D230*I$84*1000000/($B$77*$B$77)</f>
        <v>3577.536</v>
      </c>
      <c r="J230" s="16" t="n">
        <f aca="false">$B$80*$B$79*$D230*$D230*J$84*1000000/($B$77*$B$77)</f>
        <v>14310.144</v>
      </c>
      <c r="K230" s="16" t="n">
        <f aca="false">$B$80*$B$79*$D230*$D230*K$84*1000000/($B$77*$B$77)</f>
        <v>57240.576</v>
      </c>
      <c r="L230" s="17" t="n">
        <f aca="false">G230*1000/C230</f>
        <v>12.5884472469317</v>
      </c>
      <c r="M230" s="17" t="n">
        <f aca="false">G230/E230</f>
        <v>0.807205776173285</v>
      </c>
      <c r="N230" s="16" t="n">
        <f aca="false">G230/A230</f>
        <v>22.3596</v>
      </c>
      <c r="O230" s="16"/>
      <c r="P230" s="13" t="n">
        <f aca="false">$B$79*C230*C230*1000000/($B$77*$B$77)</f>
        <v>189.2931864</v>
      </c>
      <c r="Q230" s="16" t="n">
        <f aca="false">$B$79*$B$76*$C230*Q$84*1000000/($B$77*$B$77)</f>
        <v>106.572</v>
      </c>
      <c r="R230" s="16" t="n">
        <f aca="false">$B$79*$B$76*$C230*R$84*1000000/($B$77*$B$77)</f>
        <v>426.288</v>
      </c>
      <c r="S230" s="16" t="n">
        <f aca="false">$B$79*$B$76*$C230*S$84*1000000/($B$77*$B$77)</f>
        <v>1705.152</v>
      </c>
      <c r="T230" s="16" t="n">
        <f aca="false">$B$79*$B$76*$C230*T$84*1000000/($B$77*$B$77)</f>
        <v>6820.608</v>
      </c>
      <c r="U230" s="16" t="n">
        <f aca="false">$B$79*$B$76*$C230*U$84*1000000/($B$77*$B$77)</f>
        <v>27282.432</v>
      </c>
      <c r="V230" s="17" t="n">
        <f aca="false">Q230/E230</f>
        <v>0.384736462093863</v>
      </c>
      <c r="Y230" s="11" t="n">
        <v>10</v>
      </c>
      <c r="Z230" s="11" t="n">
        <v>8</v>
      </c>
      <c r="AA230" s="11" t="n">
        <v>17762</v>
      </c>
      <c r="AB230" s="14" t="n">
        <f aca="false">(SQRT($B$76))*(SQRT(AE230+AQ230))</f>
        <v>19304.4036426925</v>
      </c>
      <c r="AC230" s="11" t="n">
        <v>281</v>
      </c>
      <c r="AD230" s="11" t="n">
        <v>10496</v>
      </c>
      <c r="AE230" s="1" t="n">
        <f aca="false">$B$23*Y230/2</f>
        <v>30000</v>
      </c>
      <c r="AF230" s="11" t="n">
        <v>254</v>
      </c>
      <c r="AP230" s="1" t="n">
        <f aca="false">AA230-AD230</f>
        <v>7266</v>
      </c>
      <c r="AQ230" s="1" t="n">
        <f aca="false">AP230</f>
        <v>7266</v>
      </c>
      <c r="AS230" s="1" t="n">
        <f aca="false">AR230</f>
        <v>0</v>
      </c>
    </row>
    <row r="231" s="11" customFormat="true" ht="17" hidden="false" customHeight="false" outlineLevel="0" collapsed="false">
      <c r="A231" s="11" t="n">
        <v>10</v>
      </c>
      <c r="B231" s="11" t="n">
        <v>9</v>
      </c>
      <c r="C231" s="1" t="n">
        <f aca="false">AA231+AR231</f>
        <v>17951</v>
      </c>
      <c r="D231" s="14" t="n">
        <f aca="false">AB231+AS231</f>
        <v>19353.2942932205</v>
      </c>
      <c r="E231" s="11" t="n">
        <v>291</v>
      </c>
      <c r="F231" s="15" t="n">
        <f aca="false">$B$79*D231*D231*1000000/($B$77*$B$77)</f>
        <v>224.73</v>
      </c>
      <c r="G231" s="16" t="n">
        <f aca="false">$B$80*$B$79*$D231*$D231*G$84*1000000/($B$77*$B$77)</f>
        <v>224.73</v>
      </c>
      <c r="H231" s="16" t="n">
        <f aca="false">$B$80*$B$79*$D231*$D231*H$84*1000000/($B$77*$B$77)</f>
        <v>898.92</v>
      </c>
      <c r="I231" s="16" t="n">
        <f aca="false">$B$80*$B$79*$D231*$D231*I$84*1000000/($B$77*$B$77)</f>
        <v>3595.68</v>
      </c>
      <c r="J231" s="16" t="n">
        <f aca="false">$B$80*$B$79*$D231*$D231*J$84*1000000/($B$77*$B$77)</f>
        <v>14382.72</v>
      </c>
      <c r="K231" s="16" t="n">
        <f aca="false">$B$80*$B$79*$D231*$D231*K$84*1000000/($B$77*$B$77)</f>
        <v>57530.88</v>
      </c>
      <c r="L231" s="17" t="n">
        <f aca="false">G231*1000/C231</f>
        <v>12.5190797170074</v>
      </c>
      <c r="M231" s="17" t="n">
        <f aca="false">G231/E231</f>
        <v>0.772268041237113</v>
      </c>
      <c r="N231" s="16" t="n">
        <f aca="false">G231/A231</f>
        <v>22.473</v>
      </c>
      <c r="O231" s="16"/>
      <c r="P231" s="13" t="n">
        <f aca="false">$B$79*C231*C231*1000000/($B$77*$B$77)</f>
        <v>193.3430406</v>
      </c>
      <c r="Q231" s="16" t="n">
        <f aca="false">$B$79*$B$76*$C231*Q$84*1000000/($B$77*$B$77)</f>
        <v>107.706</v>
      </c>
      <c r="R231" s="16" t="n">
        <f aca="false">$B$79*$B$76*$C231*R$84*1000000/($B$77*$B$77)</f>
        <v>430.824</v>
      </c>
      <c r="S231" s="16" t="n">
        <f aca="false">$B$79*$B$76*$C231*S$84*1000000/($B$77*$B$77)</f>
        <v>1723.296</v>
      </c>
      <c r="T231" s="16" t="n">
        <f aca="false">$B$79*$B$76*$C231*T$84*1000000/($B$77*$B$77)</f>
        <v>6893.184</v>
      </c>
      <c r="U231" s="16" t="n">
        <f aca="false">$B$79*$B$76*$C231*U$84*1000000/($B$77*$B$77)</f>
        <v>27572.736</v>
      </c>
      <c r="V231" s="17" t="n">
        <f aca="false">Q231/E231</f>
        <v>0.370123711340206</v>
      </c>
      <c r="Y231" s="11" t="n">
        <v>10</v>
      </c>
      <c r="Z231" s="11" t="n">
        <v>9</v>
      </c>
      <c r="AA231" s="11" t="n">
        <v>17951</v>
      </c>
      <c r="AB231" s="14" t="n">
        <f aca="false">(SQRT($B$76))*(SQRT(AE231+AQ231))</f>
        <v>19353.2942932205</v>
      </c>
      <c r="AC231" s="11" t="n">
        <v>292</v>
      </c>
      <c r="AD231" s="11" t="n">
        <v>10496</v>
      </c>
      <c r="AE231" s="1" t="n">
        <f aca="false">$B$23*Y231/2</f>
        <v>30000</v>
      </c>
      <c r="AF231" s="11" t="n">
        <v>250</v>
      </c>
      <c r="AP231" s="1" t="n">
        <f aca="false">AA231-AD231</f>
        <v>7455</v>
      </c>
      <c r="AQ231" s="1" t="n">
        <f aca="false">AP231</f>
        <v>7455</v>
      </c>
      <c r="AS231" s="1" t="n">
        <f aca="false">AR231</f>
        <v>0</v>
      </c>
    </row>
    <row r="232" s="11" customFormat="true" ht="17" hidden="false" customHeight="false" outlineLevel="0" collapsed="false">
      <c r="A232" s="11" t="n">
        <v>10</v>
      </c>
      <c r="B232" s="11" t="n">
        <v>10</v>
      </c>
      <c r="C232" s="1" t="n">
        <f aca="false">AA232+AR232</f>
        <v>18076</v>
      </c>
      <c r="D232" s="14" t="n">
        <f aca="false">AB232+AS232</f>
        <v>19385.5616374662</v>
      </c>
      <c r="E232" s="11" t="n">
        <v>294</v>
      </c>
      <c r="F232" s="15" t="n">
        <f aca="false">$B$79*D232*D232*1000000/($B$77*$B$77)</f>
        <v>225.48</v>
      </c>
      <c r="G232" s="16" t="n">
        <f aca="false">$B$80*$B$79*$D232*$D232*G$84*1000000/($B$77*$B$77)</f>
        <v>225.48</v>
      </c>
      <c r="H232" s="16" t="n">
        <f aca="false">$B$80*$B$79*$D232*$D232*H$84*1000000/($B$77*$B$77)</f>
        <v>901.92</v>
      </c>
      <c r="I232" s="16" t="n">
        <f aca="false">$B$80*$B$79*$D232*$D232*I$84*1000000/($B$77*$B$77)</f>
        <v>3607.68</v>
      </c>
      <c r="J232" s="16" t="n">
        <f aca="false">$B$80*$B$79*$D232*$D232*J$84*1000000/($B$77*$B$77)</f>
        <v>14430.72</v>
      </c>
      <c r="K232" s="16" t="n">
        <f aca="false">$B$80*$B$79*$D232*$D232*K$84*1000000/($B$77*$B$77)</f>
        <v>57722.88</v>
      </c>
      <c r="L232" s="17" t="n">
        <f aca="false">G232*1000/C232</f>
        <v>12.4739986722726</v>
      </c>
      <c r="M232" s="17" t="n">
        <f aca="false">G232/E232</f>
        <v>0.766938775510204</v>
      </c>
      <c r="N232" s="16" t="n">
        <f aca="false">G232/A232</f>
        <v>22.548</v>
      </c>
      <c r="O232" s="16"/>
      <c r="P232" s="13" t="n">
        <f aca="false">$B$79*C232*C232*1000000/($B$77*$B$77)</f>
        <v>196.0450656</v>
      </c>
      <c r="Q232" s="16" t="n">
        <f aca="false">$B$79*$B$76*$C232*Q$84*1000000/($B$77*$B$77)</f>
        <v>108.456</v>
      </c>
      <c r="R232" s="16" t="n">
        <f aca="false">$B$79*$B$76*$C232*R$84*1000000/($B$77*$B$77)</f>
        <v>433.824</v>
      </c>
      <c r="S232" s="16" t="n">
        <f aca="false">$B$79*$B$76*$C232*S$84*1000000/($B$77*$B$77)</f>
        <v>1735.296</v>
      </c>
      <c r="T232" s="16" t="n">
        <f aca="false">$B$79*$B$76*$C232*T$84*1000000/($B$77*$B$77)</f>
        <v>6941.184</v>
      </c>
      <c r="U232" s="16" t="n">
        <f aca="false">$B$79*$B$76*$C232*U$84*1000000/($B$77*$B$77)</f>
        <v>27764.736</v>
      </c>
      <c r="V232" s="17" t="n">
        <f aca="false">Q232/E232</f>
        <v>0.368897959183673</v>
      </c>
      <c r="Y232" s="11" t="n">
        <v>10</v>
      </c>
      <c r="Z232" s="11" t="n">
        <v>10</v>
      </c>
      <c r="AA232" s="11" t="n">
        <v>18076</v>
      </c>
      <c r="AB232" s="14" t="n">
        <f aca="false">(SQRT($B$76))*(SQRT(AE232+AQ232))</f>
        <v>19385.5616374662</v>
      </c>
      <c r="AC232" s="11" t="n">
        <v>277</v>
      </c>
      <c r="AD232" s="11" t="n">
        <v>10496</v>
      </c>
      <c r="AE232" s="1" t="n">
        <f aca="false">$B$23*Y232/2</f>
        <v>30000</v>
      </c>
      <c r="AF232" s="11" t="n">
        <v>247</v>
      </c>
      <c r="AP232" s="1" t="n">
        <f aca="false">AA232-AD232</f>
        <v>7580</v>
      </c>
      <c r="AQ232" s="1" t="n">
        <f aca="false">AP232</f>
        <v>7580</v>
      </c>
      <c r="AS232" s="1" t="n">
        <f aca="false">AR232</f>
        <v>0</v>
      </c>
    </row>
    <row r="233" s="11" customFormat="true" ht="17" hidden="false" customHeight="false" outlineLevel="0" collapsed="false">
      <c r="A233" s="11" t="n">
        <v>10</v>
      </c>
      <c r="B233" s="11" t="n">
        <v>11</v>
      </c>
      <c r="C233" s="1" t="n">
        <f aca="false">AA233+AR233</f>
        <v>18201</v>
      </c>
      <c r="D233" s="14" t="n">
        <f aca="false">AB233+AS233</f>
        <v>19417.7753617658</v>
      </c>
      <c r="E233" s="11" t="n">
        <v>280</v>
      </c>
      <c r="F233" s="15" t="n">
        <f aca="false">$B$79*D233*D233*1000000/($B$77*$B$77)</f>
        <v>226.23</v>
      </c>
      <c r="G233" s="16" t="n">
        <f aca="false">$B$80*$B$79*$D233*$D233*G$84*1000000/($B$77*$B$77)</f>
        <v>226.23</v>
      </c>
      <c r="H233" s="16" t="n">
        <f aca="false">$B$80*$B$79*$D233*$D233*H$84*1000000/($B$77*$B$77)</f>
        <v>904.92</v>
      </c>
      <c r="I233" s="16" t="n">
        <f aca="false">$B$80*$B$79*$D233*$D233*I$84*1000000/($B$77*$B$77)</f>
        <v>3619.68</v>
      </c>
      <c r="J233" s="16" t="n">
        <f aca="false">$B$80*$B$79*$D233*$D233*J$84*1000000/($B$77*$B$77)</f>
        <v>14478.72</v>
      </c>
      <c r="K233" s="16" t="n">
        <f aca="false">$B$80*$B$79*$D233*$D233*K$84*1000000/($B$77*$B$77)</f>
        <v>57914.88</v>
      </c>
      <c r="L233" s="17" t="n">
        <f aca="false">G233*1000/C233</f>
        <v>12.4295368386352</v>
      </c>
      <c r="M233" s="17" t="n">
        <f aca="false">G233/E233</f>
        <v>0.807964285714286</v>
      </c>
      <c r="N233" s="16" t="n">
        <f aca="false">G233/A233</f>
        <v>22.623</v>
      </c>
      <c r="O233" s="16"/>
      <c r="P233" s="13" t="n">
        <f aca="false">$B$79*C233*C233*1000000/($B$77*$B$77)</f>
        <v>198.7658406</v>
      </c>
      <c r="Q233" s="16" t="n">
        <f aca="false">$B$79*$B$76*$C233*Q$84*1000000/($B$77*$B$77)</f>
        <v>109.206</v>
      </c>
      <c r="R233" s="16" t="n">
        <f aca="false">$B$79*$B$76*$C233*R$84*1000000/($B$77*$B$77)</f>
        <v>436.824</v>
      </c>
      <c r="S233" s="16" t="n">
        <f aca="false">$B$79*$B$76*$C233*S$84*1000000/($B$77*$B$77)</f>
        <v>1747.296</v>
      </c>
      <c r="T233" s="16" t="n">
        <f aca="false">$B$79*$B$76*$C233*T$84*1000000/($B$77*$B$77)</f>
        <v>6989.184</v>
      </c>
      <c r="U233" s="16" t="n">
        <f aca="false">$B$79*$B$76*$C233*U$84*1000000/($B$77*$B$77)</f>
        <v>27956.736</v>
      </c>
      <c r="V233" s="17" t="n">
        <f aca="false">Q233/E233</f>
        <v>0.390021428571429</v>
      </c>
      <c r="Y233" s="11" t="n">
        <v>10</v>
      </c>
      <c r="Z233" s="11" t="n">
        <v>11</v>
      </c>
      <c r="AA233" s="11" t="n">
        <v>18201</v>
      </c>
      <c r="AB233" s="14" t="n">
        <f aca="false">(SQRT($B$76))*(SQRT(AE233+AQ233))</f>
        <v>19417.7753617658</v>
      </c>
      <c r="AC233" s="11" t="n">
        <v>280</v>
      </c>
      <c r="AD233" s="11" t="n">
        <v>10496</v>
      </c>
      <c r="AE233" s="1" t="n">
        <f aca="false">$B$23*Y233/2</f>
        <v>30000</v>
      </c>
      <c r="AF233" s="11" t="n">
        <v>236</v>
      </c>
      <c r="AP233" s="1" t="n">
        <f aca="false">AA233-AD233</f>
        <v>7705</v>
      </c>
      <c r="AQ233" s="1" t="n">
        <f aca="false">AP233</f>
        <v>7705</v>
      </c>
      <c r="AS233" s="1" t="n">
        <f aca="false">AR233</f>
        <v>0</v>
      </c>
    </row>
    <row r="234" s="11" customFormat="true" ht="17" hidden="false" customHeight="false" outlineLevel="0" collapsed="false">
      <c r="A234" s="11" t="n">
        <v>10</v>
      </c>
      <c r="B234" s="11" t="n">
        <v>12</v>
      </c>
      <c r="C234" s="1" t="n">
        <f aca="false">AA234+AR234</f>
        <v>18326</v>
      </c>
      <c r="D234" s="14" t="n">
        <f aca="false">AB234+AS234</f>
        <v>19449.9357325416</v>
      </c>
      <c r="E234" s="11" t="n">
        <v>272</v>
      </c>
      <c r="F234" s="15" t="n">
        <f aca="false">$B$79*D234*D234*1000000/($B$77*$B$77)</f>
        <v>226.98</v>
      </c>
      <c r="G234" s="16" t="n">
        <f aca="false">$B$80*$B$79*$D234*$D234*G$84*1000000/($B$77*$B$77)</f>
        <v>226.98</v>
      </c>
      <c r="H234" s="16" t="n">
        <f aca="false">$B$80*$B$79*$D234*$D234*H$84*1000000/($B$77*$B$77)</f>
        <v>907.92</v>
      </c>
      <c r="I234" s="16" t="n">
        <f aca="false">$B$80*$B$79*$D234*$D234*I$84*1000000/($B$77*$B$77)</f>
        <v>3631.68</v>
      </c>
      <c r="J234" s="16" t="n">
        <f aca="false">$B$80*$B$79*$D234*$D234*J$84*1000000/($B$77*$B$77)</f>
        <v>14526.72</v>
      </c>
      <c r="K234" s="16" t="n">
        <f aca="false">$B$80*$B$79*$D234*$D234*K$84*1000000/($B$77*$B$77)</f>
        <v>58106.88</v>
      </c>
      <c r="L234" s="17" t="n">
        <f aca="false">G234*1000/C234</f>
        <v>12.3856815453454</v>
      </c>
      <c r="M234" s="17" t="n">
        <f aca="false">G234/E234</f>
        <v>0.834485294117647</v>
      </c>
      <c r="N234" s="16" t="n">
        <f aca="false">G234/A234</f>
        <v>22.698</v>
      </c>
      <c r="O234" s="16"/>
      <c r="P234" s="13" t="n">
        <f aca="false">$B$79*C234*C234*1000000/($B$77*$B$77)</f>
        <v>201.5053656</v>
      </c>
      <c r="Q234" s="16" t="n">
        <f aca="false">$B$79*$B$76*$C234*Q$84*1000000/($B$77*$B$77)</f>
        <v>109.956</v>
      </c>
      <c r="R234" s="16" t="n">
        <f aca="false">$B$79*$B$76*$C234*R$84*1000000/($B$77*$B$77)</f>
        <v>439.824</v>
      </c>
      <c r="S234" s="16" t="n">
        <f aca="false">$B$79*$B$76*$C234*S$84*1000000/($B$77*$B$77)</f>
        <v>1759.296</v>
      </c>
      <c r="T234" s="16" t="n">
        <f aca="false">$B$79*$B$76*$C234*T$84*1000000/($B$77*$B$77)</f>
        <v>7037.184</v>
      </c>
      <c r="U234" s="16" t="n">
        <f aca="false">$B$79*$B$76*$C234*U$84*1000000/($B$77*$B$77)</f>
        <v>28148.736</v>
      </c>
      <c r="V234" s="17" t="n">
        <f aca="false">Q234/E234</f>
        <v>0.40425</v>
      </c>
      <c r="Y234" s="11" t="n">
        <v>10</v>
      </c>
      <c r="Z234" s="11" t="n">
        <v>12</v>
      </c>
      <c r="AA234" s="11" t="n">
        <v>18326</v>
      </c>
      <c r="AB234" s="14" t="n">
        <f aca="false">(SQRT($B$76))*(SQRT(AE234+AQ234))</f>
        <v>19449.9357325416</v>
      </c>
      <c r="AC234" s="11" t="n">
        <v>296</v>
      </c>
      <c r="AD234" s="11" t="n">
        <v>10496</v>
      </c>
      <c r="AE234" s="1" t="n">
        <f aca="false">$B$23*Y234/2</f>
        <v>30000</v>
      </c>
      <c r="AF234" s="11" t="n">
        <v>258</v>
      </c>
      <c r="AP234" s="1" t="n">
        <f aca="false">AA234-AD234</f>
        <v>7830</v>
      </c>
      <c r="AQ234" s="1" t="n">
        <f aca="false">AP234</f>
        <v>7830</v>
      </c>
      <c r="AS234" s="1" t="n">
        <f aca="false">AR234</f>
        <v>0</v>
      </c>
    </row>
    <row r="235" s="11" customFormat="true" ht="17" hidden="false" customHeight="false" outlineLevel="0" collapsed="false">
      <c r="A235" s="11" t="n">
        <v>10</v>
      </c>
      <c r="B235" s="11" t="n">
        <v>13</v>
      </c>
      <c r="C235" s="1" t="n">
        <f aca="false">AA235+AR235</f>
        <v>18451</v>
      </c>
      <c r="D235" s="14" t="n">
        <f aca="false">AB235+AS235</f>
        <v>19482.0430140168</v>
      </c>
      <c r="E235" s="11" t="n">
        <v>271</v>
      </c>
      <c r="F235" s="15" t="n">
        <f aca="false">$B$79*D235*D235*1000000/($B$77*$B$77)</f>
        <v>227.73</v>
      </c>
      <c r="G235" s="16" t="n">
        <f aca="false">$B$80*$B$79*$D235*$D235*G$84*1000000/($B$77*$B$77)</f>
        <v>227.73</v>
      </c>
      <c r="H235" s="16" t="n">
        <f aca="false">$B$80*$B$79*$D235*$D235*H$84*1000000/($B$77*$B$77)</f>
        <v>910.92</v>
      </c>
      <c r="I235" s="16" t="n">
        <f aca="false">$B$80*$B$79*$D235*$D235*I$84*1000000/($B$77*$B$77)</f>
        <v>3643.68</v>
      </c>
      <c r="J235" s="16" t="n">
        <f aca="false">$B$80*$B$79*$D235*$D235*J$84*1000000/($B$77*$B$77)</f>
        <v>14574.72</v>
      </c>
      <c r="K235" s="16" t="n">
        <f aca="false">$B$80*$B$79*$D235*$D235*K$84*1000000/($B$77*$B$77)</f>
        <v>58298.88</v>
      </c>
      <c r="L235" s="17" t="n">
        <f aca="false">G235*1000/C235</f>
        <v>12.3424204650154</v>
      </c>
      <c r="M235" s="17" t="n">
        <f aca="false">G235/E235</f>
        <v>0.840332103321033</v>
      </c>
      <c r="N235" s="16" t="n">
        <f aca="false">G235/A235</f>
        <v>22.773</v>
      </c>
      <c r="O235" s="16"/>
      <c r="P235" s="13" t="n">
        <f aca="false">$B$79*C235*C235*1000000/($B$77*$B$77)</f>
        <v>204.2636406</v>
      </c>
      <c r="Q235" s="16" t="n">
        <f aca="false">$B$79*$B$76*$C235*Q$84*1000000/($B$77*$B$77)</f>
        <v>110.706</v>
      </c>
      <c r="R235" s="16" t="n">
        <f aca="false">$B$79*$B$76*$C235*R$84*1000000/($B$77*$B$77)</f>
        <v>442.824</v>
      </c>
      <c r="S235" s="16" t="n">
        <f aca="false">$B$79*$B$76*$C235*S$84*1000000/($B$77*$B$77)</f>
        <v>1771.296</v>
      </c>
      <c r="T235" s="16" t="n">
        <f aca="false">$B$79*$B$76*$C235*T$84*1000000/($B$77*$B$77)</f>
        <v>7085.184</v>
      </c>
      <c r="U235" s="16" t="n">
        <f aca="false">$B$79*$B$76*$C235*U$84*1000000/($B$77*$B$77)</f>
        <v>28340.736</v>
      </c>
      <c r="V235" s="17" t="n">
        <f aca="false">Q235/E235</f>
        <v>0.408509225092251</v>
      </c>
      <c r="Y235" s="11" t="n">
        <v>10</v>
      </c>
      <c r="Z235" s="11" t="n">
        <v>13</v>
      </c>
      <c r="AA235" s="11" t="n">
        <v>18451</v>
      </c>
      <c r="AB235" s="14" t="n">
        <f aca="false">(SQRT($B$76))*(SQRT(AE235+AQ235))</f>
        <v>19482.0430140168</v>
      </c>
      <c r="AC235" s="11" t="n">
        <v>301</v>
      </c>
      <c r="AD235" s="11" t="n">
        <v>10496</v>
      </c>
      <c r="AE235" s="1" t="n">
        <f aca="false">$B$23*Y235/2</f>
        <v>30000</v>
      </c>
      <c r="AF235" s="11" t="n">
        <v>255</v>
      </c>
      <c r="AP235" s="1" t="n">
        <f aca="false">AA235-AD235</f>
        <v>7955</v>
      </c>
      <c r="AQ235" s="1" t="n">
        <f aca="false">AP235</f>
        <v>7955</v>
      </c>
      <c r="AS235" s="1" t="n">
        <f aca="false">AR235</f>
        <v>0</v>
      </c>
    </row>
    <row r="236" s="11" customFormat="true" ht="17" hidden="false" customHeight="false" outlineLevel="0" collapsed="false">
      <c r="A236" s="11" t="n">
        <v>10</v>
      </c>
      <c r="B236" s="11" t="n">
        <v>14</v>
      </c>
      <c r="C236" s="1" t="n">
        <f aca="false">AA236+AR236</f>
        <v>18576</v>
      </c>
      <c r="D236" s="14" t="n">
        <f aca="false">AB236+AS236</f>
        <v>19514.0974682408</v>
      </c>
      <c r="E236" s="11" t="n">
        <v>276</v>
      </c>
      <c r="F236" s="15" t="n">
        <f aca="false">$B$79*D236*D236*1000000/($B$77*$B$77)</f>
        <v>228.48</v>
      </c>
      <c r="G236" s="16" t="n">
        <f aca="false">$B$80*$B$79*$D236*$D236*G$84*1000000/($B$77*$B$77)</f>
        <v>228.48</v>
      </c>
      <c r="H236" s="16" t="n">
        <f aca="false">$B$80*$B$79*$D236*$D236*H$84*1000000/($B$77*$B$77)</f>
        <v>913.92</v>
      </c>
      <c r="I236" s="16" t="n">
        <f aca="false">$B$80*$B$79*$D236*$D236*I$84*1000000/($B$77*$B$77)</f>
        <v>3655.68</v>
      </c>
      <c r="J236" s="16" t="n">
        <f aca="false">$B$80*$B$79*$D236*$D236*J$84*1000000/($B$77*$B$77)</f>
        <v>14622.72</v>
      </c>
      <c r="K236" s="16" t="n">
        <f aca="false">$B$80*$B$79*$D236*$D236*K$84*1000000/($B$77*$B$77)</f>
        <v>58490.88</v>
      </c>
      <c r="L236" s="17" t="n">
        <f aca="false">G236*1000/C236</f>
        <v>12.2997416020672</v>
      </c>
      <c r="M236" s="17" t="n">
        <f aca="false">G236/E236</f>
        <v>0.827826086956522</v>
      </c>
      <c r="N236" s="16" t="n">
        <f aca="false">G236/A236</f>
        <v>22.848</v>
      </c>
      <c r="O236" s="16"/>
      <c r="P236" s="13" t="n">
        <f aca="false">$B$79*C236*C236*1000000/($B$77*$B$77)</f>
        <v>207.0406656</v>
      </c>
      <c r="Q236" s="16" t="n">
        <f aca="false">$B$79*$B$76*$C236*Q$84*1000000/($B$77*$B$77)</f>
        <v>111.456</v>
      </c>
      <c r="R236" s="16" t="n">
        <f aca="false">$B$79*$B$76*$C236*R$84*1000000/($B$77*$B$77)</f>
        <v>445.824</v>
      </c>
      <c r="S236" s="16" t="n">
        <f aca="false">$B$79*$B$76*$C236*S$84*1000000/($B$77*$B$77)</f>
        <v>1783.296</v>
      </c>
      <c r="T236" s="16" t="n">
        <f aca="false">$B$79*$B$76*$C236*T$84*1000000/($B$77*$B$77)</f>
        <v>7133.184</v>
      </c>
      <c r="U236" s="16" t="n">
        <f aca="false">$B$79*$B$76*$C236*U$84*1000000/($B$77*$B$77)</f>
        <v>28532.736</v>
      </c>
      <c r="V236" s="17" t="n">
        <f aca="false">Q236/E236</f>
        <v>0.403826086956522</v>
      </c>
      <c r="Y236" s="11" t="n">
        <v>10</v>
      </c>
      <c r="Z236" s="11" t="n">
        <v>14</v>
      </c>
      <c r="AA236" s="11" t="n">
        <v>18576</v>
      </c>
      <c r="AB236" s="14" t="n">
        <f aca="false">(SQRT($B$76))*(SQRT(AE236+AQ236))</f>
        <v>19514.0974682408</v>
      </c>
      <c r="AC236" s="11" t="n">
        <v>293</v>
      </c>
      <c r="AD236" s="11" t="n">
        <v>10496</v>
      </c>
      <c r="AE236" s="1" t="n">
        <f aca="false">$B$23*Y236/2</f>
        <v>30000</v>
      </c>
      <c r="AF236" s="11" t="n">
        <v>254</v>
      </c>
      <c r="AP236" s="1" t="n">
        <f aca="false">AA236-AD236</f>
        <v>8080</v>
      </c>
      <c r="AQ236" s="1" t="n">
        <f aca="false">AP236</f>
        <v>8080</v>
      </c>
      <c r="AS236" s="1" t="n">
        <f aca="false">AR236</f>
        <v>0</v>
      </c>
    </row>
    <row r="237" s="11" customFormat="true" ht="17" hidden="false" customHeight="false" outlineLevel="0" collapsed="false">
      <c r="A237" s="11" t="n">
        <v>10</v>
      </c>
      <c r="B237" s="11" t="n">
        <v>15</v>
      </c>
      <c r="C237" s="1" t="n">
        <f aca="false">AA237+AR237</f>
        <v>18701</v>
      </c>
      <c r="D237" s="14" t="n">
        <f aca="false">AB237+AS237</f>
        <v>19546.0993551143</v>
      </c>
      <c r="E237" s="11" t="n">
        <v>274</v>
      </c>
      <c r="F237" s="15" t="n">
        <f aca="false">$B$79*D237*D237*1000000/($B$77*$B$77)</f>
        <v>229.23</v>
      </c>
      <c r="G237" s="16" t="n">
        <f aca="false">$B$80*$B$79*$D237*$D237*G$84*1000000/($B$77*$B$77)</f>
        <v>229.23</v>
      </c>
      <c r="H237" s="16" t="n">
        <f aca="false">$B$80*$B$79*$D237*$D237*H$84*1000000/($B$77*$B$77)</f>
        <v>916.92</v>
      </c>
      <c r="I237" s="16" t="n">
        <f aca="false">$B$80*$B$79*$D237*$D237*I$84*1000000/($B$77*$B$77)</f>
        <v>3667.68</v>
      </c>
      <c r="J237" s="16" t="n">
        <f aca="false">$B$80*$B$79*$D237*$D237*J$84*1000000/($B$77*$B$77)</f>
        <v>14670.72</v>
      </c>
      <c r="K237" s="16" t="n">
        <f aca="false">$B$80*$B$79*$D237*$D237*K$84*1000000/($B$77*$B$77)</f>
        <v>58682.88</v>
      </c>
      <c r="L237" s="17" t="n">
        <f aca="false">G237*1000/C237</f>
        <v>12.2576332816427</v>
      </c>
      <c r="M237" s="17" t="n">
        <f aca="false">G237/E237</f>
        <v>0.836605839416058</v>
      </c>
      <c r="N237" s="16" t="n">
        <f aca="false">G237/A237</f>
        <v>22.923</v>
      </c>
      <c r="O237" s="16"/>
      <c r="P237" s="13" t="n">
        <f aca="false">$B$79*C237*C237*1000000/($B$77*$B$77)</f>
        <v>209.8364406</v>
      </c>
      <c r="Q237" s="16" t="n">
        <f aca="false">$B$79*$B$76*$C237*Q$84*1000000/($B$77*$B$77)</f>
        <v>112.206</v>
      </c>
      <c r="R237" s="16" t="n">
        <f aca="false">$B$79*$B$76*$C237*R$84*1000000/($B$77*$B$77)</f>
        <v>448.824</v>
      </c>
      <c r="S237" s="16" t="n">
        <f aca="false">$B$79*$B$76*$C237*S$84*1000000/($B$77*$B$77)</f>
        <v>1795.296</v>
      </c>
      <c r="T237" s="16" t="n">
        <f aca="false">$B$79*$B$76*$C237*T$84*1000000/($B$77*$B$77)</f>
        <v>7181.184</v>
      </c>
      <c r="U237" s="16" t="n">
        <f aca="false">$B$79*$B$76*$C237*U$84*1000000/($B$77*$B$77)</f>
        <v>28724.736</v>
      </c>
      <c r="V237" s="17" t="n">
        <f aca="false">Q237/E237</f>
        <v>0.40951094890511</v>
      </c>
      <c r="Y237" s="11" t="n">
        <v>10</v>
      </c>
      <c r="Z237" s="11" t="n">
        <v>15</v>
      </c>
      <c r="AA237" s="11" t="n">
        <v>18701</v>
      </c>
      <c r="AB237" s="14" t="n">
        <f aca="false">(SQRT($B$76))*(SQRT(AE237+AQ237))</f>
        <v>19546.0993551143</v>
      </c>
      <c r="AC237" s="11" t="n">
        <v>298</v>
      </c>
      <c r="AD237" s="11" t="n">
        <v>10496</v>
      </c>
      <c r="AE237" s="1" t="n">
        <f aca="false">$B$23*Y237/2</f>
        <v>30000</v>
      </c>
      <c r="AF237" s="11" t="n">
        <v>251</v>
      </c>
      <c r="AP237" s="1" t="n">
        <f aca="false">AA237-AD237</f>
        <v>8205</v>
      </c>
      <c r="AQ237" s="1" t="n">
        <f aca="false">AP237</f>
        <v>8205</v>
      </c>
      <c r="AS237" s="1" t="n">
        <f aca="false">AR237</f>
        <v>0</v>
      </c>
    </row>
    <row r="238" s="11" customFormat="true" ht="17" hidden="false" customHeight="false" outlineLevel="0" collapsed="false">
      <c r="A238" s="11" t="n">
        <v>10</v>
      </c>
      <c r="B238" s="11" t="n">
        <v>16</v>
      </c>
      <c r="C238" s="1" t="n">
        <f aca="false">AA238+AR238</f>
        <v>18826</v>
      </c>
      <c r="D238" s="14" t="n">
        <f aca="false">AB238+AS238</f>
        <v>19578.0489324141</v>
      </c>
      <c r="E238" s="11" t="n">
        <v>295</v>
      </c>
      <c r="F238" s="15" t="n">
        <f aca="false">$B$79*D238*D238*1000000/($B$77*$B$77)</f>
        <v>229.98</v>
      </c>
      <c r="G238" s="16" t="n">
        <f aca="false">$B$80*$B$79*$D238*$D238*G$84*1000000/($B$77*$B$77)</f>
        <v>229.98</v>
      </c>
      <c r="H238" s="16" t="n">
        <f aca="false">$B$80*$B$79*$D238*$D238*H$84*1000000/($B$77*$B$77)</f>
        <v>919.92</v>
      </c>
      <c r="I238" s="16" t="n">
        <f aca="false">$B$80*$B$79*$D238*$D238*I$84*1000000/($B$77*$B$77)</f>
        <v>3679.68</v>
      </c>
      <c r="J238" s="16" t="n">
        <f aca="false">$B$80*$B$79*$D238*$D238*J$84*1000000/($B$77*$B$77)</f>
        <v>14718.72</v>
      </c>
      <c r="K238" s="16" t="n">
        <f aca="false">$B$80*$B$79*$D238*$D238*K$84*1000000/($B$77*$B$77)</f>
        <v>58874.88</v>
      </c>
      <c r="L238" s="17" t="n">
        <f aca="false">G238*1000/C238</f>
        <v>12.2160841389568</v>
      </c>
      <c r="M238" s="17" t="n">
        <f aca="false">G238/E238</f>
        <v>0.779593220338983</v>
      </c>
      <c r="N238" s="16" t="n">
        <f aca="false">G238/A238</f>
        <v>22.998</v>
      </c>
      <c r="O238" s="16"/>
      <c r="P238" s="13" t="n">
        <f aca="false">$B$79*C238*C238*1000000/($B$77*$B$77)</f>
        <v>212.6509656</v>
      </c>
      <c r="Q238" s="16" t="n">
        <f aca="false">$B$79*$B$76*$C238*Q$84*1000000/($B$77*$B$77)</f>
        <v>112.956</v>
      </c>
      <c r="R238" s="16" t="n">
        <f aca="false">$B$79*$B$76*$C238*R$84*1000000/($B$77*$B$77)</f>
        <v>451.824</v>
      </c>
      <c r="S238" s="16" t="n">
        <f aca="false">$B$79*$B$76*$C238*S$84*1000000/($B$77*$B$77)</f>
        <v>1807.296</v>
      </c>
      <c r="T238" s="16" t="n">
        <f aca="false">$B$79*$B$76*$C238*T$84*1000000/($B$77*$B$77)</f>
        <v>7229.184</v>
      </c>
      <c r="U238" s="16" t="n">
        <f aca="false">$B$79*$B$76*$C238*U$84*1000000/($B$77*$B$77)</f>
        <v>28916.736</v>
      </c>
      <c r="V238" s="17" t="n">
        <f aca="false">Q238/E238</f>
        <v>0.382901694915254</v>
      </c>
      <c r="Y238" s="11" t="n">
        <v>10</v>
      </c>
      <c r="Z238" s="11" t="n">
        <v>16</v>
      </c>
      <c r="AA238" s="11" t="n">
        <v>18826</v>
      </c>
      <c r="AB238" s="14" t="n">
        <f aca="false">(SQRT($B$76))*(SQRT(AE238+AQ238))</f>
        <v>19578.0489324141</v>
      </c>
      <c r="AC238" s="11" t="n">
        <v>276</v>
      </c>
      <c r="AD238" s="11" t="n">
        <v>10496</v>
      </c>
      <c r="AE238" s="1" t="n">
        <f aca="false">$B$23*Y238/2</f>
        <v>30000</v>
      </c>
      <c r="AF238" s="11" t="n">
        <v>235</v>
      </c>
      <c r="AP238" s="1" t="n">
        <f aca="false">AA238-AD238</f>
        <v>8330</v>
      </c>
      <c r="AQ238" s="1" t="n">
        <f aca="false">AP238</f>
        <v>8330</v>
      </c>
      <c r="AS238" s="1" t="n">
        <f aca="false">AR238</f>
        <v>0</v>
      </c>
    </row>
    <row r="239" s="11" customFormat="true" ht="17" hidden="false" customHeight="false" outlineLevel="0" collapsed="false">
      <c r="A239" s="11" t="n">
        <v>11</v>
      </c>
      <c r="B239" s="11" t="n">
        <v>2</v>
      </c>
      <c r="C239" s="1" t="n">
        <f aca="false">AA239+AR239</f>
        <v>17621</v>
      </c>
      <c r="D239" s="14" t="n">
        <f aca="false">AB239+AS239</f>
        <v>19975.234666957</v>
      </c>
      <c r="E239" s="11" t="n">
        <v>293</v>
      </c>
      <c r="F239" s="15" t="n">
        <f aca="false">$B$79*D239*D239*1000000/($B$77*$B$77)</f>
        <v>239.406</v>
      </c>
      <c r="G239" s="16" t="n">
        <f aca="false">$B$80*$B$79*$D239*$D239*G$84*1000000/($B$77*$B$77)</f>
        <v>239.406</v>
      </c>
      <c r="H239" s="16" t="n">
        <f aca="false">$B$80*$B$79*$D239*$D239*H$84*1000000/($B$77*$B$77)</f>
        <v>957.624</v>
      </c>
      <c r="I239" s="16" t="n">
        <f aca="false">$B$80*$B$79*$D239*$D239*I$84*1000000/($B$77*$B$77)</f>
        <v>3830.496</v>
      </c>
      <c r="J239" s="16" t="n">
        <f aca="false">$B$80*$B$79*$D239*$D239*J$84*1000000/($B$77*$B$77)</f>
        <v>15321.984</v>
      </c>
      <c r="K239" s="16" t="n">
        <f aca="false">$B$80*$B$79*$D239*$D239*K$84*1000000/($B$77*$B$77)</f>
        <v>61287.936</v>
      </c>
      <c r="L239" s="17" t="n">
        <f aca="false">G239*1000/C239</f>
        <v>13.5864025878214</v>
      </c>
      <c r="M239" s="17" t="n">
        <f aca="false">G239/E239</f>
        <v>0.817085324232082</v>
      </c>
      <c r="N239" s="16" t="n">
        <f aca="false">G239/A239</f>
        <v>21.7641818181818</v>
      </c>
      <c r="O239" s="16"/>
      <c r="P239" s="13" t="n">
        <f aca="false">$B$79*C239*C239*1000000/($B$77*$B$77)</f>
        <v>186.2997846</v>
      </c>
      <c r="Q239" s="16" t="n">
        <f aca="false">$B$79*$B$76*$C239*Q$84*1000000/($B$77*$B$77)</f>
        <v>105.726</v>
      </c>
      <c r="R239" s="16" t="n">
        <f aca="false">$B$79*$B$76*$C239*R$84*1000000/($B$77*$B$77)</f>
        <v>422.904</v>
      </c>
      <c r="S239" s="16" t="n">
        <f aca="false">$B$79*$B$76*$C239*S$84*1000000/($B$77*$B$77)</f>
        <v>1691.616</v>
      </c>
      <c r="T239" s="16" t="n">
        <f aca="false">$B$79*$B$76*$C239*T$84*1000000/($B$77*$B$77)</f>
        <v>6766.464</v>
      </c>
      <c r="U239" s="16" t="n">
        <f aca="false">$B$79*$B$76*$C239*U$84*1000000/($B$77*$B$77)</f>
        <v>27065.856</v>
      </c>
      <c r="V239" s="17" t="n">
        <f aca="false">Q239/E239</f>
        <v>0.360839590443686</v>
      </c>
      <c r="Y239" s="11" t="n">
        <v>11</v>
      </c>
      <c r="Z239" s="11" t="n">
        <v>2</v>
      </c>
      <c r="AA239" s="11" t="n">
        <v>17621</v>
      </c>
      <c r="AB239" s="14" t="n">
        <f aca="false">(SQRT($B$76))*(SQRT(AE239+AQ239))</f>
        <v>19975.234666957</v>
      </c>
      <c r="AC239" s="11" t="n">
        <v>320</v>
      </c>
      <c r="AD239" s="11" t="n">
        <v>10720</v>
      </c>
      <c r="AE239" s="1" t="n">
        <f aca="false">$B$23*Y239/2</f>
        <v>33000</v>
      </c>
      <c r="AF239" s="11" t="n">
        <v>304</v>
      </c>
      <c r="AP239" s="1" t="n">
        <f aca="false">AA239-AD239</f>
        <v>6901</v>
      </c>
      <c r="AQ239" s="1" t="n">
        <f aca="false">AP239</f>
        <v>6901</v>
      </c>
      <c r="AS239" s="1" t="n">
        <f aca="false">AR239</f>
        <v>0</v>
      </c>
    </row>
    <row r="240" s="11" customFormat="true" ht="17" hidden="false" customHeight="false" outlineLevel="0" collapsed="false">
      <c r="A240" s="11" t="n">
        <v>11</v>
      </c>
      <c r="B240" s="11" t="n">
        <v>3</v>
      </c>
      <c r="C240" s="1" t="n">
        <f aca="false">AA240+AR240</f>
        <v>17843</v>
      </c>
      <c r="D240" s="14" t="n">
        <f aca="false">AB240+AS240</f>
        <v>20030.7263972129</v>
      </c>
      <c r="E240" s="11" t="n">
        <v>297</v>
      </c>
      <c r="F240" s="15" t="n">
        <f aca="false">$B$79*D240*D240*1000000/($B$77*$B$77)</f>
        <v>240.738</v>
      </c>
      <c r="G240" s="16" t="n">
        <f aca="false">$B$80*$B$79*$D240*$D240*G$84*1000000/($B$77*$B$77)</f>
        <v>240.738</v>
      </c>
      <c r="H240" s="16" t="n">
        <f aca="false">$B$80*$B$79*$D240*$D240*H$84*1000000/($B$77*$B$77)</f>
        <v>962.952</v>
      </c>
      <c r="I240" s="16" t="n">
        <f aca="false">$B$80*$B$79*$D240*$D240*I$84*1000000/($B$77*$B$77)</f>
        <v>3851.808</v>
      </c>
      <c r="J240" s="16" t="n">
        <f aca="false">$B$80*$B$79*$D240*$D240*J$84*1000000/($B$77*$B$77)</f>
        <v>15407.232</v>
      </c>
      <c r="K240" s="16" t="n">
        <f aca="false">$B$80*$B$79*$D240*$D240*K$84*1000000/($B$77*$B$77)</f>
        <v>61628.928</v>
      </c>
      <c r="L240" s="17" t="n">
        <f aca="false">G240*1000/C240</f>
        <v>13.4920136748305</v>
      </c>
      <c r="M240" s="17" t="n">
        <f aca="false">G240/E240</f>
        <v>0.810565656565657</v>
      </c>
      <c r="N240" s="16" t="n">
        <f aca="false">G240/A240</f>
        <v>21.8852727272727</v>
      </c>
      <c r="O240" s="16"/>
      <c r="P240" s="13" t="n">
        <f aca="false">$B$79*C240*C240*1000000/($B$77*$B$77)</f>
        <v>191.0235894</v>
      </c>
      <c r="Q240" s="16" t="n">
        <f aca="false">$B$79*$B$76*$C240*Q$84*1000000/($B$77*$B$77)</f>
        <v>107.058</v>
      </c>
      <c r="R240" s="16" t="n">
        <f aca="false">$B$79*$B$76*$C240*R$84*1000000/($B$77*$B$77)</f>
        <v>428.232</v>
      </c>
      <c r="S240" s="16" t="n">
        <f aca="false">$B$79*$B$76*$C240*S$84*1000000/($B$77*$B$77)</f>
        <v>1712.928</v>
      </c>
      <c r="T240" s="16" t="n">
        <f aca="false">$B$79*$B$76*$C240*T$84*1000000/($B$77*$B$77)</f>
        <v>6851.712</v>
      </c>
      <c r="U240" s="16" t="n">
        <f aca="false">$B$79*$B$76*$C240*U$84*1000000/($B$77*$B$77)</f>
        <v>27406.848</v>
      </c>
      <c r="V240" s="17" t="n">
        <f aca="false">Q240/E240</f>
        <v>0.360464646464647</v>
      </c>
      <c r="Y240" s="11" t="n">
        <v>11</v>
      </c>
      <c r="Z240" s="11" t="n">
        <v>3</v>
      </c>
      <c r="AA240" s="11" t="n">
        <v>17843</v>
      </c>
      <c r="AB240" s="14" t="n">
        <f aca="false">(SQRT($B$76))*(SQRT(AE240+AQ240))</f>
        <v>20030.7263972129</v>
      </c>
      <c r="AC240" s="11" t="n">
        <v>321</v>
      </c>
      <c r="AD240" s="11" t="n">
        <v>10720</v>
      </c>
      <c r="AE240" s="1" t="n">
        <f aca="false">$B$23*Y240/2</f>
        <v>33000</v>
      </c>
      <c r="AF240" s="11" t="n">
        <v>303</v>
      </c>
      <c r="AP240" s="1" t="n">
        <f aca="false">AA240-AD240</f>
        <v>7123</v>
      </c>
      <c r="AQ240" s="1" t="n">
        <f aca="false">AP240</f>
        <v>7123</v>
      </c>
      <c r="AS240" s="1" t="n">
        <f aca="false">AR240</f>
        <v>0</v>
      </c>
    </row>
    <row r="241" s="11" customFormat="true" ht="17" hidden="false" customHeight="false" outlineLevel="0" collapsed="false">
      <c r="A241" s="11" t="n">
        <v>11</v>
      </c>
      <c r="B241" s="11" t="n">
        <v>4</v>
      </c>
      <c r="C241" s="1" t="n">
        <f aca="false">AA241+AR241</f>
        <v>17969</v>
      </c>
      <c r="D241" s="14" t="n">
        <f aca="false">AB241+AS241</f>
        <v>20062.1534237978</v>
      </c>
      <c r="E241" s="11" t="n">
        <v>315</v>
      </c>
      <c r="F241" s="15" t="n">
        <f aca="false">$B$79*D241*D241*1000000/($B$77*$B$77)</f>
        <v>241.494</v>
      </c>
      <c r="G241" s="16" t="n">
        <f aca="false">$B$80*$B$79*$D241*$D241*G$84*1000000/($B$77*$B$77)</f>
        <v>241.494</v>
      </c>
      <c r="H241" s="16" t="n">
        <f aca="false">$B$80*$B$79*$D241*$D241*H$84*1000000/($B$77*$B$77)</f>
        <v>965.976</v>
      </c>
      <c r="I241" s="16" t="n">
        <f aca="false">$B$80*$B$79*$D241*$D241*I$84*1000000/($B$77*$B$77)</f>
        <v>3863.904</v>
      </c>
      <c r="J241" s="16" t="n">
        <f aca="false">$B$80*$B$79*$D241*$D241*J$84*1000000/($B$77*$B$77)</f>
        <v>15455.616</v>
      </c>
      <c r="K241" s="16" t="n">
        <f aca="false">$B$80*$B$79*$D241*$D241*K$84*1000000/($B$77*$B$77)</f>
        <v>61822.464</v>
      </c>
      <c r="L241" s="17" t="n">
        <f aca="false">G241*1000/C241</f>
        <v>13.4394791028994</v>
      </c>
      <c r="M241" s="17" t="n">
        <f aca="false">G241/E241</f>
        <v>0.766647619047619</v>
      </c>
      <c r="N241" s="16" t="n">
        <f aca="false">G241/A241</f>
        <v>21.954</v>
      </c>
      <c r="O241" s="16"/>
      <c r="P241" s="13" t="n">
        <f aca="false">$B$79*C241*C241*1000000/($B$77*$B$77)</f>
        <v>193.7309766</v>
      </c>
      <c r="Q241" s="16" t="n">
        <f aca="false">$B$79*$B$76*$C241*Q$84*1000000/($B$77*$B$77)</f>
        <v>107.814</v>
      </c>
      <c r="R241" s="16" t="n">
        <f aca="false">$B$79*$B$76*$C241*R$84*1000000/($B$77*$B$77)</f>
        <v>431.256</v>
      </c>
      <c r="S241" s="16" t="n">
        <f aca="false">$B$79*$B$76*$C241*S$84*1000000/($B$77*$B$77)</f>
        <v>1725.024</v>
      </c>
      <c r="T241" s="16" t="n">
        <f aca="false">$B$79*$B$76*$C241*T$84*1000000/($B$77*$B$77)</f>
        <v>6900.096</v>
      </c>
      <c r="U241" s="16" t="n">
        <f aca="false">$B$79*$B$76*$C241*U$84*1000000/($B$77*$B$77)</f>
        <v>27600.384</v>
      </c>
      <c r="V241" s="17" t="n">
        <f aca="false">Q241/E241</f>
        <v>0.342266666666667</v>
      </c>
      <c r="Y241" s="11" t="n">
        <v>11</v>
      </c>
      <c r="Z241" s="11" t="n">
        <v>4</v>
      </c>
      <c r="AA241" s="11" t="n">
        <v>17969</v>
      </c>
      <c r="AB241" s="14" t="n">
        <f aca="false">(SQRT($B$76))*(SQRT(AE241+AQ241))</f>
        <v>20062.1534237978</v>
      </c>
      <c r="AC241" s="11" t="n">
        <v>301</v>
      </c>
      <c r="AD241" s="11" t="n">
        <v>10720</v>
      </c>
      <c r="AE241" s="1" t="n">
        <f aca="false">$B$23*Y241/2</f>
        <v>33000</v>
      </c>
      <c r="AF241" s="11" t="n">
        <v>294</v>
      </c>
      <c r="AP241" s="1" t="n">
        <f aca="false">AA241-AD241</f>
        <v>7249</v>
      </c>
      <c r="AQ241" s="1" t="n">
        <f aca="false">AP241</f>
        <v>7249</v>
      </c>
      <c r="AS241" s="1" t="n">
        <f aca="false">AR241</f>
        <v>0</v>
      </c>
    </row>
    <row r="242" s="11" customFormat="true" ht="17" hidden="false" customHeight="false" outlineLevel="0" collapsed="false">
      <c r="A242" s="11" t="n">
        <v>11</v>
      </c>
      <c r="B242" s="11" t="n">
        <v>5</v>
      </c>
      <c r="C242" s="1" t="n">
        <f aca="false">AA242+AR242</f>
        <v>18158</v>
      </c>
      <c r="D242" s="14" t="n">
        <f aca="false">AB242+AS242</f>
        <v>20109.2018737691</v>
      </c>
      <c r="E242" s="11" t="n">
        <v>303</v>
      </c>
      <c r="F242" s="15" t="n">
        <f aca="false">$B$79*D242*D242*1000000/($B$77*$B$77)</f>
        <v>242.628</v>
      </c>
      <c r="G242" s="16" t="n">
        <f aca="false">$B$80*$B$79*$D242*$D242*G$84*1000000/($B$77*$B$77)</f>
        <v>242.628</v>
      </c>
      <c r="H242" s="16" t="n">
        <f aca="false">$B$80*$B$79*$D242*$D242*H$84*1000000/($B$77*$B$77)</f>
        <v>970.512</v>
      </c>
      <c r="I242" s="16" t="n">
        <f aca="false">$B$80*$B$79*$D242*$D242*I$84*1000000/($B$77*$B$77)</f>
        <v>3882.048</v>
      </c>
      <c r="J242" s="16" t="n">
        <f aca="false">$B$80*$B$79*$D242*$D242*J$84*1000000/($B$77*$B$77)</f>
        <v>15528.192</v>
      </c>
      <c r="K242" s="16" t="n">
        <f aca="false">$B$80*$B$79*$D242*$D242*K$84*1000000/($B$77*$B$77)</f>
        <v>62112.768</v>
      </c>
      <c r="L242" s="17" t="n">
        <f aca="false">G242*1000/C242</f>
        <v>13.3620442780042</v>
      </c>
      <c r="M242" s="17" t="n">
        <f aca="false">G242/E242</f>
        <v>0.800752475247525</v>
      </c>
      <c r="N242" s="16" t="n">
        <f aca="false">G242/A242</f>
        <v>22.0570909090909</v>
      </c>
      <c r="O242" s="16"/>
      <c r="P242" s="13" t="n">
        <f aca="false">$B$79*C242*C242*1000000/($B$77*$B$77)</f>
        <v>197.8277784</v>
      </c>
      <c r="Q242" s="16" t="n">
        <f aca="false">$B$79*$B$76*$C242*Q$84*1000000/($B$77*$B$77)</f>
        <v>108.948</v>
      </c>
      <c r="R242" s="16" t="n">
        <f aca="false">$B$79*$B$76*$C242*R$84*1000000/($B$77*$B$77)</f>
        <v>435.792</v>
      </c>
      <c r="S242" s="16" t="n">
        <f aca="false">$B$79*$B$76*$C242*S$84*1000000/($B$77*$B$77)</f>
        <v>1743.168</v>
      </c>
      <c r="T242" s="16" t="n">
        <f aca="false">$B$79*$B$76*$C242*T$84*1000000/($B$77*$B$77)</f>
        <v>6972.672</v>
      </c>
      <c r="U242" s="16" t="n">
        <f aca="false">$B$79*$B$76*$C242*U$84*1000000/($B$77*$B$77)</f>
        <v>27890.688</v>
      </c>
      <c r="V242" s="17" t="n">
        <f aca="false">Q242/E242</f>
        <v>0.359564356435644</v>
      </c>
      <c r="Y242" s="11" t="n">
        <v>11</v>
      </c>
      <c r="Z242" s="11" t="n">
        <v>5</v>
      </c>
      <c r="AA242" s="11" t="n">
        <v>18158</v>
      </c>
      <c r="AB242" s="14" t="n">
        <f aca="false">(SQRT($B$76))*(SQRT(AE242+AQ242))</f>
        <v>20109.2018737691</v>
      </c>
      <c r="AC242" s="11" t="n">
        <v>309</v>
      </c>
      <c r="AD242" s="11" t="n">
        <v>10720</v>
      </c>
      <c r="AE242" s="1" t="n">
        <f aca="false">$B$23*Y242/2</f>
        <v>33000</v>
      </c>
      <c r="AF242" s="11" t="n">
        <v>283</v>
      </c>
      <c r="AP242" s="1" t="n">
        <f aca="false">AA242-AD242</f>
        <v>7438</v>
      </c>
      <c r="AQ242" s="1" t="n">
        <f aca="false">AP242</f>
        <v>7438</v>
      </c>
      <c r="AS242" s="1" t="n">
        <f aca="false">AR242</f>
        <v>0</v>
      </c>
    </row>
    <row r="243" s="11" customFormat="true" ht="17" hidden="false" customHeight="false" outlineLevel="0" collapsed="false">
      <c r="A243" s="11" t="n">
        <v>11</v>
      </c>
      <c r="B243" s="11" t="n">
        <v>6</v>
      </c>
      <c r="C243" s="1" t="n">
        <f aca="false">AA243+AR243</f>
        <v>18283</v>
      </c>
      <c r="D243" s="14" t="n">
        <f aca="false">AB243+AS243</f>
        <v>20140.2581909965</v>
      </c>
      <c r="E243" s="11" t="n">
        <v>306</v>
      </c>
      <c r="F243" s="15" t="n">
        <f aca="false">$B$79*D243*D243*1000000/($B$77*$B$77)</f>
        <v>243.378</v>
      </c>
      <c r="G243" s="16" t="n">
        <f aca="false">$B$80*$B$79*$D243*$D243*G$84*1000000/($B$77*$B$77)</f>
        <v>243.378</v>
      </c>
      <c r="H243" s="16" t="n">
        <f aca="false">$B$80*$B$79*$D243*$D243*H$84*1000000/($B$77*$B$77)</f>
        <v>973.512</v>
      </c>
      <c r="I243" s="16" t="n">
        <f aca="false">$B$80*$B$79*$D243*$D243*I$84*1000000/($B$77*$B$77)</f>
        <v>3894.048</v>
      </c>
      <c r="J243" s="16" t="n">
        <f aca="false">$B$80*$B$79*$D243*$D243*J$84*1000000/($B$77*$B$77)</f>
        <v>15576.192</v>
      </c>
      <c r="K243" s="16" t="n">
        <f aca="false">$B$80*$B$79*$D243*$D243*K$84*1000000/($B$77*$B$77)</f>
        <v>62304.768</v>
      </c>
      <c r="L243" s="17" t="n">
        <f aca="false">G243*1000/C243</f>
        <v>13.3117103320024</v>
      </c>
      <c r="M243" s="17" t="n">
        <f aca="false">G243/E243</f>
        <v>0.795352941176471</v>
      </c>
      <c r="N243" s="16" t="n">
        <f aca="false">G243/A243</f>
        <v>22.1252727272727</v>
      </c>
      <c r="O243" s="16"/>
      <c r="P243" s="13" t="n">
        <f aca="false">$B$79*C243*C243*1000000/($B$77*$B$77)</f>
        <v>200.5608534</v>
      </c>
      <c r="Q243" s="16" t="n">
        <f aca="false">$B$79*$B$76*$C243*Q$84*1000000/($B$77*$B$77)</f>
        <v>109.698</v>
      </c>
      <c r="R243" s="16" t="n">
        <f aca="false">$B$79*$B$76*$C243*R$84*1000000/($B$77*$B$77)</f>
        <v>438.792</v>
      </c>
      <c r="S243" s="16" t="n">
        <f aca="false">$B$79*$B$76*$C243*S$84*1000000/($B$77*$B$77)</f>
        <v>1755.168</v>
      </c>
      <c r="T243" s="16" t="n">
        <f aca="false">$B$79*$B$76*$C243*T$84*1000000/($B$77*$B$77)</f>
        <v>7020.672</v>
      </c>
      <c r="U243" s="16" t="n">
        <f aca="false">$B$79*$B$76*$C243*U$84*1000000/($B$77*$B$77)</f>
        <v>28082.688</v>
      </c>
      <c r="V243" s="17" t="n">
        <f aca="false">Q243/E243</f>
        <v>0.358490196078431</v>
      </c>
      <c r="Y243" s="11" t="n">
        <v>11</v>
      </c>
      <c r="Z243" s="11" t="n">
        <v>6</v>
      </c>
      <c r="AA243" s="11" t="n">
        <v>18283</v>
      </c>
      <c r="AB243" s="14" t="n">
        <f aca="false">(SQRT($B$76))*(SQRT(AE243+AQ243))</f>
        <v>20140.2581909965</v>
      </c>
      <c r="AC243" s="11" t="n">
        <v>311</v>
      </c>
      <c r="AD243" s="11" t="n">
        <v>10720</v>
      </c>
      <c r="AE243" s="1" t="n">
        <f aca="false">$B$23*Y243/2</f>
        <v>33000</v>
      </c>
      <c r="AF243" s="11" t="n">
        <v>287</v>
      </c>
      <c r="AP243" s="1" t="n">
        <f aca="false">AA243-AD243</f>
        <v>7563</v>
      </c>
      <c r="AQ243" s="1" t="n">
        <f aca="false">AP243</f>
        <v>7563</v>
      </c>
      <c r="AS243" s="1" t="n">
        <f aca="false">AR243</f>
        <v>0</v>
      </c>
    </row>
    <row r="244" s="11" customFormat="true" ht="17" hidden="false" customHeight="false" outlineLevel="0" collapsed="false">
      <c r="A244" s="11" t="n">
        <v>11</v>
      </c>
      <c r="B244" s="11" t="n">
        <v>7</v>
      </c>
      <c r="C244" s="1" t="n">
        <f aca="false">AA244+AR244</f>
        <v>18408</v>
      </c>
      <c r="D244" s="14" t="n">
        <f aca="false">AB244+AS244</f>
        <v>20171.2666929967</v>
      </c>
      <c r="E244" s="11" t="n">
        <v>307</v>
      </c>
      <c r="F244" s="15" t="n">
        <f aca="false">$B$79*D244*D244*1000000/($B$77*$B$77)</f>
        <v>244.128</v>
      </c>
      <c r="G244" s="16" t="n">
        <f aca="false">$B$80*$B$79*$D244*$D244*G$84*1000000/($B$77*$B$77)</f>
        <v>244.128</v>
      </c>
      <c r="H244" s="16" t="n">
        <f aca="false">$B$80*$B$79*$D244*$D244*H$84*1000000/($B$77*$B$77)</f>
        <v>976.512</v>
      </c>
      <c r="I244" s="16" t="n">
        <f aca="false">$B$80*$B$79*$D244*$D244*I$84*1000000/($B$77*$B$77)</f>
        <v>3906.048</v>
      </c>
      <c r="J244" s="16" t="n">
        <f aca="false">$B$80*$B$79*$D244*$D244*J$84*1000000/($B$77*$B$77)</f>
        <v>15624.192</v>
      </c>
      <c r="K244" s="16" t="n">
        <f aca="false">$B$80*$B$79*$D244*$D244*K$84*1000000/($B$77*$B$77)</f>
        <v>62496.768</v>
      </c>
      <c r="L244" s="17" t="n">
        <f aca="false">G244*1000/C244</f>
        <v>13.2620599739244</v>
      </c>
      <c r="M244" s="17" t="n">
        <f aca="false">G244/E244</f>
        <v>0.795205211726384</v>
      </c>
      <c r="N244" s="16" t="n">
        <f aca="false">G244/A244</f>
        <v>22.1934545454545</v>
      </c>
      <c r="O244" s="16"/>
      <c r="P244" s="13" t="n">
        <f aca="false">$B$79*C244*C244*1000000/($B$77*$B$77)</f>
        <v>203.3126784</v>
      </c>
      <c r="Q244" s="16" t="n">
        <f aca="false">$B$79*$B$76*$C244*Q$84*1000000/($B$77*$B$77)</f>
        <v>110.448</v>
      </c>
      <c r="R244" s="16" t="n">
        <f aca="false">$B$79*$B$76*$C244*R$84*1000000/($B$77*$B$77)</f>
        <v>441.792</v>
      </c>
      <c r="S244" s="16" t="n">
        <f aca="false">$B$79*$B$76*$C244*S$84*1000000/($B$77*$B$77)</f>
        <v>1767.168</v>
      </c>
      <c r="T244" s="16" t="n">
        <f aca="false">$B$79*$B$76*$C244*T$84*1000000/($B$77*$B$77)</f>
        <v>7068.672</v>
      </c>
      <c r="U244" s="16" t="n">
        <f aca="false">$B$79*$B$76*$C244*U$84*1000000/($B$77*$B$77)</f>
        <v>28274.688</v>
      </c>
      <c r="V244" s="17" t="n">
        <f aca="false">Q244/E244</f>
        <v>0.359765472312704</v>
      </c>
      <c r="Y244" s="11" t="n">
        <v>11</v>
      </c>
      <c r="Z244" s="11" t="n">
        <v>7</v>
      </c>
      <c r="AA244" s="11" t="n">
        <v>18408</v>
      </c>
      <c r="AB244" s="14" t="n">
        <f aca="false">(SQRT($B$76))*(SQRT(AE244+AQ244))</f>
        <v>20171.2666929967</v>
      </c>
      <c r="AC244" s="11" t="n">
        <v>307</v>
      </c>
      <c r="AD244" s="11" t="n">
        <v>10720</v>
      </c>
      <c r="AE244" s="1" t="n">
        <f aca="false">$B$23*Y244/2</f>
        <v>33000</v>
      </c>
      <c r="AF244" s="11" t="n">
        <v>285</v>
      </c>
      <c r="AP244" s="1" t="n">
        <f aca="false">AA244-AD244</f>
        <v>7688</v>
      </c>
      <c r="AQ244" s="1" t="n">
        <f aca="false">AP244</f>
        <v>7688</v>
      </c>
      <c r="AS244" s="1" t="n">
        <f aca="false">AR244</f>
        <v>0</v>
      </c>
    </row>
    <row r="245" s="11" customFormat="true" ht="17" hidden="false" customHeight="false" outlineLevel="0" collapsed="false">
      <c r="A245" s="11" t="n">
        <v>11</v>
      </c>
      <c r="B245" s="11" t="n">
        <v>8</v>
      </c>
      <c r="C245" s="1" t="n">
        <f aca="false">AA245+AR245</f>
        <v>18533</v>
      </c>
      <c r="D245" s="14" t="n">
        <f aca="false">AB245+AS245</f>
        <v>20202.2275999455</v>
      </c>
      <c r="E245" s="11" t="n">
        <v>308</v>
      </c>
      <c r="F245" s="15" t="n">
        <f aca="false">$B$79*D245*D245*1000000/($B$77*$B$77)</f>
        <v>244.878</v>
      </c>
      <c r="G245" s="16" t="n">
        <f aca="false">$B$80*$B$79*$D245*$D245*G$84*1000000/($B$77*$B$77)</f>
        <v>244.878</v>
      </c>
      <c r="H245" s="16" t="n">
        <f aca="false">$B$80*$B$79*$D245*$D245*H$84*1000000/($B$77*$B$77)</f>
        <v>979.512</v>
      </c>
      <c r="I245" s="16" t="n">
        <f aca="false">$B$80*$B$79*$D245*$D245*I$84*1000000/($B$77*$B$77)</f>
        <v>3918.048</v>
      </c>
      <c r="J245" s="16" t="n">
        <f aca="false">$B$80*$B$79*$D245*$D245*J$84*1000000/($B$77*$B$77)</f>
        <v>15672.192</v>
      </c>
      <c r="K245" s="16" t="n">
        <f aca="false">$B$80*$B$79*$D245*$D245*K$84*1000000/($B$77*$B$77)</f>
        <v>62688.768</v>
      </c>
      <c r="L245" s="17" t="n">
        <f aca="false">G245*1000/C245</f>
        <v>13.2130793719312</v>
      </c>
      <c r="M245" s="17" t="n">
        <f aca="false">G245/E245</f>
        <v>0.795058441558442</v>
      </c>
      <c r="N245" s="16" t="n">
        <f aca="false">G245/A245</f>
        <v>22.2616363636364</v>
      </c>
      <c r="O245" s="16"/>
      <c r="P245" s="13" t="n">
        <f aca="false">$B$79*C245*C245*1000000/($B$77*$B$77)</f>
        <v>206.0832534</v>
      </c>
      <c r="Q245" s="16" t="n">
        <f aca="false">$B$79*$B$76*$C245*Q$84*1000000/($B$77*$B$77)</f>
        <v>111.198</v>
      </c>
      <c r="R245" s="16" t="n">
        <f aca="false">$B$79*$B$76*$C245*R$84*1000000/($B$77*$B$77)</f>
        <v>444.792</v>
      </c>
      <c r="S245" s="16" t="n">
        <f aca="false">$B$79*$B$76*$C245*S$84*1000000/($B$77*$B$77)</f>
        <v>1779.168</v>
      </c>
      <c r="T245" s="16" t="n">
        <f aca="false">$B$79*$B$76*$C245*T$84*1000000/($B$77*$B$77)</f>
        <v>7116.672</v>
      </c>
      <c r="U245" s="16" t="n">
        <f aca="false">$B$79*$B$76*$C245*U$84*1000000/($B$77*$B$77)</f>
        <v>28466.688</v>
      </c>
      <c r="V245" s="17" t="n">
        <f aca="false">Q245/E245</f>
        <v>0.361032467532468</v>
      </c>
      <c r="Y245" s="11" t="n">
        <v>11</v>
      </c>
      <c r="Z245" s="11" t="n">
        <v>8</v>
      </c>
      <c r="AA245" s="11" t="n">
        <v>18533</v>
      </c>
      <c r="AB245" s="14" t="n">
        <f aca="false">(SQRT($B$76))*(SQRT(AE245+AQ245))</f>
        <v>20202.2275999455</v>
      </c>
      <c r="AC245" s="11" t="n">
        <v>313</v>
      </c>
      <c r="AD245" s="11" t="n">
        <v>10720</v>
      </c>
      <c r="AE245" s="1" t="n">
        <f aca="false">$B$23*Y245/2</f>
        <v>33000</v>
      </c>
      <c r="AF245" s="11" t="n">
        <v>290</v>
      </c>
      <c r="AP245" s="1" t="n">
        <f aca="false">AA245-AD245</f>
        <v>7813</v>
      </c>
      <c r="AQ245" s="1" t="n">
        <f aca="false">AP245</f>
        <v>7813</v>
      </c>
      <c r="AS245" s="1" t="n">
        <f aca="false">AR245</f>
        <v>0</v>
      </c>
    </row>
    <row r="246" s="11" customFormat="true" ht="17" hidden="false" customHeight="false" outlineLevel="0" collapsed="false">
      <c r="A246" s="11" t="n">
        <v>11</v>
      </c>
      <c r="B246" s="11" t="n">
        <v>9</v>
      </c>
      <c r="C246" s="1" t="n">
        <f aca="false">AA246+AR246</f>
        <v>18722</v>
      </c>
      <c r="D246" s="14" t="n">
        <f aca="false">AB246+AS246</f>
        <v>20248.9505900923</v>
      </c>
      <c r="E246" s="11" t="n">
        <v>316</v>
      </c>
      <c r="F246" s="15" t="n">
        <f aca="false">$B$79*D246*D246*1000000/($B$77*$B$77)</f>
        <v>246.012</v>
      </c>
      <c r="G246" s="16" t="n">
        <f aca="false">$B$80*$B$79*$D246*$D246*G$84*1000000/($B$77*$B$77)</f>
        <v>246.012</v>
      </c>
      <c r="H246" s="16" t="n">
        <f aca="false">$B$80*$B$79*$D246*$D246*H$84*1000000/($B$77*$B$77)</f>
        <v>984.048</v>
      </c>
      <c r="I246" s="16" t="n">
        <f aca="false">$B$80*$B$79*$D246*$D246*I$84*1000000/($B$77*$B$77)</f>
        <v>3936.192</v>
      </c>
      <c r="J246" s="16" t="n">
        <f aca="false">$B$80*$B$79*$D246*$D246*J$84*1000000/($B$77*$B$77)</f>
        <v>15744.768</v>
      </c>
      <c r="K246" s="16" t="n">
        <f aca="false">$B$80*$B$79*$D246*$D246*K$84*1000000/($B$77*$B$77)</f>
        <v>62979.072</v>
      </c>
      <c r="L246" s="17" t="n">
        <f aca="false">G246*1000/C246</f>
        <v>13.1402627924367</v>
      </c>
      <c r="M246" s="17" t="n">
        <f aca="false">G246/E246</f>
        <v>0.778518987341772</v>
      </c>
      <c r="N246" s="16" t="n">
        <f aca="false">G246/A246</f>
        <v>22.3647272727273</v>
      </c>
      <c r="O246" s="16"/>
      <c r="P246" s="13" t="n">
        <f aca="false">$B$79*C246*C246*1000000/($B$77*$B$77)</f>
        <v>210.3079704</v>
      </c>
      <c r="Q246" s="16" t="n">
        <f aca="false">$B$79*$B$76*$C246*Q$84*1000000/($B$77*$B$77)</f>
        <v>112.332</v>
      </c>
      <c r="R246" s="16" t="n">
        <f aca="false">$B$79*$B$76*$C246*R$84*1000000/($B$77*$B$77)</f>
        <v>449.328</v>
      </c>
      <c r="S246" s="16" t="n">
        <f aca="false">$B$79*$B$76*$C246*S$84*1000000/($B$77*$B$77)</f>
        <v>1797.312</v>
      </c>
      <c r="T246" s="16" t="n">
        <f aca="false">$B$79*$B$76*$C246*T$84*1000000/($B$77*$B$77)</f>
        <v>7189.248</v>
      </c>
      <c r="U246" s="16" t="n">
        <f aca="false">$B$79*$B$76*$C246*U$84*1000000/($B$77*$B$77)</f>
        <v>28756.992</v>
      </c>
      <c r="V246" s="17" t="n">
        <f aca="false">Q246/E246</f>
        <v>0.355481012658228</v>
      </c>
      <c r="Y246" s="11" t="n">
        <v>11</v>
      </c>
      <c r="Z246" s="11" t="n">
        <v>9</v>
      </c>
      <c r="AA246" s="11" t="n">
        <v>18722</v>
      </c>
      <c r="AB246" s="14" t="n">
        <f aca="false">(SQRT($B$76))*(SQRT(AE246+AQ246))</f>
        <v>20248.9505900923</v>
      </c>
      <c r="AC246" s="11" t="n">
        <v>321</v>
      </c>
      <c r="AD246" s="11" t="n">
        <v>10720</v>
      </c>
      <c r="AE246" s="1" t="n">
        <f aca="false">$B$23*Y246/2</f>
        <v>33000</v>
      </c>
      <c r="AF246" s="11" t="n">
        <v>290</v>
      </c>
      <c r="AP246" s="1" t="n">
        <f aca="false">AA246-AD246</f>
        <v>8002</v>
      </c>
      <c r="AQ246" s="1" t="n">
        <f aca="false">AP246</f>
        <v>8002</v>
      </c>
      <c r="AS246" s="1" t="n">
        <f aca="false">AR246</f>
        <v>0</v>
      </c>
    </row>
    <row r="247" s="11" customFormat="true" ht="17" hidden="false" customHeight="false" outlineLevel="0" collapsed="false">
      <c r="A247" s="11" t="n">
        <v>11</v>
      </c>
      <c r="B247" s="11" t="n">
        <v>10</v>
      </c>
      <c r="C247" s="1" t="n">
        <f aca="false">AA247+AR247</f>
        <v>18847</v>
      </c>
      <c r="D247" s="14" t="n">
        <f aca="false">AB247+AS247</f>
        <v>20279.7928983508</v>
      </c>
      <c r="E247" s="11" t="n">
        <v>323</v>
      </c>
      <c r="F247" s="15" t="n">
        <f aca="false">$B$79*D247*D247*1000000/($B$77*$B$77)</f>
        <v>246.762</v>
      </c>
      <c r="G247" s="16" t="n">
        <f aca="false">$B$80*$B$79*$D247*$D247*G$84*1000000/($B$77*$B$77)</f>
        <v>246.762</v>
      </c>
      <c r="H247" s="16" t="n">
        <f aca="false">$B$80*$B$79*$D247*$D247*H$84*1000000/($B$77*$B$77)</f>
        <v>987.048</v>
      </c>
      <c r="I247" s="16" t="n">
        <f aca="false">$B$80*$B$79*$D247*$D247*I$84*1000000/($B$77*$B$77)</f>
        <v>3948.192</v>
      </c>
      <c r="J247" s="16" t="n">
        <f aca="false">$B$80*$B$79*$D247*$D247*J$84*1000000/($B$77*$B$77)</f>
        <v>15792.768</v>
      </c>
      <c r="K247" s="16" t="n">
        <f aca="false">$B$80*$B$79*$D247*$D247*K$84*1000000/($B$77*$B$77)</f>
        <v>63171.072</v>
      </c>
      <c r="L247" s="17" t="n">
        <f aca="false">G247*1000/C247</f>
        <v>13.0929060327904</v>
      </c>
      <c r="M247" s="17" t="n">
        <f aca="false">G247/E247</f>
        <v>0.763969040247678</v>
      </c>
      <c r="N247" s="16" t="n">
        <f aca="false">G247/A247</f>
        <v>22.4329090909091</v>
      </c>
      <c r="O247" s="16"/>
      <c r="P247" s="13" t="n">
        <f aca="false">$B$79*C247*C247*1000000/($B$77*$B$77)</f>
        <v>213.1256454</v>
      </c>
      <c r="Q247" s="16" t="n">
        <f aca="false">$B$79*$B$76*$C247*Q$84*1000000/($B$77*$B$77)</f>
        <v>113.082</v>
      </c>
      <c r="R247" s="16" t="n">
        <f aca="false">$B$79*$B$76*$C247*R$84*1000000/($B$77*$B$77)</f>
        <v>452.328</v>
      </c>
      <c r="S247" s="16" t="n">
        <f aca="false">$B$79*$B$76*$C247*S$84*1000000/($B$77*$B$77)</f>
        <v>1809.312</v>
      </c>
      <c r="T247" s="16" t="n">
        <f aca="false">$B$79*$B$76*$C247*T$84*1000000/($B$77*$B$77)</f>
        <v>7237.248</v>
      </c>
      <c r="U247" s="16" t="n">
        <f aca="false">$B$79*$B$76*$C247*U$84*1000000/($B$77*$B$77)</f>
        <v>28948.992</v>
      </c>
      <c r="V247" s="17" t="n">
        <f aca="false">Q247/E247</f>
        <v>0.35009907120743</v>
      </c>
      <c r="Y247" s="11" t="n">
        <v>11</v>
      </c>
      <c r="Z247" s="11" t="n">
        <v>10</v>
      </c>
      <c r="AA247" s="11" t="n">
        <v>18847</v>
      </c>
      <c r="AB247" s="14" t="n">
        <f aca="false">(SQRT($B$76))*(SQRT(AE247+AQ247))</f>
        <v>20279.7928983508</v>
      </c>
      <c r="AC247" s="11" t="n">
        <v>325</v>
      </c>
      <c r="AD247" s="11" t="n">
        <v>10720</v>
      </c>
      <c r="AE247" s="1" t="n">
        <f aca="false">$B$23*Y247/2</f>
        <v>33000</v>
      </c>
      <c r="AF247" s="11" t="n">
        <v>283</v>
      </c>
      <c r="AP247" s="1" t="n">
        <f aca="false">AA247-AD247</f>
        <v>8127</v>
      </c>
      <c r="AQ247" s="1" t="n">
        <f aca="false">AP247</f>
        <v>8127</v>
      </c>
      <c r="AS247" s="1" t="n">
        <f aca="false">AR247</f>
        <v>0</v>
      </c>
    </row>
    <row r="248" s="11" customFormat="true" ht="17" hidden="false" customHeight="false" outlineLevel="0" collapsed="false">
      <c r="A248" s="11" t="n">
        <v>11</v>
      </c>
      <c r="B248" s="11" t="n">
        <v>11</v>
      </c>
      <c r="C248" s="1" t="n">
        <f aca="false">AA248+AR248</f>
        <v>18972</v>
      </c>
      <c r="D248" s="14" t="n">
        <f aca="false">AB248+AS248</f>
        <v>20310.5883715859</v>
      </c>
      <c r="E248" s="11" t="n">
        <v>319</v>
      </c>
      <c r="F248" s="15" t="n">
        <f aca="false">$B$79*D248*D248*1000000/($B$77*$B$77)</f>
        <v>247.512</v>
      </c>
      <c r="G248" s="16" t="n">
        <f aca="false">$B$80*$B$79*$D248*$D248*G$84*1000000/($B$77*$B$77)</f>
        <v>247.512</v>
      </c>
      <c r="H248" s="16" t="n">
        <f aca="false">$B$80*$B$79*$D248*$D248*H$84*1000000/($B$77*$B$77)</f>
        <v>990.048</v>
      </c>
      <c r="I248" s="16" t="n">
        <f aca="false">$B$80*$B$79*$D248*$D248*I$84*1000000/($B$77*$B$77)</f>
        <v>3960.192</v>
      </c>
      <c r="J248" s="16" t="n">
        <f aca="false">$B$80*$B$79*$D248*$D248*J$84*1000000/($B$77*$B$77)</f>
        <v>15840.768</v>
      </c>
      <c r="K248" s="16" t="n">
        <f aca="false">$B$80*$B$79*$D248*$D248*K$84*1000000/($B$77*$B$77)</f>
        <v>63363.072</v>
      </c>
      <c r="L248" s="17" t="n">
        <f aca="false">G248*1000/C248</f>
        <v>13.0461733080329</v>
      </c>
      <c r="M248" s="17" t="n">
        <f aca="false">G248/E248</f>
        <v>0.775899686520376</v>
      </c>
      <c r="N248" s="16" t="n">
        <f aca="false">G248/A248</f>
        <v>22.5010909090909</v>
      </c>
      <c r="O248" s="16"/>
      <c r="P248" s="13" t="n">
        <f aca="false">$B$79*C248*C248*1000000/($B$77*$B$77)</f>
        <v>215.9620704</v>
      </c>
      <c r="Q248" s="16" t="n">
        <f aca="false">$B$79*$B$76*$C248*Q$84*1000000/($B$77*$B$77)</f>
        <v>113.832</v>
      </c>
      <c r="R248" s="16" t="n">
        <f aca="false">$B$79*$B$76*$C248*R$84*1000000/($B$77*$B$77)</f>
        <v>455.328</v>
      </c>
      <c r="S248" s="16" t="n">
        <f aca="false">$B$79*$B$76*$C248*S$84*1000000/($B$77*$B$77)</f>
        <v>1821.312</v>
      </c>
      <c r="T248" s="16" t="n">
        <f aca="false">$B$79*$B$76*$C248*T$84*1000000/($B$77*$B$77)</f>
        <v>7285.248</v>
      </c>
      <c r="U248" s="16" t="n">
        <f aca="false">$B$79*$B$76*$C248*U$84*1000000/($B$77*$B$77)</f>
        <v>29140.992</v>
      </c>
      <c r="V248" s="17" t="n">
        <f aca="false">Q248/E248</f>
        <v>0.35684012539185</v>
      </c>
      <c r="Y248" s="11" t="n">
        <v>11</v>
      </c>
      <c r="Z248" s="11" t="n">
        <v>11</v>
      </c>
      <c r="AA248" s="11" t="n">
        <v>18972</v>
      </c>
      <c r="AB248" s="14" t="n">
        <f aca="false">(SQRT($B$76))*(SQRT(AE248+AQ248))</f>
        <v>20310.5883715859</v>
      </c>
      <c r="AC248" s="11" t="n">
        <v>317</v>
      </c>
      <c r="AD248" s="11" t="n">
        <v>10720</v>
      </c>
      <c r="AE248" s="1" t="n">
        <f aca="false">$B$23*Y248/2</f>
        <v>33000</v>
      </c>
      <c r="AF248" s="11" t="n">
        <v>285</v>
      </c>
      <c r="AP248" s="1" t="n">
        <f aca="false">AA248-AD248</f>
        <v>8252</v>
      </c>
      <c r="AQ248" s="1" t="n">
        <f aca="false">AP248</f>
        <v>8252</v>
      </c>
      <c r="AS248" s="1" t="n">
        <f aca="false">AR248</f>
        <v>0</v>
      </c>
    </row>
    <row r="249" s="11" customFormat="true" ht="17" hidden="false" customHeight="false" outlineLevel="0" collapsed="false">
      <c r="A249" s="11" t="n">
        <v>11</v>
      </c>
      <c r="B249" s="11" t="n">
        <v>12</v>
      </c>
      <c r="C249" s="1" t="n">
        <f aca="false">AA249+AR249</f>
        <v>19097</v>
      </c>
      <c r="D249" s="14" t="n">
        <f aca="false">AB249+AS249</f>
        <v>20341.3372225132</v>
      </c>
      <c r="E249" s="11" t="n">
        <v>318</v>
      </c>
      <c r="F249" s="15" t="n">
        <f aca="false">$B$79*D249*D249*1000000/($B$77*$B$77)</f>
        <v>248.262</v>
      </c>
      <c r="G249" s="16" t="n">
        <f aca="false">$B$80*$B$79*$D249*$D249*G$84*1000000/($B$77*$B$77)</f>
        <v>248.262</v>
      </c>
      <c r="H249" s="16" t="n">
        <f aca="false">$B$80*$B$79*$D249*$D249*H$84*1000000/($B$77*$B$77)</f>
        <v>993.048</v>
      </c>
      <c r="I249" s="16" t="n">
        <f aca="false">$B$80*$B$79*$D249*$D249*I$84*1000000/($B$77*$B$77)</f>
        <v>3972.192</v>
      </c>
      <c r="J249" s="16" t="n">
        <f aca="false">$B$80*$B$79*$D249*$D249*J$84*1000000/($B$77*$B$77)</f>
        <v>15888.768</v>
      </c>
      <c r="K249" s="16" t="n">
        <f aca="false">$B$80*$B$79*$D249*$D249*K$84*1000000/($B$77*$B$77)</f>
        <v>63555.072</v>
      </c>
      <c r="L249" s="17" t="n">
        <f aca="false">G249*1000/C249</f>
        <v>13.0000523642457</v>
      </c>
      <c r="M249" s="17" t="n">
        <f aca="false">G249/E249</f>
        <v>0.780698113207547</v>
      </c>
      <c r="N249" s="16" t="n">
        <f aca="false">G249/A249</f>
        <v>22.5692727272727</v>
      </c>
      <c r="O249" s="16"/>
      <c r="P249" s="13" t="n">
        <f aca="false">$B$79*C249*C249*1000000/($B$77*$B$77)</f>
        <v>218.8172454</v>
      </c>
      <c r="Q249" s="16" t="n">
        <f aca="false">$B$79*$B$76*$C249*Q$84*1000000/($B$77*$B$77)</f>
        <v>114.582</v>
      </c>
      <c r="R249" s="16" t="n">
        <f aca="false">$B$79*$B$76*$C249*R$84*1000000/($B$77*$B$77)</f>
        <v>458.328</v>
      </c>
      <c r="S249" s="16" t="n">
        <f aca="false">$B$79*$B$76*$C249*S$84*1000000/($B$77*$B$77)</f>
        <v>1833.312</v>
      </c>
      <c r="T249" s="16" t="n">
        <f aca="false">$B$79*$B$76*$C249*T$84*1000000/($B$77*$B$77)</f>
        <v>7333.248</v>
      </c>
      <c r="U249" s="16" t="n">
        <f aca="false">$B$79*$B$76*$C249*U$84*1000000/($B$77*$B$77)</f>
        <v>29332.992</v>
      </c>
      <c r="V249" s="17" t="n">
        <f aca="false">Q249/E249</f>
        <v>0.360320754716981</v>
      </c>
      <c r="Y249" s="11" t="n">
        <v>11</v>
      </c>
      <c r="Z249" s="11" t="n">
        <v>12</v>
      </c>
      <c r="AA249" s="11" t="n">
        <v>19097</v>
      </c>
      <c r="AB249" s="14" t="n">
        <f aca="false">(SQRT($B$76))*(SQRT(AE249+AQ249))</f>
        <v>20341.3372225132</v>
      </c>
      <c r="AC249" s="11" t="n">
        <v>326</v>
      </c>
      <c r="AD249" s="11" t="n">
        <v>10720</v>
      </c>
      <c r="AE249" s="1" t="n">
        <f aca="false">$B$23*Y249/2</f>
        <v>33000</v>
      </c>
      <c r="AF249" s="11" t="n">
        <v>286</v>
      </c>
      <c r="AP249" s="1" t="n">
        <f aca="false">AA249-AD249</f>
        <v>8377</v>
      </c>
      <c r="AQ249" s="1" t="n">
        <f aca="false">AP249</f>
        <v>8377</v>
      </c>
      <c r="AS249" s="1" t="n">
        <f aca="false">AR249</f>
        <v>0</v>
      </c>
    </row>
    <row r="250" s="11" customFormat="true" ht="17" hidden="false" customHeight="false" outlineLevel="0" collapsed="false">
      <c r="A250" s="11" t="n">
        <v>11</v>
      </c>
      <c r="B250" s="11" t="n">
        <v>13</v>
      </c>
      <c r="C250" s="1" t="n">
        <f aca="false">AA250+AR250</f>
        <v>19222</v>
      </c>
      <c r="D250" s="14" t="n">
        <f aca="false">AB250+AS250</f>
        <v>20372.039662243</v>
      </c>
      <c r="E250" s="11" t="n">
        <v>319</v>
      </c>
      <c r="F250" s="15" t="n">
        <f aca="false">$B$79*D250*D250*1000000/($B$77*$B$77)</f>
        <v>249.012</v>
      </c>
      <c r="G250" s="16" t="n">
        <f aca="false">$B$80*$B$79*$D250*$D250*G$84*1000000/($B$77*$B$77)</f>
        <v>249.012</v>
      </c>
      <c r="H250" s="16" t="n">
        <f aca="false">$B$80*$B$79*$D250*$D250*H$84*1000000/($B$77*$B$77)</f>
        <v>996.048</v>
      </c>
      <c r="I250" s="16" t="n">
        <f aca="false">$B$80*$B$79*$D250*$D250*I$84*1000000/($B$77*$B$77)</f>
        <v>3984.192</v>
      </c>
      <c r="J250" s="16" t="n">
        <f aca="false">$B$80*$B$79*$D250*$D250*J$84*1000000/($B$77*$B$77)</f>
        <v>15936.768</v>
      </c>
      <c r="K250" s="16" t="n">
        <f aca="false">$B$80*$B$79*$D250*$D250*K$84*1000000/($B$77*$B$77)</f>
        <v>63747.072</v>
      </c>
      <c r="L250" s="17" t="n">
        <f aca="false">G250*1000/C250</f>
        <v>12.9545312662574</v>
      </c>
      <c r="M250" s="17" t="n">
        <f aca="false">G250/E250</f>
        <v>0.780601880877743</v>
      </c>
      <c r="N250" s="16" t="n">
        <f aca="false">G250/A250</f>
        <v>22.6374545454545</v>
      </c>
      <c r="O250" s="16"/>
      <c r="P250" s="13" t="n">
        <f aca="false">$B$79*C250*C250*1000000/($B$77*$B$77)</f>
        <v>221.6911704</v>
      </c>
      <c r="Q250" s="16" t="n">
        <f aca="false">$B$79*$B$76*$C250*Q$84*1000000/($B$77*$B$77)</f>
        <v>115.332</v>
      </c>
      <c r="R250" s="16" t="n">
        <f aca="false">$B$79*$B$76*$C250*R$84*1000000/($B$77*$B$77)</f>
        <v>461.328</v>
      </c>
      <c r="S250" s="16" t="n">
        <f aca="false">$B$79*$B$76*$C250*S$84*1000000/($B$77*$B$77)</f>
        <v>1845.312</v>
      </c>
      <c r="T250" s="16" t="n">
        <f aca="false">$B$79*$B$76*$C250*T$84*1000000/($B$77*$B$77)</f>
        <v>7381.248</v>
      </c>
      <c r="U250" s="16" t="n">
        <f aca="false">$B$79*$B$76*$C250*U$84*1000000/($B$77*$B$77)</f>
        <v>29524.992</v>
      </c>
      <c r="V250" s="17" t="n">
        <f aca="false">Q250/E250</f>
        <v>0.361542319749216</v>
      </c>
      <c r="Y250" s="11" t="n">
        <v>11</v>
      </c>
      <c r="Z250" s="11" t="n">
        <v>13</v>
      </c>
      <c r="AA250" s="11" t="n">
        <v>19222</v>
      </c>
      <c r="AB250" s="14" t="n">
        <f aca="false">(SQRT($B$76))*(SQRT(AE250+AQ250))</f>
        <v>20372.039662243</v>
      </c>
      <c r="AC250" s="11" t="n">
        <v>324</v>
      </c>
      <c r="AD250" s="11" t="n">
        <v>10720</v>
      </c>
      <c r="AE250" s="1" t="n">
        <f aca="false">$B$23*Y250/2</f>
        <v>33000</v>
      </c>
      <c r="AF250" s="11" t="n">
        <v>285</v>
      </c>
      <c r="AP250" s="1" t="n">
        <f aca="false">AA250-AD250</f>
        <v>8502</v>
      </c>
      <c r="AQ250" s="1" t="n">
        <f aca="false">AP250</f>
        <v>8502</v>
      </c>
      <c r="AS250" s="1" t="n">
        <f aca="false">AR250</f>
        <v>0</v>
      </c>
    </row>
    <row r="251" s="11" customFormat="true" ht="17" hidden="false" customHeight="false" outlineLevel="0" collapsed="false">
      <c r="A251" s="11" t="n">
        <v>11</v>
      </c>
      <c r="B251" s="11" t="n">
        <v>14</v>
      </c>
      <c r="C251" s="1" t="n">
        <f aca="false">AA251+AR251</f>
        <v>19347</v>
      </c>
      <c r="D251" s="14" t="n">
        <f aca="false">AB251+AS251</f>
        <v>20402.6959002971</v>
      </c>
      <c r="E251" s="11" t="n">
        <v>319</v>
      </c>
      <c r="F251" s="15" t="n">
        <f aca="false">$B$79*D251*D251*1000000/($B$77*$B$77)</f>
        <v>249.762</v>
      </c>
      <c r="G251" s="16" t="n">
        <f aca="false">$B$80*$B$79*$D251*$D251*G$84*1000000/($B$77*$B$77)</f>
        <v>249.762</v>
      </c>
      <c r="H251" s="16" t="n">
        <f aca="false">$B$80*$B$79*$D251*$D251*H$84*1000000/($B$77*$B$77)</f>
        <v>999.048</v>
      </c>
      <c r="I251" s="16" t="n">
        <f aca="false">$B$80*$B$79*$D251*$D251*I$84*1000000/($B$77*$B$77)</f>
        <v>3996.192</v>
      </c>
      <c r="J251" s="16" t="n">
        <f aca="false">$B$80*$B$79*$D251*$D251*J$84*1000000/($B$77*$B$77)</f>
        <v>15984.768</v>
      </c>
      <c r="K251" s="16" t="n">
        <f aca="false">$B$80*$B$79*$D251*$D251*K$84*1000000/($B$77*$B$77)</f>
        <v>63939.072</v>
      </c>
      <c r="L251" s="17" t="n">
        <f aca="false">G251*1000/C251</f>
        <v>12.9095983873469</v>
      </c>
      <c r="M251" s="17" t="n">
        <f aca="false">G251/E251</f>
        <v>0.782952978056426</v>
      </c>
      <c r="N251" s="16" t="n">
        <f aca="false">G251/A251</f>
        <v>22.7056363636364</v>
      </c>
      <c r="O251" s="16"/>
      <c r="P251" s="13" t="n">
        <f aca="false">$B$79*C251*C251*1000000/($B$77*$B$77)</f>
        <v>224.5838454</v>
      </c>
      <c r="Q251" s="16" t="n">
        <f aca="false">$B$79*$B$76*$C251*Q$84*1000000/($B$77*$B$77)</f>
        <v>116.082</v>
      </c>
      <c r="R251" s="16" t="n">
        <f aca="false">$B$79*$B$76*$C251*R$84*1000000/($B$77*$B$77)</f>
        <v>464.328</v>
      </c>
      <c r="S251" s="16" t="n">
        <f aca="false">$B$79*$B$76*$C251*S$84*1000000/($B$77*$B$77)</f>
        <v>1857.312</v>
      </c>
      <c r="T251" s="16" t="n">
        <f aca="false">$B$79*$B$76*$C251*T$84*1000000/($B$77*$B$77)</f>
        <v>7429.248</v>
      </c>
      <c r="U251" s="16" t="n">
        <f aca="false">$B$79*$B$76*$C251*U$84*1000000/($B$77*$B$77)</f>
        <v>29716.992</v>
      </c>
      <c r="V251" s="17" t="n">
        <f aca="false">Q251/E251</f>
        <v>0.3638934169279</v>
      </c>
      <c r="Y251" s="11" t="n">
        <v>11</v>
      </c>
      <c r="Z251" s="11" t="n">
        <v>14</v>
      </c>
      <c r="AA251" s="11" t="n">
        <v>19347</v>
      </c>
      <c r="AB251" s="14" t="n">
        <f aca="false">(SQRT($B$76))*(SQRT(AE251+AQ251))</f>
        <v>20402.6959002971</v>
      </c>
      <c r="AC251" s="11" t="n">
        <v>325</v>
      </c>
      <c r="AD251" s="11" t="n">
        <v>10720</v>
      </c>
      <c r="AE251" s="1" t="n">
        <f aca="false">$B$23*Y251/2</f>
        <v>33000</v>
      </c>
      <c r="AF251" s="11" t="n">
        <v>287</v>
      </c>
      <c r="AP251" s="1" t="n">
        <f aca="false">AA251-AD251</f>
        <v>8627</v>
      </c>
      <c r="AQ251" s="1" t="n">
        <f aca="false">AP251</f>
        <v>8627</v>
      </c>
      <c r="AS251" s="1" t="n">
        <f aca="false">AR251</f>
        <v>0</v>
      </c>
    </row>
    <row r="252" s="11" customFormat="true" ht="17" hidden="false" customHeight="false" outlineLevel="0" collapsed="false">
      <c r="A252" s="11" t="n">
        <v>11</v>
      </c>
      <c r="B252" s="11" t="n">
        <v>15</v>
      </c>
      <c r="C252" s="1" t="n">
        <f aca="false">AA252+AR252</f>
        <v>19472</v>
      </c>
      <c r="D252" s="14" t="n">
        <f aca="false">AB252+AS252</f>
        <v>20433.3061446257</v>
      </c>
      <c r="E252" s="11" t="n">
        <v>343</v>
      </c>
      <c r="F252" s="15" t="n">
        <f aca="false">$B$79*D252*D252*1000000/($B$77*$B$77)</f>
        <v>250.512</v>
      </c>
      <c r="G252" s="16" t="n">
        <f aca="false">$B$80*$B$79*$D252*$D252*G$84*1000000/($B$77*$B$77)</f>
        <v>250.512</v>
      </c>
      <c r="H252" s="16" t="n">
        <f aca="false">$B$80*$B$79*$D252*$D252*H$84*1000000/($B$77*$B$77)</f>
        <v>1002.048</v>
      </c>
      <c r="I252" s="16" t="n">
        <f aca="false">$B$80*$B$79*$D252*$D252*I$84*1000000/($B$77*$B$77)</f>
        <v>4008.192</v>
      </c>
      <c r="J252" s="16" t="n">
        <f aca="false">$B$80*$B$79*$D252*$D252*J$84*1000000/($B$77*$B$77)</f>
        <v>16032.768</v>
      </c>
      <c r="K252" s="16" t="n">
        <f aca="false">$B$80*$B$79*$D252*$D252*K$84*1000000/($B$77*$B$77)</f>
        <v>64131.072</v>
      </c>
      <c r="L252" s="17" t="n">
        <f aca="false">G252*1000/C252</f>
        <v>12.8652423993426</v>
      </c>
      <c r="M252" s="17" t="n">
        <f aca="false">G252/E252</f>
        <v>0.730355685131195</v>
      </c>
      <c r="N252" s="16" t="n">
        <f aca="false">G252/A252</f>
        <v>22.7738181818182</v>
      </c>
      <c r="O252" s="16"/>
      <c r="P252" s="13" t="n">
        <f aca="false">$B$79*C252*C252*1000000/($B$77*$B$77)</f>
        <v>227.4952704</v>
      </c>
      <c r="Q252" s="16" t="n">
        <f aca="false">$B$79*$B$76*$C252*Q$84*1000000/($B$77*$B$77)</f>
        <v>116.832</v>
      </c>
      <c r="R252" s="16" t="n">
        <f aca="false">$B$79*$B$76*$C252*R$84*1000000/($B$77*$B$77)</f>
        <v>467.328</v>
      </c>
      <c r="S252" s="16" t="n">
        <f aca="false">$B$79*$B$76*$C252*S$84*1000000/($B$77*$B$77)</f>
        <v>1869.312</v>
      </c>
      <c r="T252" s="16" t="n">
        <f aca="false">$B$79*$B$76*$C252*T$84*1000000/($B$77*$B$77)</f>
        <v>7477.248</v>
      </c>
      <c r="U252" s="16" t="n">
        <f aca="false">$B$79*$B$76*$C252*U$84*1000000/($B$77*$B$77)</f>
        <v>29908.992</v>
      </c>
      <c r="V252" s="17" t="n">
        <f aca="false">Q252/E252</f>
        <v>0.340618075801749</v>
      </c>
      <c r="Y252" s="11" t="n">
        <v>11</v>
      </c>
      <c r="Z252" s="11" t="n">
        <v>15</v>
      </c>
      <c r="AA252" s="11" t="n">
        <v>19472</v>
      </c>
      <c r="AB252" s="14" t="n">
        <f aca="false">(SQRT($B$76))*(SQRT(AE252+AQ252))</f>
        <v>20433.3061446257</v>
      </c>
      <c r="AC252" s="11" t="n">
        <v>339</v>
      </c>
      <c r="AD252" s="11" t="n">
        <v>10720</v>
      </c>
      <c r="AE252" s="1" t="n">
        <f aca="false">$B$23*Y252/2</f>
        <v>33000</v>
      </c>
      <c r="AF252" s="11" t="n">
        <v>297</v>
      </c>
      <c r="AP252" s="1" t="n">
        <f aca="false">AA252-AD252</f>
        <v>8752</v>
      </c>
      <c r="AQ252" s="1" t="n">
        <f aca="false">AP252</f>
        <v>8752</v>
      </c>
      <c r="AS252" s="1" t="n">
        <f aca="false">AR252</f>
        <v>0</v>
      </c>
    </row>
    <row r="253" s="11" customFormat="true" ht="17" hidden="false" customHeight="false" outlineLevel="0" collapsed="false">
      <c r="A253" s="11" t="n">
        <v>11</v>
      </c>
      <c r="B253" s="11" t="n">
        <v>16</v>
      </c>
      <c r="C253" s="1" t="n">
        <f aca="false">AA253+AR253</f>
        <v>19597</v>
      </c>
      <c r="D253" s="14" t="n">
        <f aca="false">AB253+AS253</f>
        <v>20463.8706016237</v>
      </c>
      <c r="E253" s="11" t="n">
        <v>340</v>
      </c>
      <c r="F253" s="15" t="n">
        <f aca="false">$B$79*D253*D253*1000000/($B$77*$B$77)</f>
        <v>251.262</v>
      </c>
      <c r="G253" s="16" t="n">
        <f aca="false">$B$80*$B$79*$D253*$D253*G$84*1000000/($B$77*$B$77)</f>
        <v>251.262</v>
      </c>
      <c r="H253" s="16" t="n">
        <f aca="false">$B$80*$B$79*$D253*$D253*H$84*1000000/($B$77*$B$77)</f>
        <v>1005.048</v>
      </c>
      <c r="I253" s="16" t="n">
        <f aca="false">$B$80*$B$79*$D253*$D253*I$84*1000000/($B$77*$B$77)</f>
        <v>4020.192</v>
      </c>
      <c r="J253" s="16" t="n">
        <f aca="false">$B$80*$B$79*$D253*$D253*J$84*1000000/($B$77*$B$77)</f>
        <v>16080.768</v>
      </c>
      <c r="K253" s="16" t="n">
        <f aca="false">$B$80*$B$79*$D253*$D253*K$84*1000000/($B$77*$B$77)</f>
        <v>64323.072</v>
      </c>
      <c r="L253" s="17" t="n">
        <f aca="false">G253*1000/C253</f>
        <v>12.8214522631015</v>
      </c>
      <c r="M253" s="17" t="n">
        <f aca="false">G253/E253</f>
        <v>0.739005882352941</v>
      </c>
      <c r="N253" s="16" t="n">
        <f aca="false">G253/A253</f>
        <v>22.842</v>
      </c>
      <c r="O253" s="16"/>
      <c r="P253" s="13" t="n">
        <f aca="false">$B$79*C253*C253*1000000/($B$77*$B$77)</f>
        <v>230.4254454</v>
      </c>
      <c r="Q253" s="16" t="n">
        <f aca="false">$B$79*$B$76*$C253*Q$84*1000000/($B$77*$B$77)</f>
        <v>117.582</v>
      </c>
      <c r="R253" s="16" t="n">
        <f aca="false">$B$79*$B$76*$C253*R$84*1000000/($B$77*$B$77)</f>
        <v>470.328</v>
      </c>
      <c r="S253" s="16" t="n">
        <f aca="false">$B$79*$B$76*$C253*S$84*1000000/($B$77*$B$77)</f>
        <v>1881.312</v>
      </c>
      <c r="T253" s="16" t="n">
        <f aca="false">$B$79*$B$76*$C253*T$84*1000000/($B$77*$B$77)</f>
        <v>7525.248</v>
      </c>
      <c r="U253" s="16" t="n">
        <f aca="false">$B$79*$B$76*$C253*U$84*1000000/($B$77*$B$77)</f>
        <v>30100.992</v>
      </c>
      <c r="V253" s="17" t="n">
        <f aca="false">Q253/E253</f>
        <v>0.345829411764706</v>
      </c>
      <c r="Y253" s="11" t="n">
        <v>11</v>
      </c>
      <c r="Z253" s="11" t="n">
        <v>16</v>
      </c>
      <c r="AA253" s="11" t="n">
        <v>19597</v>
      </c>
      <c r="AB253" s="14" t="n">
        <f aca="false">(SQRT($B$76))*(SQRT(AE253+AQ253))</f>
        <v>20463.8706016237</v>
      </c>
      <c r="AC253" s="11" t="n">
        <v>325</v>
      </c>
      <c r="AD253" s="11" t="n">
        <v>10720</v>
      </c>
      <c r="AE253" s="1" t="n">
        <f aca="false">$B$23*Y253/2</f>
        <v>33000</v>
      </c>
      <c r="AF253" s="11" t="n">
        <v>286</v>
      </c>
      <c r="AP253" s="1" t="n">
        <f aca="false">AA253-AD253</f>
        <v>8877</v>
      </c>
      <c r="AQ253" s="1" t="n">
        <f aca="false">AP253</f>
        <v>8877</v>
      </c>
      <c r="AS253" s="1" t="n">
        <f aca="false">AR253</f>
        <v>0</v>
      </c>
    </row>
    <row r="254" s="11" customFormat="true" ht="17" hidden="false" customHeight="false" outlineLevel="0" collapsed="false">
      <c r="A254" s="11" t="n">
        <v>12</v>
      </c>
      <c r="B254" s="11" t="n">
        <v>2</v>
      </c>
      <c r="C254" s="1" t="n">
        <f aca="false">AA254+AR254</f>
        <v>18776</v>
      </c>
      <c r="D254" s="14" t="n">
        <f aca="false">AB254+AS254</f>
        <v>20844.1838410622</v>
      </c>
      <c r="E254" s="11" t="n">
        <v>300</v>
      </c>
      <c r="F254" s="15" t="n">
        <f aca="false">$B$79*D254*D254*1000000/($B$77*$B$77)</f>
        <v>260.688</v>
      </c>
      <c r="G254" s="16" t="n">
        <f aca="false">$B$80*$B$79*$D254*$D254*G$84*1000000/($B$77*$B$77)</f>
        <v>260.688</v>
      </c>
      <c r="H254" s="16" t="n">
        <f aca="false">$B$80*$B$79*$D254*$D254*H$84*1000000/($B$77*$B$77)</f>
        <v>1042.752</v>
      </c>
      <c r="I254" s="16" t="n">
        <f aca="false">$B$80*$B$79*$D254*$D254*I$84*1000000/($B$77*$B$77)</f>
        <v>4171.008</v>
      </c>
      <c r="J254" s="16" t="n">
        <f aca="false">$B$80*$B$79*$D254*$D254*J$84*1000000/($B$77*$B$77)</f>
        <v>16684.032</v>
      </c>
      <c r="K254" s="16" t="n">
        <f aca="false">$B$80*$B$79*$D254*$D254*K$84*1000000/($B$77*$B$77)</f>
        <v>66736.128</v>
      </c>
      <c r="L254" s="17" t="n">
        <f aca="false">G254*1000/C254</f>
        <v>13.8841073711121</v>
      </c>
      <c r="M254" s="17" t="n">
        <f aca="false">G254/E254</f>
        <v>0.86896</v>
      </c>
      <c r="N254" s="16" t="n">
        <f aca="false">G254/A254</f>
        <v>21.724</v>
      </c>
      <c r="O254" s="16"/>
      <c r="P254" s="13" t="n">
        <f aca="false">$B$79*C254*C254*1000000/($B$77*$B$77)</f>
        <v>211.5229056</v>
      </c>
      <c r="Q254" s="16" t="n">
        <f aca="false">$B$79*$B$76*$C254*Q$84*1000000/($B$77*$B$77)</f>
        <v>112.656</v>
      </c>
      <c r="R254" s="16" t="n">
        <f aca="false">$B$79*$B$76*$C254*R$84*1000000/($B$77*$B$77)</f>
        <v>450.624</v>
      </c>
      <c r="S254" s="16" t="n">
        <f aca="false">$B$79*$B$76*$C254*S$84*1000000/($B$77*$B$77)</f>
        <v>1802.496</v>
      </c>
      <c r="T254" s="16" t="n">
        <f aca="false">$B$79*$B$76*$C254*T$84*1000000/($B$77*$B$77)</f>
        <v>7209.984</v>
      </c>
      <c r="U254" s="16" t="n">
        <f aca="false">$B$79*$B$76*$C254*U$84*1000000/($B$77*$B$77)</f>
        <v>28839.936</v>
      </c>
      <c r="V254" s="17" t="n">
        <f aca="false">Q254/E254</f>
        <v>0.37552</v>
      </c>
      <c r="Y254" s="11" t="n">
        <v>12</v>
      </c>
      <c r="Z254" s="11" t="n">
        <v>2</v>
      </c>
      <c r="AA254" s="11" t="n">
        <v>18776</v>
      </c>
      <c r="AB254" s="14" t="n">
        <f aca="false">(SQRT($B$76))*(SQRT(AE254+AQ254))</f>
        <v>20844.1838410622</v>
      </c>
      <c r="AC254" s="11" t="n">
        <v>306</v>
      </c>
      <c r="AD254" s="11" t="n">
        <v>11328</v>
      </c>
      <c r="AE254" s="1" t="n">
        <f aca="false">$B$23*Y254/2</f>
        <v>36000</v>
      </c>
      <c r="AF254" s="11" t="n">
        <v>291</v>
      </c>
      <c r="AP254" s="1" t="n">
        <f aca="false">AA254-AD254</f>
        <v>7448</v>
      </c>
      <c r="AQ254" s="1" t="n">
        <f aca="false">AP254</f>
        <v>7448</v>
      </c>
      <c r="AS254" s="1" t="n">
        <f aca="false">AR254</f>
        <v>0</v>
      </c>
    </row>
    <row r="255" s="11" customFormat="true" ht="17" hidden="false" customHeight="false" outlineLevel="0" collapsed="false">
      <c r="A255" s="11" t="n">
        <v>12</v>
      </c>
      <c r="B255" s="11" t="n">
        <v>3</v>
      </c>
      <c r="C255" s="1" t="n">
        <f aca="false">AA255+AR255</f>
        <v>18998</v>
      </c>
      <c r="D255" s="14" t="n">
        <f aca="false">AB255+AS255</f>
        <v>20897.3682553569</v>
      </c>
      <c r="E255" s="11" t="n">
        <v>323</v>
      </c>
      <c r="F255" s="15" t="n">
        <f aca="false">$B$79*D255*D255*1000000/($B$77*$B$77)</f>
        <v>262.02</v>
      </c>
      <c r="G255" s="16" t="n">
        <f aca="false">$B$80*$B$79*$D255*$D255*G$84*1000000/($B$77*$B$77)</f>
        <v>262.02</v>
      </c>
      <c r="H255" s="16" t="n">
        <f aca="false">$B$80*$B$79*$D255*$D255*H$84*1000000/($B$77*$B$77)</f>
        <v>1048.08</v>
      </c>
      <c r="I255" s="16" t="n">
        <f aca="false">$B$80*$B$79*$D255*$D255*I$84*1000000/($B$77*$B$77)</f>
        <v>4192.32</v>
      </c>
      <c r="J255" s="16" t="n">
        <f aca="false">$B$80*$B$79*$D255*$D255*J$84*1000000/($B$77*$B$77)</f>
        <v>16769.28</v>
      </c>
      <c r="K255" s="16" t="n">
        <f aca="false">$B$80*$B$79*$D255*$D255*K$84*1000000/($B$77*$B$77)</f>
        <v>67077.12</v>
      </c>
      <c r="L255" s="17" t="n">
        <f aca="false">G255*1000/C255</f>
        <v>13.7919781029582</v>
      </c>
      <c r="M255" s="17" t="n">
        <f aca="false">G255/E255</f>
        <v>0.811207430340557</v>
      </c>
      <c r="N255" s="16" t="n">
        <f aca="false">G255/A255</f>
        <v>21.835</v>
      </c>
      <c r="O255" s="16"/>
      <c r="P255" s="13" t="n">
        <f aca="false">$B$79*C255*C255*1000000/($B$77*$B$77)</f>
        <v>216.5544024</v>
      </c>
      <c r="Q255" s="16" t="n">
        <f aca="false">$B$79*$B$76*$C255*Q$84*1000000/($B$77*$B$77)</f>
        <v>113.988</v>
      </c>
      <c r="R255" s="16" t="n">
        <f aca="false">$B$79*$B$76*$C255*R$84*1000000/($B$77*$B$77)</f>
        <v>455.952</v>
      </c>
      <c r="S255" s="16" t="n">
        <f aca="false">$B$79*$B$76*$C255*S$84*1000000/($B$77*$B$77)</f>
        <v>1823.808</v>
      </c>
      <c r="T255" s="16" t="n">
        <f aca="false">$B$79*$B$76*$C255*T$84*1000000/($B$77*$B$77)</f>
        <v>7295.232</v>
      </c>
      <c r="U255" s="16" t="n">
        <f aca="false">$B$79*$B$76*$C255*U$84*1000000/($B$77*$B$77)</f>
        <v>29180.928</v>
      </c>
      <c r="V255" s="17" t="n">
        <f aca="false">Q255/E255</f>
        <v>0.352904024767802</v>
      </c>
      <c r="Y255" s="11" t="n">
        <v>12</v>
      </c>
      <c r="Z255" s="11" t="n">
        <v>3</v>
      </c>
      <c r="AA255" s="11" t="n">
        <v>18998</v>
      </c>
      <c r="AB255" s="14" t="n">
        <f aca="false">(SQRT($B$76))*(SQRT(AE255+AQ255))</f>
        <v>20897.3682553569</v>
      </c>
      <c r="AC255" s="11" t="n">
        <v>302</v>
      </c>
      <c r="AD255" s="11" t="n">
        <v>11328</v>
      </c>
      <c r="AE255" s="1" t="n">
        <f aca="false">$B$23*Y255/2</f>
        <v>36000</v>
      </c>
      <c r="AF255" s="11" t="n">
        <v>290</v>
      </c>
      <c r="AP255" s="1" t="n">
        <f aca="false">AA255-AD255</f>
        <v>7670</v>
      </c>
      <c r="AQ255" s="1" t="n">
        <f aca="false">AP255</f>
        <v>7670</v>
      </c>
      <c r="AS255" s="1" t="n">
        <f aca="false">AR255</f>
        <v>0</v>
      </c>
    </row>
    <row r="256" s="11" customFormat="true" ht="17" hidden="false" customHeight="false" outlineLevel="0" collapsed="false">
      <c r="A256" s="11" t="n">
        <v>12</v>
      </c>
      <c r="B256" s="11" t="n">
        <v>4</v>
      </c>
      <c r="C256" s="1" t="n">
        <f aca="false">AA256+AR256</f>
        <v>19124</v>
      </c>
      <c r="D256" s="14" t="n">
        <f aca="false">AB256+AS256</f>
        <v>20927.493877672</v>
      </c>
      <c r="E256" s="11" t="n">
        <v>324</v>
      </c>
      <c r="F256" s="15" t="n">
        <f aca="false">$B$79*D256*D256*1000000/($B$77*$B$77)</f>
        <v>262.776</v>
      </c>
      <c r="G256" s="16" t="n">
        <f aca="false">$B$80*$B$79*$D256*$D256*G$84*1000000/($B$77*$B$77)</f>
        <v>262.776</v>
      </c>
      <c r="H256" s="16" t="n">
        <f aca="false">$B$80*$B$79*$D256*$D256*H$84*1000000/($B$77*$B$77)</f>
        <v>1051.104</v>
      </c>
      <c r="I256" s="16" t="n">
        <f aca="false">$B$80*$B$79*$D256*$D256*I$84*1000000/($B$77*$B$77)</f>
        <v>4204.416</v>
      </c>
      <c r="J256" s="16" t="n">
        <f aca="false">$B$80*$B$79*$D256*$D256*J$84*1000000/($B$77*$B$77)</f>
        <v>16817.664</v>
      </c>
      <c r="K256" s="16" t="n">
        <f aca="false">$B$80*$B$79*$D256*$D256*K$84*1000000/($B$77*$B$77)</f>
        <v>67270.656</v>
      </c>
      <c r="L256" s="17" t="n">
        <f aca="false">G256*1000/C256</f>
        <v>13.7406400334658</v>
      </c>
      <c r="M256" s="17" t="n">
        <f aca="false">G256/E256</f>
        <v>0.811037037037037</v>
      </c>
      <c r="N256" s="16" t="n">
        <f aca="false">G256/A256</f>
        <v>21.898</v>
      </c>
      <c r="O256" s="16"/>
      <c r="P256" s="13" t="n">
        <f aca="false">$B$79*C256*C256*1000000/($B$77*$B$77)</f>
        <v>219.4364256</v>
      </c>
      <c r="Q256" s="16" t="n">
        <f aca="false">$B$79*$B$76*$C256*Q$84*1000000/($B$77*$B$77)</f>
        <v>114.744</v>
      </c>
      <c r="R256" s="16" t="n">
        <f aca="false">$B$79*$B$76*$C256*R$84*1000000/($B$77*$B$77)</f>
        <v>458.976</v>
      </c>
      <c r="S256" s="16" t="n">
        <f aca="false">$B$79*$B$76*$C256*S$84*1000000/($B$77*$B$77)</f>
        <v>1835.904</v>
      </c>
      <c r="T256" s="16" t="n">
        <f aca="false">$B$79*$B$76*$C256*T$84*1000000/($B$77*$B$77)</f>
        <v>7343.616</v>
      </c>
      <c r="U256" s="16" t="n">
        <f aca="false">$B$79*$B$76*$C256*U$84*1000000/($B$77*$B$77)</f>
        <v>29374.464</v>
      </c>
      <c r="V256" s="17" t="n">
        <f aca="false">Q256/E256</f>
        <v>0.354148148148148</v>
      </c>
      <c r="Y256" s="11" t="n">
        <v>12</v>
      </c>
      <c r="Z256" s="11" t="n">
        <v>4</v>
      </c>
      <c r="AA256" s="11" t="n">
        <v>19124</v>
      </c>
      <c r="AB256" s="14" t="n">
        <f aca="false">(SQRT($B$76))*(SQRT(AE256+AQ256))</f>
        <v>20927.493877672</v>
      </c>
      <c r="AC256" s="11" t="n">
        <v>330</v>
      </c>
      <c r="AD256" s="11" t="n">
        <v>11328</v>
      </c>
      <c r="AE256" s="1" t="n">
        <f aca="false">$B$23*Y256/2</f>
        <v>36000</v>
      </c>
      <c r="AF256" s="11" t="n">
        <v>304</v>
      </c>
      <c r="AP256" s="1" t="n">
        <f aca="false">AA256-AD256</f>
        <v>7796</v>
      </c>
      <c r="AQ256" s="1" t="n">
        <f aca="false">AP256</f>
        <v>7796</v>
      </c>
      <c r="AS256" s="1" t="n">
        <f aca="false">AR256</f>
        <v>0</v>
      </c>
    </row>
    <row r="257" s="11" customFormat="true" ht="17" hidden="false" customHeight="false" outlineLevel="0" collapsed="false">
      <c r="A257" s="11" t="n">
        <v>12</v>
      </c>
      <c r="B257" s="11" t="n">
        <v>5</v>
      </c>
      <c r="C257" s="1" t="n">
        <f aca="false">AA257+AR257</f>
        <v>19313</v>
      </c>
      <c r="D257" s="14" t="n">
        <f aca="false">AB257+AS257</f>
        <v>20972.6011739126</v>
      </c>
      <c r="E257" s="11" t="n">
        <v>311</v>
      </c>
      <c r="F257" s="15" t="n">
        <f aca="false">$B$79*D257*D257*1000000/($B$77*$B$77)</f>
        <v>263.91</v>
      </c>
      <c r="G257" s="16" t="n">
        <f aca="false">$B$80*$B$79*$D257*$D257*G$84*1000000/($B$77*$B$77)</f>
        <v>263.91</v>
      </c>
      <c r="H257" s="16" t="n">
        <f aca="false">$B$80*$B$79*$D257*$D257*H$84*1000000/($B$77*$B$77)</f>
        <v>1055.64</v>
      </c>
      <c r="I257" s="16" t="n">
        <f aca="false">$B$80*$B$79*$D257*$D257*I$84*1000000/($B$77*$B$77)</f>
        <v>4222.56</v>
      </c>
      <c r="J257" s="16" t="n">
        <f aca="false">$B$80*$B$79*$D257*$D257*J$84*1000000/($B$77*$B$77)</f>
        <v>16890.24</v>
      </c>
      <c r="K257" s="16" t="n">
        <f aca="false">$B$80*$B$79*$D257*$D257*K$84*1000000/($B$77*$B$77)</f>
        <v>67560.96</v>
      </c>
      <c r="L257" s="17" t="n">
        <f aca="false">G257*1000/C257</f>
        <v>13.6648889349143</v>
      </c>
      <c r="M257" s="17" t="n">
        <f aca="false">G257/E257</f>
        <v>0.848585209003216</v>
      </c>
      <c r="N257" s="16" t="n">
        <f aca="false">G257/A257</f>
        <v>21.9925</v>
      </c>
      <c r="O257" s="16"/>
      <c r="P257" s="13" t="n">
        <f aca="false">$B$79*C257*C257*1000000/($B$77*$B$77)</f>
        <v>223.7951814</v>
      </c>
      <c r="Q257" s="16" t="n">
        <f aca="false">$B$79*$B$76*$C257*Q$84*1000000/($B$77*$B$77)</f>
        <v>115.878</v>
      </c>
      <c r="R257" s="16" t="n">
        <f aca="false">$B$79*$B$76*$C257*R$84*1000000/($B$77*$B$77)</f>
        <v>463.512</v>
      </c>
      <c r="S257" s="16" t="n">
        <f aca="false">$B$79*$B$76*$C257*S$84*1000000/($B$77*$B$77)</f>
        <v>1854.048</v>
      </c>
      <c r="T257" s="16" t="n">
        <f aca="false">$B$79*$B$76*$C257*T$84*1000000/($B$77*$B$77)</f>
        <v>7416.192</v>
      </c>
      <c r="U257" s="16" t="n">
        <f aca="false">$B$79*$B$76*$C257*U$84*1000000/($B$77*$B$77)</f>
        <v>29664.768</v>
      </c>
      <c r="V257" s="17" t="n">
        <f aca="false">Q257/E257</f>
        <v>0.37259807073955</v>
      </c>
      <c r="Y257" s="11" t="n">
        <v>12</v>
      </c>
      <c r="Z257" s="11" t="n">
        <v>5</v>
      </c>
      <c r="AA257" s="11" t="n">
        <v>19313</v>
      </c>
      <c r="AB257" s="14" t="n">
        <f aca="false">(SQRT($B$76))*(SQRT(AE257+AQ257))</f>
        <v>20972.6011739126</v>
      </c>
      <c r="AC257" s="11" t="n">
        <v>337</v>
      </c>
      <c r="AD257" s="11" t="n">
        <v>11328</v>
      </c>
      <c r="AE257" s="1" t="n">
        <f aca="false">$B$23*Y257/2</f>
        <v>36000</v>
      </c>
      <c r="AF257" s="11" t="n">
        <v>312</v>
      </c>
      <c r="AP257" s="1" t="n">
        <f aca="false">AA257-AD257</f>
        <v>7985</v>
      </c>
      <c r="AQ257" s="1" t="n">
        <f aca="false">AP257</f>
        <v>7985</v>
      </c>
      <c r="AS257" s="1" t="n">
        <f aca="false">AR257</f>
        <v>0</v>
      </c>
    </row>
    <row r="258" s="11" customFormat="true" ht="17" hidden="false" customHeight="false" outlineLevel="0" collapsed="false">
      <c r="A258" s="11" t="n">
        <v>12</v>
      </c>
      <c r="B258" s="11" t="n">
        <v>6</v>
      </c>
      <c r="C258" s="1" t="n">
        <f aca="false">AA258+AR258</f>
        <v>19438</v>
      </c>
      <c r="D258" s="14" t="n">
        <f aca="false">AB258+AS258</f>
        <v>21002.3808174216</v>
      </c>
      <c r="E258" s="11" t="n">
        <v>334</v>
      </c>
      <c r="F258" s="15" t="n">
        <f aca="false">$B$79*D258*D258*1000000/($B$77*$B$77)</f>
        <v>264.66</v>
      </c>
      <c r="G258" s="16" t="n">
        <f aca="false">$B$80*$B$79*$D258*$D258*G$84*1000000/($B$77*$B$77)</f>
        <v>264.66</v>
      </c>
      <c r="H258" s="16" t="n">
        <f aca="false">$B$80*$B$79*$D258*$D258*H$84*1000000/($B$77*$B$77)</f>
        <v>1058.64</v>
      </c>
      <c r="I258" s="16" t="n">
        <f aca="false">$B$80*$B$79*$D258*$D258*I$84*1000000/($B$77*$B$77)</f>
        <v>4234.56</v>
      </c>
      <c r="J258" s="16" t="n">
        <f aca="false">$B$80*$B$79*$D258*$D258*J$84*1000000/($B$77*$B$77)</f>
        <v>16938.24</v>
      </c>
      <c r="K258" s="16" t="n">
        <f aca="false">$B$80*$B$79*$D258*$D258*K$84*1000000/($B$77*$B$77)</f>
        <v>67752.96</v>
      </c>
      <c r="L258" s="17" t="n">
        <f aca="false">G258*1000/C258</f>
        <v>13.6155983125836</v>
      </c>
      <c r="M258" s="17" t="n">
        <f aca="false">G258/E258</f>
        <v>0.792395209580838</v>
      </c>
      <c r="N258" s="16" t="n">
        <f aca="false">G258/A258</f>
        <v>22.055</v>
      </c>
      <c r="O258" s="16"/>
      <c r="P258" s="13" t="n">
        <f aca="false">$B$79*C258*C258*1000000/($B$77*$B$77)</f>
        <v>226.7015064</v>
      </c>
      <c r="Q258" s="16" t="n">
        <f aca="false">$B$79*$B$76*$C258*Q$84*1000000/($B$77*$B$77)</f>
        <v>116.628</v>
      </c>
      <c r="R258" s="16" t="n">
        <f aca="false">$B$79*$B$76*$C258*R$84*1000000/($B$77*$B$77)</f>
        <v>466.512</v>
      </c>
      <c r="S258" s="16" t="n">
        <f aca="false">$B$79*$B$76*$C258*S$84*1000000/($B$77*$B$77)</f>
        <v>1866.048</v>
      </c>
      <c r="T258" s="16" t="n">
        <f aca="false">$B$79*$B$76*$C258*T$84*1000000/($B$77*$B$77)</f>
        <v>7464.192</v>
      </c>
      <c r="U258" s="16" t="n">
        <f aca="false">$B$79*$B$76*$C258*U$84*1000000/($B$77*$B$77)</f>
        <v>29856.768</v>
      </c>
      <c r="V258" s="17" t="n">
        <f aca="false">Q258/E258</f>
        <v>0.349185628742515</v>
      </c>
      <c r="Y258" s="11" t="n">
        <v>12</v>
      </c>
      <c r="Z258" s="11" t="n">
        <v>6</v>
      </c>
      <c r="AA258" s="11" t="n">
        <v>19438</v>
      </c>
      <c r="AB258" s="14" t="n">
        <f aca="false">(SQRT($B$76))*(SQRT(AE258+AQ258))</f>
        <v>21002.3808174216</v>
      </c>
      <c r="AC258" s="11" t="n">
        <v>311</v>
      </c>
      <c r="AD258" s="11" t="n">
        <v>11328</v>
      </c>
      <c r="AE258" s="1" t="n">
        <f aca="false">$B$23*Y258/2</f>
        <v>36000</v>
      </c>
      <c r="AF258" s="11" t="n">
        <v>292</v>
      </c>
      <c r="AP258" s="1" t="n">
        <f aca="false">AA258-AD258</f>
        <v>8110</v>
      </c>
      <c r="AQ258" s="1" t="n">
        <f aca="false">AP258</f>
        <v>8110</v>
      </c>
      <c r="AS258" s="1" t="n">
        <f aca="false">AR258</f>
        <v>0</v>
      </c>
    </row>
    <row r="259" s="11" customFormat="true" ht="17" hidden="false" customHeight="false" outlineLevel="0" collapsed="false">
      <c r="A259" s="11" t="n">
        <v>12</v>
      </c>
      <c r="B259" s="11" t="n">
        <v>7</v>
      </c>
      <c r="C259" s="1" t="n">
        <f aca="false">AA259+AR259</f>
        <v>19563</v>
      </c>
      <c r="D259" s="14" t="n">
        <f aca="false">AB259+AS259</f>
        <v>21032.1182955973</v>
      </c>
      <c r="E259" s="11" t="n">
        <v>334</v>
      </c>
      <c r="F259" s="15" t="n">
        <f aca="false">$B$79*D259*D259*1000000/($B$77*$B$77)</f>
        <v>265.41</v>
      </c>
      <c r="G259" s="16" t="n">
        <f aca="false">$B$80*$B$79*$D259*$D259*G$84*1000000/($B$77*$B$77)</f>
        <v>265.41</v>
      </c>
      <c r="H259" s="16" t="n">
        <f aca="false">$B$80*$B$79*$D259*$D259*H$84*1000000/($B$77*$B$77)</f>
        <v>1061.64</v>
      </c>
      <c r="I259" s="16" t="n">
        <f aca="false">$B$80*$B$79*$D259*$D259*I$84*1000000/($B$77*$B$77)</f>
        <v>4246.56</v>
      </c>
      <c r="J259" s="16" t="n">
        <f aca="false">$B$80*$B$79*$D259*$D259*J$84*1000000/($B$77*$B$77)</f>
        <v>16986.24</v>
      </c>
      <c r="K259" s="16" t="n">
        <f aca="false">$B$80*$B$79*$D259*$D259*K$84*1000000/($B$77*$B$77)</f>
        <v>67944.96</v>
      </c>
      <c r="L259" s="17" t="n">
        <f aca="false">G259*1000/C259</f>
        <v>13.5669375862598</v>
      </c>
      <c r="M259" s="17" t="n">
        <f aca="false">G259/E259</f>
        <v>0.794640718562874</v>
      </c>
      <c r="N259" s="16" t="n">
        <f aca="false">G259/A259</f>
        <v>22.1175</v>
      </c>
      <c r="O259" s="16"/>
      <c r="P259" s="13" t="n">
        <f aca="false">$B$79*C259*C259*1000000/($B$77*$B$77)</f>
        <v>229.6265814</v>
      </c>
      <c r="Q259" s="16" t="n">
        <f aca="false">$B$79*$B$76*$C259*Q$84*1000000/($B$77*$B$77)</f>
        <v>117.378</v>
      </c>
      <c r="R259" s="16" t="n">
        <f aca="false">$B$79*$B$76*$C259*R$84*1000000/($B$77*$B$77)</f>
        <v>469.512</v>
      </c>
      <c r="S259" s="16" t="n">
        <f aca="false">$B$79*$B$76*$C259*S$84*1000000/($B$77*$B$77)</f>
        <v>1878.048</v>
      </c>
      <c r="T259" s="16" t="n">
        <f aca="false">$B$79*$B$76*$C259*T$84*1000000/($B$77*$B$77)</f>
        <v>7512.192</v>
      </c>
      <c r="U259" s="16" t="n">
        <f aca="false">$B$79*$B$76*$C259*U$84*1000000/($B$77*$B$77)</f>
        <v>30048.768</v>
      </c>
      <c r="V259" s="17" t="n">
        <f aca="false">Q259/E259</f>
        <v>0.351431137724551</v>
      </c>
      <c r="Y259" s="11" t="n">
        <v>12</v>
      </c>
      <c r="Z259" s="11" t="n">
        <v>7</v>
      </c>
      <c r="AA259" s="11" t="n">
        <v>19563</v>
      </c>
      <c r="AB259" s="14" t="n">
        <f aca="false">(SQRT($B$76))*(SQRT(AE259+AQ259))</f>
        <v>21032.1182955973</v>
      </c>
      <c r="AC259" s="11" t="n">
        <v>315</v>
      </c>
      <c r="AD259" s="11" t="n">
        <v>11328</v>
      </c>
      <c r="AE259" s="1" t="n">
        <f aca="false">$B$23*Y259/2</f>
        <v>36000</v>
      </c>
      <c r="AF259" s="11" t="n">
        <v>292</v>
      </c>
      <c r="AP259" s="1" t="n">
        <f aca="false">AA259-AD259</f>
        <v>8235</v>
      </c>
      <c r="AQ259" s="1" t="n">
        <f aca="false">AP259</f>
        <v>8235</v>
      </c>
      <c r="AS259" s="1" t="n">
        <f aca="false">AR259</f>
        <v>0</v>
      </c>
    </row>
    <row r="260" s="11" customFormat="true" ht="17" hidden="false" customHeight="false" outlineLevel="0" collapsed="false">
      <c r="A260" s="11" t="n">
        <v>12</v>
      </c>
      <c r="B260" s="11" t="n">
        <v>8</v>
      </c>
      <c r="C260" s="1" t="n">
        <f aca="false">AA260+AR260</f>
        <v>19688</v>
      </c>
      <c r="D260" s="14" t="n">
        <f aca="false">AB260+AS260</f>
        <v>21061.8137870412</v>
      </c>
      <c r="E260" s="11" t="n">
        <v>332</v>
      </c>
      <c r="F260" s="15" t="n">
        <f aca="false">$B$79*D260*D260*1000000/($B$77*$B$77)</f>
        <v>266.16</v>
      </c>
      <c r="G260" s="16" t="n">
        <f aca="false">$B$80*$B$79*$D260*$D260*G$84*1000000/($B$77*$B$77)</f>
        <v>266.16</v>
      </c>
      <c r="H260" s="16" t="n">
        <f aca="false">$B$80*$B$79*$D260*$D260*H$84*1000000/($B$77*$B$77)</f>
        <v>1064.64</v>
      </c>
      <c r="I260" s="16" t="n">
        <f aca="false">$B$80*$B$79*$D260*$D260*I$84*1000000/($B$77*$B$77)</f>
        <v>4258.56</v>
      </c>
      <c r="J260" s="16" t="n">
        <f aca="false">$B$80*$B$79*$D260*$D260*J$84*1000000/($B$77*$B$77)</f>
        <v>17034.24</v>
      </c>
      <c r="K260" s="16" t="n">
        <f aca="false">$B$80*$B$79*$D260*$D260*K$84*1000000/($B$77*$B$77)</f>
        <v>68136.96</v>
      </c>
      <c r="L260" s="17" t="n">
        <f aca="false">G260*1000/C260</f>
        <v>13.5188947582284</v>
      </c>
      <c r="M260" s="17" t="n">
        <f aca="false">G260/E260</f>
        <v>0.801686746987952</v>
      </c>
      <c r="N260" s="16" t="n">
        <f aca="false">G260/A260</f>
        <v>22.18</v>
      </c>
      <c r="O260" s="16"/>
      <c r="P260" s="13" t="n">
        <f aca="false">$B$79*C260*C260*1000000/($B$77*$B$77)</f>
        <v>232.5704064</v>
      </c>
      <c r="Q260" s="16" t="n">
        <f aca="false">$B$79*$B$76*$C260*Q$84*1000000/($B$77*$B$77)</f>
        <v>118.128</v>
      </c>
      <c r="R260" s="16" t="n">
        <f aca="false">$B$79*$B$76*$C260*R$84*1000000/($B$77*$B$77)</f>
        <v>472.512</v>
      </c>
      <c r="S260" s="16" t="n">
        <f aca="false">$B$79*$B$76*$C260*S$84*1000000/($B$77*$B$77)</f>
        <v>1890.048</v>
      </c>
      <c r="T260" s="16" t="n">
        <f aca="false">$B$79*$B$76*$C260*T$84*1000000/($B$77*$B$77)</f>
        <v>7560.192</v>
      </c>
      <c r="U260" s="16" t="n">
        <f aca="false">$B$79*$B$76*$C260*U$84*1000000/($B$77*$B$77)</f>
        <v>30240.768</v>
      </c>
      <c r="V260" s="17" t="n">
        <f aca="false">Q260/E260</f>
        <v>0.355807228915663</v>
      </c>
      <c r="Y260" s="11" t="n">
        <v>12</v>
      </c>
      <c r="Z260" s="11" t="n">
        <v>8</v>
      </c>
      <c r="AA260" s="11" t="n">
        <v>19688</v>
      </c>
      <c r="AB260" s="14" t="n">
        <f aca="false">(SQRT($B$76))*(SQRT(AE260+AQ260))</f>
        <v>21061.8137870412</v>
      </c>
      <c r="AC260" s="11" t="n">
        <v>313</v>
      </c>
      <c r="AD260" s="11" t="n">
        <v>11328</v>
      </c>
      <c r="AE260" s="1" t="n">
        <f aca="false">$B$23*Y260/2</f>
        <v>36000</v>
      </c>
      <c r="AF260" s="11" t="n">
        <v>291</v>
      </c>
      <c r="AP260" s="1" t="n">
        <f aca="false">AA260-AD260</f>
        <v>8360</v>
      </c>
      <c r="AQ260" s="1" t="n">
        <f aca="false">AP260</f>
        <v>8360</v>
      </c>
      <c r="AS260" s="1" t="n">
        <f aca="false">AR260</f>
        <v>0</v>
      </c>
    </row>
    <row r="261" s="11" customFormat="true" ht="17" hidden="false" customHeight="false" outlineLevel="0" collapsed="false">
      <c r="A261" s="11" t="n">
        <v>12</v>
      </c>
      <c r="B261" s="11" t="n">
        <v>9</v>
      </c>
      <c r="C261" s="1" t="n">
        <f aca="false">AA261+AR261</f>
        <v>19877</v>
      </c>
      <c r="D261" s="14" t="n">
        <f aca="false">AB261+AS261</f>
        <v>21106.6340281912</v>
      </c>
      <c r="E261" s="11" t="n">
        <v>345</v>
      </c>
      <c r="F261" s="15" t="n">
        <f aca="false">$B$79*D261*D261*1000000/($B$77*$B$77)</f>
        <v>267.294</v>
      </c>
      <c r="G261" s="16" t="n">
        <f aca="false">$B$80*$B$79*$D261*$D261*G$84*1000000/($B$77*$B$77)</f>
        <v>267.294</v>
      </c>
      <c r="H261" s="16" t="n">
        <f aca="false">$B$80*$B$79*$D261*$D261*H$84*1000000/($B$77*$B$77)</f>
        <v>1069.176</v>
      </c>
      <c r="I261" s="16" t="n">
        <f aca="false">$B$80*$B$79*$D261*$D261*I$84*1000000/($B$77*$B$77)</f>
        <v>4276.704</v>
      </c>
      <c r="J261" s="16" t="n">
        <f aca="false">$B$80*$B$79*$D261*$D261*J$84*1000000/($B$77*$B$77)</f>
        <v>17106.816</v>
      </c>
      <c r="K261" s="16" t="n">
        <f aca="false">$B$80*$B$79*$D261*$D261*K$84*1000000/($B$77*$B$77)</f>
        <v>68427.264</v>
      </c>
      <c r="L261" s="17" t="n">
        <f aca="false">G261*1000/C261</f>
        <v>13.447401519344</v>
      </c>
      <c r="M261" s="17" t="n">
        <f aca="false">G261/E261</f>
        <v>0.774765217391304</v>
      </c>
      <c r="N261" s="16" t="n">
        <f aca="false">G261/A261</f>
        <v>22.2745</v>
      </c>
      <c r="O261" s="16"/>
      <c r="P261" s="13" t="n">
        <f aca="false">$B$79*C261*C261*1000000/($B$77*$B$77)</f>
        <v>237.0570774</v>
      </c>
      <c r="Q261" s="16" t="n">
        <f aca="false">$B$79*$B$76*$C261*Q$84*1000000/($B$77*$B$77)</f>
        <v>119.262</v>
      </c>
      <c r="R261" s="16" t="n">
        <f aca="false">$B$79*$B$76*$C261*R$84*1000000/($B$77*$B$77)</f>
        <v>477.048</v>
      </c>
      <c r="S261" s="16" t="n">
        <f aca="false">$B$79*$B$76*$C261*S$84*1000000/($B$77*$B$77)</f>
        <v>1908.192</v>
      </c>
      <c r="T261" s="16" t="n">
        <f aca="false">$B$79*$B$76*$C261*T$84*1000000/($B$77*$B$77)</f>
        <v>7632.768</v>
      </c>
      <c r="U261" s="16" t="n">
        <f aca="false">$B$79*$B$76*$C261*U$84*1000000/($B$77*$B$77)</f>
        <v>30531.072</v>
      </c>
      <c r="V261" s="17" t="n">
        <f aca="false">Q261/E261</f>
        <v>0.345686956521739</v>
      </c>
      <c r="Y261" s="11" t="n">
        <v>12</v>
      </c>
      <c r="Z261" s="11" t="n">
        <v>9</v>
      </c>
      <c r="AA261" s="11" t="n">
        <v>19877</v>
      </c>
      <c r="AB261" s="14" t="n">
        <f aca="false">(SQRT($B$76))*(SQRT(AE261+AQ261))</f>
        <v>21106.6340281912</v>
      </c>
      <c r="AC261" s="11" t="n">
        <v>347</v>
      </c>
      <c r="AD261" s="11" t="n">
        <v>11328</v>
      </c>
      <c r="AE261" s="1" t="n">
        <f aca="false">$B$23*Y261/2</f>
        <v>36000</v>
      </c>
      <c r="AF261" s="11" t="n">
        <v>311</v>
      </c>
      <c r="AP261" s="1" t="n">
        <f aca="false">AA261-AD261</f>
        <v>8549</v>
      </c>
      <c r="AQ261" s="1" t="n">
        <f aca="false">AP261</f>
        <v>8549</v>
      </c>
      <c r="AS261" s="1" t="n">
        <f aca="false">AR261</f>
        <v>0</v>
      </c>
    </row>
    <row r="262" s="1" customFormat="true" ht="17" hidden="false" customHeight="false" outlineLevel="0" collapsed="false">
      <c r="A262" s="1" t="n">
        <v>12</v>
      </c>
      <c r="B262" s="1" t="n">
        <v>10</v>
      </c>
      <c r="C262" s="1" t="n">
        <f aca="false">AA262+AR262</f>
        <v>20002</v>
      </c>
      <c r="D262" s="14" t="n">
        <f aca="false">AB262+AS262</f>
        <v>21136.2248284787</v>
      </c>
      <c r="E262" s="1" t="n">
        <v>345</v>
      </c>
      <c r="F262" s="15" t="n">
        <f aca="false">$B$79*D262*D262*1000000/($B$77*$B$77)</f>
        <v>268.044</v>
      </c>
      <c r="G262" s="16" t="n">
        <f aca="false">$B$80*$B$79*$D262*$D262*G$84*1000000/($B$77*$B$77)</f>
        <v>268.044</v>
      </c>
      <c r="H262" s="16" t="n">
        <f aca="false">$B$80*$B$79*$D262*$D262*H$84*1000000/($B$77*$B$77)</f>
        <v>1072.176</v>
      </c>
      <c r="I262" s="16" t="n">
        <f aca="false">$B$80*$B$79*$D262*$D262*I$84*1000000/($B$77*$B$77)</f>
        <v>4288.704</v>
      </c>
      <c r="J262" s="16" t="n">
        <f aca="false">$B$80*$B$79*$D262*$D262*J$84*1000000/($B$77*$B$77)</f>
        <v>17154.816</v>
      </c>
      <c r="K262" s="16" t="n">
        <f aca="false">$B$80*$B$79*$D262*$D262*K$84*1000000/($B$77*$B$77)</f>
        <v>68619.264</v>
      </c>
      <c r="L262" s="17" t="n">
        <f aca="false">G262*1000/C262</f>
        <v>13.4008599140086</v>
      </c>
      <c r="M262" s="17" t="n">
        <f aca="false">G262/E262</f>
        <v>0.776939130434783</v>
      </c>
      <c r="N262" s="16" t="n">
        <f aca="false">G262/A262</f>
        <v>22.337</v>
      </c>
      <c r="O262" s="16"/>
      <c r="P262" s="13" t="n">
        <f aca="false">$B$79*C262*C262*1000000/($B$77*$B$77)</f>
        <v>240.0480024</v>
      </c>
      <c r="Q262" s="16" t="n">
        <f aca="false">$B$79*$B$76*$C262*Q$84*1000000/($B$77*$B$77)</f>
        <v>120.012</v>
      </c>
      <c r="R262" s="16" t="n">
        <f aca="false">$B$79*$B$76*$C262*R$84*1000000/($B$77*$B$77)</f>
        <v>480.048</v>
      </c>
      <c r="S262" s="16" t="n">
        <f aca="false">$B$79*$B$76*$C262*S$84*1000000/($B$77*$B$77)</f>
        <v>1920.192</v>
      </c>
      <c r="T262" s="16" t="n">
        <f aca="false">$B$79*$B$76*$C262*T$84*1000000/($B$77*$B$77)</f>
        <v>7680.768</v>
      </c>
      <c r="U262" s="16" t="n">
        <f aca="false">$B$79*$B$76*$C262*U$84*1000000/($B$77*$B$77)</f>
        <v>30723.072</v>
      </c>
      <c r="V262" s="17" t="n">
        <f aca="false">Q262/E262</f>
        <v>0.347860869565217</v>
      </c>
      <c r="Y262" s="11" t="n">
        <v>12</v>
      </c>
      <c r="Z262" s="11" t="n">
        <v>10</v>
      </c>
      <c r="AA262" s="11" t="n">
        <v>20002</v>
      </c>
      <c r="AB262" s="14" t="n">
        <f aca="false">(SQRT($B$76))*(SQRT(AE262+AQ262))</f>
        <v>21136.2248284787</v>
      </c>
      <c r="AC262" s="11" t="n">
        <v>320</v>
      </c>
      <c r="AD262" s="11" t="n">
        <v>11328</v>
      </c>
      <c r="AE262" s="1" t="n">
        <f aca="false">$B$23*Y262/2</f>
        <v>36000</v>
      </c>
      <c r="AF262" s="11" t="n">
        <v>284</v>
      </c>
      <c r="AP262" s="1" t="n">
        <f aca="false">AA262-AD262</f>
        <v>8674</v>
      </c>
      <c r="AQ262" s="1" t="n">
        <f aca="false">AP262</f>
        <v>8674</v>
      </c>
      <c r="AS262" s="1" t="n">
        <f aca="false">AR262</f>
        <v>0</v>
      </c>
    </row>
    <row r="263" s="1" customFormat="true" ht="17" hidden="false" customHeight="false" outlineLevel="0" collapsed="false">
      <c r="A263" s="1" t="n">
        <v>12</v>
      </c>
      <c r="B263" s="1" t="n">
        <v>11</v>
      </c>
      <c r="C263" s="1" t="n">
        <f aca="false">AA263+AR263</f>
        <v>20127</v>
      </c>
      <c r="D263" s="14" t="n">
        <f aca="false">AB263+AS263</f>
        <v>21165.7742594028</v>
      </c>
      <c r="E263" s="1" t="n">
        <v>312</v>
      </c>
      <c r="F263" s="15" t="n">
        <f aca="false">$B$79*D263*D263*1000000/($B$77*$B$77)</f>
        <v>268.794</v>
      </c>
      <c r="G263" s="16" t="n">
        <f aca="false">$B$80*$B$79*$D263*$D263*G$84*1000000/($B$77*$B$77)</f>
        <v>268.794</v>
      </c>
      <c r="H263" s="16" t="n">
        <f aca="false">$B$80*$B$79*$D263*$D263*H$84*1000000/($B$77*$B$77)</f>
        <v>1075.176</v>
      </c>
      <c r="I263" s="16" t="n">
        <f aca="false">$B$80*$B$79*$D263*$D263*I$84*1000000/($B$77*$B$77)</f>
        <v>4300.704</v>
      </c>
      <c r="J263" s="16" t="n">
        <f aca="false">$B$80*$B$79*$D263*$D263*J$84*1000000/($B$77*$B$77)</f>
        <v>17202.816</v>
      </c>
      <c r="K263" s="16" t="n">
        <f aca="false">$B$80*$B$79*$D263*$D263*K$84*1000000/($B$77*$B$77)</f>
        <v>68811.264</v>
      </c>
      <c r="L263" s="17" t="n">
        <f aca="false">G263*1000/C263</f>
        <v>13.3548964078104</v>
      </c>
      <c r="M263" s="17" t="n">
        <f aca="false">G263/E263</f>
        <v>0.86151923076923</v>
      </c>
      <c r="N263" s="16" t="n">
        <f aca="false">G263/A263</f>
        <v>22.3995</v>
      </c>
      <c r="O263" s="16"/>
      <c r="P263" s="13" t="n">
        <f aca="false">$B$79*C263*C263*1000000/($B$77*$B$77)</f>
        <v>243.0576774</v>
      </c>
      <c r="Q263" s="16" t="n">
        <f aca="false">$B$79*$B$76*$C263*Q$84*1000000/($B$77*$B$77)</f>
        <v>120.762</v>
      </c>
      <c r="R263" s="16" t="n">
        <f aca="false">$B$79*$B$76*$C263*R$84*1000000/($B$77*$B$77)</f>
        <v>483.048</v>
      </c>
      <c r="S263" s="16" t="n">
        <f aca="false">$B$79*$B$76*$C263*S$84*1000000/($B$77*$B$77)</f>
        <v>1932.192</v>
      </c>
      <c r="T263" s="16" t="n">
        <f aca="false">$B$79*$B$76*$C263*T$84*1000000/($B$77*$B$77)</f>
        <v>7728.768</v>
      </c>
      <c r="U263" s="16" t="n">
        <f aca="false">$B$79*$B$76*$C263*U$84*1000000/($B$77*$B$77)</f>
        <v>30915.072</v>
      </c>
      <c r="V263" s="17" t="n">
        <f aca="false">Q263/E263</f>
        <v>0.387057692307692</v>
      </c>
      <c r="Y263" s="11" t="n">
        <v>12</v>
      </c>
      <c r="Z263" s="11" t="n">
        <v>11</v>
      </c>
      <c r="AA263" s="11" t="n">
        <v>20127</v>
      </c>
      <c r="AB263" s="14" t="n">
        <f aca="false">(SQRT($B$76))*(SQRT(AE263+AQ263))</f>
        <v>21165.7742594028</v>
      </c>
      <c r="AC263" s="11" t="n">
        <v>353</v>
      </c>
      <c r="AD263" s="11" t="n">
        <v>11328</v>
      </c>
      <c r="AE263" s="1" t="n">
        <f aca="false">$B$23*Y263/2</f>
        <v>36000</v>
      </c>
      <c r="AF263" s="11" t="n">
        <v>310</v>
      </c>
      <c r="AP263" s="1" t="n">
        <f aca="false">AA263-AD263</f>
        <v>8799</v>
      </c>
      <c r="AQ263" s="1" t="n">
        <f aca="false">AP263</f>
        <v>8799</v>
      </c>
      <c r="AS263" s="1" t="n">
        <f aca="false">AR263</f>
        <v>0</v>
      </c>
    </row>
    <row r="264" s="1" customFormat="true" ht="17" hidden="false" customHeight="false" outlineLevel="0" collapsed="false">
      <c r="A264" s="1" t="n">
        <v>12</v>
      </c>
      <c r="B264" s="1" t="n">
        <v>12</v>
      </c>
      <c r="C264" s="1" t="n">
        <f aca="false">AA264+AR264</f>
        <v>20252</v>
      </c>
      <c r="D264" s="14" t="n">
        <f aca="false">AB264+AS264</f>
        <v>21195.2824939891</v>
      </c>
      <c r="E264" s="1" t="n">
        <v>345</v>
      </c>
      <c r="F264" s="15" t="n">
        <f aca="false">$B$79*D264*D264*1000000/($B$77*$B$77)</f>
        <v>269.544</v>
      </c>
      <c r="G264" s="16" t="n">
        <f aca="false">$B$80*$B$79*$D264*$D264*G$84*1000000/($B$77*$B$77)</f>
        <v>269.544</v>
      </c>
      <c r="H264" s="16" t="n">
        <f aca="false">$B$80*$B$79*$D264*$D264*H$84*1000000/($B$77*$B$77)</f>
        <v>1078.176</v>
      </c>
      <c r="I264" s="16" t="n">
        <f aca="false">$B$80*$B$79*$D264*$D264*I$84*1000000/($B$77*$B$77)</f>
        <v>4312.704</v>
      </c>
      <c r="J264" s="16" t="n">
        <f aca="false">$B$80*$B$79*$D264*$D264*J$84*1000000/($B$77*$B$77)</f>
        <v>17250.816</v>
      </c>
      <c r="K264" s="16" t="n">
        <f aca="false">$B$80*$B$79*$D264*$D264*K$84*1000000/($B$77*$B$77)</f>
        <v>69003.264</v>
      </c>
      <c r="L264" s="17" t="n">
        <f aca="false">G264*1000/C264</f>
        <v>13.309500296267</v>
      </c>
      <c r="M264" s="17" t="n">
        <f aca="false">G264/E264</f>
        <v>0.781286956521739</v>
      </c>
      <c r="N264" s="16" t="n">
        <f aca="false">G264/A264</f>
        <v>22.462</v>
      </c>
      <c r="O264" s="16"/>
      <c r="P264" s="13" t="n">
        <f aca="false">$B$79*C264*C264*1000000/($B$77*$B$77)</f>
        <v>246.0861024</v>
      </c>
      <c r="Q264" s="16" t="n">
        <f aca="false">$B$79*$B$76*$C264*Q$84*1000000/($B$77*$B$77)</f>
        <v>121.512</v>
      </c>
      <c r="R264" s="16" t="n">
        <f aca="false">$B$79*$B$76*$C264*R$84*1000000/($B$77*$B$77)</f>
        <v>486.048</v>
      </c>
      <c r="S264" s="16" t="n">
        <f aca="false">$B$79*$B$76*$C264*S$84*1000000/($B$77*$B$77)</f>
        <v>1944.192</v>
      </c>
      <c r="T264" s="16" t="n">
        <f aca="false">$B$79*$B$76*$C264*T$84*1000000/($B$77*$B$77)</f>
        <v>7776.768</v>
      </c>
      <c r="U264" s="16" t="n">
        <f aca="false">$B$79*$B$76*$C264*U$84*1000000/($B$77*$B$77)</f>
        <v>31107.072</v>
      </c>
      <c r="V264" s="17" t="n">
        <f aca="false">Q264/E264</f>
        <v>0.352208695652174</v>
      </c>
      <c r="Y264" s="11" t="n">
        <v>12</v>
      </c>
      <c r="Z264" s="11" t="n">
        <v>12</v>
      </c>
      <c r="AA264" s="11" t="n">
        <v>20252</v>
      </c>
      <c r="AB264" s="14" t="n">
        <f aca="false">(SQRT($B$76))*(SQRT(AE264+AQ264))</f>
        <v>21195.2824939891</v>
      </c>
      <c r="AC264" s="11" t="n">
        <v>331</v>
      </c>
      <c r="AD264" s="11" t="n">
        <v>11328</v>
      </c>
      <c r="AE264" s="1" t="n">
        <f aca="false">$B$23*Y264/2</f>
        <v>36000</v>
      </c>
      <c r="AF264" s="11" t="n">
        <v>293</v>
      </c>
      <c r="AP264" s="1" t="n">
        <f aca="false">AA264-AD264</f>
        <v>8924</v>
      </c>
      <c r="AQ264" s="1" t="n">
        <f aca="false">AP264</f>
        <v>8924</v>
      </c>
      <c r="AS264" s="1" t="n">
        <f aca="false">AR264</f>
        <v>0</v>
      </c>
    </row>
    <row r="265" s="1" customFormat="true" ht="17" hidden="false" customHeight="false" outlineLevel="0" collapsed="false">
      <c r="A265" s="1" t="n">
        <v>12</v>
      </c>
      <c r="B265" s="1" t="n">
        <v>13</v>
      </c>
      <c r="C265" s="1" t="n">
        <f aca="false">AA265+AR265</f>
        <v>20377</v>
      </c>
      <c r="D265" s="14" t="n">
        <f aca="false">AB265+AS265</f>
        <v>21224.7497040601</v>
      </c>
      <c r="E265" s="1" t="n">
        <v>348</v>
      </c>
      <c r="F265" s="15" t="n">
        <f aca="false">$B$79*D265*D265*1000000/($B$77*$B$77)</f>
        <v>270.294</v>
      </c>
      <c r="G265" s="16" t="n">
        <f aca="false">$B$80*$B$79*$D265*$D265*G$84*1000000/($B$77*$B$77)</f>
        <v>270.294</v>
      </c>
      <c r="H265" s="16" t="n">
        <f aca="false">$B$80*$B$79*$D265*$D265*H$84*1000000/($B$77*$B$77)</f>
        <v>1081.176</v>
      </c>
      <c r="I265" s="16" t="n">
        <f aca="false">$B$80*$B$79*$D265*$D265*I$84*1000000/($B$77*$B$77)</f>
        <v>4324.704</v>
      </c>
      <c r="J265" s="16" t="n">
        <f aca="false">$B$80*$B$79*$D265*$D265*J$84*1000000/($B$77*$B$77)</f>
        <v>17298.816</v>
      </c>
      <c r="K265" s="16" t="n">
        <f aca="false">$B$80*$B$79*$D265*$D265*K$84*1000000/($B$77*$B$77)</f>
        <v>69195.264</v>
      </c>
      <c r="L265" s="17" t="n">
        <f aca="false">G265*1000/C265</f>
        <v>13.264661137557</v>
      </c>
      <c r="M265" s="17" t="n">
        <f aca="false">G265/E265</f>
        <v>0.776706896551724</v>
      </c>
      <c r="N265" s="16" t="n">
        <f aca="false">G265/A265</f>
        <v>22.5245</v>
      </c>
      <c r="O265" s="16"/>
      <c r="P265" s="13" t="n">
        <f aca="false">$B$79*C265*C265*1000000/($B$77*$B$77)</f>
        <v>249.1332774</v>
      </c>
      <c r="Q265" s="16" t="n">
        <f aca="false">$B$79*$B$76*$C265*Q$84*1000000/($B$77*$B$77)</f>
        <v>122.262</v>
      </c>
      <c r="R265" s="16" t="n">
        <f aca="false">$B$79*$B$76*$C265*R$84*1000000/($B$77*$B$77)</f>
        <v>489.048</v>
      </c>
      <c r="S265" s="16" t="n">
        <f aca="false">$B$79*$B$76*$C265*S$84*1000000/($B$77*$B$77)</f>
        <v>1956.192</v>
      </c>
      <c r="T265" s="16" t="n">
        <f aca="false">$B$79*$B$76*$C265*T$84*1000000/($B$77*$B$77)</f>
        <v>7824.768</v>
      </c>
      <c r="U265" s="16" t="n">
        <f aca="false">$B$79*$B$76*$C265*U$84*1000000/($B$77*$B$77)</f>
        <v>31299.072</v>
      </c>
      <c r="V265" s="17" t="n">
        <f aca="false">Q265/E265</f>
        <v>0.351327586206897</v>
      </c>
      <c r="Y265" s="11" t="n">
        <v>12</v>
      </c>
      <c r="Z265" s="11" t="n">
        <v>13</v>
      </c>
      <c r="AA265" s="11" t="n">
        <v>20377</v>
      </c>
      <c r="AB265" s="14" t="n">
        <f aca="false">(SQRT($B$76))*(SQRT(AE265+AQ265))</f>
        <v>21224.7497040601</v>
      </c>
      <c r="AC265" s="11" t="n">
        <v>331</v>
      </c>
      <c r="AD265" s="11" t="n">
        <v>11328</v>
      </c>
      <c r="AE265" s="1" t="n">
        <f aca="false">$B$23*Y265/2</f>
        <v>36000</v>
      </c>
      <c r="AF265" s="11" t="n">
        <v>295</v>
      </c>
      <c r="AP265" s="1" t="n">
        <f aca="false">AA265-AD265</f>
        <v>9049</v>
      </c>
      <c r="AQ265" s="1" t="n">
        <f aca="false">AP265</f>
        <v>9049</v>
      </c>
      <c r="AS265" s="1" t="n">
        <f aca="false">AR265</f>
        <v>0</v>
      </c>
    </row>
    <row r="266" s="1" customFormat="true" ht="17" hidden="false" customHeight="false" outlineLevel="0" collapsed="false">
      <c r="A266" s="1" t="n">
        <v>12</v>
      </c>
      <c r="B266" s="1" t="n">
        <v>14</v>
      </c>
      <c r="C266" s="1" t="n">
        <f aca="false">AA266+AR266</f>
        <v>20502</v>
      </c>
      <c r="D266" s="14" t="n">
        <f aca="false">AB266+AS266</f>
        <v>21254.1760602475</v>
      </c>
      <c r="E266" s="1" t="n">
        <v>347</v>
      </c>
      <c r="F266" s="15" t="n">
        <f aca="false">$B$79*D266*D266*1000000/($B$77*$B$77)</f>
        <v>271.044</v>
      </c>
      <c r="G266" s="16" t="n">
        <f aca="false">$B$80*$B$79*$D266*$D266*G$84*1000000/($B$77*$B$77)</f>
        <v>271.044</v>
      </c>
      <c r="H266" s="16" t="n">
        <f aca="false">$B$80*$B$79*$D266*$D266*H$84*1000000/($B$77*$B$77)</f>
        <v>1084.176</v>
      </c>
      <c r="I266" s="16" t="n">
        <f aca="false">$B$80*$B$79*$D266*$D266*I$84*1000000/($B$77*$B$77)</f>
        <v>4336.704</v>
      </c>
      <c r="J266" s="16" t="n">
        <f aca="false">$B$80*$B$79*$D266*$D266*J$84*1000000/($B$77*$B$77)</f>
        <v>17346.816</v>
      </c>
      <c r="K266" s="16" t="n">
        <f aca="false">$B$80*$B$79*$D266*$D266*K$84*1000000/($B$77*$B$77)</f>
        <v>69387.264</v>
      </c>
      <c r="L266" s="17" t="n">
        <f aca="false">G266*1000/C266</f>
        <v>13.2203687445127</v>
      </c>
      <c r="M266" s="17" t="n">
        <f aca="false">G266/E266</f>
        <v>0.781106628242075</v>
      </c>
      <c r="N266" s="16" t="n">
        <f aca="false">G266/A266</f>
        <v>22.587</v>
      </c>
      <c r="O266" s="16"/>
      <c r="P266" s="13" t="n">
        <f aca="false">$B$79*C266*C266*1000000/($B$77*$B$77)</f>
        <v>252.1992024</v>
      </c>
      <c r="Q266" s="16" t="n">
        <f aca="false">$B$79*$B$76*$C266*Q$84*1000000/($B$77*$B$77)</f>
        <v>123.012</v>
      </c>
      <c r="R266" s="16" t="n">
        <f aca="false">$B$79*$B$76*$C266*R$84*1000000/($B$77*$B$77)</f>
        <v>492.048</v>
      </c>
      <c r="S266" s="16" t="n">
        <f aca="false">$B$79*$B$76*$C266*S$84*1000000/($B$77*$B$77)</f>
        <v>1968.192</v>
      </c>
      <c r="T266" s="16" t="n">
        <f aca="false">$B$79*$B$76*$C266*T$84*1000000/($B$77*$B$77)</f>
        <v>7872.768</v>
      </c>
      <c r="U266" s="16" t="n">
        <f aca="false">$B$79*$B$76*$C266*U$84*1000000/($B$77*$B$77)</f>
        <v>31491.072</v>
      </c>
      <c r="V266" s="17" t="n">
        <f aca="false">Q266/E266</f>
        <v>0.35450144092219</v>
      </c>
      <c r="Y266" s="11" t="n">
        <v>12</v>
      </c>
      <c r="Z266" s="11" t="n">
        <v>14</v>
      </c>
      <c r="AA266" s="11" t="n">
        <v>20502</v>
      </c>
      <c r="AB266" s="14" t="n">
        <f aca="false">(SQRT($B$76))*(SQRT(AE266+AQ266))</f>
        <v>21254.1760602475</v>
      </c>
      <c r="AC266" s="11" t="n">
        <v>347</v>
      </c>
      <c r="AD266" s="11" t="n">
        <v>11328</v>
      </c>
      <c r="AE266" s="1" t="n">
        <f aca="false">$B$23*Y266/2</f>
        <v>36000</v>
      </c>
      <c r="AF266" s="11" t="n">
        <v>303</v>
      </c>
      <c r="AP266" s="1" t="n">
        <f aca="false">AA266-AD266</f>
        <v>9174</v>
      </c>
      <c r="AQ266" s="1" t="n">
        <f aca="false">AP266</f>
        <v>9174</v>
      </c>
      <c r="AS266" s="1" t="n">
        <f aca="false">AR266</f>
        <v>0</v>
      </c>
    </row>
    <row r="267" s="1" customFormat="true" ht="17" hidden="false" customHeight="false" outlineLevel="0" collapsed="false">
      <c r="A267" s="1" t="n">
        <v>12</v>
      </c>
      <c r="B267" s="1" t="n">
        <v>15</v>
      </c>
      <c r="C267" s="1" t="n">
        <f aca="false">AA267+AR267</f>
        <v>20627</v>
      </c>
      <c r="D267" s="14" t="n">
        <f aca="false">AB267+AS267</f>
        <v>21283.5617320034</v>
      </c>
      <c r="E267" s="1" t="n">
        <v>346</v>
      </c>
      <c r="F267" s="15" t="n">
        <f aca="false">$B$79*D267*D267*1000000/($B$77*$B$77)</f>
        <v>271.794</v>
      </c>
      <c r="G267" s="16" t="n">
        <f aca="false">$B$80*$B$79*$D267*$D267*G$84*1000000/($B$77*$B$77)</f>
        <v>271.794</v>
      </c>
      <c r="H267" s="16" t="n">
        <f aca="false">$B$80*$B$79*$D267*$D267*H$84*1000000/($B$77*$B$77)</f>
        <v>1087.176</v>
      </c>
      <c r="I267" s="16" t="n">
        <f aca="false">$B$80*$B$79*$D267*$D267*I$84*1000000/($B$77*$B$77)</f>
        <v>4348.704</v>
      </c>
      <c r="J267" s="16" t="n">
        <f aca="false">$B$80*$B$79*$D267*$D267*J$84*1000000/($B$77*$B$77)</f>
        <v>17394.816</v>
      </c>
      <c r="K267" s="16" t="n">
        <f aca="false">$B$80*$B$79*$D267*$D267*K$84*1000000/($B$77*$B$77)</f>
        <v>69579.264</v>
      </c>
      <c r="L267" s="17" t="n">
        <f aca="false">G267*1000/C267</f>
        <v>13.1766131769041</v>
      </c>
      <c r="M267" s="17" t="n">
        <f aca="false">G267/E267</f>
        <v>0.785531791907514</v>
      </c>
      <c r="N267" s="16" t="n">
        <f aca="false">G267/A267</f>
        <v>22.6495</v>
      </c>
      <c r="O267" s="16"/>
      <c r="P267" s="13" t="n">
        <f aca="false">$B$79*C267*C267*1000000/($B$77*$B$77)</f>
        <v>255.2838774</v>
      </c>
      <c r="Q267" s="16" t="n">
        <f aca="false">$B$79*$B$76*$C267*Q$84*1000000/($B$77*$B$77)</f>
        <v>123.762</v>
      </c>
      <c r="R267" s="16" t="n">
        <f aca="false">$B$79*$B$76*$C267*R$84*1000000/($B$77*$B$77)</f>
        <v>495.048</v>
      </c>
      <c r="S267" s="16" t="n">
        <f aca="false">$B$79*$B$76*$C267*S$84*1000000/($B$77*$B$77)</f>
        <v>1980.192</v>
      </c>
      <c r="T267" s="16" t="n">
        <f aca="false">$B$79*$B$76*$C267*T$84*1000000/($B$77*$B$77)</f>
        <v>7920.768</v>
      </c>
      <c r="U267" s="16" t="n">
        <f aca="false">$B$79*$B$76*$C267*U$84*1000000/($B$77*$B$77)</f>
        <v>31683.072</v>
      </c>
      <c r="V267" s="17" t="n">
        <f aca="false">Q267/E267</f>
        <v>0.357693641618497</v>
      </c>
      <c r="Y267" s="11" t="n">
        <v>12</v>
      </c>
      <c r="Z267" s="11" t="n">
        <v>15</v>
      </c>
      <c r="AA267" s="11" t="n">
        <v>20627</v>
      </c>
      <c r="AB267" s="14" t="n">
        <f aca="false">(SQRT($B$76))*(SQRT(AE267+AQ267))</f>
        <v>21283.5617320034</v>
      </c>
      <c r="AC267" s="11" t="n">
        <v>349</v>
      </c>
      <c r="AD267" s="11" t="n">
        <v>11328</v>
      </c>
      <c r="AE267" s="1" t="n">
        <f aca="false">$B$23*Y267/2</f>
        <v>36000</v>
      </c>
      <c r="AF267" s="11" t="n">
        <v>308</v>
      </c>
      <c r="AP267" s="1" t="n">
        <f aca="false">AA267-AD267</f>
        <v>9299</v>
      </c>
      <c r="AQ267" s="1" t="n">
        <f aca="false">AP267</f>
        <v>9299</v>
      </c>
      <c r="AS267" s="1" t="n">
        <f aca="false">AR267</f>
        <v>0</v>
      </c>
    </row>
    <row r="268" s="1" customFormat="true" ht="17" hidden="false" customHeight="false" outlineLevel="0" collapsed="false">
      <c r="A268" s="1" t="n">
        <v>12</v>
      </c>
      <c r="B268" s="1" t="n">
        <v>16</v>
      </c>
      <c r="C268" s="1" t="n">
        <f aca="false">AA268+AR268</f>
        <v>20752</v>
      </c>
      <c r="D268" s="14" t="n">
        <f aca="false">AB268+AS268</f>
        <v>21312.9068876116</v>
      </c>
      <c r="E268" s="1" t="n">
        <v>346</v>
      </c>
      <c r="F268" s="15" t="n">
        <f aca="false">$B$79*D268*D268*1000000/($B$77*$B$77)</f>
        <v>272.544</v>
      </c>
      <c r="G268" s="16" t="n">
        <f aca="false">$B$80*$B$79*$D268*$D268*G$84*1000000/($B$77*$B$77)</f>
        <v>272.544</v>
      </c>
      <c r="H268" s="16" t="n">
        <f aca="false">$B$80*$B$79*$D268*$D268*H$84*1000000/($B$77*$B$77)</f>
        <v>1090.176</v>
      </c>
      <c r="I268" s="16" t="n">
        <f aca="false">$B$80*$B$79*$D268*$D268*I$84*1000000/($B$77*$B$77)</f>
        <v>4360.704</v>
      </c>
      <c r="J268" s="16" t="n">
        <f aca="false">$B$80*$B$79*$D268*$D268*J$84*1000000/($B$77*$B$77)</f>
        <v>17442.816</v>
      </c>
      <c r="K268" s="16" t="n">
        <f aca="false">$B$80*$B$79*$D268*$D268*K$84*1000000/($B$77*$B$77)</f>
        <v>69771.264</v>
      </c>
      <c r="L268" s="17" t="n">
        <f aca="false">G268*1000/C268</f>
        <v>13.1333847340015</v>
      </c>
      <c r="M268" s="17" t="n">
        <f aca="false">G268/E268</f>
        <v>0.787699421965318</v>
      </c>
      <c r="N268" s="16" t="n">
        <f aca="false">G268/A268</f>
        <v>22.712</v>
      </c>
      <c r="O268" s="16"/>
      <c r="P268" s="13" t="n">
        <f aca="false">$B$79*C268*C268*1000000/($B$77*$B$77)</f>
        <v>258.3873024</v>
      </c>
      <c r="Q268" s="16" t="n">
        <f aca="false">$B$79*$B$76*$C268*Q$84*1000000/($B$77*$B$77)</f>
        <v>124.512</v>
      </c>
      <c r="R268" s="16" t="n">
        <f aca="false">$B$79*$B$76*$C268*R$84*1000000/($B$77*$B$77)</f>
        <v>498.048</v>
      </c>
      <c r="S268" s="16" t="n">
        <f aca="false">$B$79*$B$76*$C268*S$84*1000000/($B$77*$B$77)</f>
        <v>1992.192</v>
      </c>
      <c r="T268" s="16" t="n">
        <f aca="false">$B$79*$B$76*$C268*T$84*1000000/($B$77*$B$77)</f>
        <v>7968.768</v>
      </c>
      <c r="U268" s="16" t="n">
        <f aca="false">$B$79*$B$76*$C268*U$84*1000000/($B$77*$B$77)</f>
        <v>31875.072</v>
      </c>
      <c r="V268" s="17" t="n">
        <f aca="false">Q268/E268</f>
        <v>0.359861271676301</v>
      </c>
      <c r="Y268" s="11" t="n">
        <v>12</v>
      </c>
      <c r="Z268" s="11" t="n">
        <v>16</v>
      </c>
      <c r="AA268" s="11" t="n">
        <v>20752</v>
      </c>
      <c r="AB268" s="14" t="n">
        <f aca="false">(SQRT($B$76))*(SQRT(AE268+AQ268))</f>
        <v>21312.9068876116</v>
      </c>
      <c r="AC268" s="11" t="n">
        <v>354</v>
      </c>
      <c r="AD268" s="11" t="n">
        <v>11328</v>
      </c>
      <c r="AE268" s="1" t="n">
        <f aca="false">$B$23*Y268/2</f>
        <v>36000</v>
      </c>
      <c r="AF268" s="11" t="n">
        <v>311</v>
      </c>
      <c r="AP268" s="1" t="n">
        <f aca="false">AA268-AD268</f>
        <v>9424</v>
      </c>
      <c r="AQ268" s="1" t="n">
        <f aca="false">AP268</f>
        <v>9424</v>
      </c>
      <c r="AS268" s="1" t="n">
        <f aca="false">AR268</f>
        <v>0</v>
      </c>
    </row>
    <row r="269" s="1" customFormat="true" ht="17" hidden="false" customHeight="false" outlineLevel="0" collapsed="false">
      <c r="A269" s="1" t="n">
        <v>13</v>
      </c>
      <c r="B269" s="1" t="n">
        <v>2</v>
      </c>
      <c r="C269" s="1" t="n">
        <f aca="false">AA269+AR269</f>
        <v>20091</v>
      </c>
      <c r="D269" s="14" t="n">
        <f aca="false">AB269+AS269</f>
        <v>21678.3301939979</v>
      </c>
      <c r="E269" s="1" t="n">
        <v>327</v>
      </c>
      <c r="F269" s="15" t="n">
        <f aca="false">$B$79*D269*D269*1000000/($B$77*$B$77)</f>
        <v>281.97</v>
      </c>
      <c r="G269" s="16" t="n">
        <f aca="false">$B$80*$B$79*$D269*$D269*G$84*1000000/($B$77*$B$77)</f>
        <v>281.97</v>
      </c>
      <c r="H269" s="16" t="n">
        <f aca="false">$B$80*$B$79*$D269*$D269*H$84*1000000/($B$77*$B$77)</f>
        <v>1127.88</v>
      </c>
      <c r="I269" s="16" t="n">
        <f aca="false">$B$80*$B$79*$D269*$D269*I$84*1000000/($B$77*$B$77)</f>
        <v>4511.52</v>
      </c>
      <c r="J269" s="16" t="n">
        <f aca="false">$B$80*$B$79*$D269*$D269*J$84*1000000/($B$77*$B$77)</f>
        <v>18046.08</v>
      </c>
      <c r="K269" s="16" t="n">
        <f aca="false">$B$80*$B$79*$D269*$D269*K$84*1000000/($B$77*$B$77)</f>
        <v>72184.32</v>
      </c>
      <c r="L269" s="17" t="n">
        <f aca="false">G269*1000/C269</f>
        <v>14.0346423771838</v>
      </c>
      <c r="M269" s="17" t="n">
        <f aca="false">G269/E269</f>
        <v>0.862293577981652</v>
      </c>
      <c r="N269" s="16" t="n">
        <f aca="false">G269/A269</f>
        <v>21.69</v>
      </c>
      <c r="O269" s="16"/>
      <c r="P269" s="13" t="n">
        <f aca="false">$B$79*C269*C269*1000000/($B$77*$B$77)</f>
        <v>242.1889686</v>
      </c>
      <c r="Q269" s="16" t="n">
        <f aca="false">$B$79*$B$76*$C269*Q$84*1000000/($B$77*$B$77)</f>
        <v>120.546</v>
      </c>
      <c r="R269" s="16" t="n">
        <f aca="false">$B$79*$B$76*$C269*R$84*1000000/($B$77*$B$77)</f>
        <v>482.184</v>
      </c>
      <c r="S269" s="16" t="n">
        <f aca="false">$B$79*$B$76*$C269*S$84*1000000/($B$77*$B$77)</f>
        <v>1928.736</v>
      </c>
      <c r="T269" s="16" t="n">
        <f aca="false">$B$79*$B$76*$C269*T$84*1000000/($B$77*$B$77)</f>
        <v>7714.944</v>
      </c>
      <c r="U269" s="16" t="n">
        <f aca="false">$B$79*$B$76*$C269*U$84*1000000/($B$77*$B$77)</f>
        <v>30859.776</v>
      </c>
      <c r="V269" s="17" t="n">
        <f aca="false">Q269/E269</f>
        <v>0.368642201834862</v>
      </c>
      <c r="Y269" s="11" t="n">
        <v>13</v>
      </c>
      <c r="Z269" s="11" t="n">
        <v>2</v>
      </c>
      <c r="AA269" s="11" t="n">
        <v>20091</v>
      </c>
      <c r="AB269" s="14" t="n">
        <f aca="false">(SQRT($B$76))*(SQRT(AE269+AQ269))</f>
        <v>21678.3301939979</v>
      </c>
      <c r="AC269" s="11" t="n">
        <v>322</v>
      </c>
      <c r="AD269" s="11" t="n">
        <v>12096</v>
      </c>
      <c r="AE269" s="1" t="n">
        <f aca="false">$B$23*Y269/2</f>
        <v>39000</v>
      </c>
      <c r="AF269" s="11" t="n">
        <v>318</v>
      </c>
      <c r="AP269" s="1" t="n">
        <f aca="false">AA269-AD269</f>
        <v>7995</v>
      </c>
      <c r="AQ269" s="1" t="n">
        <f aca="false">AP269</f>
        <v>7995</v>
      </c>
      <c r="AS269" s="1" t="n">
        <f aca="false">AR269</f>
        <v>0</v>
      </c>
    </row>
    <row r="270" s="1" customFormat="true" ht="17" hidden="false" customHeight="false" outlineLevel="0" collapsed="false">
      <c r="A270" s="1" t="n">
        <v>13</v>
      </c>
      <c r="B270" s="1" t="n">
        <v>3</v>
      </c>
      <c r="C270" s="1" t="n">
        <f aca="false">AA270+AR270</f>
        <v>20313</v>
      </c>
      <c r="D270" s="14" t="n">
        <f aca="false">AB270+AS270</f>
        <v>21729.4730723044</v>
      </c>
      <c r="E270" s="1" t="n">
        <v>327</v>
      </c>
      <c r="F270" s="15" t="n">
        <f aca="false">$B$79*D270*D270*1000000/($B$77*$B$77)</f>
        <v>283.302</v>
      </c>
      <c r="G270" s="16" t="n">
        <f aca="false">$B$80*$B$79*$D270*$D270*G$84*1000000/($B$77*$B$77)</f>
        <v>283.302</v>
      </c>
      <c r="H270" s="16" t="n">
        <f aca="false">$B$80*$B$79*$D270*$D270*H$84*1000000/($B$77*$B$77)</f>
        <v>1133.208</v>
      </c>
      <c r="I270" s="16" t="n">
        <f aca="false">$B$80*$B$79*$D270*$D270*I$84*1000000/($B$77*$B$77)</f>
        <v>4532.832</v>
      </c>
      <c r="J270" s="16" t="n">
        <f aca="false">$B$80*$B$79*$D270*$D270*J$84*1000000/($B$77*$B$77)</f>
        <v>18131.328</v>
      </c>
      <c r="K270" s="16" t="n">
        <f aca="false">$B$80*$B$79*$D270*$D270*K$84*1000000/($B$77*$B$77)</f>
        <v>72525.312</v>
      </c>
      <c r="L270" s="17" t="n">
        <f aca="false">G270*1000/C270</f>
        <v>13.9468320779796</v>
      </c>
      <c r="M270" s="17" t="n">
        <f aca="false">G270/E270</f>
        <v>0.866366972477064</v>
      </c>
      <c r="N270" s="16" t="n">
        <f aca="false">G270/A270</f>
        <v>21.7924615384615</v>
      </c>
      <c r="O270" s="16"/>
      <c r="P270" s="13" t="n">
        <f aca="false">$B$79*C270*C270*1000000/($B$77*$B$77)</f>
        <v>247.5707814</v>
      </c>
      <c r="Q270" s="16" t="n">
        <f aca="false">$B$79*$B$76*$C270*Q$84*1000000/($B$77*$B$77)</f>
        <v>121.878</v>
      </c>
      <c r="R270" s="16" t="n">
        <f aca="false">$B$79*$B$76*$C270*R$84*1000000/($B$77*$B$77)</f>
        <v>487.512</v>
      </c>
      <c r="S270" s="16" t="n">
        <f aca="false">$B$79*$B$76*$C270*S$84*1000000/($B$77*$B$77)</f>
        <v>1950.048</v>
      </c>
      <c r="T270" s="16" t="n">
        <f aca="false">$B$79*$B$76*$C270*T$84*1000000/($B$77*$B$77)</f>
        <v>7800.192</v>
      </c>
      <c r="U270" s="16" t="n">
        <f aca="false">$B$79*$B$76*$C270*U$84*1000000/($B$77*$B$77)</f>
        <v>31200.768</v>
      </c>
      <c r="V270" s="17" t="n">
        <f aca="false">Q270/E270</f>
        <v>0.372715596330275</v>
      </c>
      <c r="Y270" s="11" t="n">
        <v>13</v>
      </c>
      <c r="Z270" s="11" t="n">
        <v>3</v>
      </c>
      <c r="AA270" s="11" t="n">
        <v>20313</v>
      </c>
      <c r="AB270" s="14" t="n">
        <f aca="false">(SQRT($B$76))*(SQRT(AE270+AQ270))</f>
        <v>21729.4730723044</v>
      </c>
      <c r="AC270" s="11" t="n">
        <v>337</v>
      </c>
      <c r="AD270" s="11" t="n">
        <v>12096</v>
      </c>
      <c r="AE270" s="1" t="n">
        <f aca="false">$B$23*Y270/2</f>
        <v>39000</v>
      </c>
      <c r="AF270" s="11" t="n">
        <v>316</v>
      </c>
      <c r="AP270" s="1" t="n">
        <f aca="false">AA270-AD270</f>
        <v>8217</v>
      </c>
      <c r="AQ270" s="1" t="n">
        <f aca="false">AP270</f>
        <v>8217</v>
      </c>
      <c r="AS270" s="1" t="n">
        <f aca="false">AR270</f>
        <v>0</v>
      </c>
    </row>
    <row r="271" s="1" customFormat="true" ht="17" hidden="false" customHeight="false" outlineLevel="0" collapsed="false">
      <c r="A271" s="1" t="n">
        <v>13</v>
      </c>
      <c r="B271" s="1" t="n">
        <v>4</v>
      </c>
      <c r="C271" s="1" t="n">
        <f aca="false">AA271+AR271</f>
        <v>20439</v>
      </c>
      <c r="D271" s="14" t="n">
        <f aca="false">AB271+AS271</f>
        <v>21758.4466357321</v>
      </c>
      <c r="E271" s="1" t="n">
        <v>324</v>
      </c>
      <c r="F271" s="15" t="n">
        <f aca="false">$B$79*D271*D271*1000000/($B$77*$B$77)</f>
        <v>284.058</v>
      </c>
      <c r="G271" s="16" t="n">
        <f aca="false">$B$80*$B$79*$D271*$D271*G$84*1000000/($B$77*$B$77)</f>
        <v>284.058</v>
      </c>
      <c r="H271" s="16" t="n">
        <f aca="false">$B$80*$B$79*$D271*$D271*H$84*1000000/($B$77*$B$77)</f>
        <v>1136.232</v>
      </c>
      <c r="I271" s="16" t="n">
        <f aca="false">$B$80*$B$79*$D271*$D271*I$84*1000000/($B$77*$B$77)</f>
        <v>4544.928</v>
      </c>
      <c r="J271" s="16" t="n">
        <f aca="false">$B$80*$B$79*$D271*$D271*J$84*1000000/($B$77*$B$77)</f>
        <v>18179.712</v>
      </c>
      <c r="K271" s="16" t="n">
        <f aca="false">$B$80*$B$79*$D271*$D271*K$84*1000000/($B$77*$B$77)</f>
        <v>72718.848</v>
      </c>
      <c r="L271" s="17" t="n">
        <f aca="false">G271*1000/C271</f>
        <v>13.8978423601937</v>
      </c>
      <c r="M271" s="17" t="n">
        <f aca="false">G271/E271</f>
        <v>0.876722222222222</v>
      </c>
      <c r="N271" s="16" t="n">
        <f aca="false">G271/A271</f>
        <v>21.8506153846154</v>
      </c>
      <c r="O271" s="16"/>
      <c r="P271" s="13" t="n">
        <f aca="false">$B$79*C271*C271*1000000/($B$77*$B$77)</f>
        <v>250.6516326</v>
      </c>
      <c r="Q271" s="16" t="n">
        <f aca="false">$B$79*$B$76*$C271*Q$84*1000000/($B$77*$B$77)</f>
        <v>122.634</v>
      </c>
      <c r="R271" s="16" t="n">
        <f aca="false">$B$79*$B$76*$C271*R$84*1000000/($B$77*$B$77)</f>
        <v>490.536</v>
      </c>
      <c r="S271" s="16" t="n">
        <f aca="false">$B$79*$B$76*$C271*S$84*1000000/($B$77*$B$77)</f>
        <v>1962.144</v>
      </c>
      <c r="T271" s="16" t="n">
        <f aca="false">$B$79*$B$76*$C271*T$84*1000000/($B$77*$B$77)</f>
        <v>7848.576</v>
      </c>
      <c r="U271" s="16" t="n">
        <f aca="false">$B$79*$B$76*$C271*U$84*1000000/($B$77*$B$77)</f>
        <v>31394.304</v>
      </c>
      <c r="V271" s="17" t="n">
        <f aca="false">Q271/E271</f>
        <v>0.3785</v>
      </c>
      <c r="Y271" s="11" t="n">
        <v>13</v>
      </c>
      <c r="Z271" s="11" t="n">
        <v>4</v>
      </c>
      <c r="AA271" s="11" t="n">
        <v>20439</v>
      </c>
      <c r="AB271" s="14" t="n">
        <f aca="false">(SQRT($B$76))*(SQRT(AE271+AQ271))</f>
        <v>21758.4466357321</v>
      </c>
      <c r="AC271" s="11" t="n">
        <v>332</v>
      </c>
      <c r="AD271" s="11" t="n">
        <v>12096</v>
      </c>
      <c r="AE271" s="1" t="n">
        <f aca="false">$B$23*Y271/2</f>
        <v>39000</v>
      </c>
      <c r="AF271" s="11" t="n">
        <v>311</v>
      </c>
      <c r="AP271" s="1" t="n">
        <f aca="false">AA271-AD271</f>
        <v>8343</v>
      </c>
      <c r="AQ271" s="1" t="n">
        <f aca="false">AP271</f>
        <v>8343</v>
      </c>
      <c r="AS271" s="1" t="n">
        <f aca="false">AR271</f>
        <v>0</v>
      </c>
    </row>
    <row r="272" s="1" customFormat="true" ht="17" hidden="false" customHeight="false" outlineLevel="0" collapsed="false">
      <c r="A272" s="1" t="n">
        <v>13</v>
      </c>
      <c r="B272" s="1" t="n">
        <v>5</v>
      </c>
      <c r="C272" s="1" t="n">
        <f aca="false">AA272+AR272</f>
        <v>20628</v>
      </c>
      <c r="D272" s="14" t="n">
        <f aca="false">AB272+AS272</f>
        <v>21801.8347851735</v>
      </c>
      <c r="E272" s="1" t="n">
        <v>306</v>
      </c>
      <c r="F272" s="15" t="n">
        <f aca="false">$B$79*D272*D272*1000000/($B$77*$B$77)</f>
        <v>285.192</v>
      </c>
      <c r="G272" s="16" t="n">
        <f aca="false">$B$80*$B$79*$D272*$D272*G$84*1000000/($B$77*$B$77)</f>
        <v>285.192</v>
      </c>
      <c r="H272" s="16" t="n">
        <f aca="false">$B$80*$B$79*$D272*$D272*H$84*1000000/($B$77*$B$77)</f>
        <v>1140.768</v>
      </c>
      <c r="I272" s="16" t="n">
        <f aca="false">$B$80*$B$79*$D272*$D272*I$84*1000000/($B$77*$B$77)</f>
        <v>4563.072</v>
      </c>
      <c r="J272" s="16" t="n">
        <f aca="false">$B$80*$B$79*$D272*$D272*J$84*1000000/($B$77*$B$77)</f>
        <v>18252.288</v>
      </c>
      <c r="K272" s="16" t="n">
        <f aca="false">$B$80*$B$79*$D272*$D272*K$84*1000000/($B$77*$B$77)</f>
        <v>73009.152</v>
      </c>
      <c r="L272" s="17" t="n">
        <f aca="false">G272*1000/C272</f>
        <v>13.825479930192</v>
      </c>
      <c r="M272" s="17" t="n">
        <f aca="false">G272/E272</f>
        <v>0.932</v>
      </c>
      <c r="N272" s="16" t="n">
        <f aca="false">G272/A272</f>
        <v>21.9378461538462</v>
      </c>
      <c r="O272" s="16"/>
      <c r="P272" s="13" t="n">
        <f aca="false">$B$79*C272*C272*1000000/($B$77*$B$77)</f>
        <v>255.3086304</v>
      </c>
      <c r="Q272" s="16" t="n">
        <f aca="false">$B$79*$B$76*$C272*Q$84*1000000/($B$77*$B$77)</f>
        <v>123.768</v>
      </c>
      <c r="R272" s="16" t="n">
        <f aca="false">$B$79*$B$76*$C272*R$84*1000000/($B$77*$B$77)</f>
        <v>495.072</v>
      </c>
      <c r="S272" s="16" t="n">
        <f aca="false">$B$79*$B$76*$C272*S$84*1000000/($B$77*$B$77)</f>
        <v>1980.288</v>
      </c>
      <c r="T272" s="16" t="n">
        <f aca="false">$B$79*$B$76*$C272*T$84*1000000/($B$77*$B$77)</f>
        <v>7921.152</v>
      </c>
      <c r="U272" s="16" t="n">
        <f aca="false">$B$79*$B$76*$C272*U$84*1000000/($B$77*$B$77)</f>
        <v>31684.608</v>
      </c>
      <c r="V272" s="17" t="n">
        <f aca="false">Q272/E272</f>
        <v>0.404470588235294</v>
      </c>
      <c r="Y272" s="11" t="n">
        <v>13</v>
      </c>
      <c r="Z272" s="11" t="n">
        <v>5</v>
      </c>
      <c r="AA272" s="11" t="n">
        <v>20628</v>
      </c>
      <c r="AB272" s="14" t="n">
        <f aca="false">(SQRT($B$76))*(SQRT(AE272+AQ272))</f>
        <v>21801.8347851735</v>
      </c>
      <c r="AC272" s="11" t="n">
        <v>343</v>
      </c>
      <c r="AD272" s="11" t="n">
        <v>12096</v>
      </c>
      <c r="AE272" s="1" t="n">
        <f aca="false">$B$23*Y272/2</f>
        <v>39000</v>
      </c>
      <c r="AF272" s="11" t="n">
        <v>314</v>
      </c>
      <c r="AP272" s="1" t="n">
        <f aca="false">AA272-AD272</f>
        <v>8532</v>
      </c>
      <c r="AQ272" s="1" t="n">
        <f aca="false">AP272</f>
        <v>8532</v>
      </c>
      <c r="AS272" s="1" t="n">
        <f aca="false">AR272</f>
        <v>0</v>
      </c>
    </row>
    <row r="273" s="1" customFormat="true" ht="17" hidden="false" customHeight="false" outlineLevel="0" collapsed="false">
      <c r="A273" s="1" t="n">
        <v>13</v>
      </c>
      <c r="B273" s="1" t="n">
        <v>6</v>
      </c>
      <c r="C273" s="1" t="n">
        <f aca="false">AA273+AR273</f>
        <v>20753</v>
      </c>
      <c r="D273" s="14" t="n">
        <f aca="false">AB273+AS273</f>
        <v>21830.4832745407</v>
      </c>
      <c r="E273" s="1" t="n">
        <v>334</v>
      </c>
      <c r="F273" s="15" t="n">
        <f aca="false">$B$79*D273*D273*1000000/($B$77*$B$77)</f>
        <v>285.942</v>
      </c>
      <c r="G273" s="16" t="n">
        <f aca="false">$B$80*$B$79*$D273*$D273*G$84*1000000/($B$77*$B$77)</f>
        <v>285.942</v>
      </c>
      <c r="H273" s="16" t="n">
        <f aca="false">$B$80*$B$79*$D273*$D273*H$84*1000000/($B$77*$B$77)</f>
        <v>1143.768</v>
      </c>
      <c r="I273" s="16" t="n">
        <f aca="false">$B$80*$B$79*$D273*$D273*I$84*1000000/($B$77*$B$77)</f>
        <v>4575.072</v>
      </c>
      <c r="J273" s="16" t="n">
        <f aca="false">$B$80*$B$79*$D273*$D273*J$84*1000000/($B$77*$B$77)</f>
        <v>18300.288</v>
      </c>
      <c r="K273" s="16" t="n">
        <f aca="false">$B$80*$B$79*$D273*$D273*K$84*1000000/($B$77*$B$77)</f>
        <v>73201.152</v>
      </c>
      <c r="L273" s="17" t="n">
        <f aca="false">G273*1000/C273</f>
        <v>13.7783452994748</v>
      </c>
      <c r="M273" s="17" t="n">
        <f aca="false">G273/E273</f>
        <v>0.85611377245509</v>
      </c>
      <c r="N273" s="16" t="n">
        <f aca="false">G273/A273</f>
        <v>21.9955384615385</v>
      </c>
      <c r="O273" s="16"/>
      <c r="P273" s="13" t="n">
        <f aca="false">$B$79*C273*C273*1000000/($B$77*$B$77)</f>
        <v>258.4122054</v>
      </c>
      <c r="Q273" s="16" t="n">
        <f aca="false">$B$79*$B$76*$C273*Q$84*1000000/($B$77*$B$77)</f>
        <v>124.518</v>
      </c>
      <c r="R273" s="16" t="n">
        <f aca="false">$B$79*$B$76*$C273*R$84*1000000/($B$77*$B$77)</f>
        <v>498.072</v>
      </c>
      <c r="S273" s="16" t="n">
        <f aca="false">$B$79*$B$76*$C273*S$84*1000000/($B$77*$B$77)</f>
        <v>1992.288</v>
      </c>
      <c r="T273" s="16" t="n">
        <f aca="false">$B$79*$B$76*$C273*T$84*1000000/($B$77*$B$77)</f>
        <v>7969.152</v>
      </c>
      <c r="U273" s="16" t="n">
        <f aca="false">$B$79*$B$76*$C273*U$84*1000000/($B$77*$B$77)</f>
        <v>31876.608</v>
      </c>
      <c r="V273" s="17" t="n">
        <f aca="false">Q273/E273</f>
        <v>0.372808383233533</v>
      </c>
      <c r="Y273" s="11" t="n">
        <v>13</v>
      </c>
      <c r="Z273" s="11" t="n">
        <v>6</v>
      </c>
      <c r="AA273" s="11" t="n">
        <v>20753</v>
      </c>
      <c r="AB273" s="14" t="n">
        <f aca="false">(SQRT($B$76))*(SQRT(AE273+AQ273))</f>
        <v>21830.4832745407</v>
      </c>
      <c r="AC273" s="11" t="n">
        <v>337</v>
      </c>
      <c r="AD273" s="11" t="n">
        <v>12096</v>
      </c>
      <c r="AE273" s="1" t="n">
        <f aca="false">$B$23*Y273/2</f>
        <v>39000</v>
      </c>
      <c r="AF273" s="11" t="n">
        <v>316</v>
      </c>
      <c r="AP273" s="1" t="n">
        <f aca="false">AA273-AD273</f>
        <v>8657</v>
      </c>
      <c r="AQ273" s="1" t="n">
        <f aca="false">AP273</f>
        <v>8657</v>
      </c>
      <c r="AS273" s="1" t="n">
        <f aca="false">AR273</f>
        <v>0</v>
      </c>
    </row>
    <row r="274" s="1" customFormat="true" ht="17" hidden="false" customHeight="false" outlineLevel="0" collapsed="false">
      <c r="A274" s="1" t="n">
        <v>13</v>
      </c>
      <c r="B274" s="1" t="n">
        <v>7</v>
      </c>
      <c r="C274" s="1" t="n">
        <f aca="false">AA274+AR274</f>
        <v>20878</v>
      </c>
      <c r="D274" s="14" t="n">
        <f aca="false">AB274+AS274</f>
        <v>21859.0942172817</v>
      </c>
      <c r="E274" s="1" t="n">
        <v>336</v>
      </c>
      <c r="F274" s="15" t="n">
        <f aca="false">$B$79*D274*D274*1000000/($B$77*$B$77)</f>
        <v>286.692</v>
      </c>
      <c r="G274" s="16" t="n">
        <f aca="false">$B$80*$B$79*$D274*$D274*G$84*1000000/($B$77*$B$77)</f>
        <v>286.692</v>
      </c>
      <c r="H274" s="16" t="n">
        <f aca="false">$B$80*$B$79*$D274*$D274*H$84*1000000/($B$77*$B$77)</f>
        <v>1146.768</v>
      </c>
      <c r="I274" s="16" t="n">
        <f aca="false">$B$80*$B$79*$D274*$D274*I$84*1000000/($B$77*$B$77)</f>
        <v>4587.072</v>
      </c>
      <c r="J274" s="16" t="n">
        <f aca="false">$B$80*$B$79*$D274*$D274*J$84*1000000/($B$77*$B$77)</f>
        <v>18348.288</v>
      </c>
      <c r="K274" s="16" t="n">
        <f aca="false">$B$80*$B$79*$D274*$D274*K$84*1000000/($B$77*$B$77)</f>
        <v>73393.152</v>
      </c>
      <c r="L274" s="17" t="n">
        <f aca="false">G274*1000/C274</f>
        <v>13.7317750742408</v>
      </c>
      <c r="M274" s="17" t="n">
        <f aca="false">G274/E274</f>
        <v>0.85325</v>
      </c>
      <c r="N274" s="16" t="n">
        <f aca="false">G274/A274</f>
        <v>22.0532307692308</v>
      </c>
      <c r="O274" s="16"/>
      <c r="P274" s="13" t="n">
        <f aca="false">$B$79*C274*C274*1000000/($B$77*$B$77)</f>
        <v>261.5345304</v>
      </c>
      <c r="Q274" s="16" t="n">
        <f aca="false">$B$79*$B$76*$C274*Q$84*1000000/($B$77*$B$77)</f>
        <v>125.268</v>
      </c>
      <c r="R274" s="16" t="n">
        <f aca="false">$B$79*$B$76*$C274*R$84*1000000/($B$77*$B$77)</f>
        <v>501.072</v>
      </c>
      <c r="S274" s="16" t="n">
        <f aca="false">$B$79*$B$76*$C274*S$84*1000000/($B$77*$B$77)</f>
        <v>2004.288</v>
      </c>
      <c r="T274" s="16" t="n">
        <f aca="false">$B$79*$B$76*$C274*T$84*1000000/($B$77*$B$77)</f>
        <v>8017.152</v>
      </c>
      <c r="U274" s="16" t="n">
        <f aca="false">$B$79*$B$76*$C274*U$84*1000000/($B$77*$B$77)</f>
        <v>32068.608</v>
      </c>
      <c r="V274" s="17" t="n">
        <f aca="false">Q274/E274</f>
        <v>0.372821428571429</v>
      </c>
      <c r="Y274" s="11" t="n">
        <v>13</v>
      </c>
      <c r="Z274" s="11" t="n">
        <v>7</v>
      </c>
      <c r="AA274" s="11" t="n">
        <v>20878</v>
      </c>
      <c r="AB274" s="14" t="n">
        <f aca="false">(SQRT($B$76))*(SQRT(AE274+AQ274))</f>
        <v>21859.0942172817</v>
      </c>
      <c r="AC274" s="11" t="n">
        <v>323</v>
      </c>
      <c r="AD274" s="11" t="n">
        <v>12096</v>
      </c>
      <c r="AE274" s="1" t="n">
        <f aca="false">$B$23*Y274/2</f>
        <v>39000</v>
      </c>
      <c r="AF274" s="11" t="n">
        <v>298</v>
      </c>
      <c r="AP274" s="1" t="n">
        <f aca="false">AA274-AD274</f>
        <v>8782</v>
      </c>
      <c r="AQ274" s="1" t="n">
        <f aca="false">AP274</f>
        <v>8782</v>
      </c>
      <c r="AS274" s="1" t="n">
        <f aca="false">AR274</f>
        <v>0</v>
      </c>
    </row>
    <row r="275" s="1" customFormat="true" ht="17" hidden="false" customHeight="false" outlineLevel="0" collapsed="false">
      <c r="A275" s="1" t="n">
        <v>13</v>
      </c>
      <c r="B275" s="1" t="n">
        <v>8</v>
      </c>
      <c r="C275" s="1" t="n">
        <f aca="false">AA275+AR275</f>
        <v>21003</v>
      </c>
      <c r="D275" s="14" t="n">
        <f aca="false">AB275+AS275</f>
        <v>21887.6677606364</v>
      </c>
      <c r="E275" s="1" t="n">
        <v>336</v>
      </c>
      <c r="F275" s="15" t="n">
        <f aca="false">$B$79*D275*D275*1000000/($B$77*$B$77)</f>
        <v>287.442</v>
      </c>
      <c r="G275" s="16" t="n">
        <f aca="false">$B$80*$B$79*$D275*$D275*G$84*1000000/($B$77*$B$77)</f>
        <v>287.442</v>
      </c>
      <c r="H275" s="16" t="n">
        <f aca="false">$B$80*$B$79*$D275*$D275*H$84*1000000/($B$77*$B$77)</f>
        <v>1149.768</v>
      </c>
      <c r="I275" s="16" t="n">
        <f aca="false">$B$80*$B$79*$D275*$D275*I$84*1000000/($B$77*$B$77)</f>
        <v>4599.072</v>
      </c>
      <c r="J275" s="16" t="n">
        <f aca="false">$B$80*$B$79*$D275*$D275*J$84*1000000/($B$77*$B$77)</f>
        <v>18396.288</v>
      </c>
      <c r="K275" s="16" t="n">
        <f aca="false">$B$80*$B$79*$D275*$D275*K$84*1000000/($B$77*$B$77)</f>
        <v>73585.152</v>
      </c>
      <c r="L275" s="17" t="n">
        <f aca="false">G275*1000/C275</f>
        <v>13.6857591772604</v>
      </c>
      <c r="M275" s="17" t="n">
        <f aca="false">G275/E275</f>
        <v>0.855482142857143</v>
      </c>
      <c r="N275" s="16" t="n">
        <f aca="false">G275/A275</f>
        <v>22.1109230769231</v>
      </c>
      <c r="O275" s="16"/>
      <c r="P275" s="13" t="n">
        <f aca="false">$B$79*C275*C275*1000000/($B$77*$B$77)</f>
        <v>264.6756054</v>
      </c>
      <c r="Q275" s="16" t="n">
        <f aca="false">$B$79*$B$76*$C275*Q$84*1000000/($B$77*$B$77)</f>
        <v>126.018</v>
      </c>
      <c r="R275" s="16" t="n">
        <f aca="false">$B$79*$B$76*$C275*R$84*1000000/($B$77*$B$77)</f>
        <v>504.072</v>
      </c>
      <c r="S275" s="16" t="n">
        <f aca="false">$B$79*$B$76*$C275*S$84*1000000/($B$77*$B$77)</f>
        <v>2016.288</v>
      </c>
      <c r="T275" s="16" t="n">
        <f aca="false">$B$79*$B$76*$C275*T$84*1000000/($B$77*$B$77)</f>
        <v>8065.152</v>
      </c>
      <c r="U275" s="16" t="n">
        <f aca="false">$B$79*$B$76*$C275*U$84*1000000/($B$77*$B$77)</f>
        <v>32260.608</v>
      </c>
      <c r="V275" s="17" t="n">
        <f aca="false">Q275/E275</f>
        <v>0.375053571428571</v>
      </c>
      <c r="Y275" s="11" t="n">
        <v>13</v>
      </c>
      <c r="Z275" s="11" t="n">
        <v>8</v>
      </c>
      <c r="AA275" s="11" t="n">
        <v>21003</v>
      </c>
      <c r="AB275" s="14" t="n">
        <f aca="false">(SQRT($B$76))*(SQRT(AE275+AQ275))</f>
        <v>21887.6677606364</v>
      </c>
      <c r="AC275" s="11" t="n">
        <v>316</v>
      </c>
      <c r="AD275" s="11" t="n">
        <v>12096</v>
      </c>
      <c r="AE275" s="1" t="n">
        <f aca="false">$B$23*Y275/2</f>
        <v>39000</v>
      </c>
      <c r="AF275" s="11" t="n">
        <v>300</v>
      </c>
      <c r="AP275" s="1" t="n">
        <f aca="false">AA275-AD275</f>
        <v>8907</v>
      </c>
      <c r="AQ275" s="1" t="n">
        <f aca="false">AP275</f>
        <v>8907</v>
      </c>
      <c r="AS275" s="1" t="n">
        <f aca="false">AR275</f>
        <v>0</v>
      </c>
    </row>
    <row r="276" s="1" customFormat="true" ht="17" hidden="false" customHeight="false" outlineLevel="0" collapsed="false">
      <c r="A276" s="1" t="n">
        <v>13</v>
      </c>
      <c r="B276" s="1" t="n">
        <v>9</v>
      </c>
      <c r="C276" s="1" t="n">
        <f aca="false">AA276+AR276</f>
        <v>21192</v>
      </c>
      <c r="D276" s="14" t="n">
        <f aca="false">AB276+AS276</f>
        <v>21930.8002589965</v>
      </c>
      <c r="E276" s="1" t="n">
        <v>348</v>
      </c>
      <c r="F276" s="15" t="n">
        <f aca="false">$B$79*D276*D276*1000000/($B$77*$B$77)</f>
        <v>288.576</v>
      </c>
      <c r="G276" s="16" t="n">
        <f aca="false">$B$80*$B$79*$D276*$D276*G$84*1000000/($B$77*$B$77)</f>
        <v>288.576</v>
      </c>
      <c r="H276" s="16" t="n">
        <f aca="false">$B$80*$B$79*$D276*$D276*H$84*1000000/($B$77*$B$77)</f>
        <v>1154.304</v>
      </c>
      <c r="I276" s="16" t="n">
        <f aca="false">$B$80*$B$79*$D276*$D276*I$84*1000000/($B$77*$B$77)</f>
        <v>4617.216</v>
      </c>
      <c r="J276" s="16" t="n">
        <f aca="false">$B$80*$B$79*$D276*$D276*J$84*1000000/($B$77*$B$77)</f>
        <v>18468.864</v>
      </c>
      <c r="K276" s="16" t="n">
        <f aca="false">$B$80*$B$79*$D276*$D276*K$84*1000000/($B$77*$B$77)</f>
        <v>73875.456</v>
      </c>
      <c r="L276" s="17" t="n">
        <f aca="false">G276*1000/C276</f>
        <v>13.6172140430351</v>
      </c>
      <c r="M276" s="17" t="n">
        <f aca="false">G276/E276</f>
        <v>0.829241379310345</v>
      </c>
      <c r="N276" s="16" t="n">
        <f aca="false">G276/A276</f>
        <v>22.1981538461538</v>
      </c>
      <c r="O276" s="16"/>
      <c r="P276" s="13" t="n">
        <f aca="false">$B$79*C276*C276*1000000/($B$77*$B$77)</f>
        <v>269.4605184</v>
      </c>
      <c r="Q276" s="16" t="n">
        <f aca="false">$B$79*$B$76*$C276*Q$84*1000000/($B$77*$B$77)</f>
        <v>127.152</v>
      </c>
      <c r="R276" s="16" t="n">
        <f aca="false">$B$79*$B$76*$C276*R$84*1000000/($B$77*$B$77)</f>
        <v>508.608</v>
      </c>
      <c r="S276" s="16" t="n">
        <f aca="false">$B$79*$B$76*$C276*S$84*1000000/($B$77*$B$77)</f>
        <v>2034.432</v>
      </c>
      <c r="T276" s="16" t="n">
        <f aca="false">$B$79*$B$76*$C276*T$84*1000000/($B$77*$B$77)</f>
        <v>8137.728</v>
      </c>
      <c r="U276" s="16" t="n">
        <f aca="false">$B$79*$B$76*$C276*U$84*1000000/($B$77*$B$77)</f>
        <v>32550.912</v>
      </c>
      <c r="V276" s="17" t="n">
        <f aca="false">Q276/E276</f>
        <v>0.365379310344828</v>
      </c>
      <c r="Y276" s="11" t="n">
        <v>13</v>
      </c>
      <c r="Z276" s="11" t="n">
        <v>9</v>
      </c>
      <c r="AA276" s="11" t="n">
        <v>21192</v>
      </c>
      <c r="AB276" s="14" t="n">
        <f aca="false">(SQRT($B$76))*(SQRT(AE276+AQ276))</f>
        <v>21930.8002589965</v>
      </c>
      <c r="AC276" s="11" t="n">
        <v>352</v>
      </c>
      <c r="AD276" s="11" t="n">
        <v>12096</v>
      </c>
      <c r="AE276" s="1" t="n">
        <f aca="false">$B$23*Y276/2</f>
        <v>39000</v>
      </c>
      <c r="AF276" s="11" t="n">
        <v>310</v>
      </c>
      <c r="AP276" s="1" t="n">
        <f aca="false">AA276-AD276</f>
        <v>9096</v>
      </c>
      <c r="AQ276" s="1" t="n">
        <f aca="false">AP276</f>
        <v>9096</v>
      </c>
      <c r="AS276" s="1" t="n">
        <f aca="false">AR276</f>
        <v>0</v>
      </c>
    </row>
    <row r="277" s="1" customFormat="true" ht="17" hidden="false" customHeight="false" outlineLevel="0" collapsed="false">
      <c r="A277" s="1" t="n">
        <v>13</v>
      </c>
      <c r="B277" s="1" t="n">
        <v>10</v>
      </c>
      <c r="C277" s="1" t="n">
        <f aca="false">AA277+AR277</f>
        <v>21317</v>
      </c>
      <c r="D277" s="14" t="n">
        <f aca="false">AB277+AS277</f>
        <v>21959.2804982313</v>
      </c>
      <c r="E277" s="1" t="n">
        <v>326</v>
      </c>
      <c r="F277" s="15" t="n">
        <f aca="false">$B$79*D277*D277*1000000/($B$77*$B$77)</f>
        <v>289.326</v>
      </c>
      <c r="G277" s="16" t="n">
        <f aca="false">$B$80*$B$79*$D277*$D277*G$84*1000000/($B$77*$B$77)</f>
        <v>289.326</v>
      </c>
      <c r="H277" s="16" t="n">
        <f aca="false">$B$80*$B$79*$D277*$D277*H$84*1000000/($B$77*$B$77)</f>
        <v>1157.304</v>
      </c>
      <c r="I277" s="16" t="n">
        <f aca="false">$B$80*$B$79*$D277*$D277*I$84*1000000/($B$77*$B$77)</f>
        <v>4629.216</v>
      </c>
      <c r="J277" s="16" t="n">
        <f aca="false">$B$80*$B$79*$D277*$D277*J$84*1000000/($B$77*$B$77)</f>
        <v>18516.864</v>
      </c>
      <c r="K277" s="16" t="n">
        <f aca="false">$B$80*$B$79*$D277*$D277*K$84*1000000/($B$77*$B$77)</f>
        <v>74067.456</v>
      </c>
      <c r="L277" s="17" t="n">
        <f aca="false">G277*1000/C277</f>
        <v>13.5725477318572</v>
      </c>
      <c r="M277" s="17" t="n">
        <f aca="false">G277/E277</f>
        <v>0.887503067484663</v>
      </c>
      <c r="N277" s="16" t="n">
        <f aca="false">G277/A277</f>
        <v>22.2558461538462</v>
      </c>
      <c r="O277" s="16"/>
      <c r="P277" s="13" t="n">
        <f aca="false">$B$79*C277*C277*1000000/($B$77*$B$77)</f>
        <v>272.6486934</v>
      </c>
      <c r="Q277" s="16" t="n">
        <f aca="false">$B$79*$B$76*$C277*Q$84*1000000/($B$77*$B$77)</f>
        <v>127.902</v>
      </c>
      <c r="R277" s="16" t="n">
        <f aca="false">$B$79*$B$76*$C277*R$84*1000000/($B$77*$B$77)</f>
        <v>511.608</v>
      </c>
      <c r="S277" s="16" t="n">
        <f aca="false">$B$79*$B$76*$C277*S$84*1000000/($B$77*$B$77)</f>
        <v>2046.432</v>
      </c>
      <c r="T277" s="16" t="n">
        <f aca="false">$B$79*$B$76*$C277*T$84*1000000/($B$77*$B$77)</f>
        <v>8185.728</v>
      </c>
      <c r="U277" s="16" t="n">
        <f aca="false">$B$79*$B$76*$C277*U$84*1000000/($B$77*$B$77)</f>
        <v>32742.912</v>
      </c>
      <c r="V277" s="17" t="n">
        <f aca="false">Q277/E277</f>
        <v>0.392337423312883</v>
      </c>
      <c r="Y277" s="11" t="n">
        <v>13</v>
      </c>
      <c r="Z277" s="11" t="n">
        <v>10</v>
      </c>
      <c r="AA277" s="11" t="n">
        <v>21317</v>
      </c>
      <c r="AB277" s="14" t="n">
        <f aca="false">(SQRT($B$76))*(SQRT(AE277+AQ277))</f>
        <v>21959.2804982313</v>
      </c>
      <c r="AC277" s="11" t="n">
        <v>355</v>
      </c>
      <c r="AD277" s="11" t="n">
        <v>12096</v>
      </c>
      <c r="AE277" s="1" t="n">
        <f aca="false">$B$23*Y277/2</f>
        <v>39000</v>
      </c>
      <c r="AF277" s="11" t="n">
        <v>316</v>
      </c>
      <c r="AP277" s="1" t="n">
        <f aca="false">AA277-AD277</f>
        <v>9221</v>
      </c>
      <c r="AQ277" s="1" t="n">
        <f aca="false">AP277</f>
        <v>9221</v>
      </c>
      <c r="AS277" s="1" t="n">
        <f aca="false">AR277</f>
        <v>0</v>
      </c>
    </row>
    <row r="278" s="1" customFormat="true" ht="17" hidden="false" customHeight="false" outlineLevel="0" collapsed="false">
      <c r="A278" s="1" t="n">
        <v>13</v>
      </c>
      <c r="B278" s="1" t="n">
        <v>11</v>
      </c>
      <c r="C278" s="1" t="n">
        <f aca="false">AA278+AR278</f>
        <v>21442</v>
      </c>
      <c r="D278" s="14" t="n">
        <f aca="false">AB278+AS278</f>
        <v>21987.7238476383</v>
      </c>
      <c r="E278" s="1" t="n">
        <v>348</v>
      </c>
      <c r="F278" s="15" t="n">
        <f aca="false">$B$79*D278*D278*1000000/($B$77*$B$77)</f>
        <v>290.076</v>
      </c>
      <c r="G278" s="16" t="n">
        <f aca="false">$B$80*$B$79*$D278*$D278*G$84*1000000/($B$77*$B$77)</f>
        <v>290.076</v>
      </c>
      <c r="H278" s="16" t="n">
        <f aca="false">$B$80*$B$79*$D278*$D278*H$84*1000000/($B$77*$B$77)</f>
        <v>1160.304</v>
      </c>
      <c r="I278" s="16" t="n">
        <f aca="false">$B$80*$B$79*$D278*$D278*I$84*1000000/($B$77*$B$77)</f>
        <v>4641.216</v>
      </c>
      <c r="J278" s="16" t="n">
        <f aca="false">$B$80*$B$79*$D278*$D278*J$84*1000000/($B$77*$B$77)</f>
        <v>18564.864</v>
      </c>
      <c r="K278" s="16" t="n">
        <f aca="false">$B$80*$B$79*$D278*$D278*K$84*1000000/($B$77*$B$77)</f>
        <v>74259.456</v>
      </c>
      <c r="L278" s="17" t="n">
        <f aca="false">G278*1000/C278</f>
        <v>13.5284022012872</v>
      </c>
      <c r="M278" s="17" t="n">
        <f aca="false">G278/E278</f>
        <v>0.833551724137931</v>
      </c>
      <c r="N278" s="16" t="n">
        <f aca="false">G278/A278</f>
        <v>22.3135384615385</v>
      </c>
      <c r="O278" s="16"/>
      <c r="P278" s="13" t="n">
        <f aca="false">$B$79*C278*C278*1000000/($B$77*$B$77)</f>
        <v>275.8556184</v>
      </c>
      <c r="Q278" s="16" t="n">
        <f aca="false">$B$79*$B$76*$C278*Q$84*1000000/($B$77*$B$77)</f>
        <v>128.652</v>
      </c>
      <c r="R278" s="16" t="n">
        <f aca="false">$B$79*$B$76*$C278*R$84*1000000/($B$77*$B$77)</f>
        <v>514.608</v>
      </c>
      <c r="S278" s="16" t="n">
        <f aca="false">$B$79*$B$76*$C278*S$84*1000000/($B$77*$B$77)</f>
        <v>2058.432</v>
      </c>
      <c r="T278" s="16" t="n">
        <f aca="false">$B$79*$B$76*$C278*T$84*1000000/($B$77*$B$77)</f>
        <v>8233.728</v>
      </c>
      <c r="U278" s="16" t="n">
        <f aca="false">$B$79*$B$76*$C278*U$84*1000000/($B$77*$B$77)</f>
        <v>32934.912</v>
      </c>
      <c r="V278" s="17" t="n">
        <f aca="false">Q278/E278</f>
        <v>0.369689655172414</v>
      </c>
      <c r="Y278" s="11" t="n">
        <v>13</v>
      </c>
      <c r="Z278" s="11" t="n">
        <v>11</v>
      </c>
      <c r="AA278" s="11" t="n">
        <v>21442</v>
      </c>
      <c r="AB278" s="14" t="n">
        <f aca="false">(SQRT($B$76))*(SQRT(AE278+AQ278))</f>
        <v>21987.7238476383</v>
      </c>
      <c r="AC278" s="11" t="n">
        <v>355</v>
      </c>
      <c r="AD278" s="11" t="n">
        <v>12096</v>
      </c>
      <c r="AE278" s="1" t="n">
        <f aca="false">$B$23*Y278/2</f>
        <v>39000</v>
      </c>
      <c r="AF278" s="11" t="n">
        <v>311</v>
      </c>
      <c r="AP278" s="1" t="n">
        <f aca="false">AA278-AD278</f>
        <v>9346</v>
      </c>
      <c r="AQ278" s="1" t="n">
        <f aca="false">AP278</f>
        <v>9346</v>
      </c>
      <c r="AS278" s="1" t="n">
        <f aca="false">AR278</f>
        <v>0</v>
      </c>
    </row>
    <row r="279" s="1" customFormat="true" ht="17" hidden="false" customHeight="false" outlineLevel="0" collapsed="false">
      <c r="A279" s="1" t="n">
        <v>13</v>
      </c>
      <c r="B279" s="1" t="n">
        <v>12</v>
      </c>
      <c r="C279" s="1" t="n">
        <f aca="false">AA279+AR279</f>
        <v>21567</v>
      </c>
      <c r="D279" s="14" t="n">
        <f aca="false">AB279+AS279</f>
        <v>22016.1304501949</v>
      </c>
      <c r="E279" s="1" t="n">
        <v>349</v>
      </c>
      <c r="F279" s="15" t="n">
        <f aca="false">$B$79*D279*D279*1000000/($B$77*$B$77)</f>
        <v>290.826</v>
      </c>
      <c r="G279" s="16" t="n">
        <f aca="false">$B$80*$B$79*$D279*$D279*G$84*1000000/($B$77*$B$77)</f>
        <v>290.826</v>
      </c>
      <c r="H279" s="16" t="n">
        <f aca="false">$B$80*$B$79*$D279*$D279*H$84*1000000/($B$77*$B$77)</f>
        <v>1163.304</v>
      </c>
      <c r="I279" s="16" t="n">
        <f aca="false">$B$80*$B$79*$D279*$D279*I$84*1000000/($B$77*$B$77)</f>
        <v>4653.216</v>
      </c>
      <c r="J279" s="16" t="n">
        <f aca="false">$B$80*$B$79*$D279*$D279*J$84*1000000/($B$77*$B$77)</f>
        <v>18612.864</v>
      </c>
      <c r="K279" s="16" t="n">
        <f aca="false">$B$80*$B$79*$D279*$D279*K$84*1000000/($B$77*$B$77)</f>
        <v>74451.456</v>
      </c>
      <c r="L279" s="17" t="n">
        <f aca="false">G279*1000/C279</f>
        <v>13.4847683961608</v>
      </c>
      <c r="M279" s="17" t="n">
        <f aca="false">G279/E279</f>
        <v>0.833312320916906</v>
      </c>
      <c r="N279" s="16" t="n">
        <f aca="false">G279/A279</f>
        <v>22.3712307692308</v>
      </c>
      <c r="O279" s="16"/>
      <c r="P279" s="13" t="n">
        <f aca="false">$B$79*C279*C279*1000000/($B$77*$B$77)</f>
        <v>279.0812934</v>
      </c>
      <c r="Q279" s="16" t="n">
        <f aca="false">$B$79*$B$76*$C279*Q$84*1000000/($B$77*$B$77)</f>
        <v>129.402</v>
      </c>
      <c r="R279" s="16" t="n">
        <f aca="false">$B$79*$B$76*$C279*R$84*1000000/($B$77*$B$77)</f>
        <v>517.608</v>
      </c>
      <c r="S279" s="16" t="n">
        <f aca="false">$B$79*$B$76*$C279*S$84*1000000/($B$77*$B$77)</f>
        <v>2070.432</v>
      </c>
      <c r="T279" s="16" t="n">
        <f aca="false">$B$79*$B$76*$C279*T$84*1000000/($B$77*$B$77)</f>
        <v>8281.728</v>
      </c>
      <c r="U279" s="16" t="n">
        <f aca="false">$B$79*$B$76*$C279*U$84*1000000/($B$77*$B$77)</f>
        <v>33126.912</v>
      </c>
      <c r="V279" s="17" t="n">
        <f aca="false">Q279/E279</f>
        <v>0.370779369627507</v>
      </c>
      <c r="Y279" s="11" t="n">
        <v>13</v>
      </c>
      <c r="Z279" s="11" t="n">
        <v>12</v>
      </c>
      <c r="AA279" s="11" t="n">
        <v>21567</v>
      </c>
      <c r="AB279" s="14" t="n">
        <f aca="false">(SQRT($B$76))*(SQRT(AE279+AQ279))</f>
        <v>22016.1304501949</v>
      </c>
      <c r="AC279" s="11" t="n">
        <v>336</v>
      </c>
      <c r="AD279" s="11" t="n">
        <v>12096</v>
      </c>
      <c r="AE279" s="1" t="n">
        <f aca="false">$B$23*Y279/2</f>
        <v>39000</v>
      </c>
      <c r="AF279" s="11" t="n">
        <v>297</v>
      </c>
      <c r="AP279" s="1" t="n">
        <f aca="false">AA279-AD279</f>
        <v>9471</v>
      </c>
      <c r="AQ279" s="1" t="n">
        <f aca="false">AP279</f>
        <v>9471</v>
      </c>
      <c r="AS279" s="1" t="n">
        <f aca="false">AR279</f>
        <v>0</v>
      </c>
    </row>
    <row r="280" s="1" customFormat="true" ht="17" hidden="false" customHeight="false" outlineLevel="0" collapsed="false">
      <c r="A280" s="1" t="n">
        <v>13</v>
      </c>
      <c r="B280" s="1" t="n">
        <v>13</v>
      </c>
      <c r="C280" s="1" t="n">
        <f aca="false">AA280+AR280</f>
        <v>21692</v>
      </c>
      <c r="D280" s="14" t="n">
        <f aca="false">AB280+AS280</f>
        <v>22044.5004479575</v>
      </c>
      <c r="E280" s="1" t="n">
        <v>350</v>
      </c>
      <c r="F280" s="15" t="n">
        <f aca="false">$B$79*D280*D280*1000000/($B$77*$B$77)</f>
        <v>291.576</v>
      </c>
      <c r="G280" s="16" t="n">
        <f aca="false">$B$80*$B$79*$D280*$D280*G$84*1000000/($B$77*$B$77)</f>
        <v>291.576</v>
      </c>
      <c r="H280" s="16" t="n">
        <f aca="false">$B$80*$B$79*$D280*$D280*H$84*1000000/($B$77*$B$77)</f>
        <v>1166.304</v>
      </c>
      <c r="I280" s="16" t="n">
        <f aca="false">$B$80*$B$79*$D280*$D280*I$84*1000000/($B$77*$B$77)</f>
        <v>4665.216</v>
      </c>
      <c r="J280" s="16" t="n">
        <f aca="false">$B$80*$B$79*$D280*$D280*J$84*1000000/($B$77*$B$77)</f>
        <v>18660.864</v>
      </c>
      <c r="K280" s="16" t="n">
        <f aca="false">$B$80*$B$79*$D280*$D280*K$84*1000000/($B$77*$B$77)</f>
        <v>74643.456</v>
      </c>
      <c r="L280" s="17" t="n">
        <f aca="false">G280*1000/C280</f>
        <v>13.441637470035</v>
      </c>
      <c r="M280" s="17" t="n">
        <f aca="false">G280/E280</f>
        <v>0.833074285714286</v>
      </c>
      <c r="N280" s="16" t="n">
        <f aca="false">G280/A280</f>
        <v>22.4289230769231</v>
      </c>
      <c r="O280" s="16"/>
      <c r="P280" s="13" t="n">
        <f aca="false">$B$79*C280*C280*1000000/($B$77*$B$77)</f>
        <v>282.3257184</v>
      </c>
      <c r="Q280" s="16" t="n">
        <f aca="false">$B$79*$B$76*$C280*Q$84*1000000/($B$77*$B$77)</f>
        <v>130.152</v>
      </c>
      <c r="R280" s="16" t="n">
        <f aca="false">$B$79*$B$76*$C280*R$84*1000000/($B$77*$B$77)</f>
        <v>520.608</v>
      </c>
      <c r="S280" s="16" t="n">
        <f aca="false">$B$79*$B$76*$C280*S$84*1000000/($B$77*$B$77)</f>
        <v>2082.432</v>
      </c>
      <c r="T280" s="16" t="n">
        <f aca="false">$B$79*$B$76*$C280*T$84*1000000/($B$77*$B$77)</f>
        <v>8329.728</v>
      </c>
      <c r="U280" s="16" t="n">
        <f aca="false">$B$79*$B$76*$C280*U$84*1000000/($B$77*$B$77)</f>
        <v>33318.912</v>
      </c>
      <c r="V280" s="17" t="n">
        <f aca="false">Q280/E280</f>
        <v>0.371862857142857</v>
      </c>
      <c r="Y280" s="11" t="n">
        <v>13</v>
      </c>
      <c r="Z280" s="11" t="n">
        <v>13</v>
      </c>
      <c r="AA280" s="11" t="n">
        <v>21692</v>
      </c>
      <c r="AB280" s="14" t="n">
        <f aca="false">(SQRT($B$76))*(SQRT(AE280+AQ280))</f>
        <v>22044.5004479575</v>
      </c>
      <c r="AC280" s="11" t="n">
        <v>337</v>
      </c>
      <c r="AD280" s="11" t="n">
        <v>12096</v>
      </c>
      <c r="AE280" s="1" t="n">
        <f aca="false">$B$23*Y280/2</f>
        <v>39000</v>
      </c>
      <c r="AF280" s="11" t="n">
        <v>295</v>
      </c>
      <c r="AP280" s="1" t="n">
        <f aca="false">AA280-AD280</f>
        <v>9596</v>
      </c>
      <c r="AQ280" s="1" t="n">
        <f aca="false">AP280</f>
        <v>9596</v>
      </c>
      <c r="AS280" s="1" t="n">
        <f aca="false">AR280</f>
        <v>0</v>
      </c>
    </row>
    <row r="281" s="1" customFormat="true" ht="17" hidden="false" customHeight="false" outlineLevel="0" collapsed="false">
      <c r="A281" s="1" t="n">
        <v>13</v>
      </c>
      <c r="B281" s="1" t="n">
        <v>14</v>
      </c>
      <c r="C281" s="1" t="n">
        <f aca="false">AA281+AR281</f>
        <v>21817</v>
      </c>
      <c r="D281" s="14" t="n">
        <f aca="false">AB281+AS281</f>
        <v>22072.8339820694</v>
      </c>
      <c r="E281" s="1" t="n">
        <v>349</v>
      </c>
      <c r="F281" s="15" t="n">
        <f aca="false">$B$79*D281*D281*1000000/($B$77*$B$77)</f>
        <v>292.326</v>
      </c>
      <c r="G281" s="16" t="n">
        <f aca="false">$B$80*$B$79*$D281*$D281*G$84*1000000/($B$77*$B$77)</f>
        <v>292.326</v>
      </c>
      <c r="H281" s="16" t="n">
        <f aca="false">$B$80*$B$79*$D281*$D281*H$84*1000000/($B$77*$B$77)</f>
        <v>1169.304</v>
      </c>
      <c r="I281" s="16" t="n">
        <f aca="false">$B$80*$B$79*$D281*$D281*I$84*1000000/($B$77*$B$77)</f>
        <v>4677.216</v>
      </c>
      <c r="J281" s="16" t="n">
        <f aca="false">$B$80*$B$79*$D281*$D281*J$84*1000000/($B$77*$B$77)</f>
        <v>18708.864</v>
      </c>
      <c r="K281" s="16" t="n">
        <f aca="false">$B$80*$B$79*$D281*$D281*K$84*1000000/($B$77*$B$77)</f>
        <v>74835.456</v>
      </c>
      <c r="L281" s="17" t="n">
        <f aca="false">G281*1000/C281</f>
        <v>13.3990007792089</v>
      </c>
      <c r="M281" s="17" t="n">
        <f aca="false">G281/E281</f>
        <v>0.837610315186246</v>
      </c>
      <c r="N281" s="16" t="n">
        <f aca="false">G281/A281</f>
        <v>22.4866153846154</v>
      </c>
      <c r="O281" s="16"/>
      <c r="P281" s="13" t="n">
        <f aca="false">$B$79*C281*C281*1000000/($B$77*$B$77)</f>
        <v>285.5888934</v>
      </c>
      <c r="Q281" s="16" t="n">
        <f aca="false">$B$79*$B$76*$C281*Q$84*1000000/($B$77*$B$77)</f>
        <v>130.902</v>
      </c>
      <c r="R281" s="16" t="n">
        <f aca="false">$B$79*$B$76*$C281*R$84*1000000/($B$77*$B$77)</f>
        <v>523.608</v>
      </c>
      <c r="S281" s="16" t="n">
        <f aca="false">$B$79*$B$76*$C281*S$84*1000000/($B$77*$B$77)</f>
        <v>2094.432</v>
      </c>
      <c r="T281" s="16" t="n">
        <f aca="false">$B$79*$B$76*$C281*T$84*1000000/($B$77*$B$77)</f>
        <v>8377.728</v>
      </c>
      <c r="U281" s="16" t="n">
        <f aca="false">$B$79*$B$76*$C281*U$84*1000000/($B$77*$B$77)</f>
        <v>33510.912</v>
      </c>
      <c r="V281" s="17" t="n">
        <f aca="false">Q281/E281</f>
        <v>0.375077363896848</v>
      </c>
      <c r="Y281" s="11" t="n">
        <v>13</v>
      </c>
      <c r="Z281" s="11" t="n">
        <v>14</v>
      </c>
      <c r="AA281" s="11" t="n">
        <v>21817</v>
      </c>
      <c r="AB281" s="14" t="n">
        <f aca="false">(SQRT($B$76))*(SQRT(AE281+AQ281))</f>
        <v>22072.8339820694</v>
      </c>
      <c r="AC281" s="11" t="n">
        <v>327</v>
      </c>
      <c r="AD281" s="11" t="n">
        <v>12096</v>
      </c>
      <c r="AE281" s="1" t="n">
        <f aca="false">$B$23*Y281/2</f>
        <v>39000</v>
      </c>
      <c r="AF281" s="11" t="n">
        <v>293</v>
      </c>
      <c r="AP281" s="1" t="n">
        <f aca="false">AA281-AD281</f>
        <v>9721</v>
      </c>
      <c r="AQ281" s="1" t="n">
        <f aca="false">AP281</f>
        <v>9721</v>
      </c>
      <c r="AS281" s="1" t="n">
        <f aca="false">AR281</f>
        <v>0</v>
      </c>
    </row>
    <row r="282" s="1" customFormat="true" ht="17" hidden="false" customHeight="false" outlineLevel="0" collapsed="false">
      <c r="A282" s="1" t="n">
        <v>13</v>
      </c>
      <c r="B282" s="1" t="n">
        <v>15</v>
      </c>
      <c r="C282" s="1" t="n">
        <f aca="false">AA282+AR282</f>
        <v>21942</v>
      </c>
      <c r="D282" s="14" t="n">
        <f aca="false">AB282+AS282</f>
        <v>22101.1311927693</v>
      </c>
      <c r="E282" s="1" t="n">
        <v>350</v>
      </c>
      <c r="F282" s="15" t="n">
        <f aca="false">$B$79*D282*D282*1000000/($B$77*$B$77)</f>
        <v>293.076</v>
      </c>
      <c r="G282" s="16" t="n">
        <f aca="false">$B$80*$B$79*$D282*$D282*G$84*1000000/($B$77*$B$77)</f>
        <v>293.076</v>
      </c>
      <c r="H282" s="16" t="n">
        <f aca="false">$B$80*$B$79*$D282*$D282*H$84*1000000/($B$77*$B$77)</f>
        <v>1172.304</v>
      </c>
      <c r="I282" s="16" t="n">
        <f aca="false">$B$80*$B$79*$D282*$D282*I$84*1000000/($B$77*$B$77)</f>
        <v>4689.216</v>
      </c>
      <c r="J282" s="16" t="n">
        <f aca="false">$B$80*$B$79*$D282*$D282*J$84*1000000/($B$77*$B$77)</f>
        <v>18756.864</v>
      </c>
      <c r="K282" s="16" t="n">
        <f aca="false">$B$80*$B$79*$D282*$D282*K$84*1000000/($B$77*$B$77)</f>
        <v>75027.456</v>
      </c>
      <c r="L282" s="17" t="n">
        <f aca="false">G282*1000/C282</f>
        <v>13.3568498769483</v>
      </c>
      <c r="M282" s="17" t="n">
        <f aca="false">G282/E282</f>
        <v>0.83736</v>
      </c>
      <c r="N282" s="16" t="n">
        <f aca="false">G282/A282</f>
        <v>22.5443076923077</v>
      </c>
      <c r="O282" s="16"/>
      <c r="P282" s="13" t="n">
        <f aca="false">$B$79*C282*C282*1000000/($B$77*$B$77)</f>
        <v>288.8708184</v>
      </c>
      <c r="Q282" s="16" t="n">
        <f aca="false">$B$79*$B$76*$C282*Q$84*1000000/($B$77*$B$77)</f>
        <v>131.652</v>
      </c>
      <c r="R282" s="16" t="n">
        <f aca="false">$B$79*$B$76*$C282*R$84*1000000/($B$77*$B$77)</f>
        <v>526.608</v>
      </c>
      <c r="S282" s="16" t="n">
        <f aca="false">$B$79*$B$76*$C282*S$84*1000000/($B$77*$B$77)</f>
        <v>2106.432</v>
      </c>
      <c r="T282" s="16" t="n">
        <f aca="false">$B$79*$B$76*$C282*T$84*1000000/($B$77*$B$77)</f>
        <v>8425.728</v>
      </c>
      <c r="U282" s="16" t="n">
        <f aca="false">$B$79*$B$76*$C282*U$84*1000000/($B$77*$B$77)</f>
        <v>33702.912</v>
      </c>
      <c r="V282" s="17" t="n">
        <f aca="false">Q282/E282</f>
        <v>0.376148571428571</v>
      </c>
      <c r="Y282" s="11" t="n">
        <v>13</v>
      </c>
      <c r="Z282" s="11" t="n">
        <v>15</v>
      </c>
      <c r="AA282" s="11" t="n">
        <v>21942</v>
      </c>
      <c r="AB282" s="14" t="n">
        <f aca="false">(SQRT($B$76))*(SQRT(AE282+AQ282))</f>
        <v>22101.1311927693</v>
      </c>
      <c r="AC282" s="11" t="n">
        <v>355</v>
      </c>
      <c r="AD282" s="11" t="n">
        <v>12096</v>
      </c>
      <c r="AE282" s="1" t="n">
        <f aca="false">$B$23*Y282/2</f>
        <v>39000</v>
      </c>
      <c r="AF282" s="11" t="n">
        <v>316</v>
      </c>
      <c r="AP282" s="1" t="n">
        <f aca="false">AA282-AD282</f>
        <v>9846</v>
      </c>
      <c r="AQ282" s="1" t="n">
        <f aca="false">AP282</f>
        <v>9846</v>
      </c>
      <c r="AS282" s="1" t="n">
        <f aca="false">AR282</f>
        <v>0</v>
      </c>
    </row>
    <row r="283" s="1" customFormat="true" ht="17" hidden="false" customHeight="false" outlineLevel="0" collapsed="false">
      <c r="A283" s="1" t="n">
        <v>13</v>
      </c>
      <c r="B283" s="1" t="n">
        <v>16</v>
      </c>
      <c r="C283" s="1" t="n">
        <f aca="false">AA283+AR283</f>
        <v>22067</v>
      </c>
      <c r="D283" s="14" t="n">
        <f aca="false">AB283+AS283</f>
        <v>22129.3922193991</v>
      </c>
      <c r="E283" s="1" t="n">
        <v>350</v>
      </c>
      <c r="F283" s="15" t="n">
        <f aca="false">$B$79*D283*D283*1000000/($B$77*$B$77)</f>
        <v>293.826</v>
      </c>
      <c r="G283" s="16" t="n">
        <f aca="false">$B$80*$B$79*$D283*$D283*G$84*1000000/($B$77*$B$77)</f>
        <v>293.826</v>
      </c>
      <c r="H283" s="16" t="n">
        <f aca="false">$B$80*$B$79*$D283*$D283*H$84*1000000/($B$77*$B$77)</f>
        <v>1175.304</v>
      </c>
      <c r="I283" s="16" t="n">
        <f aca="false">$B$80*$B$79*$D283*$D283*I$84*1000000/($B$77*$B$77)</f>
        <v>4701.216</v>
      </c>
      <c r="J283" s="16" t="n">
        <f aca="false">$B$80*$B$79*$D283*$D283*J$84*1000000/($B$77*$B$77)</f>
        <v>18804.864</v>
      </c>
      <c r="K283" s="16" t="n">
        <f aca="false">$B$80*$B$79*$D283*$D283*K$84*1000000/($B$77*$B$77)</f>
        <v>75219.456</v>
      </c>
      <c r="L283" s="17" t="n">
        <f aca="false">G283*1000/C283</f>
        <v>13.3151765079077</v>
      </c>
      <c r="M283" s="17" t="n">
        <f aca="false">G283/E283</f>
        <v>0.839502857142857</v>
      </c>
      <c r="N283" s="16" t="n">
        <f aca="false">G283/A283</f>
        <v>22.602</v>
      </c>
      <c r="O283" s="16"/>
      <c r="P283" s="13" t="n">
        <f aca="false">$B$79*C283*C283*1000000/($B$77*$B$77)</f>
        <v>292.1714934</v>
      </c>
      <c r="Q283" s="16" t="n">
        <f aca="false">$B$79*$B$76*$C283*Q$84*1000000/($B$77*$B$77)</f>
        <v>132.402</v>
      </c>
      <c r="R283" s="16" t="n">
        <f aca="false">$B$79*$B$76*$C283*R$84*1000000/($B$77*$B$77)</f>
        <v>529.608</v>
      </c>
      <c r="S283" s="16" t="n">
        <f aca="false">$B$79*$B$76*$C283*S$84*1000000/($B$77*$B$77)</f>
        <v>2118.432</v>
      </c>
      <c r="T283" s="16" t="n">
        <f aca="false">$B$79*$B$76*$C283*T$84*1000000/($B$77*$B$77)</f>
        <v>8473.728</v>
      </c>
      <c r="U283" s="16" t="n">
        <f aca="false">$B$79*$B$76*$C283*U$84*1000000/($B$77*$B$77)</f>
        <v>33894.912</v>
      </c>
      <c r="V283" s="17" t="n">
        <f aca="false">Q283/E283</f>
        <v>0.378291428571429</v>
      </c>
      <c r="Y283" s="11" t="n">
        <v>13</v>
      </c>
      <c r="Z283" s="11" t="n">
        <v>16</v>
      </c>
      <c r="AA283" s="11" t="n">
        <v>22067</v>
      </c>
      <c r="AB283" s="14" t="n">
        <f aca="false">(SQRT($B$76))*(SQRT(AE283+AQ283))</f>
        <v>22129.3922193991</v>
      </c>
      <c r="AC283" s="11" t="n">
        <v>336</v>
      </c>
      <c r="AD283" s="11" t="n">
        <v>12096</v>
      </c>
      <c r="AE283" s="1" t="n">
        <f aca="false">$B$23*Y283/2</f>
        <v>39000</v>
      </c>
      <c r="AF283" s="11" t="n">
        <v>297</v>
      </c>
      <c r="AP283" s="1" t="n">
        <f aca="false">AA283-AD283</f>
        <v>9971</v>
      </c>
      <c r="AQ283" s="1" t="n">
        <f aca="false">AP283</f>
        <v>9971</v>
      </c>
      <c r="AS283" s="1" t="n">
        <f aca="false">AR283</f>
        <v>0</v>
      </c>
    </row>
    <row r="284" s="1" customFormat="true" ht="17" hidden="false" customHeight="false" outlineLevel="0" collapsed="false">
      <c r="A284" s="1" t="n">
        <v>14</v>
      </c>
      <c r="B284" s="1" t="n">
        <v>2</v>
      </c>
      <c r="C284" s="1" t="n">
        <f aca="false">AA284+AR284</f>
        <v>21406</v>
      </c>
      <c r="D284" s="14" t="n">
        <f aca="false">AB284+AS284</f>
        <v>22481.5479894068</v>
      </c>
      <c r="E284" s="1" t="n">
        <v>331</v>
      </c>
      <c r="F284" s="15" t="n">
        <f aca="false">$B$79*D284*D284*1000000/($B$77*$B$77)</f>
        <v>303.252</v>
      </c>
      <c r="G284" s="16" t="n">
        <f aca="false">$B$80*$B$79*$D284*$D284*G$84*1000000/($B$77*$B$77)</f>
        <v>303.252</v>
      </c>
      <c r="H284" s="16" t="n">
        <f aca="false">$B$80*$B$79*$D284*$D284*H$84*1000000/($B$77*$B$77)</f>
        <v>1213.008</v>
      </c>
      <c r="I284" s="16" t="n">
        <f aca="false">$B$80*$B$79*$D284*$D284*I$84*1000000/($B$77*$B$77)</f>
        <v>4852.032</v>
      </c>
      <c r="J284" s="16" t="n">
        <f aca="false">$B$80*$B$79*$D284*$D284*J$84*1000000/($B$77*$B$77)</f>
        <v>19408.128</v>
      </c>
      <c r="K284" s="16" t="n">
        <f aca="false">$B$80*$B$79*$D284*$D284*K$84*1000000/($B$77*$B$77)</f>
        <v>77632.512</v>
      </c>
      <c r="L284" s="17" t="n">
        <f aca="false">G284*1000/C284</f>
        <v>14.1666822386247</v>
      </c>
      <c r="M284" s="17" t="n">
        <f aca="false">G284/E284</f>
        <v>0.91616918429003</v>
      </c>
      <c r="N284" s="16" t="n">
        <f aca="false">G284/A284</f>
        <v>21.6608571428571</v>
      </c>
      <c r="O284" s="16"/>
      <c r="P284" s="13" t="n">
        <f aca="false">$B$79*C284*C284*1000000/($B$77*$B$77)</f>
        <v>274.9301016</v>
      </c>
      <c r="Q284" s="16" t="n">
        <f aca="false">$B$79*$B$76*$C284*Q$84*1000000/($B$77*$B$77)</f>
        <v>128.436</v>
      </c>
      <c r="R284" s="16" t="n">
        <f aca="false">$B$79*$B$76*$C284*R$84*1000000/($B$77*$B$77)</f>
        <v>513.744</v>
      </c>
      <c r="S284" s="16" t="n">
        <f aca="false">$B$79*$B$76*$C284*S$84*1000000/($B$77*$B$77)</f>
        <v>2054.976</v>
      </c>
      <c r="T284" s="16" t="n">
        <f aca="false">$B$79*$B$76*$C284*T$84*1000000/($B$77*$B$77)</f>
        <v>8219.904</v>
      </c>
      <c r="U284" s="16" t="n">
        <f aca="false">$B$79*$B$76*$C284*U$84*1000000/($B$77*$B$77)</f>
        <v>32879.616</v>
      </c>
      <c r="V284" s="17" t="n">
        <f aca="false">Q284/E284</f>
        <v>0.38802416918429</v>
      </c>
      <c r="Y284" s="11" t="n">
        <v>14</v>
      </c>
      <c r="Z284" s="11" t="n">
        <v>2</v>
      </c>
      <c r="AA284" s="11" t="n">
        <v>21406</v>
      </c>
      <c r="AB284" s="14" t="n">
        <f aca="false">(SQRT($B$76))*(SQRT(AE284+AQ284))</f>
        <v>22481.5479894068</v>
      </c>
      <c r="AC284" s="11" t="n">
        <v>317</v>
      </c>
      <c r="AD284" s="11" t="n">
        <v>12864</v>
      </c>
      <c r="AE284" s="1" t="n">
        <f aca="false">$B$23*Y284/2</f>
        <v>42000</v>
      </c>
      <c r="AF284" s="11" t="n">
        <v>304</v>
      </c>
      <c r="AP284" s="1" t="n">
        <f aca="false">AA284-AD284</f>
        <v>8542</v>
      </c>
      <c r="AQ284" s="1" t="n">
        <f aca="false">AP284</f>
        <v>8542</v>
      </c>
      <c r="AS284" s="1" t="n">
        <f aca="false">AR284</f>
        <v>0</v>
      </c>
    </row>
    <row r="285" s="1" customFormat="true" ht="17" hidden="false" customHeight="false" outlineLevel="0" collapsed="false">
      <c r="A285" s="1" t="n">
        <v>14</v>
      </c>
      <c r="B285" s="1" t="n">
        <v>3</v>
      </c>
      <c r="C285" s="1" t="n">
        <f aca="false">AA285+AR285</f>
        <v>21628</v>
      </c>
      <c r="D285" s="14" t="n">
        <f aca="false">AB285+AS285</f>
        <v>22530.8677152035</v>
      </c>
      <c r="E285" s="1" t="n">
        <v>333</v>
      </c>
      <c r="F285" s="15" t="n">
        <f aca="false">$B$79*D285*D285*1000000/($B$77*$B$77)</f>
        <v>304.584</v>
      </c>
      <c r="G285" s="16" t="n">
        <f aca="false">$B$80*$B$79*$D285*$D285*G$84*1000000/($B$77*$B$77)</f>
        <v>304.584</v>
      </c>
      <c r="H285" s="16" t="n">
        <f aca="false">$B$80*$B$79*$D285*$D285*H$84*1000000/($B$77*$B$77)</f>
        <v>1218.336</v>
      </c>
      <c r="I285" s="16" t="n">
        <f aca="false">$B$80*$B$79*$D285*$D285*I$84*1000000/($B$77*$B$77)</f>
        <v>4873.344</v>
      </c>
      <c r="J285" s="16" t="n">
        <f aca="false">$B$80*$B$79*$D285*$D285*J$84*1000000/($B$77*$B$77)</f>
        <v>19493.376</v>
      </c>
      <c r="K285" s="16" t="n">
        <f aca="false">$B$80*$B$79*$D285*$D285*K$84*1000000/($B$77*$B$77)</f>
        <v>77973.504</v>
      </c>
      <c r="L285" s="17" t="n">
        <f aca="false">G285*1000/C285</f>
        <v>14.0828555576105</v>
      </c>
      <c r="M285" s="17" t="n">
        <f aca="false">G285/E285</f>
        <v>0.914666666666667</v>
      </c>
      <c r="N285" s="16" t="n">
        <f aca="false">G285/A285</f>
        <v>21.756</v>
      </c>
      <c r="O285" s="16"/>
      <c r="P285" s="13" t="n">
        <f aca="false">$B$79*C285*C285*1000000/($B$77*$B$77)</f>
        <v>280.6622304</v>
      </c>
      <c r="Q285" s="16" t="n">
        <f aca="false">$B$79*$B$76*$C285*Q$84*1000000/($B$77*$B$77)</f>
        <v>129.768</v>
      </c>
      <c r="R285" s="16" t="n">
        <f aca="false">$B$79*$B$76*$C285*R$84*1000000/($B$77*$B$77)</f>
        <v>519.072</v>
      </c>
      <c r="S285" s="16" t="n">
        <f aca="false">$B$79*$B$76*$C285*S$84*1000000/($B$77*$B$77)</f>
        <v>2076.288</v>
      </c>
      <c r="T285" s="16" t="n">
        <f aca="false">$B$79*$B$76*$C285*T$84*1000000/($B$77*$B$77)</f>
        <v>8305.152</v>
      </c>
      <c r="U285" s="16" t="n">
        <f aca="false">$B$79*$B$76*$C285*U$84*1000000/($B$77*$B$77)</f>
        <v>33220.608</v>
      </c>
      <c r="V285" s="17" t="n">
        <f aca="false">Q285/E285</f>
        <v>0.389693693693694</v>
      </c>
      <c r="Y285" s="11" t="n">
        <v>14</v>
      </c>
      <c r="Z285" s="11" t="n">
        <v>3</v>
      </c>
      <c r="AA285" s="11" t="n">
        <v>21628</v>
      </c>
      <c r="AB285" s="14" t="n">
        <f aca="false">(SQRT($B$76))*(SQRT(AE285+AQ285))</f>
        <v>22530.8677152035</v>
      </c>
      <c r="AC285" s="11" t="n">
        <v>318</v>
      </c>
      <c r="AD285" s="11" t="n">
        <v>12864</v>
      </c>
      <c r="AE285" s="1" t="n">
        <f aca="false">$B$23*Y285/2</f>
        <v>42000</v>
      </c>
      <c r="AF285" s="11" t="n">
        <v>302</v>
      </c>
      <c r="AP285" s="1" t="n">
        <f aca="false">AA285-AD285</f>
        <v>8764</v>
      </c>
      <c r="AQ285" s="1" t="n">
        <f aca="false">AP285</f>
        <v>8764</v>
      </c>
      <c r="AS285" s="1" t="n">
        <f aca="false">AR285</f>
        <v>0</v>
      </c>
    </row>
    <row r="286" s="1" customFormat="true" ht="17" hidden="false" customHeight="false" outlineLevel="0" collapsed="false">
      <c r="A286" s="1" t="n">
        <v>14</v>
      </c>
      <c r="B286" s="1" t="n">
        <v>4</v>
      </c>
      <c r="C286" s="1" t="n">
        <f aca="false">AA286+AR286</f>
        <v>21754</v>
      </c>
      <c r="D286" s="14" t="n">
        <f aca="false">AB286+AS286</f>
        <v>22558.8120254591</v>
      </c>
      <c r="E286" s="1" t="n">
        <v>312</v>
      </c>
      <c r="F286" s="15" t="n">
        <f aca="false">$B$79*D286*D286*1000000/($B$77*$B$77)</f>
        <v>305.34</v>
      </c>
      <c r="G286" s="16" t="n">
        <f aca="false">$B$80*$B$79*$D286*$D286*G$84*1000000/($B$77*$B$77)</f>
        <v>305.34</v>
      </c>
      <c r="H286" s="16" t="n">
        <f aca="false">$B$80*$B$79*$D286*$D286*H$84*1000000/($B$77*$B$77)</f>
        <v>1221.36</v>
      </c>
      <c r="I286" s="16" t="n">
        <f aca="false">$B$80*$B$79*$D286*$D286*I$84*1000000/($B$77*$B$77)</f>
        <v>4885.44</v>
      </c>
      <c r="J286" s="16" t="n">
        <f aca="false">$B$80*$B$79*$D286*$D286*J$84*1000000/($B$77*$B$77)</f>
        <v>19541.76</v>
      </c>
      <c r="K286" s="16" t="n">
        <f aca="false">$B$80*$B$79*$D286*$D286*K$84*1000000/($B$77*$B$77)</f>
        <v>78167.04</v>
      </c>
      <c r="L286" s="17" t="n">
        <f aca="false">G286*1000/C286</f>
        <v>14.0360393490852</v>
      </c>
      <c r="M286" s="17" t="n">
        <f aca="false">G286/E286</f>
        <v>0.978653846153846</v>
      </c>
      <c r="N286" s="16" t="n">
        <f aca="false">G286/A286</f>
        <v>21.81</v>
      </c>
      <c r="O286" s="16"/>
      <c r="P286" s="13" t="n">
        <f aca="false">$B$79*C286*C286*1000000/($B$77*$B$77)</f>
        <v>283.9419096</v>
      </c>
      <c r="Q286" s="16" t="n">
        <f aca="false">$B$79*$B$76*$C286*Q$84*1000000/($B$77*$B$77)</f>
        <v>130.524</v>
      </c>
      <c r="R286" s="16" t="n">
        <f aca="false">$B$79*$B$76*$C286*R$84*1000000/($B$77*$B$77)</f>
        <v>522.096</v>
      </c>
      <c r="S286" s="16" t="n">
        <f aca="false">$B$79*$B$76*$C286*S$84*1000000/($B$77*$B$77)</f>
        <v>2088.384</v>
      </c>
      <c r="T286" s="16" t="n">
        <f aca="false">$B$79*$B$76*$C286*T$84*1000000/($B$77*$B$77)</f>
        <v>8353.536</v>
      </c>
      <c r="U286" s="16" t="n">
        <f aca="false">$B$79*$B$76*$C286*U$84*1000000/($B$77*$B$77)</f>
        <v>33414.144</v>
      </c>
      <c r="V286" s="17" t="n">
        <f aca="false">Q286/E286</f>
        <v>0.418346153846154</v>
      </c>
      <c r="Y286" s="1" t="n">
        <v>14</v>
      </c>
      <c r="Z286" s="1" t="n">
        <v>4</v>
      </c>
      <c r="AA286" s="1" t="n">
        <v>21754</v>
      </c>
      <c r="AB286" s="14" t="n">
        <f aca="false">(SQRT($B$76))*(SQRT(AE286+AQ286))</f>
        <v>22558.8120254591</v>
      </c>
      <c r="AC286" s="1" t="n">
        <v>318</v>
      </c>
      <c r="AD286" s="1" t="n">
        <v>12864</v>
      </c>
      <c r="AE286" s="1" t="n">
        <f aca="false">$B$23*Y286/2</f>
        <v>42000</v>
      </c>
      <c r="AF286" s="1" t="n">
        <v>300</v>
      </c>
      <c r="AP286" s="1" t="n">
        <f aca="false">AA286-AD286</f>
        <v>8890</v>
      </c>
      <c r="AQ286" s="1" t="n">
        <f aca="false">AP286</f>
        <v>8890</v>
      </c>
      <c r="AS286" s="1" t="n">
        <f aca="false">AR286</f>
        <v>0</v>
      </c>
    </row>
    <row r="287" s="1" customFormat="true" ht="17" hidden="false" customHeight="false" outlineLevel="0" collapsed="false">
      <c r="A287" s="1" t="n">
        <v>14</v>
      </c>
      <c r="B287" s="1" t="n">
        <v>5</v>
      </c>
      <c r="C287" s="1" t="n">
        <f aca="false">AA287+AR287</f>
        <v>21943</v>
      </c>
      <c r="D287" s="14" t="n">
        <f aca="false">AB287+AS287</f>
        <v>22600.6637070684</v>
      </c>
      <c r="E287" s="1" t="n">
        <v>340</v>
      </c>
      <c r="F287" s="15" t="n">
        <f aca="false">$B$79*D287*D287*1000000/($B$77*$B$77)</f>
        <v>306.474</v>
      </c>
      <c r="G287" s="16" t="n">
        <f aca="false">$B$80*$B$79*$D287*$D287*G$84*1000000/($B$77*$B$77)</f>
        <v>306.474</v>
      </c>
      <c r="H287" s="16" t="n">
        <f aca="false">$B$80*$B$79*$D287*$D287*H$84*1000000/($B$77*$B$77)</f>
        <v>1225.896</v>
      </c>
      <c r="I287" s="16" t="n">
        <f aca="false">$B$80*$B$79*$D287*$D287*I$84*1000000/($B$77*$B$77)</f>
        <v>4903.584</v>
      </c>
      <c r="J287" s="16" t="n">
        <f aca="false">$B$80*$B$79*$D287*$D287*J$84*1000000/($B$77*$B$77)</f>
        <v>19614.336</v>
      </c>
      <c r="K287" s="16" t="n">
        <f aca="false">$B$80*$B$79*$D287*$D287*K$84*1000000/($B$77*$B$77)</f>
        <v>78457.344</v>
      </c>
      <c r="L287" s="17" t="n">
        <f aca="false">G287*1000/C287</f>
        <v>13.9668231326619</v>
      </c>
      <c r="M287" s="17" t="n">
        <f aca="false">G287/E287</f>
        <v>0.901394117647059</v>
      </c>
      <c r="N287" s="16" t="n">
        <f aca="false">G287/A287</f>
        <v>21.891</v>
      </c>
      <c r="O287" s="16"/>
      <c r="P287" s="13" t="n">
        <f aca="false">$B$79*C287*C287*1000000/($B$77*$B$77)</f>
        <v>288.8971494</v>
      </c>
      <c r="Q287" s="16" t="n">
        <f aca="false">$B$79*$B$76*$C287*Q$84*1000000/($B$77*$B$77)</f>
        <v>131.658</v>
      </c>
      <c r="R287" s="16" t="n">
        <f aca="false">$B$79*$B$76*$C287*R$84*1000000/($B$77*$B$77)</f>
        <v>526.632</v>
      </c>
      <c r="S287" s="16" t="n">
        <f aca="false">$B$79*$B$76*$C287*S$84*1000000/($B$77*$B$77)</f>
        <v>2106.528</v>
      </c>
      <c r="T287" s="16" t="n">
        <f aca="false">$B$79*$B$76*$C287*T$84*1000000/($B$77*$B$77)</f>
        <v>8426.112</v>
      </c>
      <c r="U287" s="16" t="n">
        <f aca="false">$B$79*$B$76*$C287*U$84*1000000/($B$77*$B$77)</f>
        <v>33704.448</v>
      </c>
      <c r="V287" s="17" t="n">
        <f aca="false">Q287/E287</f>
        <v>0.387229411764706</v>
      </c>
      <c r="Y287" s="1" t="n">
        <v>14</v>
      </c>
      <c r="Z287" s="1" t="n">
        <v>5</v>
      </c>
      <c r="AA287" s="1" t="n">
        <v>21943</v>
      </c>
      <c r="AB287" s="14" t="n">
        <f aca="false">(SQRT($B$76))*(SQRT(AE287+AQ287))</f>
        <v>22600.6637070684</v>
      </c>
      <c r="AC287" s="1" t="n">
        <v>327</v>
      </c>
      <c r="AD287" s="1" t="n">
        <v>12864</v>
      </c>
      <c r="AE287" s="1" t="n">
        <f aca="false">$B$23*Y287/2</f>
        <v>42000</v>
      </c>
      <c r="AF287" s="1" t="n">
        <v>301</v>
      </c>
      <c r="AP287" s="1" t="n">
        <f aca="false">AA287-AD287</f>
        <v>9079</v>
      </c>
      <c r="AQ287" s="1" t="n">
        <f aca="false">AP287</f>
        <v>9079</v>
      </c>
      <c r="AS287" s="1" t="n">
        <f aca="false">AR287</f>
        <v>0</v>
      </c>
    </row>
    <row r="288" s="1" customFormat="true" ht="17" hidden="false" customHeight="false" outlineLevel="0" collapsed="false">
      <c r="A288" s="1" t="n">
        <v>14</v>
      </c>
      <c r="B288" s="1" t="n">
        <v>6</v>
      </c>
      <c r="C288" s="1" t="n">
        <f aca="false">AA288+AR288</f>
        <v>22068</v>
      </c>
      <c r="D288" s="14" t="n">
        <f aca="false">AB288+AS288</f>
        <v>22628.3008641833</v>
      </c>
      <c r="E288" s="1" t="n">
        <v>342</v>
      </c>
      <c r="F288" s="15" t="n">
        <f aca="false">$B$79*D288*D288*1000000/($B$77*$B$77)</f>
        <v>307.224</v>
      </c>
      <c r="G288" s="16" t="n">
        <f aca="false">$B$80*$B$79*$D288*$D288*G$84*1000000/($B$77*$B$77)</f>
        <v>307.224</v>
      </c>
      <c r="H288" s="16" t="n">
        <f aca="false">$B$80*$B$79*$D288*$D288*H$84*1000000/($B$77*$B$77)</f>
        <v>1228.896</v>
      </c>
      <c r="I288" s="16" t="n">
        <f aca="false">$B$80*$B$79*$D288*$D288*I$84*1000000/($B$77*$B$77)</f>
        <v>4915.584</v>
      </c>
      <c r="J288" s="16" t="n">
        <f aca="false">$B$80*$B$79*$D288*$D288*J$84*1000000/($B$77*$B$77)</f>
        <v>19662.336</v>
      </c>
      <c r="K288" s="16" t="n">
        <f aca="false">$B$80*$B$79*$D288*$D288*K$84*1000000/($B$77*$B$77)</f>
        <v>78649.344</v>
      </c>
      <c r="L288" s="17" t="n">
        <f aca="false">G288*1000/C288</f>
        <v>13.9216965742251</v>
      </c>
      <c r="M288" s="17" t="n">
        <f aca="false">G288/E288</f>
        <v>0.898315789473684</v>
      </c>
      <c r="N288" s="16" t="n">
        <f aca="false">G288/A288</f>
        <v>21.9445714285714</v>
      </c>
      <c r="O288" s="16"/>
      <c r="P288" s="13" t="n">
        <f aca="false">$B$79*C288*C288*1000000/($B$77*$B$77)</f>
        <v>292.1979744</v>
      </c>
      <c r="Q288" s="16" t="n">
        <f aca="false">$B$79*$B$76*$C288*Q$84*1000000/($B$77*$B$77)</f>
        <v>132.408</v>
      </c>
      <c r="R288" s="16" t="n">
        <f aca="false">$B$79*$B$76*$C288*R$84*1000000/($B$77*$B$77)</f>
        <v>529.632</v>
      </c>
      <c r="S288" s="16" t="n">
        <f aca="false">$B$79*$B$76*$C288*S$84*1000000/($B$77*$B$77)</f>
        <v>2118.528</v>
      </c>
      <c r="T288" s="16" t="n">
        <f aca="false">$B$79*$B$76*$C288*T$84*1000000/($B$77*$B$77)</f>
        <v>8474.112</v>
      </c>
      <c r="U288" s="16" t="n">
        <f aca="false">$B$79*$B$76*$C288*U$84*1000000/($B$77*$B$77)</f>
        <v>33896.448</v>
      </c>
      <c r="V288" s="17" t="n">
        <f aca="false">Q288/E288</f>
        <v>0.387157894736842</v>
      </c>
      <c r="Y288" s="1" t="n">
        <v>14</v>
      </c>
      <c r="Z288" s="1" t="n">
        <v>6</v>
      </c>
      <c r="AA288" s="1" t="n">
        <v>22068</v>
      </c>
      <c r="AB288" s="14" t="n">
        <f aca="false">(SQRT($B$76))*(SQRT(AE288+AQ288))</f>
        <v>22628.3008641833</v>
      </c>
      <c r="AC288" s="1" t="n">
        <v>350</v>
      </c>
      <c r="AD288" s="1" t="n">
        <v>12864</v>
      </c>
      <c r="AE288" s="1" t="n">
        <f aca="false">$B$23*Y288/2</f>
        <v>42000</v>
      </c>
      <c r="AF288" s="1" t="n">
        <v>322</v>
      </c>
      <c r="AP288" s="1" t="n">
        <f aca="false">AA288-AD288</f>
        <v>9204</v>
      </c>
      <c r="AQ288" s="1" t="n">
        <f aca="false">AP288</f>
        <v>9204</v>
      </c>
      <c r="AS288" s="1" t="n">
        <f aca="false">AR288</f>
        <v>0</v>
      </c>
    </row>
    <row r="289" s="1" customFormat="true" ht="17" hidden="false" customHeight="false" outlineLevel="0" collapsed="false">
      <c r="A289" s="1" t="n">
        <v>14</v>
      </c>
      <c r="B289" s="1" t="n">
        <v>7</v>
      </c>
      <c r="C289" s="1" t="n">
        <f aca="false">AA289+AR289</f>
        <v>22193</v>
      </c>
      <c r="D289" s="14" t="n">
        <f aca="false">AB289+AS289</f>
        <v>22655.9043077075</v>
      </c>
      <c r="E289" s="1" t="n">
        <v>312</v>
      </c>
      <c r="F289" s="15" t="n">
        <f aca="false">$B$79*D289*D289*1000000/($B$77*$B$77)</f>
        <v>307.974</v>
      </c>
      <c r="G289" s="16" t="n">
        <f aca="false">$B$80*$B$79*$D289*$D289*G$84*1000000/($B$77*$B$77)</f>
        <v>307.974</v>
      </c>
      <c r="H289" s="16" t="n">
        <f aca="false">$B$80*$B$79*$D289*$D289*H$84*1000000/($B$77*$B$77)</f>
        <v>1231.896</v>
      </c>
      <c r="I289" s="16" t="n">
        <f aca="false">$B$80*$B$79*$D289*$D289*I$84*1000000/($B$77*$B$77)</f>
        <v>4927.584</v>
      </c>
      <c r="J289" s="16" t="n">
        <f aca="false">$B$80*$B$79*$D289*$D289*J$84*1000000/($B$77*$B$77)</f>
        <v>19710.336</v>
      </c>
      <c r="K289" s="16" t="n">
        <f aca="false">$B$80*$B$79*$D289*$D289*K$84*1000000/($B$77*$B$77)</f>
        <v>78841.344</v>
      </c>
      <c r="L289" s="17" t="n">
        <f aca="false">G289*1000/C289</f>
        <v>13.8770783580408</v>
      </c>
      <c r="M289" s="17" t="n">
        <f aca="false">G289/E289</f>
        <v>0.987096153846154</v>
      </c>
      <c r="N289" s="16" t="n">
        <f aca="false">G289/A289</f>
        <v>21.9981428571428</v>
      </c>
      <c r="O289" s="16"/>
      <c r="P289" s="13" t="n">
        <f aca="false">$B$79*C289*C289*1000000/($B$77*$B$77)</f>
        <v>295.5175494</v>
      </c>
      <c r="Q289" s="16" t="n">
        <f aca="false">$B$79*$B$76*$C289*Q$84*1000000/($B$77*$B$77)</f>
        <v>133.158</v>
      </c>
      <c r="R289" s="16" t="n">
        <f aca="false">$B$79*$B$76*$C289*R$84*1000000/($B$77*$B$77)</f>
        <v>532.632</v>
      </c>
      <c r="S289" s="16" t="n">
        <f aca="false">$B$79*$B$76*$C289*S$84*1000000/($B$77*$B$77)</f>
        <v>2130.528</v>
      </c>
      <c r="T289" s="16" t="n">
        <f aca="false">$B$79*$B$76*$C289*T$84*1000000/($B$77*$B$77)</f>
        <v>8522.112</v>
      </c>
      <c r="U289" s="16" t="n">
        <f aca="false">$B$79*$B$76*$C289*U$84*1000000/($B$77*$B$77)</f>
        <v>34088.448</v>
      </c>
      <c r="V289" s="17" t="n">
        <f aca="false">Q289/E289</f>
        <v>0.426788461538462</v>
      </c>
      <c r="Y289" s="1" t="n">
        <v>14</v>
      </c>
      <c r="Z289" s="1" t="n">
        <v>7</v>
      </c>
      <c r="AA289" s="1" t="n">
        <v>22193</v>
      </c>
      <c r="AB289" s="14" t="n">
        <f aca="false">(SQRT($B$76))*(SQRT(AE289+AQ289))</f>
        <v>22655.9043077075</v>
      </c>
      <c r="AC289" s="1" t="n">
        <v>328</v>
      </c>
      <c r="AD289" s="1" t="n">
        <v>12864</v>
      </c>
      <c r="AE289" s="1" t="n">
        <f aca="false">$B$23*Y289/2</f>
        <v>42000</v>
      </c>
      <c r="AF289" s="1" t="n">
        <v>305</v>
      </c>
      <c r="AP289" s="1" t="n">
        <f aca="false">AA289-AD289</f>
        <v>9329</v>
      </c>
      <c r="AQ289" s="1" t="n">
        <f aca="false">AP289</f>
        <v>9329</v>
      </c>
      <c r="AS289" s="1" t="n">
        <f aca="false">AR289</f>
        <v>0</v>
      </c>
    </row>
    <row r="290" s="1" customFormat="true" ht="17" hidden="false" customHeight="false" outlineLevel="0" collapsed="false">
      <c r="A290" s="1" t="n">
        <v>14</v>
      </c>
      <c r="B290" s="1" t="n">
        <v>8</v>
      </c>
      <c r="C290" s="1" t="n">
        <f aca="false">AA290+AR290</f>
        <v>22318</v>
      </c>
      <c r="D290" s="14" t="n">
        <f aca="false">AB290+AS290</f>
        <v>22683.4741607189</v>
      </c>
      <c r="E290" s="1" t="n">
        <v>325</v>
      </c>
      <c r="F290" s="15" t="n">
        <f aca="false">$B$79*D290*D290*1000000/($B$77*$B$77)</f>
        <v>308.724</v>
      </c>
      <c r="G290" s="16" t="n">
        <f aca="false">$B$80*$B$79*$D290*$D290*G$84*1000000/($B$77*$B$77)</f>
        <v>308.724</v>
      </c>
      <c r="H290" s="16" t="n">
        <f aca="false">$B$80*$B$79*$D290*$D290*H$84*1000000/($B$77*$B$77)</f>
        <v>1234.896</v>
      </c>
      <c r="I290" s="16" t="n">
        <f aca="false">$B$80*$B$79*$D290*$D290*I$84*1000000/($B$77*$B$77)</f>
        <v>4939.584</v>
      </c>
      <c r="J290" s="16" t="n">
        <f aca="false">$B$80*$B$79*$D290*$D290*J$84*1000000/($B$77*$B$77)</f>
        <v>19758.336</v>
      </c>
      <c r="K290" s="16" t="n">
        <f aca="false">$B$80*$B$79*$D290*$D290*K$84*1000000/($B$77*$B$77)</f>
        <v>79033.344</v>
      </c>
      <c r="L290" s="17" t="n">
        <f aca="false">G290*1000/C290</f>
        <v>13.8329599426472</v>
      </c>
      <c r="M290" s="17" t="n">
        <f aca="false">G290/E290</f>
        <v>0.94992</v>
      </c>
      <c r="N290" s="16" t="n">
        <f aca="false">G290/A290</f>
        <v>22.0517142857143</v>
      </c>
      <c r="O290" s="16"/>
      <c r="P290" s="13" t="n">
        <f aca="false">$B$79*C290*C290*1000000/($B$77*$B$77)</f>
        <v>298.8558744</v>
      </c>
      <c r="Q290" s="16" t="n">
        <f aca="false">$B$79*$B$76*$C290*Q$84*1000000/($B$77*$B$77)</f>
        <v>133.908</v>
      </c>
      <c r="R290" s="16" t="n">
        <f aca="false">$B$79*$B$76*$C290*R$84*1000000/($B$77*$B$77)</f>
        <v>535.632</v>
      </c>
      <c r="S290" s="16" t="n">
        <f aca="false">$B$79*$B$76*$C290*S$84*1000000/($B$77*$B$77)</f>
        <v>2142.528</v>
      </c>
      <c r="T290" s="16" t="n">
        <f aca="false">$B$79*$B$76*$C290*T$84*1000000/($B$77*$B$77)</f>
        <v>8570.112</v>
      </c>
      <c r="U290" s="16" t="n">
        <f aca="false">$B$79*$B$76*$C290*U$84*1000000/($B$77*$B$77)</f>
        <v>34280.448</v>
      </c>
      <c r="V290" s="17" t="n">
        <f aca="false">Q290/E290</f>
        <v>0.412024615384615</v>
      </c>
      <c r="Y290" s="1" t="n">
        <v>14</v>
      </c>
      <c r="Z290" s="1" t="n">
        <v>8</v>
      </c>
      <c r="AA290" s="1" t="n">
        <v>22318</v>
      </c>
      <c r="AB290" s="14" t="n">
        <f aca="false">(SQRT($B$76))*(SQRT(AE290+AQ290))</f>
        <v>22683.4741607189</v>
      </c>
      <c r="AC290" s="1" t="n">
        <v>331</v>
      </c>
      <c r="AD290" s="1" t="n">
        <v>12864</v>
      </c>
      <c r="AE290" s="1" t="n">
        <f aca="false">$B$23*Y290/2</f>
        <v>42000</v>
      </c>
      <c r="AF290" s="1" t="n">
        <v>303</v>
      </c>
      <c r="AP290" s="1" t="n">
        <f aca="false">AA290-AD290</f>
        <v>9454</v>
      </c>
      <c r="AQ290" s="1" t="n">
        <f aca="false">AP290</f>
        <v>9454</v>
      </c>
      <c r="AS290" s="1" t="n">
        <f aca="false">AR290</f>
        <v>0</v>
      </c>
    </row>
    <row r="291" s="1" customFormat="true" ht="17" hidden="false" customHeight="false" outlineLevel="0" collapsed="false">
      <c r="A291" s="1" t="n">
        <v>14</v>
      </c>
      <c r="B291" s="1" t="n">
        <v>9</v>
      </c>
      <c r="C291" s="1" t="n">
        <f aca="false">AA291+AR291</f>
        <v>22507</v>
      </c>
      <c r="D291" s="14" t="n">
        <f aca="false">AB291+AS291</f>
        <v>22725.0962594221</v>
      </c>
      <c r="E291" s="1" t="n">
        <v>333</v>
      </c>
      <c r="F291" s="15" t="n">
        <f aca="false">$B$79*D291*D291*1000000/($B$77*$B$77)</f>
        <v>309.858</v>
      </c>
      <c r="G291" s="16" t="n">
        <f aca="false">$B$80*$B$79*$D291*$D291*G$84*1000000/($B$77*$B$77)</f>
        <v>309.858</v>
      </c>
      <c r="H291" s="16" t="n">
        <f aca="false">$B$80*$B$79*$D291*$D291*H$84*1000000/($B$77*$B$77)</f>
        <v>1239.432</v>
      </c>
      <c r="I291" s="16" t="n">
        <f aca="false">$B$80*$B$79*$D291*$D291*I$84*1000000/($B$77*$B$77)</f>
        <v>4957.728</v>
      </c>
      <c r="J291" s="16" t="n">
        <f aca="false">$B$80*$B$79*$D291*$D291*J$84*1000000/($B$77*$B$77)</f>
        <v>19830.912</v>
      </c>
      <c r="K291" s="16" t="n">
        <f aca="false">$B$80*$B$79*$D291*$D291*K$84*1000000/($B$77*$B$77)</f>
        <v>79323.648</v>
      </c>
      <c r="L291" s="17" t="n">
        <f aca="false">G291*1000/C291</f>
        <v>13.7671835428978</v>
      </c>
      <c r="M291" s="17" t="n">
        <f aca="false">G291/E291</f>
        <v>0.930504504504505</v>
      </c>
      <c r="N291" s="16" t="n">
        <f aca="false">G291/A291</f>
        <v>22.1327142857143</v>
      </c>
      <c r="O291" s="16"/>
      <c r="P291" s="13" t="n">
        <f aca="false">$B$79*C291*C291*1000000/($B$77*$B$77)</f>
        <v>303.9390294</v>
      </c>
      <c r="Q291" s="16" t="n">
        <f aca="false">$B$79*$B$76*$C291*Q$84*1000000/($B$77*$B$77)</f>
        <v>135.042</v>
      </c>
      <c r="R291" s="16" t="n">
        <f aca="false">$B$79*$B$76*$C291*R$84*1000000/($B$77*$B$77)</f>
        <v>540.168</v>
      </c>
      <c r="S291" s="16" t="n">
        <f aca="false">$B$79*$B$76*$C291*S$84*1000000/($B$77*$B$77)</f>
        <v>2160.672</v>
      </c>
      <c r="T291" s="16" t="n">
        <f aca="false">$B$79*$B$76*$C291*T$84*1000000/($B$77*$B$77)</f>
        <v>8642.688</v>
      </c>
      <c r="U291" s="16" t="n">
        <f aca="false">$B$79*$B$76*$C291*U$84*1000000/($B$77*$B$77)</f>
        <v>34570.752</v>
      </c>
      <c r="V291" s="17" t="n">
        <f aca="false">Q291/E291</f>
        <v>0.405531531531532</v>
      </c>
      <c r="Y291" s="1" t="n">
        <v>14</v>
      </c>
      <c r="Z291" s="1" t="n">
        <v>9</v>
      </c>
      <c r="AA291" s="1" t="n">
        <v>22507</v>
      </c>
      <c r="AB291" s="14" t="n">
        <f aca="false">(SQRT($B$76))*(SQRT(AE291+AQ291))</f>
        <v>22725.0962594221</v>
      </c>
      <c r="AC291" s="1" t="n">
        <v>336</v>
      </c>
      <c r="AD291" s="1" t="n">
        <v>12864</v>
      </c>
      <c r="AE291" s="1" t="n">
        <f aca="false">$B$23*Y291/2</f>
        <v>42000</v>
      </c>
      <c r="AF291" s="1" t="n">
        <v>304</v>
      </c>
      <c r="AP291" s="1" t="n">
        <f aca="false">AA291-AD291</f>
        <v>9643</v>
      </c>
      <c r="AQ291" s="1" t="n">
        <f aca="false">AP291</f>
        <v>9643</v>
      </c>
      <c r="AS291" s="1" t="n">
        <f aca="false">AR291</f>
        <v>0</v>
      </c>
    </row>
    <row r="292" s="1" customFormat="true" ht="17" hidden="false" customHeight="false" outlineLevel="0" collapsed="false">
      <c r="A292" s="1" t="n">
        <v>14</v>
      </c>
      <c r="B292" s="1" t="n">
        <v>10</v>
      </c>
      <c r="C292" s="1" t="n">
        <f aca="false">AA292+AR292</f>
        <v>22632</v>
      </c>
      <c r="D292" s="14" t="n">
        <f aca="false">AB292+AS292</f>
        <v>22752.5822710302</v>
      </c>
      <c r="E292" s="1" t="n">
        <v>356</v>
      </c>
      <c r="F292" s="15" t="n">
        <f aca="false">$B$79*D292*D292*1000000/($B$77*$B$77)</f>
        <v>310.608</v>
      </c>
      <c r="G292" s="16" t="n">
        <f aca="false">$B$80*$B$79*$D292*$D292*G$84*1000000/($B$77*$B$77)</f>
        <v>310.608</v>
      </c>
      <c r="H292" s="16" t="n">
        <f aca="false">$B$80*$B$79*$D292*$D292*H$84*1000000/($B$77*$B$77)</f>
        <v>1242.432</v>
      </c>
      <c r="I292" s="16" t="n">
        <f aca="false">$B$80*$B$79*$D292*$D292*I$84*1000000/($B$77*$B$77)</f>
        <v>4969.728</v>
      </c>
      <c r="J292" s="16" t="n">
        <f aca="false">$B$80*$B$79*$D292*$D292*J$84*1000000/($B$77*$B$77)</f>
        <v>19878.912</v>
      </c>
      <c r="K292" s="16" t="n">
        <f aca="false">$B$80*$B$79*$D292*$D292*K$84*1000000/($B$77*$B$77)</f>
        <v>79515.648</v>
      </c>
      <c r="L292" s="17" t="n">
        <f aca="false">G292*1000/C292</f>
        <v>13.7242841993637</v>
      </c>
      <c r="M292" s="17" t="n">
        <f aca="false">G292/E292</f>
        <v>0.872494382022472</v>
      </c>
      <c r="N292" s="16" t="n">
        <f aca="false">G292/A292</f>
        <v>22.1862857142857</v>
      </c>
      <c r="O292" s="16"/>
      <c r="P292" s="13" t="n">
        <f aca="false">$B$79*C292*C292*1000000/($B$77*$B$77)</f>
        <v>307.3244544</v>
      </c>
      <c r="Q292" s="16" t="n">
        <f aca="false">$B$79*$B$76*$C292*Q$84*1000000/($B$77*$B$77)</f>
        <v>135.792</v>
      </c>
      <c r="R292" s="16" t="n">
        <f aca="false">$B$79*$B$76*$C292*R$84*1000000/($B$77*$B$77)</f>
        <v>543.168</v>
      </c>
      <c r="S292" s="16" t="n">
        <f aca="false">$B$79*$B$76*$C292*S$84*1000000/($B$77*$B$77)</f>
        <v>2172.672</v>
      </c>
      <c r="T292" s="16" t="n">
        <f aca="false">$B$79*$B$76*$C292*T$84*1000000/($B$77*$B$77)</f>
        <v>8690.688</v>
      </c>
      <c r="U292" s="16" t="n">
        <f aca="false">$B$79*$B$76*$C292*U$84*1000000/($B$77*$B$77)</f>
        <v>34762.752</v>
      </c>
      <c r="V292" s="17" t="n">
        <f aca="false">Q292/E292</f>
        <v>0.381438202247191</v>
      </c>
      <c r="Y292" s="1" t="n">
        <v>14</v>
      </c>
      <c r="Z292" s="1" t="n">
        <v>10</v>
      </c>
      <c r="AA292" s="1" t="n">
        <v>22632</v>
      </c>
      <c r="AB292" s="14" t="n">
        <f aca="false">(SQRT($B$76))*(SQRT(AE292+AQ292))</f>
        <v>22752.5822710302</v>
      </c>
      <c r="AC292" s="1" t="n">
        <v>341</v>
      </c>
      <c r="AD292" s="1" t="n">
        <v>12864</v>
      </c>
      <c r="AE292" s="1" t="n">
        <f aca="false">$B$23*Y292/2</f>
        <v>42000</v>
      </c>
      <c r="AF292" s="1" t="n">
        <v>301</v>
      </c>
      <c r="AP292" s="1" t="n">
        <f aca="false">AA292-AD292</f>
        <v>9768</v>
      </c>
      <c r="AQ292" s="1" t="n">
        <f aca="false">AP292</f>
        <v>9768</v>
      </c>
      <c r="AS292" s="1" t="n">
        <f aca="false">AR292</f>
        <v>0</v>
      </c>
    </row>
    <row r="293" s="1" customFormat="true" ht="17" hidden="false" customHeight="false" outlineLevel="0" collapsed="false">
      <c r="A293" s="1" t="n">
        <v>14</v>
      </c>
      <c r="B293" s="1" t="n">
        <v>11</v>
      </c>
      <c r="C293" s="1" t="n">
        <f aca="false">AA293+AR293</f>
        <v>22757</v>
      </c>
      <c r="D293" s="14" t="n">
        <f aca="false">AB293+AS293</f>
        <v>22780.0351184979</v>
      </c>
      <c r="E293" s="1" t="n">
        <v>329</v>
      </c>
      <c r="F293" s="15" t="n">
        <f aca="false">$B$79*D293*D293*1000000/($B$77*$B$77)</f>
        <v>311.358</v>
      </c>
      <c r="G293" s="16" t="n">
        <f aca="false">$B$80*$B$79*$D293*$D293*G$84*1000000/($B$77*$B$77)</f>
        <v>311.358</v>
      </c>
      <c r="H293" s="16" t="n">
        <f aca="false">$B$80*$B$79*$D293*$D293*H$84*1000000/($B$77*$B$77)</f>
        <v>1245.432</v>
      </c>
      <c r="I293" s="16" t="n">
        <f aca="false">$B$80*$B$79*$D293*$D293*I$84*1000000/($B$77*$B$77)</f>
        <v>4981.728</v>
      </c>
      <c r="J293" s="16" t="n">
        <f aca="false">$B$80*$B$79*$D293*$D293*J$84*1000000/($B$77*$B$77)</f>
        <v>19926.912</v>
      </c>
      <c r="K293" s="16" t="n">
        <f aca="false">$B$80*$B$79*$D293*$D293*K$84*1000000/($B$77*$B$77)</f>
        <v>79707.648</v>
      </c>
      <c r="L293" s="17" t="n">
        <f aca="false">G293*1000/C293</f>
        <v>13.6818561321791</v>
      </c>
      <c r="M293" s="17" t="n">
        <f aca="false">G293/E293</f>
        <v>0.946376899696049</v>
      </c>
      <c r="N293" s="16" t="n">
        <f aca="false">G293/A293</f>
        <v>22.2398571428571</v>
      </c>
      <c r="O293" s="16"/>
      <c r="P293" s="13" t="n">
        <f aca="false">$B$79*C293*C293*1000000/($B$77*$B$77)</f>
        <v>310.7286294</v>
      </c>
      <c r="Q293" s="16" t="n">
        <f aca="false">$B$79*$B$76*$C293*Q$84*1000000/($B$77*$B$77)</f>
        <v>136.542</v>
      </c>
      <c r="R293" s="16" t="n">
        <f aca="false">$B$79*$B$76*$C293*R$84*1000000/($B$77*$B$77)</f>
        <v>546.168</v>
      </c>
      <c r="S293" s="16" t="n">
        <f aca="false">$B$79*$B$76*$C293*S$84*1000000/($B$77*$B$77)</f>
        <v>2184.672</v>
      </c>
      <c r="T293" s="16" t="n">
        <f aca="false">$B$79*$B$76*$C293*T$84*1000000/($B$77*$B$77)</f>
        <v>8738.688</v>
      </c>
      <c r="U293" s="16" t="n">
        <f aca="false">$B$79*$B$76*$C293*U$84*1000000/($B$77*$B$77)</f>
        <v>34954.752</v>
      </c>
      <c r="V293" s="17" t="n">
        <f aca="false">Q293/E293</f>
        <v>0.415021276595745</v>
      </c>
      <c r="Y293" s="1" t="n">
        <v>14</v>
      </c>
      <c r="Z293" s="1" t="n">
        <v>11</v>
      </c>
      <c r="AA293" s="1" t="n">
        <v>22757</v>
      </c>
      <c r="AB293" s="14" t="n">
        <f aca="false">(SQRT($B$76))*(SQRT(AE293+AQ293))</f>
        <v>22780.0351184979</v>
      </c>
      <c r="AC293" s="1" t="n">
        <v>346</v>
      </c>
      <c r="AD293" s="1" t="n">
        <v>12864</v>
      </c>
      <c r="AE293" s="1" t="n">
        <f aca="false">$B$23*Y293/2</f>
        <v>42000</v>
      </c>
      <c r="AF293" s="1" t="n">
        <v>304</v>
      </c>
      <c r="AP293" s="1" t="n">
        <f aca="false">AA293-AD293</f>
        <v>9893</v>
      </c>
      <c r="AQ293" s="1" t="n">
        <f aca="false">AP293</f>
        <v>9893</v>
      </c>
      <c r="AS293" s="1" t="n">
        <f aca="false">AR293</f>
        <v>0</v>
      </c>
    </row>
    <row r="294" s="1" customFormat="true" ht="17" hidden="false" customHeight="false" outlineLevel="0" collapsed="false">
      <c r="A294" s="1" t="n">
        <v>14</v>
      </c>
      <c r="B294" s="1" t="n">
        <v>12</v>
      </c>
      <c r="C294" s="1" t="n">
        <f aca="false">AA294+AR294</f>
        <v>22882</v>
      </c>
      <c r="D294" s="14" t="n">
        <f aca="false">AB294+AS294</f>
        <v>22807.4549215821</v>
      </c>
      <c r="E294" s="1" t="n">
        <v>335</v>
      </c>
      <c r="F294" s="15" t="n">
        <f aca="false">$B$79*D294*D294*1000000/($B$77*$B$77)</f>
        <v>312.108</v>
      </c>
      <c r="G294" s="16" t="n">
        <f aca="false">$B$80*$B$79*$D294*$D294*G$84*1000000/($B$77*$B$77)</f>
        <v>312.108</v>
      </c>
      <c r="H294" s="16" t="n">
        <f aca="false">$B$80*$B$79*$D294*$D294*H$84*1000000/($B$77*$B$77)</f>
        <v>1248.432</v>
      </c>
      <c r="I294" s="16" t="n">
        <f aca="false">$B$80*$B$79*$D294*$D294*I$84*1000000/($B$77*$B$77)</f>
        <v>4993.728</v>
      </c>
      <c r="J294" s="16" t="n">
        <f aca="false">$B$80*$B$79*$D294*$D294*J$84*1000000/($B$77*$B$77)</f>
        <v>19974.912</v>
      </c>
      <c r="K294" s="16" t="n">
        <f aca="false">$B$80*$B$79*$D294*$D294*K$84*1000000/($B$77*$B$77)</f>
        <v>79899.648</v>
      </c>
      <c r="L294" s="17" t="n">
        <f aca="false">G294*1000/C294</f>
        <v>13.6398916178656</v>
      </c>
      <c r="M294" s="17" t="n">
        <f aca="false">G294/E294</f>
        <v>0.931665671641791</v>
      </c>
      <c r="N294" s="16" t="n">
        <f aca="false">G294/A294</f>
        <v>22.2934285714286</v>
      </c>
      <c r="O294" s="16"/>
      <c r="P294" s="13" t="n">
        <f aca="false">$B$79*C294*C294*1000000/($B$77*$B$77)</f>
        <v>314.1515544</v>
      </c>
      <c r="Q294" s="16" t="n">
        <f aca="false">$B$79*$B$76*$C294*Q$84*1000000/($B$77*$B$77)</f>
        <v>137.292</v>
      </c>
      <c r="R294" s="16" t="n">
        <f aca="false">$B$79*$B$76*$C294*R$84*1000000/($B$77*$B$77)</f>
        <v>549.168</v>
      </c>
      <c r="S294" s="16" t="n">
        <f aca="false">$B$79*$B$76*$C294*S$84*1000000/($B$77*$B$77)</f>
        <v>2196.672</v>
      </c>
      <c r="T294" s="16" t="n">
        <f aca="false">$B$79*$B$76*$C294*T$84*1000000/($B$77*$B$77)</f>
        <v>8786.688</v>
      </c>
      <c r="U294" s="16" t="n">
        <f aca="false">$B$79*$B$76*$C294*U$84*1000000/($B$77*$B$77)</f>
        <v>35146.752</v>
      </c>
      <c r="V294" s="17" t="n">
        <f aca="false">Q294/E294</f>
        <v>0.409826865671642</v>
      </c>
      <c r="Y294" s="1" t="n">
        <v>14</v>
      </c>
      <c r="Z294" s="1" t="n">
        <v>12</v>
      </c>
      <c r="AA294" s="1" t="n">
        <v>22882</v>
      </c>
      <c r="AB294" s="14" t="n">
        <f aca="false">(SQRT($B$76))*(SQRT(AE294+AQ294))</f>
        <v>22807.4549215821</v>
      </c>
      <c r="AC294" s="1" t="n">
        <v>361</v>
      </c>
      <c r="AD294" s="1" t="n">
        <v>12864</v>
      </c>
      <c r="AE294" s="1" t="n">
        <f aca="false">$B$23*Y294/2</f>
        <v>42000</v>
      </c>
      <c r="AF294" s="1" t="n">
        <v>318</v>
      </c>
      <c r="AP294" s="1" t="n">
        <f aca="false">AA294-AD294</f>
        <v>10018</v>
      </c>
      <c r="AQ294" s="1" t="n">
        <f aca="false">AP294</f>
        <v>10018</v>
      </c>
      <c r="AS294" s="1" t="n">
        <f aca="false">AR294</f>
        <v>0</v>
      </c>
    </row>
    <row r="295" s="1" customFormat="true" ht="17" hidden="false" customHeight="false" outlineLevel="0" collapsed="false">
      <c r="A295" s="1" t="n">
        <v>14</v>
      </c>
      <c r="B295" s="1" t="n">
        <v>13</v>
      </c>
      <c r="C295" s="1" t="n">
        <f aca="false">AA295+AR295</f>
        <v>23007</v>
      </c>
      <c r="D295" s="14" t="n">
        <f aca="false">AB295+AS295</f>
        <v>22834.8417993206</v>
      </c>
      <c r="E295" s="1" t="n">
        <v>337</v>
      </c>
      <c r="F295" s="15" t="n">
        <f aca="false">$B$79*D295*D295*1000000/($B$77*$B$77)</f>
        <v>312.858</v>
      </c>
      <c r="G295" s="16" t="n">
        <f aca="false">$B$80*$B$79*$D295*$D295*G$84*1000000/($B$77*$B$77)</f>
        <v>312.858</v>
      </c>
      <c r="H295" s="16" t="n">
        <f aca="false">$B$80*$B$79*$D295*$D295*H$84*1000000/($B$77*$B$77)</f>
        <v>1251.432</v>
      </c>
      <c r="I295" s="16" t="n">
        <f aca="false">$B$80*$B$79*$D295*$D295*I$84*1000000/($B$77*$B$77)</f>
        <v>5005.728</v>
      </c>
      <c r="J295" s="16" t="n">
        <f aca="false">$B$80*$B$79*$D295*$D295*J$84*1000000/($B$77*$B$77)</f>
        <v>20022.912</v>
      </c>
      <c r="K295" s="16" t="n">
        <f aca="false">$B$80*$B$79*$D295*$D295*K$84*1000000/($B$77*$B$77)</f>
        <v>80091.648</v>
      </c>
      <c r="L295" s="17" t="n">
        <f aca="false">G295*1000/C295</f>
        <v>13.5983831007954</v>
      </c>
      <c r="M295" s="17" t="n">
        <f aca="false">G295/E295</f>
        <v>0.928362017804154</v>
      </c>
      <c r="N295" s="16" t="n">
        <f aca="false">G295/A295</f>
        <v>22.347</v>
      </c>
      <c r="O295" s="16"/>
      <c r="P295" s="13" t="n">
        <f aca="false">$B$79*C295*C295*1000000/($B$77*$B$77)</f>
        <v>317.5932294</v>
      </c>
      <c r="Q295" s="16" t="n">
        <f aca="false">$B$79*$B$76*$C295*Q$84*1000000/($B$77*$B$77)</f>
        <v>138.042</v>
      </c>
      <c r="R295" s="16" t="n">
        <f aca="false">$B$79*$B$76*$C295*R$84*1000000/($B$77*$B$77)</f>
        <v>552.168</v>
      </c>
      <c r="S295" s="16" t="n">
        <f aca="false">$B$79*$B$76*$C295*S$84*1000000/($B$77*$B$77)</f>
        <v>2208.672</v>
      </c>
      <c r="T295" s="16" t="n">
        <f aca="false">$B$79*$B$76*$C295*T$84*1000000/($B$77*$B$77)</f>
        <v>8834.688</v>
      </c>
      <c r="U295" s="16" t="n">
        <f aca="false">$B$79*$B$76*$C295*U$84*1000000/($B$77*$B$77)</f>
        <v>35338.752</v>
      </c>
      <c r="V295" s="17" t="n">
        <f aca="false">Q295/E295</f>
        <v>0.409620178041543</v>
      </c>
      <c r="Y295" s="1" t="n">
        <v>14</v>
      </c>
      <c r="Z295" s="1" t="n">
        <v>13</v>
      </c>
      <c r="AA295" s="1" t="n">
        <v>23007</v>
      </c>
      <c r="AB295" s="14" t="n">
        <f aca="false">(SQRT($B$76))*(SQRT(AE295+AQ295))</f>
        <v>22834.8417993206</v>
      </c>
      <c r="AC295" s="1" t="n">
        <v>340</v>
      </c>
      <c r="AD295" s="1" t="n">
        <v>12864</v>
      </c>
      <c r="AE295" s="1" t="n">
        <f aca="false">$B$23*Y295/2</f>
        <v>42000</v>
      </c>
      <c r="AF295" s="1" t="n">
        <v>305</v>
      </c>
      <c r="AP295" s="1" t="n">
        <f aca="false">AA295-AD295</f>
        <v>10143</v>
      </c>
      <c r="AQ295" s="1" t="n">
        <f aca="false">AP295</f>
        <v>10143</v>
      </c>
      <c r="AS295" s="1" t="n">
        <f aca="false">AR295</f>
        <v>0</v>
      </c>
    </row>
    <row r="296" s="1" customFormat="true" ht="17" hidden="false" customHeight="false" outlineLevel="0" collapsed="false">
      <c r="A296" s="1" t="n">
        <v>14</v>
      </c>
      <c r="B296" s="1" t="n">
        <v>14</v>
      </c>
      <c r="C296" s="1" t="n">
        <f aca="false">AA296+AR296</f>
        <v>23132</v>
      </c>
      <c r="D296" s="14" t="n">
        <f aca="false">AB296+AS296</f>
        <v>22862.1958700384</v>
      </c>
      <c r="E296" s="1" t="n">
        <v>338</v>
      </c>
      <c r="F296" s="15" t="n">
        <f aca="false">$B$79*D296*D296*1000000/($B$77*$B$77)</f>
        <v>313.608</v>
      </c>
      <c r="G296" s="16" t="n">
        <f aca="false">$B$80*$B$79*$D296*$D296*G$84*1000000/($B$77*$B$77)</f>
        <v>313.608</v>
      </c>
      <c r="H296" s="16" t="n">
        <f aca="false">$B$80*$B$79*$D296*$D296*H$84*1000000/($B$77*$B$77)</f>
        <v>1254.432</v>
      </c>
      <c r="I296" s="16" t="n">
        <f aca="false">$B$80*$B$79*$D296*$D296*I$84*1000000/($B$77*$B$77)</f>
        <v>5017.728</v>
      </c>
      <c r="J296" s="16" t="n">
        <f aca="false">$B$80*$B$79*$D296*$D296*J$84*1000000/($B$77*$B$77)</f>
        <v>20070.912</v>
      </c>
      <c r="K296" s="16" t="n">
        <f aca="false">$B$80*$B$79*$D296*$D296*K$84*1000000/($B$77*$B$77)</f>
        <v>80283.648</v>
      </c>
      <c r="L296" s="17" t="n">
        <f aca="false">G296*1000/C296</f>
        <v>13.5573231886564</v>
      </c>
      <c r="M296" s="17" t="n">
        <f aca="false">G296/E296</f>
        <v>0.927834319526627</v>
      </c>
      <c r="N296" s="16" t="n">
        <f aca="false">G296/A296</f>
        <v>22.4005714285714</v>
      </c>
      <c r="O296" s="16"/>
      <c r="P296" s="13" t="n">
        <f aca="false">$B$79*C296*C296*1000000/($B$77*$B$77)</f>
        <v>321.0536544</v>
      </c>
      <c r="Q296" s="16" t="n">
        <f aca="false">$B$79*$B$76*$C296*Q$84*1000000/($B$77*$B$77)</f>
        <v>138.792</v>
      </c>
      <c r="R296" s="16" t="n">
        <f aca="false">$B$79*$B$76*$C296*R$84*1000000/($B$77*$B$77)</f>
        <v>555.168</v>
      </c>
      <c r="S296" s="16" t="n">
        <f aca="false">$B$79*$B$76*$C296*S$84*1000000/($B$77*$B$77)</f>
        <v>2220.672</v>
      </c>
      <c r="T296" s="16" t="n">
        <f aca="false">$B$79*$B$76*$C296*T$84*1000000/($B$77*$B$77)</f>
        <v>8882.688</v>
      </c>
      <c r="U296" s="16" t="n">
        <f aca="false">$B$79*$B$76*$C296*U$84*1000000/($B$77*$B$77)</f>
        <v>35530.752</v>
      </c>
      <c r="V296" s="17" t="n">
        <f aca="false">Q296/E296</f>
        <v>0.410627218934911</v>
      </c>
      <c r="Y296" s="1" t="n">
        <v>14</v>
      </c>
      <c r="Z296" s="1" t="n">
        <v>14</v>
      </c>
      <c r="AA296" s="1" t="n">
        <v>23132</v>
      </c>
      <c r="AB296" s="14" t="n">
        <f aca="false">(SQRT($B$76))*(SQRT(AE296+AQ296))</f>
        <v>22862.1958700384</v>
      </c>
      <c r="AC296" s="1" t="n">
        <v>359</v>
      </c>
      <c r="AD296" s="1" t="n">
        <v>12864</v>
      </c>
      <c r="AE296" s="1" t="n">
        <f aca="false">$B$23*Y296/2</f>
        <v>42000</v>
      </c>
      <c r="AF296" s="1" t="n">
        <v>322</v>
      </c>
      <c r="AP296" s="1" t="n">
        <f aca="false">AA296-AD296</f>
        <v>10268</v>
      </c>
      <c r="AQ296" s="1" t="n">
        <f aca="false">AP296</f>
        <v>10268</v>
      </c>
      <c r="AS296" s="1" t="n">
        <f aca="false">AR296</f>
        <v>0</v>
      </c>
    </row>
    <row r="297" s="1" customFormat="true" ht="17" hidden="false" customHeight="false" outlineLevel="0" collapsed="false">
      <c r="A297" s="1" t="n">
        <v>14</v>
      </c>
      <c r="B297" s="1" t="n">
        <v>15</v>
      </c>
      <c r="C297" s="1" t="n">
        <f aca="false">AA297+AR297</f>
        <v>23257</v>
      </c>
      <c r="D297" s="14" t="n">
        <f aca="false">AB297+AS297</f>
        <v>22889.5172513533</v>
      </c>
      <c r="E297" s="1" t="n">
        <v>334</v>
      </c>
      <c r="F297" s="15" t="n">
        <f aca="false">$B$79*D297*D297*1000000/($B$77*$B$77)</f>
        <v>314.358</v>
      </c>
      <c r="G297" s="16" t="n">
        <f aca="false">$B$80*$B$79*$D297*$D297*G$84*1000000/($B$77*$B$77)</f>
        <v>314.358</v>
      </c>
      <c r="H297" s="16" t="n">
        <f aca="false">$B$80*$B$79*$D297*$D297*H$84*1000000/($B$77*$B$77)</f>
        <v>1257.432</v>
      </c>
      <c r="I297" s="16" t="n">
        <f aca="false">$B$80*$B$79*$D297*$D297*I$84*1000000/($B$77*$B$77)</f>
        <v>5029.728</v>
      </c>
      <c r="J297" s="16" t="n">
        <f aca="false">$B$80*$B$79*$D297*$D297*J$84*1000000/($B$77*$B$77)</f>
        <v>20118.912</v>
      </c>
      <c r="K297" s="16" t="n">
        <f aca="false">$B$80*$B$79*$D297*$D297*K$84*1000000/($B$77*$B$77)</f>
        <v>80475.648</v>
      </c>
      <c r="L297" s="17" t="n">
        <f aca="false">G297*1000/C297</f>
        <v>13.5167046480629</v>
      </c>
      <c r="M297" s="17" t="n">
        <f aca="false">G297/E297</f>
        <v>0.941191616766467</v>
      </c>
      <c r="N297" s="16" t="n">
        <f aca="false">G297/A297</f>
        <v>22.4541428571429</v>
      </c>
      <c r="O297" s="16"/>
      <c r="P297" s="13" t="n">
        <f aca="false">$B$79*C297*C297*1000000/($B$77*$B$77)</f>
        <v>324.5328294</v>
      </c>
      <c r="Q297" s="16" t="n">
        <f aca="false">$B$79*$B$76*$C297*Q$84*1000000/($B$77*$B$77)</f>
        <v>139.542</v>
      </c>
      <c r="R297" s="16" t="n">
        <f aca="false">$B$79*$B$76*$C297*R$84*1000000/($B$77*$B$77)</f>
        <v>558.168</v>
      </c>
      <c r="S297" s="16" t="n">
        <f aca="false">$B$79*$B$76*$C297*S$84*1000000/($B$77*$B$77)</f>
        <v>2232.672</v>
      </c>
      <c r="T297" s="16" t="n">
        <f aca="false">$B$79*$B$76*$C297*T$84*1000000/($B$77*$B$77)</f>
        <v>8930.688</v>
      </c>
      <c r="U297" s="16" t="n">
        <f aca="false">$B$79*$B$76*$C297*U$84*1000000/($B$77*$B$77)</f>
        <v>35722.752</v>
      </c>
      <c r="V297" s="17" t="n">
        <f aca="false">Q297/E297</f>
        <v>0.417790419161677</v>
      </c>
      <c r="Y297" s="1" t="n">
        <v>14</v>
      </c>
      <c r="Z297" s="1" t="n">
        <v>15</v>
      </c>
      <c r="AA297" s="1" t="n">
        <v>23257</v>
      </c>
      <c r="AB297" s="14" t="n">
        <f aca="false">(SQRT($B$76))*(SQRT(AE297+AQ297))</f>
        <v>22889.5172513533</v>
      </c>
      <c r="AC297" s="1" t="n">
        <v>343</v>
      </c>
      <c r="AD297" s="1" t="n">
        <v>12864</v>
      </c>
      <c r="AE297" s="1" t="n">
        <f aca="false">$B$23*Y297/2</f>
        <v>42000</v>
      </c>
      <c r="AF297" s="1" t="n">
        <v>302</v>
      </c>
      <c r="AP297" s="1" t="n">
        <f aca="false">AA297-AD297</f>
        <v>10393</v>
      </c>
      <c r="AQ297" s="1" t="n">
        <f aca="false">AP297</f>
        <v>10393</v>
      </c>
      <c r="AS297" s="1" t="n">
        <f aca="false">AR297</f>
        <v>0</v>
      </c>
    </row>
    <row r="298" s="1" customFormat="true" ht="17" hidden="false" customHeight="false" outlineLevel="0" collapsed="false">
      <c r="A298" s="1" t="n">
        <v>14</v>
      </c>
      <c r="B298" s="1" t="n">
        <v>16</v>
      </c>
      <c r="C298" s="1" t="n">
        <f aca="false">AA298+AR298</f>
        <v>23382</v>
      </c>
      <c r="D298" s="14" t="n">
        <f aca="false">AB298+AS298</f>
        <v>22916.8060601821</v>
      </c>
      <c r="E298" s="1" t="n">
        <v>337</v>
      </c>
      <c r="F298" s="15" t="n">
        <f aca="false">$B$79*D298*D298*1000000/($B$77*$B$77)</f>
        <v>315.108</v>
      </c>
      <c r="G298" s="16" t="n">
        <f aca="false">$B$80*$B$79*$D298*$D298*G$84*1000000/($B$77*$B$77)</f>
        <v>315.108</v>
      </c>
      <c r="H298" s="16" t="n">
        <f aca="false">$B$80*$B$79*$D298*$D298*H$84*1000000/($B$77*$B$77)</f>
        <v>1260.432</v>
      </c>
      <c r="I298" s="16" t="n">
        <f aca="false">$B$80*$B$79*$D298*$D298*I$84*1000000/($B$77*$B$77)</f>
        <v>5041.728</v>
      </c>
      <c r="J298" s="16" t="n">
        <f aca="false">$B$80*$B$79*$D298*$D298*J$84*1000000/($B$77*$B$77)</f>
        <v>20166.912</v>
      </c>
      <c r="K298" s="16" t="n">
        <f aca="false">$B$80*$B$79*$D298*$D298*K$84*1000000/($B$77*$B$77)</f>
        <v>80667.648</v>
      </c>
      <c r="L298" s="17" t="n">
        <f aca="false">G298*1000/C298</f>
        <v>13.4765204003079</v>
      </c>
      <c r="M298" s="17" t="n">
        <f aca="false">G298/E298</f>
        <v>0.935038575667656</v>
      </c>
      <c r="N298" s="16" t="n">
        <f aca="false">G298/A298</f>
        <v>22.5077142857143</v>
      </c>
      <c r="O298" s="16"/>
      <c r="P298" s="13" t="n">
        <f aca="false">$B$79*C298*C298*1000000/($B$77*$B$77)</f>
        <v>328.0307544</v>
      </c>
      <c r="Q298" s="16" t="n">
        <f aca="false">$B$79*$B$76*$C298*Q$84*1000000/($B$77*$B$77)</f>
        <v>140.292</v>
      </c>
      <c r="R298" s="16" t="n">
        <f aca="false">$B$79*$B$76*$C298*R$84*1000000/($B$77*$B$77)</f>
        <v>561.168</v>
      </c>
      <c r="S298" s="16" t="n">
        <f aca="false">$B$79*$B$76*$C298*S$84*1000000/($B$77*$B$77)</f>
        <v>2244.672</v>
      </c>
      <c r="T298" s="16" t="n">
        <f aca="false">$B$79*$B$76*$C298*T$84*1000000/($B$77*$B$77)</f>
        <v>8978.688</v>
      </c>
      <c r="U298" s="16" t="n">
        <f aca="false">$B$79*$B$76*$C298*U$84*1000000/($B$77*$B$77)</f>
        <v>35914.752</v>
      </c>
      <c r="V298" s="17" t="n">
        <f aca="false">Q298/E298</f>
        <v>0.416296735905045</v>
      </c>
      <c r="Y298" s="1" t="n">
        <v>14</v>
      </c>
      <c r="Z298" s="1" t="n">
        <v>16</v>
      </c>
      <c r="AA298" s="1" t="n">
        <v>23382</v>
      </c>
      <c r="AB298" s="14" t="n">
        <f aca="false">(SQRT($B$76))*(SQRT(AE298+AQ298))</f>
        <v>22916.8060601821</v>
      </c>
      <c r="AC298" s="1" t="n">
        <v>344</v>
      </c>
      <c r="AD298" s="1" t="n">
        <v>12864</v>
      </c>
      <c r="AE298" s="1" t="n">
        <f aca="false">$B$23*Y298/2</f>
        <v>42000</v>
      </c>
      <c r="AF298" s="1" t="n">
        <v>303</v>
      </c>
      <c r="AP298" s="1" t="n">
        <f aca="false">AA298-AD298</f>
        <v>10518</v>
      </c>
      <c r="AQ298" s="1" t="n">
        <f aca="false">AP298</f>
        <v>10518</v>
      </c>
      <c r="AS298" s="1" t="n">
        <f aca="false">AR298</f>
        <v>0</v>
      </c>
    </row>
    <row r="299" s="1" customFormat="true" ht="17" hidden="false" customHeight="false" outlineLevel="0" collapsed="false">
      <c r="A299" s="1" t="n">
        <v>15</v>
      </c>
      <c r="B299" s="1" t="n">
        <v>2</v>
      </c>
      <c r="C299" s="1" t="n">
        <f aca="false">AA299+AR299</f>
        <v>22721</v>
      </c>
      <c r="D299" s="14" t="n">
        <f aca="false">AB299+AS299</f>
        <v>23257.041944323</v>
      </c>
      <c r="E299" s="1" t="n">
        <v>320</v>
      </c>
      <c r="F299" s="15" t="n">
        <f aca="false">$B$79*D299*D299*1000000/($B$77*$B$77)</f>
        <v>324.534</v>
      </c>
      <c r="G299" s="16" t="n">
        <f aca="false">$B$80*$B$79*$D299*$D299*G$84*1000000/($B$77*$B$77)</f>
        <v>324.534</v>
      </c>
      <c r="H299" s="16" t="n">
        <f aca="false">$B$80*$B$79*$D299*$D299*H$84*1000000/($B$77*$B$77)</f>
        <v>1298.136</v>
      </c>
      <c r="I299" s="16" t="n">
        <f aca="false">$B$80*$B$79*$D299*$D299*I$84*1000000/($B$77*$B$77)</f>
        <v>5192.544</v>
      </c>
      <c r="J299" s="16" t="n">
        <f aca="false">$B$80*$B$79*$D299*$D299*J$84*1000000/($B$77*$B$77)</f>
        <v>20770.176</v>
      </c>
      <c r="K299" s="16" t="n">
        <f aca="false">$B$80*$B$79*$D299*$D299*K$84*1000000/($B$77*$B$77)</f>
        <v>83080.704</v>
      </c>
      <c r="L299" s="17" t="n">
        <f aca="false">G299*1000/C299</f>
        <v>14.2834382289512</v>
      </c>
      <c r="M299" s="17" t="n">
        <f aca="false">G299/E299</f>
        <v>1.01416875</v>
      </c>
      <c r="N299" s="16" t="n">
        <f aca="false">G299/A299</f>
        <v>21.6356</v>
      </c>
      <c r="O299" s="16"/>
      <c r="P299" s="13" t="n">
        <f aca="false">$B$79*C299*C299*1000000/($B$77*$B$77)</f>
        <v>309.7463046</v>
      </c>
      <c r="Q299" s="16" t="n">
        <f aca="false">$B$79*$B$76*$C299*Q$84*1000000/($B$77*$B$77)</f>
        <v>136.326</v>
      </c>
      <c r="R299" s="16" t="n">
        <f aca="false">$B$79*$B$76*$C299*R$84*1000000/($B$77*$B$77)</f>
        <v>545.304</v>
      </c>
      <c r="S299" s="16" t="n">
        <f aca="false">$B$79*$B$76*$C299*S$84*1000000/($B$77*$B$77)</f>
        <v>2181.216</v>
      </c>
      <c r="T299" s="16" t="n">
        <f aca="false">$B$79*$B$76*$C299*T$84*1000000/($B$77*$B$77)</f>
        <v>8724.864</v>
      </c>
      <c r="U299" s="16" t="n">
        <f aca="false">$B$79*$B$76*$C299*U$84*1000000/($B$77*$B$77)</f>
        <v>34899.456</v>
      </c>
      <c r="V299" s="17" t="n">
        <f aca="false">Q299/E299</f>
        <v>0.42601875</v>
      </c>
      <c r="Y299" s="1" t="n">
        <v>15</v>
      </c>
      <c r="Z299" s="1" t="n">
        <v>2</v>
      </c>
      <c r="AA299" s="1" t="n">
        <v>22721</v>
      </c>
      <c r="AB299" s="14" t="n">
        <f aca="false">(SQRT($B$76))*(SQRT(AE299+AQ299))</f>
        <v>23257.041944323</v>
      </c>
      <c r="AC299" s="1" t="n">
        <v>328</v>
      </c>
      <c r="AD299" s="1" t="n">
        <v>13632</v>
      </c>
      <c r="AE299" s="1" t="n">
        <f aca="false">$B$23*Y299/2</f>
        <v>45000</v>
      </c>
      <c r="AF299" s="1" t="n">
        <v>305</v>
      </c>
      <c r="AP299" s="1" t="n">
        <f aca="false">AA299-AD299</f>
        <v>9089</v>
      </c>
      <c r="AQ299" s="1" t="n">
        <f aca="false">AP299</f>
        <v>9089</v>
      </c>
      <c r="AS299" s="1" t="n">
        <f aca="false">AR299</f>
        <v>0</v>
      </c>
    </row>
    <row r="300" s="1" customFormat="true" ht="17" hidden="false" customHeight="false" outlineLevel="0" collapsed="false">
      <c r="A300" s="1" t="n">
        <v>15</v>
      </c>
      <c r="B300" s="1" t="n">
        <v>3</v>
      </c>
      <c r="C300" s="1" t="n">
        <f aca="false">AA300+AR300</f>
        <v>22943</v>
      </c>
      <c r="D300" s="14" t="n">
        <f aca="false">AB300+AS300</f>
        <v>23304.7205518539</v>
      </c>
      <c r="E300" s="1" t="n">
        <v>322</v>
      </c>
      <c r="F300" s="15" t="n">
        <f aca="false">$B$79*D300*D300*1000000/($B$77*$B$77)</f>
        <v>325.866</v>
      </c>
      <c r="G300" s="16" t="n">
        <f aca="false">$B$80*$B$79*$D300*$D300*G$84*1000000/($B$77*$B$77)</f>
        <v>325.866</v>
      </c>
      <c r="H300" s="16" t="n">
        <f aca="false">$B$80*$B$79*$D300*$D300*H$84*1000000/($B$77*$B$77)</f>
        <v>1303.464</v>
      </c>
      <c r="I300" s="16" t="n">
        <f aca="false">$B$80*$B$79*$D300*$D300*I$84*1000000/($B$77*$B$77)</f>
        <v>5213.856</v>
      </c>
      <c r="J300" s="16" t="n">
        <f aca="false">$B$80*$B$79*$D300*$D300*J$84*1000000/($B$77*$B$77)</f>
        <v>20855.424</v>
      </c>
      <c r="K300" s="16" t="n">
        <f aca="false">$B$80*$B$79*$D300*$D300*K$84*1000000/($B$77*$B$77)</f>
        <v>83421.696</v>
      </c>
      <c r="L300" s="17" t="n">
        <f aca="false">G300*1000/C300</f>
        <v>14.2032864054396</v>
      </c>
      <c r="M300" s="17" t="n">
        <f aca="false">G300/E300</f>
        <v>1.01200621118012</v>
      </c>
      <c r="N300" s="16" t="n">
        <f aca="false">G300/A300</f>
        <v>21.7244</v>
      </c>
      <c r="O300" s="16"/>
      <c r="P300" s="13" t="n">
        <f aca="false">$B$79*C300*C300*1000000/($B$77*$B$77)</f>
        <v>315.8287494</v>
      </c>
      <c r="Q300" s="16" t="n">
        <f aca="false">$B$79*$B$76*$C300*Q$84*1000000/($B$77*$B$77)</f>
        <v>137.658</v>
      </c>
      <c r="R300" s="16" t="n">
        <f aca="false">$B$79*$B$76*$C300*R$84*1000000/($B$77*$B$77)</f>
        <v>550.632</v>
      </c>
      <c r="S300" s="16" t="n">
        <f aca="false">$B$79*$B$76*$C300*S$84*1000000/($B$77*$B$77)</f>
        <v>2202.528</v>
      </c>
      <c r="T300" s="16" t="n">
        <f aca="false">$B$79*$B$76*$C300*T$84*1000000/($B$77*$B$77)</f>
        <v>8810.112</v>
      </c>
      <c r="U300" s="16" t="n">
        <f aca="false">$B$79*$B$76*$C300*U$84*1000000/($B$77*$B$77)</f>
        <v>35240.448</v>
      </c>
      <c r="V300" s="17" t="n">
        <f aca="false">Q300/E300</f>
        <v>0.427509316770186</v>
      </c>
      <c r="Y300" s="1" t="n">
        <v>15</v>
      </c>
      <c r="Z300" s="1" t="n">
        <v>3</v>
      </c>
      <c r="AA300" s="1" t="n">
        <v>22943</v>
      </c>
      <c r="AB300" s="14" t="n">
        <f aca="false">(SQRT($B$76))*(SQRT(AE300+AQ300))</f>
        <v>23304.7205518539</v>
      </c>
      <c r="AC300" s="1" t="n">
        <v>329</v>
      </c>
      <c r="AD300" s="1" t="n">
        <v>13632</v>
      </c>
      <c r="AE300" s="1" t="n">
        <f aca="false">$B$23*Y300/2</f>
        <v>45000</v>
      </c>
      <c r="AF300" s="1" t="n">
        <v>308</v>
      </c>
      <c r="AP300" s="1" t="n">
        <f aca="false">AA300-AD300</f>
        <v>9311</v>
      </c>
      <c r="AQ300" s="1" t="n">
        <f aca="false">AP300</f>
        <v>9311</v>
      </c>
      <c r="AS300" s="1" t="n">
        <f aca="false">AR300</f>
        <v>0</v>
      </c>
    </row>
    <row r="301" s="1" customFormat="true" ht="17" hidden="false" customHeight="false" outlineLevel="0" collapsed="false">
      <c r="A301" s="1" t="n">
        <v>15</v>
      </c>
      <c r="B301" s="1" t="n">
        <v>4</v>
      </c>
      <c r="C301" s="1" t="n">
        <f aca="false">AA301+AR301</f>
        <v>23069</v>
      </c>
      <c r="D301" s="14" t="n">
        <f aca="false">AB301+AS301</f>
        <v>23331.7380407033</v>
      </c>
      <c r="E301" s="1" t="n">
        <v>336</v>
      </c>
      <c r="F301" s="15" t="n">
        <f aca="false">$B$79*D301*D301*1000000/($B$77*$B$77)</f>
        <v>326.622</v>
      </c>
      <c r="G301" s="16" t="n">
        <f aca="false">$B$80*$B$79*$D301*$D301*G$84*1000000/($B$77*$B$77)</f>
        <v>326.622</v>
      </c>
      <c r="H301" s="16" t="n">
        <f aca="false">$B$80*$B$79*$D301*$D301*H$84*1000000/($B$77*$B$77)</f>
        <v>1306.488</v>
      </c>
      <c r="I301" s="16" t="n">
        <f aca="false">$B$80*$B$79*$D301*$D301*I$84*1000000/($B$77*$B$77)</f>
        <v>5225.952</v>
      </c>
      <c r="J301" s="16" t="n">
        <f aca="false">$B$80*$B$79*$D301*$D301*J$84*1000000/($B$77*$B$77)</f>
        <v>20903.808</v>
      </c>
      <c r="K301" s="16" t="n">
        <f aca="false">$B$80*$B$79*$D301*$D301*K$84*1000000/($B$77*$B$77)</f>
        <v>83615.232</v>
      </c>
      <c r="L301" s="17" t="n">
        <f aca="false">G301*1000/C301</f>
        <v>14.1584810785036</v>
      </c>
      <c r="M301" s="17" t="n">
        <f aca="false">G301/E301</f>
        <v>0.972089285714286</v>
      </c>
      <c r="N301" s="16" t="n">
        <f aca="false">G301/A301</f>
        <v>21.7748</v>
      </c>
      <c r="O301" s="16"/>
      <c r="P301" s="13" t="n">
        <f aca="false">$B$79*C301*C301*1000000/($B$77*$B$77)</f>
        <v>319.3072566</v>
      </c>
      <c r="Q301" s="16" t="n">
        <f aca="false">$B$79*$B$76*$C301*Q$84*1000000/($B$77*$B$77)</f>
        <v>138.414</v>
      </c>
      <c r="R301" s="16" t="n">
        <f aca="false">$B$79*$B$76*$C301*R$84*1000000/($B$77*$B$77)</f>
        <v>553.656</v>
      </c>
      <c r="S301" s="16" t="n">
        <f aca="false">$B$79*$B$76*$C301*S$84*1000000/($B$77*$B$77)</f>
        <v>2214.624</v>
      </c>
      <c r="T301" s="16" t="n">
        <f aca="false">$B$79*$B$76*$C301*T$84*1000000/($B$77*$B$77)</f>
        <v>8858.496</v>
      </c>
      <c r="U301" s="16" t="n">
        <f aca="false">$B$79*$B$76*$C301*U$84*1000000/($B$77*$B$77)</f>
        <v>35433.984</v>
      </c>
      <c r="V301" s="17" t="n">
        <f aca="false">Q301/E301</f>
        <v>0.411946428571429</v>
      </c>
      <c r="Y301" s="1" t="n">
        <v>15</v>
      </c>
      <c r="Z301" s="1" t="n">
        <v>4</v>
      </c>
      <c r="AA301" s="1" t="n">
        <v>23069</v>
      </c>
      <c r="AB301" s="14" t="n">
        <f aca="false">(SQRT($B$76))*(SQRT(AE301+AQ301))</f>
        <v>23331.7380407033</v>
      </c>
      <c r="AC301" s="1" t="n">
        <v>329</v>
      </c>
      <c r="AD301" s="1" t="n">
        <v>13632</v>
      </c>
      <c r="AE301" s="1" t="n">
        <f aca="false">$B$23*Y301/2</f>
        <v>45000</v>
      </c>
      <c r="AF301" s="1" t="n">
        <v>308</v>
      </c>
      <c r="AP301" s="1" t="n">
        <f aca="false">AA301-AD301</f>
        <v>9437</v>
      </c>
      <c r="AQ301" s="1" t="n">
        <f aca="false">AP301</f>
        <v>9437</v>
      </c>
      <c r="AS301" s="1" t="n">
        <f aca="false">AR301</f>
        <v>0</v>
      </c>
    </row>
    <row r="302" s="1" customFormat="true" ht="17" hidden="false" customHeight="false" outlineLevel="0" collapsed="false">
      <c r="A302" s="1" t="n">
        <v>15</v>
      </c>
      <c r="B302" s="1" t="n">
        <v>5</v>
      </c>
      <c r="C302" s="1" t="n">
        <f aca="false">AA302+AR302</f>
        <v>23258</v>
      </c>
      <c r="D302" s="14" t="n">
        <f aca="false">AB302+AS302</f>
        <v>23372.2057153363</v>
      </c>
      <c r="E302" s="1" t="n">
        <v>347</v>
      </c>
      <c r="F302" s="15" t="n">
        <f aca="false">$B$79*D302*D302*1000000/($B$77*$B$77)</f>
        <v>327.756</v>
      </c>
      <c r="G302" s="16" t="n">
        <f aca="false">$B$80*$B$79*$D302*$D302*G$84*1000000/($B$77*$B$77)</f>
        <v>327.756</v>
      </c>
      <c r="H302" s="16" t="n">
        <f aca="false">$B$80*$B$79*$D302*$D302*H$84*1000000/($B$77*$B$77)</f>
        <v>1311.024</v>
      </c>
      <c r="I302" s="16" t="n">
        <f aca="false">$B$80*$B$79*$D302*$D302*I$84*1000000/($B$77*$B$77)</f>
        <v>5244.096</v>
      </c>
      <c r="J302" s="16" t="n">
        <f aca="false">$B$80*$B$79*$D302*$D302*J$84*1000000/($B$77*$B$77)</f>
        <v>20976.384</v>
      </c>
      <c r="K302" s="16" t="n">
        <f aca="false">$B$80*$B$79*$D302*$D302*K$84*1000000/($B$77*$B$77)</f>
        <v>83905.536</v>
      </c>
      <c r="L302" s="17" t="n">
        <f aca="false">G302*1000/C302</f>
        <v>14.0921833347665</v>
      </c>
      <c r="M302" s="17" t="n">
        <f aca="false">G302/E302</f>
        <v>0.944541786743516</v>
      </c>
      <c r="N302" s="16" t="n">
        <f aca="false">G302/A302</f>
        <v>21.8504</v>
      </c>
      <c r="O302" s="16"/>
      <c r="P302" s="13" t="n">
        <f aca="false">$B$79*C302*C302*1000000/($B$77*$B$77)</f>
        <v>324.5607384</v>
      </c>
      <c r="Q302" s="16" t="n">
        <f aca="false">$B$79*$B$76*$C302*Q$84*1000000/($B$77*$B$77)</f>
        <v>139.548</v>
      </c>
      <c r="R302" s="16" t="n">
        <f aca="false">$B$79*$B$76*$C302*R$84*1000000/($B$77*$B$77)</f>
        <v>558.192</v>
      </c>
      <c r="S302" s="16" t="n">
        <f aca="false">$B$79*$B$76*$C302*S$84*1000000/($B$77*$B$77)</f>
        <v>2232.768</v>
      </c>
      <c r="T302" s="16" t="n">
        <f aca="false">$B$79*$B$76*$C302*T$84*1000000/($B$77*$B$77)</f>
        <v>8931.072</v>
      </c>
      <c r="U302" s="16" t="n">
        <f aca="false">$B$79*$B$76*$C302*U$84*1000000/($B$77*$B$77)</f>
        <v>35724.288</v>
      </c>
      <c r="V302" s="17" t="n">
        <f aca="false">Q302/E302</f>
        <v>0.402155619596542</v>
      </c>
      <c r="Y302" s="1" t="n">
        <v>15</v>
      </c>
      <c r="Z302" s="1" t="n">
        <v>5</v>
      </c>
      <c r="AA302" s="1" t="n">
        <v>23258</v>
      </c>
      <c r="AB302" s="14" t="n">
        <f aca="false">(SQRT($B$76))*(SQRT(AE302+AQ302))</f>
        <v>23372.2057153363</v>
      </c>
      <c r="AC302" s="1" t="n">
        <v>334</v>
      </c>
      <c r="AD302" s="1" t="n">
        <v>13632</v>
      </c>
      <c r="AE302" s="1" t="n">
        <f aca="false">$B$23*Y302/2</f>
        <v>45000</v>
      </c>
      <c r="AF302" s="1" t="n">
        <v>306</v>
      </c>
      <c r="AP302" s="1" t="n">
        <f aca="false">AA302-AD302</f>
        <v>9626</v>
      </c>
      <c r="AQ302" s="1" t="n">
        <f aca="false">AP302</f>
        <v>9626</v>
      </c>
      <c r="AS302" s="1" t="n">
        <f aca="false">AR302</f>
        <v>0</v>
      </c>
    </row>
    <row r="303" s="1" customFormat="true" ht="17" hidden="false" customHeight="false" outlineLevel="0" collapsed="false">
      <c r="A303" s="1" t="n">
        <v>15</v>
      </c>
      <c r="B303" s="1" t="n">
        <v>6</v>
      </c>
      <c r="C303" s="1" t="n">
        <f aca="false">AA303+AR303</f>
        <v>23383</v>
      </c>
      <c r="D303" s="14" t="n">
        <f aca="false">AB303+AS303</f>
        <v>23398.931599541</v>
      </c>
      <c r="E303" s="1" t="n">
        <v>346</v>
      </c>
      <c r="F303" s="15" t="n">
        <f aca="false">$B$79*D303*D303*1000000/($B$77*$B$77)</f>
        <v>328.506</v>
      </c>
      <c r="G303" s="16" t="n">
        <f aca="false">$B$80*$B$79*$D303*$D303*G$84*1000000/($B$77*$B$77)</f>
        <v>328.506</v>
      </c>
      <c r="H303" s="16" t="n">
        <f aca="false">$B$80*$B$79*$D303*$D303*H$84*1000000/($B$77*$B$77)</f>
        <v>1314.024</v>
      </c>
      <c r="I303" s="16" t="n">
        <f aca="false">$B$80*$B$79*$D303*$D303*I$84*1000000/($B$77*$B$77)</f>
        <v>5256.096</v>
      </c>
      <c r="J303" s="16" t="n">
        <f aca="false">$B$80*$B$79*$D303*$D303*J$84*1000000/($B$77*$B$77)</f>
        <v>21024.384</v>
      </c>
      <c r="K303" s="16" t="n">
        <f aca="false">$B$80*$B$79*$D303*$D303*K$84*1000000/($B$77*$B$77)</f>
        <v>84097.536</v>
      </c>
      <c r="L303" s="17" t="n">
        <f aca="false">G303*1000/C303</f>
        <v>14.0489244322799</v>
      </c>
      <c r="M303" s="17" t="n">
        <f aca="false">G303/E303</f>
        <v>0.949439306358381</v>
      </c>
      <c r="N303" s="16" t="n">
        <f aca="false">G303/A303</f>
        <v>21.9004</v>
      </c>
      <c r="O303" s="16"/>
      <c r="P303" s="13" t="n">
        <f aca="false">$B$79*C303*C303*1000000/($B$77*$B$77)</f>
        <v>328.0588134</v>
      </c>
      <c r="Q303" s="16" t="n">
        <f aca="false">$B$79*$B$76*$C303*Q$84*1000000/($B$77*$B$77)</f>
        <v>140.298</v>
      </c>
      <c r="R303" s="16" t="n">
        <f aca="false">$B$79*$B$76*$C303*R$84*1000000/($B$77*$B$77)</f>
        <v>561.192</v>
      </c>
      <c r="S303" s="16" t="n">
        <f aca="false">$B$79*$B$76*$C303*S$84*1000000/($B$77*$B$77)</f>
        <v>2244.768</v>
      </c>
      <c r="T303" s="16" t="n">
        <f aca="false">$B$79*$B$76*$C303*T$84*1000000/($B$77*$B$77)</f>
        <v>8979.072</v>
      </c>
      <c r="U303" s="16" t="n">
        <f aca="false">$B$79*$B$76*$C303*U$84*1000000/($B$77*$B$77)</f>
        <v>35916.288</v>
      </c>
      <c r="V303" s="17" t="n">
        <f aca="false">Q303/E303</f>
        <v>0.405485549132948</v>
      </c>
      <c r="Y303" s="1" t="n">
        <v>15</v>
      </c>
      <c r="Z303" s="1" t="n">
        <v>6</v>
      </c>
      <c r="AA303" s="1" t="n">
        <v>23383</v>
      </c>
      <c r="AB303" s="14" t="n">
        <f aca="false">(SQRT($B$76))*(SQRT(AE303+AQ303))</f>
        <v>23398.931599541</v>
      </c>
      <c r="AC303" s="1" t="n">
        <v>353</v>
      </c>
      <c r="AD303" s="1" t="n">
        <v>13632</v>
      </c>
      <c r="AE303" s="1" t="n">
        <f aca="false">$B$23*Y303/2</f>
        <v>45000</v>
      </c>
      <c r="AF303" s="1" t="n">
        <v>326</v>
      </c>
      <c r="AP303" s="1" t="n">
        <f aca="false">AA303-AD303</f>
        <v>9751</v>
      </c>
      <c r="AQ303" s="1" t="n">
        <f aca="false">AP303</f>
        <v>9751</v>
      </c>
      <c r="AS303" s="1" t="n">
        <f aca="false">AR303</f>
        <v>0</v>
      </c>
    </row>
    <row r="304" s="1" customFormat="true" ht="17" hidden="false" customHeight="false" outlineLevel="0" collapsed="false">
      <c r="A304" s="1" t="n">
        <v>15</v>
      </c>
      <c r="B304" s="1" t="n">
        <v>7</v>
      </c>
      <c r="C304" s="1" t="n">
        <f aca="false">AA304+AR304</f>
        <v>23508</v>
      </c>
      <c r="D304" s="14" t="n">
        <f aca="false">AB304+AS304</f>
        <v>23425.6269926762</v>
      </c>
      <c r="E304" s="1" t="n">
        <v>347</v>
      </c>
      <c r="F304" s="15" t="n">
        <f aca="false">$B$79*D304*D304*1000000/($B$77*$B$77)</f>
        <v>329.256</v>
      </c>
      <c r="G304" s="16" t="n">
        <f aca="false">$B$80*$B$79*$D304*$D304*G$84*1000000/($B$77*$B$77)</f>
        <v>329.256</v>
      </c>
      <c r="H304" s="16" t="n">
        <f aca="false">$B$80*$B$79*$D304*$D304*H$84*1000000/($B$77*$B$77)</f>
        <v>1317.024</v>
      </c>
      <c r="I304" s="16" t="n">
        <f aca="false">$B$80*$B$79*$D304*$D304*I$84*1000000/($B$77*$B$77)</f>
        <v>5268.096</v>
      </c>
      <c r="J304" s="16" t="n">
        <f aca="false">$B$80*$B$79*$D304*$D304*J$84*1000000/($B$77*$B$77)</f>
        <v>21072.384</v>
      </c>
      <c r="K304" s="16" t="n">
        <f aca="false">$B$80*$B$79*$D304*$D304*K$84*1000000/($B$77*$B$77)</f>
        <v>84289.536</v>
      </c>
      <c r="L304" s="17" t="n">
        <f aca="false">G304*1000/C304</f>
        <v>14.0061255742726</v>
      </c>
      <c r="M304" s="17" t="n">
        <f aca="false">G304/E304</f>
        <v>0.948864553314121</v>
      </c>
      <c r="N304" s="16" t="n">
        <f aca="false">G304/A304</f>
        <v>21.9504</v>
      </c>
      <c r="O304" s="16"/>
      <c r="P304" s="13" t="n">
        <f aca="false">$B$79*C304*C304*1000000/($B$77*$B$77)</f>
        <v>331.5756384</v>
      </c>
      <c r="Q304" s="16" t="n">
        <f aca="false">$B$79*$B$76*$C304*Q$84*1000000/($B$77*$B$77)</f>
        <v>141.048</v>
      </c>
      <c r="R304" s="16" t="n">
        <f aca="false">$B$79*$B$76*$C304*R$84*1000000/($B$77*$B$77)</f>
        <v>564.192</v>
      </c>
      <c r="S304" s="16" t="n">
        <f aca="false">$B$79*$B$76*$C304*S$84*1000000/($B$77*$B$77)</f>
        <v>2256.768</v>
      </c>
      <c r="T304" s="16" t="n">
        <f aca="false">$B$79*$B$76*$C304*T$84*1000000/($B$77*$B$77)</f>
        <v>9027.072</v>
      </c>
      <c r="U304" s="16" t="n">
        <f aca="false">$B$79*$B$76*$C304*U$84*1000000/($B$77*$B$77)</f>
        <v>36108.288</v>
      </c>
      <c r="V304" s="17" t="n">
        <f aca="false">Q304/E304</f>
        <v>0.406478386167147</v>
      </c>
      <c r="Y304" s="1" t="n">
        <v>15</v>
      </c>
      <c r="Z304" s="1" t="n">
        <v>7</v>
      </c>
      <c r="AA304" s="1" t="n">
        <v>23508</v>
      </c>
      <c r="AB304" s="14" t="n">
        <f aca="false">(SQRT($B$76))*(SQRT(AE304+AQ304))</f>
        <v>23425.6269926762</v>
      </c>
      <c r="AC304" s="1" t="n">
        <v>331</v>
      </c>
      <c r="AD304" s="1" t="n">
        <v>13632</v>
      </c>
      <c r="AE304" s="1" t="n">
        <f aca="false">$B$23*Y304/2</f>
        <v>45000</v>
      </c>
      <c r="AF304" s="1" t="n">
        <v>311</v>
      </c>
      <c r="AP304" s="1" t="n">
        <f aca="false">AA304-AD304</f>
        <v>9876</v>
      </c>
      <c r="AQ304" s="1" t="n">
        <f aca="false">AP304</f>
        <v>9876</v>
      </c>
      <c r="AS304" s="1" t="n">
        <f aca="false">AR304</f>
        <v>0</v>
      </c>
    </row>
    <row r="305" s="1" customFormat="true" ht="17" hidden="false" customHeight="false" outlineLevel="0" collapsed="false">
      <c r="A305" s="1" t="n">
        <v>15</v>
      </c>
      <c r="B305" s="1" t="n">
        <v>8</v>
      </c>
      <c r="C305" s="1" t="n">
        <f aca="false">AA305+AR305</f>
        <v>23633</v>
      </c>
      <c r="D305" s="14" t="n">
        <f aca="false">AB305+AS305</f>
        <v>23452.2919988644</v>
      </c>
      <c r="E305" s="1" t="n">
        <v>344</v>
      </c>
      <c r="F305" s="15" t="n">
        <f aca="false">$B$79*D305*D305*1000000/($B$77*$B$77)</f>
        <v>330.006</v>
      </c>
      <c r="G305" s="16" t="n">
        <f aca="false">$B$80*$B$79*$D305*$D305*G$84*1000000/($B$77*$B$77)</f>
        <v>330.006</v>
      </c>
      <c r="H305" s="16" t="n">
        <f aca="false">$B$80*$B$79*$D305*$D305*H$84*1000000/($B$77*$B$77)</f>
        <v>1320.024</v>
      </c>
      <c r="I305" s="16" t="n">
        <f aca="false">$B$80*$B$79*$D305*$D305*I$84*1000000/($B$77*$B$77)</f>
        <v>5280.096</v>
      </c>
      <c r="J305" s="16" t="n">
        <f aca="false">$B$80*$B$79*$D305*$D305*J$84*1000000/($B$77*$B$77)</f>
        <v>21120.384</v>
      </c>
      <c r="K305" s="16" t="n">
        <f aca="false">$B$80*$B$79*$D305*$D305*K$84*1000000/($B$77*$B$77)</f>
        <v>84481.536</v>
      </c>
      <c r="L305" s="17" t="n">
        <f aca="false">G305*1000/C305</f>
        <v>13.9637794609233</v>
      </c>
      <c r="M305" s="17" t="n">
        <f aca="false">G305/E305</f>
        <v>0.959319767441861</v>
      </c>
      <c r="N305" s="16" t="n">
        <f aca="false">G305/A305</f>
        <v>22.0004</v>
      </c>
      <c r="O305" s="16"/>
      <c r="P305" s="13" t="n">
        <f aca="false">$B$79*C305*C305*1000000/($B$77*$B$77)</f>
        <v>335.1112134</v>
      </c>
      <c r="Q305" s="16" t="n">
        <f aca="false">$B$79*$B$76*$C305*Q$84*1000000/($B$77*$B$77)</f>
        <v>141.798</v>
      </c>
      <c r="R305" s="16" t="n">
        <f aca="false">$B$79*$B$76*$C305*R$84*1000000/($B$77*$B$77)</f>
        <v>567.192</v>
      </c>
      <c r="S305" s="16" t="n">
        <f aca="false">$B$79*$B$76*$C305*S$84*1000000/($B$77*$B$77)</f>
        <v>2268.768</v>
      </c>
      <c r="T305" s="16" t="n">
        <f aca="false">$B$79*$B$76*$C305*T$84*1000000/($B$77*$B$77)</f>
        <v>9075.072</v>
      </c>
      <c r="U305" s="16" t="n">
        <f aca="false">$B$79*$B$76*$C305*U$84*1000000/($B$77*$B$77)</f>
        <v>36300.288</v>
      </c>
      <c r="V305" s="17" t="n">
        <f aca="false">Q305/E305</f>
        <v>0.412203488372093</v>
      </c>
      <c r="Y305" s="1" t="n">
        <v>15</v>
      </c>
      <c r="Z305" s="1" t="n">
        <v>8</v>
      </c>
      <c r="AA305" s="1" t="n">
        <v>23633</v>
      </c>
      <c r="AB305" s="14" t="n">
        <f aca="false">(SQRT($B$76))*(SQRT(AE305+AQ305))</f>
        <v>23452.2919988644</v>
      </c>
      <c r="AC305" s="1" t="n">
        <v>356</v>
      </c>
      <c r="AD305" s="1" t="n">
        <v>13632</v>
      </c>
      <c r="AE305" s="1" t="n">
        <f aca="false">$B$23*Y305/2</f>
        <v>45000</v>
      </c>
      <c r="AF305" s="1" t="n">
        <v>330</v>
      </c>
      <c r="AP305" s="1" t="n">
        <f aca="false">AA305-AD305</f>
        <v>10001</v>
      </c>
      <c r="AQ305" s="1" t="n">
        <f aca="false">AP305</f>
        <v>10001</v>
      </c>
      <c r="AS305" s="1" t="n">
        <f aca="false">AR305</f>
        <v>0</v>
      </c>
    </row>
    <row r="306" s="1" customFormat="true" ht="17" hidden="false" customHeight="false" outlineLevel="0" collapsed="false">
      <c r="A306" s="1" t="n">
        <v>15</v>
      </c>
      <c r="B306" s="1" t="n">
        <v>9</v>
      </c>
      <c r="C306" s="1" t="n">
        <f aca="false">AA306+AR306</f>
        <v>23822</v>
      </c>
      <c r="D306" s="14" t="n">
        <f aca="false">AB306+AS306</f>
        <v>23492.5520112226</v>
      </c>
      <c r="E306" s="1" t="n">
        <v>361</v>
      </c>
      <c r="F306" s="15" t="n">
        <f aca="false">$B$79*D306*D306*1000000/($B$77*$B$77)</f>
        <v>331.14</v>
      </c>
      <c r="G306" s="16" t="n">
        <f aca="false">$B$80*$B$79*$D306*$D306*G$84*1000000/($B$77*$B$77)</f>
        <v>331.14</v>
      </c>
      <c r="H306" s="16" t="n">
        <f aca="false">$B$80*$B$79*$D306*$D306*H$84*1000000/($B$77*$B$77)</f>
        <v>1324.56</v>
      </c>
      <c r="I306" s="16" t="n">
        <f aca="false">$B$80*$B$79*$D306*$D306*I$84*1000000/($B$77*$B$77)</f>
        <v>5298.24</v>
      </c>
      <c r="J306" s="16" t="n">
        <f aca="false">$B$80*$B$79*$D306*$D306*J$84*1000000/($B$77*$B$77)</f>
        <v>21192.96</v>
      </c>
      <c r="K306" s="16" t="n">
        <f aca="false">$B$80*$B$79*$D306*$D306*K$84*1000000/($B$77*$B$77)</f>
        <v>84771.84</v>
      </c>
      <c r="L306" s="17" t="n">
        <f aca="false">G306*1000/C306</f>
        <v>13.9005960876501</v>
      </c>
      <c r="M306" s="17" t="n">
        <f aca="false">G306/E306</f>
        <v>0.917285318559557</v>
      </c>
      <c r="N306" s="16" t="n">
        <f aca="false">G306/A306</f>
        <v>22.076</v>
      </c>
      <c r="O306" s="16"/>
      <c r="P306" s="13" t="n">
        <f aca="false">$B$79*C306*C306*1000000/($B$77*$B$77)</f>
        <v>340.4926104</v>
      </c>
      <c r="Q306" s="16" t="n">
        <f aca="false">$B$79*$B$76*$C306*Q$84*1000000/($B$77*$B$77)</f>
        <v>142.932</v>
      </c>
      <c r="R306" s="16" t="n">
        <f aca="false">$B$79*$B$76*$C306*R$84*1000000/($B$77*$B$77)</f>
        <v>571.728</v>
      </c>
      <c r="S306" s="16" t="n">
        <f aca="false">$B$79*$B$76*$C306*S$84*1000000/($B$77*$B$77)</f>
        <v>2286.912</v>
      </c>
      <c r="T306" s="16" t="n">
        <f aca="false">$B$79*$B$76*$C306*T$84*1000000/($B$77*$B$77)</f>
        <v>9147.648</v>
      </c>
      <c r="U306" s="16" t="n">
        <f aca="false">$B$79*$B$76*$C306*U$84*1000000/($B$77*$B$77)</f>
        <v>36590.592</v>
      </c>
      <c r="V306" s="17" t="n">
        <f aca="false">Q306/E306</f>
        <v>0.39593351800554</v>
      </c>
      <c r="Y306" s="1" t="n">
        <v>15</v>
      </c>
      <c r="Z306" s="1" t="n">
        <v>9</v>
      </c>
      <c r="AA306" s="1" t="n">
        <v>23822</v>
      </c>
      <c r="AB306" s="14" t="n">
        <f aca="false">(SQRT($B$76))*(SQRT(AE306+AQ306))</f>
        <v>23492.5520112226</v>
      </c>
      <c r="AC306" s="1" t="n">
        <v>347</v>
      </c>
      <c r="AD306" s="1" t="n">
        <v>13632</v>
      </c>
      <c r="AE306" s="1" t="n">
        <f aca="false">$B$23*Y306/2</f>
        <v>45000</v>
      </c>
      <c r="AF306" s="1" t="n">
        <v>311</v>
      </c>
      <c r="AP306" s="1" t="n">
        <f aca="false">AA306-AD306</f>
        <v>10190</v>
      </c>
      <c r="AQ306" s="1" t="n">
        <f aca="false">AP306</f>
        <v>10190</v>
      </c>
      <c r="AS306" s="1" t="n">
        <f aca="false">AR306</f>
        <v>0</v>
      </c>
    </row>
    <row r="307" s="1" customFormat="true" ht="17" hidden="false" customHeight="false" outlineLevel="0" collapsed="false">
      <c r="A307" s="1" t="n">
        <v>15</v>
      </c>
      <c r="B307" s="1" t="n">
        <v>10</v>
      </c>
      <c r="C307" s="1" t="n">
        <f aca="false">AA307+AR307</f>
        <v>23947</v>
      </c>
      <c r="D307" s="14" t="n">
        <f aca="false">AB307+AS307</f>
        <v>23519.1411407815</v>
      </c>
      <c r="E307" s="1" t="n">
        <v>343</v>
      </c>
      <c r="F307" s="15" t="n">
        <f aca="false">$B$79*D307*D307*1000000/($B$77*$B$77)</f>
        <v>331.89</v>
      </c>
      <c r="G307" s="16" t="n">
        <f aca="false">$B$80*$B$79*$D307*$D307*G$84*1000000/($B$77*$B$77)</f>
        <v>331.89</v>
      </c>
      <c r="H307" s="16" t="n">
        <f aca="false">$B$80*$B$79*$D307*$D307*H$84*1000000/($B$77*$B$77)</f>
        <v>1327.56</v>
      </c>
      <c r="I307" s="16" t="n">
        <f aca="false">$B$80*$B$79*$D307*$D307*I$84*1000000/($B$77*$B$77)</f>
        <v>5310.24</v>
      </c>
      <c r="J307" s="16" t="n">
        <f aca="false">$B$80*$B$79*$D307*$D307*J$84*1000000/($B$77*$B$77)</f>
        <v>21240.96</v>
      </c>
      <c r="K307" s="16" t="n">
        <f aca="false">$B$80*$B$79*$D307*$D307*K$84*1000000/($B$77*$B$77)</f>
        <v>84963.84</v>
      </c>
      <c r="L307" s="17" t="n">
        <f aca="false">G307*1000/C307</f>
        <v>13.8593560780056</v>
      </c>
      <c r="M307" s="17" t="n">
        <f aca="false">G307/E307</f>
        <v>0.967609329446064</v>
      </c>
      <c r="N307" s="16" t="n">
        <f aca="false">G307/A307</f>
        <v>22.126</v>
      </c>
      <c r="O307" s="16"/>
      <c r="P307" s="13" t="n">
        <f aca="false">$B$79*C307*C307*1000000/($B$77*$B$77)</f>
        <v>344.0752854</v>
      </c>
      <c r="Q307" s="16" t="n">
        <f aca="false">$B$79*$B$76*$C307*Q$84*1000000/($B$77*$B$77)</f>
        <v>143.682</v>
      </c>
      <c r="R307" s="16" t="n">
        <f aca="false">$B$79*$B$76*$C307*R$84*1000000/($B$77*$B$77)</f>
        <v>574.728</v>
      </c>
      <c r="S307" s="16" t="n">
        <f aca="false">$B$79*$B$76*$C307*S$84*1000000/($B$77*$B$77)</f>
        <v>2298.912</v>
      </c>
      <c r="T307" s="16" t="n">
        <f aca="false">$B$79*$B$76*$C307*T$84*1000000/($B$77*$B$77)</f>
        <v>9195.648</v>
      </c>
      <c r="U307" s="16" t="n">
        <f aca="false">$B$79*$B$76*$C307*U$84*1000000/($B$77*$B$77)</f>
        <v>36782.592</v>
      </c>
      <c r="V307" s="17" t="n">
        <f aca="false">Q307/E307</f>
        <v>0.418897959183673</v>
      </c>
      <c r="Y307" s="1" t="n">
        <v>15</v>
      </c>
      <c r="Z307" s="1" t="n">
        <v>10</v>
      </c>
      <c r="AA307" s="1" t="n">
        <v>23947</v>
      </c>
      <c r="AB307" s="14" t="n">
        <f aca="false">(SQRT($B$76))*(SQRT(AE307+AQ307))</f>
        <v>23519.1411407815</v>
      </c>
      <c r="AC307" s="1" t="n">
        <v>368</v>
      </c>
      <c r="AD307" s="1" t="n">
        <v>13632</v>
      </c>
      <c r="AE307" s="1" t="n">
        <f aca="false">$B$23*Y307/2</f>
        <v>45000</v>
      </c>
      <c r="AF307" s="1" t="n">
        <v>321</v>
      </c>
      <c r="AP307" s="1" t="n">
        <f aca="false">AA307-AD307</f>
        <v>10315</v>
      </c>
      <c r="AQ307" s="1" t="n">
        <f aca="false">AP307</f>
        <v>10315</v>
      </c>
      <c r="AS307" s="1" t="n">
        <f aca="false">AR307</f>
        <v>0</v>
      </c>
    </row>
    <row r="308" s="1" customFormat="true" ht="17" hidden="false" customHeight="false" outlineLevel="0" collapsed="false">
      <c r="A308" s="1" t="n">
        <v>15</v>
      </c>
      <c r="B308" s="1" t="n">
        <v>11</v>
      </c>
      <c r="C308" s="1" t="n">
        <f aca="false">AA308+AR308</f>
        <v>24072</v>
      </c>
      <c r="D308" s="14" t="n">
        <f aca="false">AB308+AS308</f>
        <v>23545.7002444183</v>
      </c>
      <c r="E308" s="1" t="n">
        <v>342</v>
      </c>
      <c r="F308" s="15" t="n">
        <f aca="false">$B$79*D308*D308*1000000/($B$77*$B$77)</f>
        <v>332.64</v>
      </c>
      <c r="G308" s="16" t="n">
        <f aca="false">$B$80*$B$79*$D308*$D308*G$84*1000000/($B$77*$B$77)</f>
        <v>332.64</v>
      </c>
      <c r="H308" s="16" t="n">
        <f aca="false">$B$80*$B$79*$D308*$D308*H$84*1000000/($B$77*$B$77)</f>
        <v>1330.56</v>
      </c>
      <c r="I308" s="16" t="n">
        <f aca="false">$B$80*$B$79*$D308*$D308*I$84*1000000/($B$77*$B$77)</f>
        <v>5322.24</v>
      </c>
      <c r="J308" s="16" t="n">
        <f aca="false">$B$80*$B$79*$D308*$D308*J$84*1000000/($B$77*$B$77)</f>
        <v>21288.96</v>
      </c>
      <c r="K308" s="16" t="n">
        <f aca="false">$B$80*$B$79*$D308*$D308*K$84*1000000/($B$77*$B$77)</f>
        <v>85155.84</v>
      </c>
      <c r="L308" s="17" t="n">
        <f aca="false">G308*1000/C308</f>
        <v>13.8185443668993</v>
      </c>
      <c r="M308" s="17" t="n">
        <f aca="false">G308/E308</f>
        <v>0.972631578947368</v>
      </c>
      <c r="N308" s="16" t="n">
        <f aca="false">G308/A308</f>
        <v>22.176</v>
      </c>
      <c r="O308" s="16"/>
      <c r="P308" s="13" t="n">
        <f aca="false">$B$79*C308*C308*1000000/($B$77*$B$77)</f>
        <v>347.6767104</v>
      </c>
      <c r="Q308" s="16" t="n">
        <f aca="false">$B$79*$B$76*$C308*Q$84*1000000/($B$77*$B$77)</f>
        <v>144.432</v>
      </c>
      <c r="R308" s="16" t="n">
        <f aca="false">$B$79*$B$76*$C308*R$84*1000000/($B$77*$B$77)</f>
        <v>577.728</v>
      </c>
      <c r="S308" s="16" t="n">
        <f aca="false">$B$79*$B$76*$C308*S$84*1000000/($B$77*$B$77)</f>
        <v>2310.912</v>
      </c>
      <c r="T308" s="16" t="n">
        <f aca="false">$B$79*$B$76*$C308*T$84*1000000/($B$77*$B$77)</f>
        <v>9243.648</v>
      </c>
      <c r="U308" s="16" t="n">
        <f aca="false">$B$79*$B$76*$C308*U$84*1000000/($B$77*$B$77)</f>
        <v>36974.592</v>
      </c>
      <c r="V308" s="17" t="n">
        <f aca="false">Q308/E308</f>
        <v>0.422315789473684</v>
      </c>
      <c r="Y308" s="1" t="n">
        <v>15</v>
      </c>
      <c r="Z308" s="1" t="n">
        <v>11</v>
      </c>
      <c r="AA308" s="1" t="n">
        <v>24072</v>
      </c>
      <c r="AB308" s="14" t="n">
        <f aca="false">(SQRT($B$76))*(SQRT(AE308+AQ308))</f>
        <v>23545.7002444183</v>
      </c>
      <c r="AC308" s="1" t="n">
        <v>350</v>
      </c>
      <c r="AD308" s="1" t="n">
        <v>13632</v>
      </c>
      <c r="AE308" s="1" t="n">
        <f aca="false">$B$23*Y308/2</f>
        <v>45000</v>
      </c>
      <c r="AF308" s="1" t="n">
        <v>309</v>
      </c>
      <c r="AP308" s="1" t="n">
        <f aca="false">AA308-AD308</f>
        <v>10440</v>
      </c>
      <c r="AQ308" s="1" t="n">
        <f aca="false">AP308</f>
        <v>10440</v>
      </c>
      <c r="AS308" s="1" t="n">
        <f aca="false">AR308</f>
        <v>0</v>
      </c>
    </row>
    <row r="309" s="1" customFormat="true" ht="17" hidden="false" customHeight="false" outlineLevel="0" collapsed="false">
      <c r="A309" s="1" t="n">
        <v>15</v>
      </c>
      <c r="B309" s="1" t="n">
        <v>12</v>
      </c>
      <c r="C309" s="1" t="n">
        <f aca="false">AA309+AR309</f>
        <v>24197</v>
      </c>
      <c r="D309" s="14" t="n">
        <f aca="false">AB309+AS309</f>
        <v>23572.2294236247</v>
      </c>
      <c r="E309" s="1" t="n">
        <v>351</v>
      </c>
      <c r="F309" s="15" t="n">
        <f aca="false">$B$79*D309*D309*1000000/($B$77*$B$77)</f>
        <v>333.39</v>
      </c>
      <c r="G309" s="16" t="n">
        <f aca="false">$B$80*$B$79*$D309*$D309*G$84*1000000/($B$77*$B$77)</f>
        <v>333.39</v>
      </c>
      <c r="H309" s="16" t="n">
        <f aca="false">$B$80*$B$79*$D309*$D309*H$84*1000000/($B$77*$B$77)</f>
        <v>1333.56</v>
      </c>
      <c r="I309" s="16" t="n">
        <f aca="false">$B$80*$B$79*$D309*$D309*I$84*1000000/($B$77*$B$77)</f>
        <v>5334.24</v>
      </c>
      <c r="J309" s="16" t="n">
        <f aca="false">$B$80*$B$79*$D309*$D309*J$84*1000000/($B$77*$B$77)</f>
        <v>21336.96</v>
      </c>
      <c r="K309" s="16" t="n">
        <f aca="false">$B$80*$B$79*$D309*$D309*K$84*1000000/($B$77*$B$77)</f>
        <v>85347.84</v>
      </c>
      <c r="L309" s="17" t="n">
        <f aca="false">G309*1000/C309</f>
        <v>13.7781543166508</v>
      </c>
      <c r="M309" s="17" t="n">
        <f aca="false">G309/E309</f>
        <v>0.94982905982906</v>
      </c>
      <c r="N309" s="16" t="n">
        <f aca="false">G309/A309</f>
        <v>22.226</v>
      </c>
      <c r="O309" s="16"/>
      <c r="P309" s="13" t="n">
        <f aca="false">$B$79*C309*C309*1000000/($B$77*$B$77)</f>
        <v>351.2968854</v>
      </c>
      <c r="Q309" s="16" t="n">
        <f aca="false">$B$79*$B$76*$C309*Q$84*1000000/($B$77*$B$77)</f>
        <v>145.182</v>
      </c>
      <c r="R309" s="16" t="n">
        <f aca="false">$B$79*$B$76*$C309*R$84*1000000/($B$77*$B$77)</f>
        <v>580.728</v>
      </c>
      <c r="S309" s="16" t="n">
        <f aca="false">$B$79*$B$76*$C309*S$84*1000000/($B$77*$B$77)</f>
        <v>2322.912</v>
      </c>
      <c r="T309" s="16" t="n">
        <f aca="false">$B$79*$B$76*$C309*T$84*1000000/($B$77*$B$77)</f>
        <v>9291.648</v>
      </c>
      <c r="U309" s="16" t="n">
        <f aca="false">$B$79*$B$76*$C309*U$84*1000000/($B$77*$B$77)</f>
        <v>37166.592</v>
      </c>
      <c r="V309" s="17" t="n">
        <f aca="false">Q309/E309</f>
        <v>0.413623931623932</v>
      </c>
      <c r="Y309" s="1" t="n">
        <v>15</v>
      </c>
      <c r="Z309" s="1" t="n">
        <v>12</v>
      </c>
      <c r="AA309" s="1" t="n">
        <v>24197</v>
      </c>
      <c r="AB309" s="14" t="n">
        <f aca="false">(SQRT($B$76))*(SQRT(AE309+AQ309))</f>
        <v>23572.2294236247</v>
      </c>
      <c r="AC309" s="1" t="n">
        <v>347</v>
      </c>
      <c r="AD309" s="1" t="n">
        <v>13632</v>
      </c>
      <c r="AE309" s="1" t="n">
        <f aca="false">$B$23*Y309/2</f>
        <v>45000</v>
      </c>
      <c r="AF309" s="1" t="n">
        <v>310</v>
      </c>
      <c r="AP309" s="1" t="n">
        <f aca="false">AA309-AD309</f>
        <v>10565</v>
      </c>
      <c r="AQ309" s="1" t="n">
        <f aca="false">AP309</f>
        <v>10565</v>
      </c>
      <c r="AS309" s="1" t="n">
        <f aca="false">AR309</f>
        <v>0</v>
      </c>
    </row>
    <row r="310" s="1" customFormat="true" ht="17" hidden="false" customHeight="false" outlineLevel="0" collapsed="false">
      <c r="A310" s="1" t="n">
        <v>15</v>
      </c>
      <c r="B310" s="1" t="n">
        <v>13</v>
      </c>
      <c r="C310" s="1" t="n">
        <f aca="false">AA310+AR310</f>
        <v>24322</v>
      </c>
      <c r="D310" s="14" t="n">
        <f aca="false">AB310+AS310</f>
        <v>23598.728779322</v>
      </c>
      <c r="E310" s="1" t="n">
        <v>363</v>
      </c>
      <c r="F310" s="15" t="n">
        <f aca="false">$B$79*D310*D310*1000000/($B$77*$B$77)</f>
        <v>334.14</v>
      </c>
      <c r="G310" s="16" t="n">
        <f aca="false">$B$80*$B$79*$D310*$D310*G$84*1000000/($B$77*$B$77)</f>
        <v>334.14</v>
      </c>
      <c r="H310" s="16" t="n">
        <f aca="false">$B$80*$B$79*$D310*$D310*H$84*1000000/($B$77*$B$77)</f>
        <v>1336.56</v>
      </c>
      <c r="I310" s="16" t="n">
        <f aca="false">$B$80*$B$79*$D310*$D310*I$84*1000000/($B$77*$B$77)</f>
        <v>5346.24</v>
      </c>
      <c r="J310" s="16" t="n">
        <f aca="false">$B$80*$B$79*$D310*$D310*J$84*1000000/($B$77*$B$77)</f>
        <v>21384.96</v>
      </c>
      <c r="K310" s="16" t="n">
        <f aca="false">$B$80*$B$79*$D310*$D310*K$84*1000000/($B$77*$B$77)</f>
        <v>85539.84</v>
      </c>
      <c r="L310" s="17" t="n">
        <f aca="false">G310*1000/C310</f>
        <v>13.738179426034</v>
      </c>
      <c r="M310" s="17" t="n">
        <f aca="false">G310/E310</f>
        <v>0.920495867768595</v>
      </c>
      <c r="N310" s="16" t="n">
        <f aca="false">G310/A310</f>
        <v>22.276</v>
      </c>
      <c r="O310" s="16"/>
      <c r="P310" s="13" t="n">
        <f aca="false">$B$79*C310*C310*1000000/($B$77*$B$77)</f>
        <v>354.9358104</v>
      </c>
      <c r="Q310" s="16" t="n">
        <f aca="false">$B$79*$B$76*$C310*Q$84*1000000/($B$77*$B$77)</f>
        <v>145.932</v>
      </c>
      <c r="R310" s="16" t="n">
        <f aca="false">$B$79*$B$76*$C310*R$84*1000000/($B$77*$B$77)</f>
        <v>583.728</v>
      </c>
      <c r="S310" s="16" t="n">
        <f aca="false">$B$79*$B$76*$C310*S$84*1000000/($B$77*$B$77)</f>
        <v>2334.912</v>
      </c>
      <c r="T310" s="16" t="n">
        <f aca="false">$B$79*$B$76*$C310*T$84*1000000/($B$77*$B$77)</f>
        <v>9339.648</v>
      </c>
      <c r="U310" s="16" t="n">
        <f aca="false">$B$79*$B$76*$C310*U$84*1000000/($B$77*$B$77)</f>
        <v>37358.592</v>
      </c>
      <c r="V310" s="17" t="n">
        <f aca="false">Q310/E310</f>
        <v>0.40201652892562</v>
      </c>
      <c r="Y310" s="1" t="n">
        <v>15</v>
      </c>
      <c r="Z310" s="1" t="n">
        <v>13</v>
      </c>
      <c r="AA310" s="1" t="n">
        <v>24322</v>
      </c>
      <c r="AB310" s="14" t="n">
        <f aca="false">(SQRT($B$76))*(SQRT(AE310+AQ310))</f>
        <v>23598.728779322</v>
      </c>
      <c r="AC310" s="1" t="n">
        <v>351</v>
      </c>
      <c r="AD310" s="1" t="n">
        <v>13632</v>
      </c>
      <c r="AE310" s="1" t="n">
        <f aca="false">$B$23*Y310/2</f>
        <v>45000</v>
      </c>
      <c r="AF310" s="1" t="n">
        <v>304</v>
      </c>
      <c r="AP310" s="1" t="n">
        <f aca="false">AA310-AD310</f>
        <v>10690</v>
      </c>
      <c r="AQ310" s="1" t="n">
        <f aca="false">AP310</f>
        <v>10690</v>
      </c>
      <c r="AS310" s="1" t="n">
        <f aca="false">AR310</f>
        <v>0</v>
      </c>
    </row>
    <row r="311" s="1" customFormat="true" ht="17" hidden="false" customHeight="false" outlineLevel="0" collapsed="false">
      <c r="A311" s="1" t="n">
        <v>15</v>
      </c>
      <c r="B311" s="1" t="n">
        <v>14</v>
      </c>
      <c r="C311" s="1" t="n">
        <f aca="false">AA311+AR311</f>
        <v>24447</v>
      </c>
      <c r="D311" s="14" t="n">
        <f aca="false">AB311+AS311</f>
        <v>23625.1984118652</v>
      </c>
      <c r="E311" s="1" t="n">
        <v>362</v>
      </c>
      <c r="F311" s="15" t="n">
        <f aca="false">$B$79*D311*D311*1000000/($B$77*$B$77)</f>
        <v>334.89</v>
      </c>
      <c r="G311" s="16" t="n">
        <f aca="false">$B$80*$B$79*$D311*$D311*G$84*1000000/($B$77*$B$77)</f>
        <v>334.89</v>
      </c>
      <c r="H311" s="16" t="n">
        <f aca="false">$B$80*$B$79*$D311*$D311*H$84*1000000/($B$77*$B$77)</f>
        <v>1339.56</v>
      </c>
      <c r="I311" s="16" t="n">
        <f aca="false">$B$80*$B$79*$D311*$D311*I$84*1000000/($B$77*$B$77)</f>
        <v>5358.24</v>
      </c>
      <c r="J311" s="16" t="n">
        <f aca="false">$B$80*$B$79*$D311*$D311*J$84*1000000/($B$77*$B$77)</f>
        <v>21432.96</v>
      </c>
      <c r="K311" s="16" t="n">
        <f aca="false">$B$80*$B$79*$D311*$D311*K$84*1000000/($B$77*$B$77)</f>
        <v>85731.84</v>
      </c>
      <c r="L311" s="17" t="n">
        <f aca="false">G311*1000/C311</f>
        <v>13.6986133267886</v>
      </c>
      <c r="M311" s="17" t="n">
        <f aca="false">G311/E311</f>
        <v>0.925110497237569</v>
      </c>
      <c r="N311" s="16" t="n">
        <f aca="false">G311/A311</f>
        <v>22.326</v>
      </c>
      <c r="O311" s="16"/>
      <c r="P311" s="13" t="n">
        <f aca="false">$B$79*C311*C311*1000000/($B$77*$B$77)</f>
        <v>358.5934854</v>
      </c>
      <c r="Q311" s="16" t="n">
        <f aca="false">$B$79*$B$76*$C311*Q$84*1000000/($B$77*$B$77)</f>
        <v>146.682</v>
      </c>
      <c r="R311" s="16" t="n">
        <f aca="false">$B$79*$B$76*$C311*R$84*1000000/($B$77*$B$77)</f>
        <v>586.728</v>
      </c>
      <c r="S311" s="16" t="n">
        <f aca="false">$B$79*$B$76*$C311*S$84*1000000/($B$77*$B$77)</f>
        <v>2346.912</v>
      </c>
      <c r="T311" s="16" t="n">
        <f aca="false">$B$79*$B$76*$C311*T$84*1000000/($B$77*$B$77)</f>
        <v>9387.648</v>
      </c>
      <c r="U311" s="16" t="n">
        <f aca="false">$B$79*$B$76*$C311*U$84*1000000/($B$77*$B$77)</f>
        <v>37550.592</v>
      </c>
      <c r="V311" s="17" t="n">
        <f aca="false">Q311/E311</f>
        <v>0.405198895027624</v>
      </c>
      <c r="Y311" s="1" t="n">
        <v>15</v>
      </c>
      <c r="Z311" s="1" t="n">
        <v>14</v>
      </c>
      <c r="AA311" s="1" t="n">
        <v>24447</v>
      </c>
      <c r="AB311" s="14" t="n">
        <f aca="false">(SQRT($B$76))*(SQRT(AE311+AQ311))</f>
        <v>23625.1984118652</v>
      </c>
      <c r="AC311" s="1" t="n">
        <v>349</v>
      </c>
      <c r="AD311" s="1" t="n">
        <v>13632</v>
      </c>
      <c r="AE311" s="1" t="n">
        <f aca="false">$B$23*Y311/2</f>
        <v>45000</v>
      </c>
      <c r="AF311" s="1" t="n">
        <v>308</v>
      </c>
      <c r="AP311" s="1" t="n">
        <f aca="false">AA311-AD311</f>
        <v>10815</v>
      </c>
      <c r="AQ311" s="1" t="n">
        <f aca="false">AP311</f>
        <v>10815</v>
      </c>
      <c r="AS311" s="1" t="n">
        <f aca="false">AR311</f>
        <v>0</v>
      </c>
    </row>
    <row r="312" s="1" customFormat="true" ht="17" hidden="false" customHeight="false" outlineLevel="0" collapsed="false">
      <c r="A312" s="1" t="n">
        <v>15</v>
      </c>
      <c r="B312" s="1" t="n">
        <v>15</v>
      </c>
      <c r="C312" s="1" t="n">
        <f aca="false">AA312+AR312</f>
        <v>24572</v>
      </c>
      <c r="D312" s="14" t="n">
        <f aca="false">AB312+AS312</f>
        <v>23651.6384210481</v>
      </c>
      <c r="E312" s="1" t="n">
        <v>361</v>
      </c>
      <c r="F312" s="15" t="n">
        <f aca="false">$B$79*D312*D312*1000000/($B$77*$B$77)</f>
        <v>335.64</v>
      </c>
      <c r="G312" s="16" t="n">
        <f aca="false">$B$80*$B$79*$D312*$D312*G$84*1000000/($B$77*$B$77)</f>
        <v>335.64</v>
      </c>
      <c r="H312" s="16" t="n">
        <f aca="false">$B$80*$B$79*$D312*$D312*H$84*1000000/($B$77*$B$77)</f>
        <v>1342.56</v>
      </c>
      <c r="I312" s="16" t="n">
        <f aca="false">$B$80*$B$79*$D312*$D312*I$84*1000000/($B$77*$B$77)</f>
        <v>5370.24</v>
      </c>
      <c r="J312" s="16" t="n">
        <f aca="false">$B$80*$B$79*$D312*$D312*J$84*1000000/($B$77*$B$77)</f>
        <v>21480.96</v>
      </c>
      <c r="K312" s="16" t="n">
        <f aca="false">$B$80*$B$79*$D312*$D312*K$84*1000000/($B$77*$B$77)</f>
        <v>85923.84</v>
      </c>
      <c r="L312" s="17" t="n">
        <f aca="false">G312*1000/C312</f>
        <v>13.6594497802377</v>
      </c>
      <c r="M312" s="17" t="n">
        <f aca="false">G312/E312</f>
        <v>0.929750692520775</v>
      </c>
      <c r="N312" s="16" t="n">
        <f aca="false">G312/A312</f>
        <v>22.376</v>
      </c>
      <c r="O312" s="16"/>
      <c r="P312" s="13" t="n">
        <f aca="false">$B$79*C312*C312*1000000/($B$77*$B$77)</f>
        <v>362.2699104</v>
      </c>
      <c r="Q312" s="16" t="n">
        <f aca="false">$B$79*$B$76*$C312*Q$84*1000000/($B$77*$B$77)</f>
        <v>147.432</v>
      </c>
      <c r="R312" s="16" t="n">
        <f aca="false">$B$79*$B$76*$C312*R$84*1000000/($B$77*$B$77)</f>
        <v>589.728</v>
      </c>
      <c r="S312" s="16" t="n">
        <f aca="false">$B$79*$B$76*$C312*S$84*1000000/($B$77*$B$77)</f>
        <v>2358.912</v>
      </c>
      <c r="T312" s="16" t="n">
        <f aca="false">$B$79*$B$76*$C312*T$84*1000000/($B$77*$B$77)</f>
        <v>9435.648</v>
      </c>
      <c r="U312" s="16" t="n">
        <f aca="false">$B$79*$B$76*$C312*U$84*1000000/($B$77*$B$77)</f>
        <v>37742.592</v>
      </c>
      <c r="V312" s="17" t="n">
        <f aca="false">Q312/E312</f>
        <v>0.408398891966759</v>
      </c>
      <c r="Y312" s="1" t="n">
        <v>15</v>
      </c>
      <c r="Z312" s="1" t="n">
        <v>15</v>
      </c>
      <c r="AA312" s="1" t="n">
        <v>24572</v>
      </c>
      <c r="AB312" s="14" t="n">
        <f aca="false">(SQRT($B$76))*(SQRT(AE312+AQ312))</f>
        <v>23651.6384210481</v>
      </c>
      <c r="AC312" s="1" t="n">
        <v>346</v>
      </c>
      <c r="AD312" s="1" t="n">
        <v>13632</v>
      </c>
      <c r="AE312" s="1" t="n">
        <f aca="false">$B$23*Y312/2</f>
        <v>45000</v>
      </c>
      <c r="AF312" s="1" t="n">
        <v>311</v>
      </c>
      <c r="AP312" s="1" t="n">
        <f aca="false">AA312-AD312</f>
        <v>10940</v>
      </c>
      <c r="AQ312" s="1" t="n">
        <f aca="false">AP312</f>
        <v>10940</v>
      </c>
      <c r="AS312" s="1" t="n">
        <f aca="false">AR312</f>
        <v>0</v>
      </c>
    </row>
    <row r="313" s="1" customFormat="true" ht="17" hidden="false" customHeight="false" outlineLevel="0" collapsed="false">
      <c r="A313" s="1" t="n">
        <v>15</v>
      </c>
      <c r="B313" s="1" t="n">
        <v>16</v>
      </c>
      <c r="C313" s="1" t="n">
        <f aca="false">AA313+AR313</f>
        <v>24697</v>
      </c>
      <c r="D313" s="14" t="n">
        <f aca="false">AB313+AS313</f>
        <v>23678.0489061071</v>
      </c>
      <c r="E313" s="1" t="n">
        <v>362</v>
      </c>
      <c r="F313" s="15" t="n">
        <f aca="false">$B$79*D313*D313*1000000/($B$77*$B$77)</f>
        <v>336.39</v>
      </c>
      <c r="G313" s="16" t="n">
        <f aca="false">$B$80*$B$79*$D313*$D313*G$84*1000000/($B$77*$B$77)</f>
        <v>336.39</v>
      </c>
      <c r="H313" s="16" t="n">
        <f aca="false">$B$80*$B$79*$D313*$D313*H$84*1000000/($B$77*$B$77)</f>
        <v>1345.56</v>
      </c>
      <c r="I313" s="16" t="n">
        <f aca="false">$B$80*$B$79*$D313*$D313*I$84*1000000/($B$77*$B$77)</f>
        <v>5382.24</v>
      </c>
      <c r="J313" s="16" t="n">
        <f aca="false">$B$80*$B$79*$D313*$D313*J$84*1000000/($B$77*$B$77)</f>
        <v>21528.96</v>
      </c>
      <c r="K313" s="16" t="n">
        <f aca="false">$B$80*$B$79*$D313*$D313*K$84*1000000/($B$77*$B$77)</f>
        <v>86115.84</v>
      </c>
      <c r="L313" s="17" t="n">
        <f aca="false">G313*1000/C313</f>
        <v>13.620682674009</v>
      </c>
      <c r="M313" s="17" t="n">
        <f aca="false">G313/E313</f>
        <v>0.929254143646409</v>
      </c>
      <c r="N313" s="16" t="n">
        <f aca="false">G313/A313</f>
        <v>22.426</v>
      </c>
      <c r="O313" s="16"/>
      <c r="P313" s="13" t="n">
        <f aca="false">$B$79*C313*C313*1000000/($B$77*$B$77)</f>
        <v>365.9650854</v>
      </c>
      <c r="Q313" s="16" t="n">
        <f aca="false">$B$79*$B$76*$C313*Q$84*1000000/($B$77*$B$77)</f>
        <v>148.182</v>
      </c>
      <c r="R313" s="16" t="n">
        <f aca="false">$B$79*$B$76*$C313*R$84*1000000/($B$77*$B$77)</f>
        <v>592.728</v>
      </c>
      <c r="S313" s="16" t="n">
        <f aca="false">$B$79*$B$76*$C313*S$84*1000000/($B$77*$B$77)</f>
        <v>2370.912</v>
      </c>
      <c r="T313" s="16" t="n">
        <f aca="false">$B$79*$B$76*$C313*T$84*1000000/($B$77*$B$77)</f>
        <v>9483.648</v>
      </c>
      <c r="U313" s="16" t="n">
        <f aca="false">$B$79*$B$76*$C313*U$84*1000000/($B$77*$B$77)</f>
        <v>37934.592</v>
      </c>
      <c r="V313" s="17" t="n">
        <f aca="false">Q313/E313</f>
        <v>0.409342541436464</v>
      </c>
      <c r="Y313" s="1" t="n">
        <v>15</v>
      </c>
      <c r="Z313" s="1" t="n">
        <v>16</v>
      </c>
      <c r="AA313" s="1" t="n">
        <v>24697</v>
      </c>
      <c r="AB313" s="14" t="n">
        <f aca="false">(SQRT($B$76))*(SQRT(AE313+AQ313))</f>
        <v>23678.0489061071</v>
      </c>
      <c r="AC313" s="1" t="n">
        <v>350</v>
      </c>
      <c r="AD313" s="1" t="n">
        <v>13632</v>
      </c>
      <c r="AE313" s="1" t="n">
        <f aca="false">$B$23*Y313/2</f>
        <v>45000</v>
      </c>
      <c r="AF313" s="1" t="n">
        <v>312</v>
      </c>
      <c r="AP313" s="1" t="n">
        <f aca="false">AA313-AD313</f>
        <v>11065</v>
      </c>
      <c r="AQ313" s="1" t="n">
        <f aca="false">AP313</f>
        <v>11065</v>
      </c>
      <c r="AS313" s="1" t="n">
        <f aca="false">AR313</f>
        <v>0</v>
      </c>
    </row>
    <row r="314" s="1" customFormat="true" ht="17" hidden="false" customHeight="false" outlineLevel="0" collapsed="false">
      <c r="A314" s="1" t="n">
        <v>16</v>
      </c>
      <c r="B314" s="1" t="n">
        <v>2</v>
      </c>
      <c r="C314" s="1" t="n">
        <f aca="false">AA314+AR314</f>
        <v>23972</v>
      </c>
      <c r="D314" s="14" t="n">
        <f aca="false">AB314+AS314</f>
        <v>24007.4988284911</v>
      </c>
      <c r="E314" s="1" t="n">
        <v>341</v>
      </c>
      <c r="F314" s="15" t="n">
        <f aca="false">$B$79*D314*D314*1000000/($B$77*$B$77)</f>
        <v>345.816</v>
      </c>
      <c r="G314" s="16" t="n">
        <f aca="false">$B$80*$B$79*$D314*$D314*G$84*1000000/($B$77*$B$77)</f>
        <v>345.816</v>
      </c>
      <c r="H314" s="16" t="n">
        <f aca="false">$B$80*$B$79*$D314*$D314*H$84*1000000/($B$77*$B$77)</f>
        <v>1383.264</v>
      </c>
      <c r="I314" s="16" t="n">
        <f aca="false">$B$80*$B$79*$D314*$D314*I$84*1000000/($B$77*$B$77)</f>
        <v>5533.056</v>
      </c>
      <c r="J314" s="16" t="n">
        <f aca="false">$B$80*$B$79*$D314*$D314*J$84*1000000/($B$77*$B$77)</f>
        <v>22132.224</v>
      </c>
      <c r="K314" s="16" t="n">
        <f aca="false">$B$80*$B$79*$D314*$D314*K$84*1000000/($B$77*$B$77)</f>
        <v>88528.896</v>
      </c>
      <c r="L314" s="17" t="n">
        <f aca="false">G314*1000/C314</f>
        <v>14.4258301351577</v>
      </c>
      <c r="M314" s="17" t="n">
        <f aca="false">G314/E314</f>
        <v>1.01412316715543</v>
      </c>
      <c r="N314" s="16" t="n">
        <f aca="false">G314/A314</f>
        <v>21.6135</v>
      </c>
      <c r="O314" s="16"/>
      <c r="P314" s="13" t="n">
        <f aca="false">$B$79*C314*C314*1000000/($B$77*$B$77)</f>
        <v>344.7940704</v>
      </c>
      <c r="Q314" s="16" t="n">
        <f aca="false">$B$79*$B$76*$C314*Q$84*1000000/($B$77*$B$77)</f>
        <v>143.832</v>
      </c>
      <c r="R314" s="16" t="n">
        <f aca="false">$B$79*$B$76*$C314*R$84*1000000/($B$77*$B$77)</f>
        <v>575.328</v>
      </c>
      <c r="S314" s="16" t="n">
        <f aca="false">$B$79*$B$76*$C314*S$84*1000000/($B$77*$B$77)</f>
        <v>2301.312</v>
      </c>
      <c r="T314" s="16" t="n">
        <f aca="false">$B$79*$B$76*$C314*T$84*1000000/($B$77*$B$77)</f>
        <v>9205.248</v>
      </c>
      <c r="U314" s="16" t="n">
        <f aca="false">$B$79*$B$76*$C314*U$84*1000000/($B$77*$B$77)</f>
        <v>36820.992</v>
      </c>
      <c r="V314" s="17" t="n">
        <f aca="false">Q314/E314</f>
        <v>0.421794721407625</v>
      </c>
      <c r="Y314" s="1" t="n">
        <v>16</v>
      </c>
      <c r="Z314" s="1" t="n">
        <v>2</v>
      </c>
      <c r="AA314" s="1" t="n">
        <v>23972</v>
      </c>
      <c r="AB314" s="14" t="n">
        <f aca="false">(SQRT($B$76))*(SQRT(AE314+AQ314))</f>
        <v>24007.4988284911</v>
      </c>
      <c r="AC314" s="1" t="n">
        <v>328</v>
      </c>
      <c r="AD314" s="1" t="n">
        <v>14336</v>
      </c>
      <c r="AE314" s="1" t="n">
        <f aca="false">$B$23*Y314/2</f>
        <v>48000</v>
      </c>
      <c r="AF314" s="1" t="n">
        <v>316</v>
      </c>
      <c r="AP314" s="1" t="n">
        <f aca="false">AA314-AD314</f>
        <v>9636</v>
      </c>
      <c r="AQ314" s="1" t="n">
        <f aca="false">AP314</f>
        <v>9636</v>
      </c>
      <c r="AS314" s="1" t="n">
        <f aca="false">AR314</f>
        <v>0</v>
      </c>
    </row>
    <row r="315" s="1" customFormat="true" ht="17" hidden="false" customHeight="false" outlineLevel="0" collapsed="false">
      <c r="A315" s="1" t="n">
        <v>16</v>
      </c>
      <c r="B315" s="1" t="n">
        <v>3</v>
      </c>
      <c r="C315" s="1" t="n">
        <f aca="false">AA315+AR315</f>
        <v>24194</v>
      </c>
      <c r="D315" s="14" t="n">
        <f aca="false">AB315+AS315</f>
        <v>24053.6899456196</v>
      </c>
      <c r="E315" s="1" t="n">
        <v>340</v>
      </c>
      <c r="F315" s="15" t="n">
        <f aca="false">$B$79*D315*D315*1000000/($B$77*$B$77)</f>
        <v>347.148</v>
      </c>
      <c r="G315" s="16" t="n">
        <f aca="false">$B$80*$B$79*$D315*$D315*G$84*1000000/($B$77*$B$77)</f>
        <v>347.148</v>
      </c>
      <c r="H315" s="16" t="n">
        <f aca="false">$B$80*$B$79*$D315*$D315*H$84*1000000/($B$77*$B$77)</f>
        <v>1388.592</v>
      </c>
      <c r="I315" s="16" t="n">
        <f aca="false">$B$80*$B$79*$D315*$D315*I$84*1000000/($B$77*$B$77)</f>
        <v>5554.368</v>
      </c>
      <c r="J315" s="16" t="n">
        <f aca="false">$B$80*$B$79*$D315*$D315*J$84*1000000/($B$77*$B$77)</f>
        <v>22217.472</v>
      </c>
      <c r="K315" s="16" t="n">
        <f aca="false">$B$80*$B$79*$D315*$D315*K$84*1000000/($B$77*$B$77)</f>
        <v>88869.888</v>
      </c>
      <c r="L315" s="17" t="n">
        <f aca="false">G315*1000/C315</f>
        <v>14.3485161610317</v>
      </c>
      <c r="M315" s="17" t="n">
        <f aca="false">G315/E315</f>
        <v>1.02102352941176</v>
      </c>
      <c r="N315" s="16" t="n">
        <f aca="false">G315/A315</f>
        <v>21.69675</v>
      </c>
      <c r="O315" s="16"/>
      <c r="P315" s="13" t="n">
        <f aca="false">$B$79*C315*C315*1000000/($B$77*$B$77)</f>
        <v>351.2097816</v>
      </c>
      <c r="Q315" s="16" t="n">
        <f aca="false">$B$79*$B$76*$C315*Q$84*1000000/($B$77*$B$77)</f>
        <v>145.164</v>
      </c>
      <c r="R315" s="16" t="n">
        <f aca="false">$B$79*$B$76*$C315*R$84*1000000/($B$77*$B$77)</f>
        <v>580.656</v>
      </c>
      <c r="S315" s="16" t="n">
        <f aca="false">$B$79*$B$76*$C315*S$84*1000000/($B$77*$B$77)</f>
        <v>2322.624</v>
      </c>
      <c r="T315" s="16" t="n">
        <f aca="false">$B$79*$B$76*$C315*T$84*1000000/($B$77*$B$77)</f>
        <v>9290.496</v>
      </c>
      <c r="U315" s="16" t="n">
        <f aca="false">$B$79*$B$76*$C315*U$84*1000000/($B$77*$B$77)</f>
        <v>37161.984</v>
      </c>
      <c r="V315" s="17" t="n">
        <f aca="false">Q315/E315</f>
        <v>0.426952941176471</v>
      </c>
      <c r="Y315" s="1" t="n">
        <v>16</v>
      </c>
      <c r="Z315" s="1" t="n">
        <v>3</v>
      </c>
      <c r="AA315" s="1" t="n">
        <v>24194</v>
      </c>
      <c r="AB315" s="14" t="n">
        <f aca="false">(SQRT($B$76))*(SQRT(AE315+AQ315))</f>
        <v>24053.6899456196</v>
      </c>
      <c r="AC315" s="1" t="n">
        <v>337</v>
      </c>
      <c r="AD315" s="1" t="n">
        <v>14336</v>
      </c>
      <c r="AE315" s="1" t="n">
        <f aca="false">$B$23*Y315/2</f>
        <v>48000</v>
      </c>
      <c r="AF315" s="1" t="n">
        <v>315</v>
      </c>
      <c r="AP315" s="1" t="n">
        <f aca="false">AA315-AD315</f>
        <v>9858</v>
      </c>
      <c r="AQ315" s="1" t="n">
        <f aca="false">AP315</f>
        <v>9858</v>
      </c>
      <c r="AS315" s="1" t="n">
        <f aca="false">AR315</f>
        <v>0</v>
      </c>
    </row>
    <row r="316" s="1" customFormat="true" ht="17" hidden="false" customHeight="false" outlineLevel="0" collapsed="false">
      <c r="A316" s="1" t="n">
        <v>16</v>
      </c>
      <c r="B316" s="1" t="n">
        <v>4</v>
      </c>
      <c r="C316" s="1" t="n">
        <f aca="false">AA316+AR316</f>
        <v>24320</v>
      </c>
      <c r="D316" s="14" t="n">
        <f aca="false">AB316+AS316</f>
        <v>24079.8671092679</v>
      </c>
      <c r="E316" s="1" t="n">
        <v>339</v>
      </c>
      <c r="F316" s="15" t="n">
        <f aca="false">$B$79*D316*D316*1000000/($B$77*$B$77)</f>
        <v>347.904</v>
      </c>
      <c r="G316" s="16" t="n">
        <f aca="false">$B$80*$B$79*$D316*$D316*G$84*1000000/($B$77*$B$77)</f>
        <v>347.904</v>
      </c>
      <c r="H316" s="16" t="n">
        <f aca="false">$B$80*$B$79*$D316*$D316*H$84*1000000/($B$77*$B$77)</f>
        <v>1391.616</v>
      </c>
      <c r="I316" s="16" t="n">
        <f aca="false">$B$80*$B$79*$D316*$D316*I$84*1000000/($B$77*$B$77)</f>
        <v>5566.464</v>
      </c>
      <c r="J316" s="16" t="n">
        <f aca="false">$B$80*$B$79*$D316*$D316*J$84*1000000/($B$77*$B$77)</f>
        <v>22265.856</v>
      </c>
      <c r="K316" s="16" t="n">
        <f aca="false">$B$80*$B$79*$D316*$D316*K$84*1000000/($B$77*$B$77)</f>
        <v>89063.424</v>
      </c>
      <c r="L316" s="17" t="n">
        <f aca="false">G316*1000/C316</f>
        <v>14.3052631578947</v>
      </c>
      <c r="M316" s="17" t="n">
        <f aca="false">G316/E316</f>
        <v>1.02626548672566</v>
      </c>
      <c r="N316" s="16" t="n">
        <f aca="false">G316/A316</f>
        <v>21.744</v>
      </c>
      <c r="O316" s="16"/>
      <c r="P316" s="13" t="n">
        <f aca="false">$B$79*C316*C316*1000000/($B$77*$B$77)</f>
        <v>354.87744</v>
      </c>
      <c r="Q316" s="16" t="n">
        <f aca="false">$B$79*$B$76*$C316*Q$84*1000000/($B$77*$B$77)</f>
        <v>145.92</v>
      </c>
      <c r="R316" s="16" t="n">
        <f aca="false">$B$79*$B$76*$C316*R$84*1000000/($B$77*$B$77)</f>
        <v>583.68</v>
      </c>
      <c r="S316" s="16" t="n">
        <f aca="false">$B$79*$B$76*$C316*S$84*1000000/($B$77*$B$77)</f>
        <v>2334.72</v>
      </c>
      <c r="T316" s="16" t="n">
        <f aca="false">$B$79*$B$76*$C316*T$84*1000000/($B$77*$B$77)</f>
        <v>9338.88</v>
      </c>
      <c r="U316" s="16" t="n">
        <f aca="false">$B$79*$B$76*$C316*U$84*1000000/($B$77*$B$77)</f>
        <v>37355.52</v>
      </c>
      <c r="V316" s="17" t="n">
        <f aca="false">Q316/E316</f>
        <v>0.430442477876106</v>
      </c>
      <c r="Y316" s="1" t="n">
        <v>16</v>
      </c>
      <c r="Z316" s="1" t="n">
        <v>4</v>
      </c>
      <c r="AA316" s="1" t="n">
        <v>24320</v>
      </c>
      <c r="AB316" s="14" t="n">
        <f aca="false">(SQRT($B$76))*(SQRT(AE316+AQ316))</f>
        <v>24079.8671092679</v>
      </c>
      <c r="AC316" s="1" t="n">
        <v>332</v>
      </c>
      <c r="AD316" s="1" t="n">
        <v>14336</v>
      </c>
      <c r="AE316" s="1" t="n">
        <f aca="false">$B$23*Y316/2</f>
        <v>48000</v>
      </c>
      <c r="AF316" s="1" t="n">
        <v>312</v>
      </c>
      <c r="AP316" s="1" t="n">
        <f aca="false">AA316-AD316</f>
        <v>9984</v>
      </c>
      <c r="AQ316" s="1" t="n">
        <f aca="false">AP316</f>
        <v>9984</v>
      </c>
      <c r="AS316" s="1" t="n">
        <f aca="false">AR316</f>
        <v>0</v>
      </c>
    </row>
    <row r="317" s="1" customFormat="true" ht="17" hidden="false" customHeight="false" outlineLevel="0" collapsed="false">
      <c r="A317" s="1" t="n">
        <v>16</v>
      </c>
      <c r="B317" s="1" t="n">
        <v>5</v>
      </c>
      <c r="C317" s="1" t="n">
        <f aca="false">AA317+AR317</f>
        <v>24509</v>
      </c>
      <c r="D317" s="14" t="n">
        <f aca="false">AB317+AS317</f>
        <v>24119.0795844286</v>
      </c>
      <c r="E317" s="1" t="n">
        <v>350</v>
      </c>
      <c r="F317" s="15" t="n">
        <f aca="false">$B$79*D317*D317*1000000/($B$77*$B$77)</f>
        <v>349.038</v>
      </c>
      <c r="G317" s="16" t="n">
        <f aca="false">$B$80*$B$79*$D317*$D317*G$84*1000000/($B$77*$B$77)</f>
        <v>349.038</v>
      </c>
      <c r="H317" s="16" t="n">
        <f aca="false">$B$80*$B$79*$D317*$D317*H$84*1000000/($B$77*$B$77)</f>
        <v>1396.152</v>
      </c>
      <c r="I317" s="16" t="n">
        <f aca="false">$B$80*$B$79*$D317*$D317*I$84*1000000/($B$77*$B$77)</f>
        <v>5584.608</v>
      </c>
      <c r="J317" s="16" t="n">
        <f aca="false">$B$80*$B$79*$D317*$D317*J$84*1000000/($B$77*$B$77)</f>
        <v>22338.432</v>
      </c>
      <c r="K317" s="16" t="n">
        <f aca="false">$B$80*$B$79*$D317*$D317*K$84*1000000/($B$77*$B$77)</f>
        <v>89353.728</v>
      </c>
      <c r="L317" s="17" t="n">
        <f aca="false">G317*1000/C317</f>
        <v>14.2412175119344</v>
      </c>
      <c r="M317" s="17" t="n">
        <f aca="false">G317/E317</f>
        <v>0.997251428571428</v>
      </c>
      <c r="N317" s="16" t="n">
        <f aca="false">G317/A317</f>
        <v>21.814875</v>
      </c>
      <c r="O317" s="16"/>
      <c r="P317" s="13" t="n">
        <f aca="false">$B$79*C317*C317*1000000/($B$77*$B$77)</f>
        <v>360.4146486</v>
      </c>
      <c r="Q317" s="16" t="n">
        <f aca="false">$B$79*$B$76*$C317*Q$84*1000000/($B$77*$B$77)</f>
        <v>147.054</v>
      </c>
      <c r="R317" s="16" t="n">
        <f aca="false">$B$79*$B$76*$C317*R$84*1000000/($B$77*$B$77)</f>
        <v>588.216</v>
      </c>
      <c r="S317" s="16" t="n">
        <f aca="false">$B$79*$B$76*$C317*S$84*1000000/($B$77*$B$77)</f>
        <v>2352.864</v>
      </c>
      <c r="T317" s="16" t="n">
        <f aca="false">$B$79*$B$76*$C317*T$84*1000000/($B$77*$B$77)</f>
        <v>9411.456</v>
      </c>
      <c r="U317" s="16" t="n">
        <f aca="false">$B$79*$B$76*$C317*U$84*1000000/($B$77*$B$77)</f>
        <v>37645.824</v>
      </c>
      <c r="V317" s="17" t="n">
        <f aca="false">Q317/E317</f>
        <v>0.420154285714286</v>
      </c>
      <c r="Y317" s="1" t="n">
        <v>16</v>
      </c>
      <c r="Z317" s="1" t="n">
        <v>5</v>
      </c>
      <c r="AA317" s="1" t="n">
        <v>24509</v>
      </c>
      <c r="AB317" s="14" t="n">
        <f aca="false">(SQRT($B$76))*(SQRT(AE317+AQ317))</f>
        <v>24119.0795844286</v>
      </c>
      <c r="AC317" s="1" t="n">
        <v>344</v>
      </c>
      <c r="AD317" s="1" t="n">
        <v>14336</v>
      </c>
      <c r="AE317" s="1" t="n">
        <f aca="false">$B$23*Y317/2</f>
        <v>48000</v>
      </c>
      <c r="AF317" s="1" t="n">
        <v>316</v>
      </c>
      <c r="AP317" s="1" t="n">
        <f aca="false">AA317-AD317</f>
        <v>10173</v>
      </c>
      <c r="AQ317" s="1" t="n">
        <f aca="false">AP317</f>
        <v>10173</v>
      </c>
      <c r="AS317" s="1" t="n">
        <f aca="false">AR317</f>
        <v>0</v>
      </c>
    </row>
    <row r="318" s="1" customFormat="true" ht="17" hidden="false" customHeight="false" outlineLevel="0" collapsed="false">
      <c r="A318" s="1" t="n">
        <v>16</v>
      </c>
      <c r="B318" s="1" t="n">
        <v>6</v>
      </c>
      <c r="C318" s="1" t="n">
        <f aca="false">AA318+AR318</f>
        <v>24634</v>
      </c>
      <c r="D318" s="14" t="n">
        <f aca="false">AB318+AS318</f>
        <v>24144.978774064</v>
      </c>
      <c r="E318" s="1" t="n">
        <v>351</v>
      </c>
      <c r="F318" s="15" t="n">
        <f aca="false">$B$79*D318*D318*1000000/($B$77*$B$77)</f>
        <v>349.788</v>
      </c>
      <c r="G318" s="16" t="n">
        <f aca="false">$B$80*$B$79*$D318*$D318*G$84*1000000/($B$77*$B$77)</f>
        <v>349.788</v>
      </c>
      <c r="H318" s="16" t="n">
        <f aca="false">$B$80*$B$79*$D318*$D318*H$84*1000000/($B$77*$B$77)</f>
        <v>1399.152</v>
      </c>
      <c r="I318" s="16" t="n">
        <f aca="false">$B$80*$B$79*$D318*$D318*I$84*1000000/($B$77*$B$77)</f>
        <v>5596.608</v>
      </c>
      <c r="J318" s="16" t="n">
        <f aca="false">$B$80*$B$79*$D318*$D318*J$84*1000000/($B$77*$B$77)</f>
        <v>22386.432</v>
      </c>
      <c r="K318" s="16" t="n">
        <f aca="false">$B$80*$B$79*$D318*$D318*K$84*1000000/($B$77*$B$77)</f>
        <v>89545.728</v>
      </c>
      <c r="L318" s="17" t="n">
        <f aca="false">G318*1000/C318</f>
        <v>14.1993992043517</v>
      </c>
      <c r="M318" s="17" t="n">
        <f aca="false">G318/E318</f>
        <v>0.996547008547008</v>
      </c>
      <c r="N318" s="16" t="n">
        <f aca="false">G318/A318</f>
        <v>21.86175</v>
      </c>
      <c r="O318" s="16"/>
      <c r="P318" s="13" t="n">
        <f aca="false">$B$79*C318*C318*1000000/($B$77*$B$77)</f>
        <v>364.1003736</v>
      </c>
      <c r="Q318" s="16" t="n">
        <f aca="false">$B$79*$B$76*$C318*Q$84*1000000/($B$77*$B$77)</f>
        <v>147.804</v>
      </c>
      <c r="R318" s="16" t="n">
        <f aca="false">$B$79*$B$76*$C318*R$84*1000000/($B$77*$B$77)</f>
        <v>591.216</v>
      </c>
      <c r="S318" s="16" t="n">
        <f aca="false">$B$79*$B$76*$C318*S$84*1000000/($B$77*$B$77)</f>
        <v>2364.864</v>
      </c>
      <c r="T318" s="16" t="n">
        <f aca="false">$B$79*$B$76*$C318*T$84*1000000/($B$77*$B$77)</f>
        <v>9459.456</v>
      </c>
      <c r="U318" s="16" t="n">
        <f aca="false">$B$79*$B$76*$C318*U$84*1000000/($B$77*$B$77)</f>
        <v>37837.824</v>
      </c>
      <c r="V318" s="17" t="n">
        <f aca="false">Q318/E318</f>
        <v>0.421094017094017</v>
      </c>
      <c r="Y318" s="1" t="n">
        <v>16</v>
      </c>
      <c r="Z318" s="1" t="n">
        <v>6</v>
      </c>
      <c r="AA318" s="1" t="n">
        <v>24634</v>
      </c>
      <c r="AB318" s="14" t="n">
        <f aca="false">(SQRT($B$76))*(SQRT(AE318+AQ318))</f>
        <v>24144.978774064</v>
      </c>
      <c r="AC318" s="1" t="n">
        <v>344</v>
      </c>
      <c r="AD318" s="1" t="n">
        <v>14336</v>
      </c>
      <c r="AE318" s="1" t="n">
        <f aca="false">$B$23*Y318/2</f>
        <v>48000</v>
      </c>
      <c r="AF318" s="1" t="n">
        <v>313</v>
      </c>
      <c r="AP318" s="1" t="n">
        <f aca="false">AA318-AD318</f>
        <v>10298</v>
      </c>
      <c r="AQ318" s="1" t="n">
        <f aca="false">AP318</f>
        <v>10298</v>
      </c>
      <c r="AS318" s="1" t="n">
        <f aca="false">AR318</f>
        <v>0</v>
      </c>
    </row>
    <row r="319" s="1" customFormat="true" ht="17" hidden="false" customHeight="false" outlineLevel="0" collapsed="false">
      <c r="A319" s="1" t="n">
        <v>16</v>
      </c>
      <c r="B319" s="1" t="n">
        <v>7</v>
      </c>
      <c r="C319" s="1" t="n">
        <f aca="false">AA319+AR319</f>
        <v>24759</v>
      </c>
      <c r="D319" s="14" t="n">
        <f aca="false">AB319+AS319</f>
        <v>24170.8502126011</v>
      </c>
      <c r="E319" s="1" t="n">
        <v>332</v>
      </c>
      <c r="F319" s="15" t="n">
        <f aca="false">$B$79*D319*D319*1000000/($B$77*$B$77)</f>
        <v>350.538</v>
      </c>
      <c r="G319" s="16" t="n">
        <f aca="false">$B$80*$B$79*$D319*$D319*G$84*1000000/($B$77*$B$77)</f>
        <v>350.538</v>
      </c>
      <c r="H319" s="16" t="n">
        <f aca="false">$B$80*$B$79*$D319*$D319*H$84*1000000/($B$77*$B$77)</f>
        <v>1402.152</v>
      </c>
      <c r="I319" s="16" t="n">
        <f aca="false">$B$80*$B$79*$D319*$D319*I$84*1000000/($B$77*$B$77)</f>
        <v>5608.608</v>
      </c>
      <c r="J319" s="16" t="n">
        <f aca="false">$B$80*$B$79*$D319*$D319*J$84*1000000/($B$77*$B$77)</f>
        <v>22434.432</v>
      </c>
      <c r="K319" s="16" t="n">
        <f aca="false">$B$80*$B$79*$D319*$D319*K$84*1000000/($B$77*$B$77)</f>
        <v>89737.728</v>
      </c>
      <c r="L319" s="17" t="n">
        <f aca="false">G319*1000/C319</f>
        <v>14.1580031503696</v>
      </c>
      <c r="M319" s="17" t="n">
        <f aca="false">G319/E319</f>
        <v>1.05583734939759</v>
      </c>
      <c r="N319" s="16" t="n">
        <f aca="false">G319/A319</f>
        <v>21.908625</v>
      </c>
      <c r="O319" s="16"/>
      <c r="P319" s="13" t="n">
        <f aca="false">$B$79*C319*C319*1000000/($B$77*$B$77)</f>
        <v>367.8048486</v>
      </c>
      <c r="Q319" s="16" t="n">
        <f aca="false">$B$79*$B$76*$C319*Q$84*1000000/($B$77*$B$77)</f>
        <v>148.554</v>
      </c>
      <c r="R319" s="16" t="n">
        <f aca="false">$B$79*$B$76*$C319*R$84*1000000/($B$77*$B$77)</f>
        <v>594.216</v>
      </c>
      <c r="S319" s="16" t="n">
        <f aca="false">$B$79*$B$76*$C319*S$84*1000000/($B$77*$B$77)</f>
        <v>2376.864</v>
      </c>
      <c r="T319" s="16" t="n">
        <f aca="false">$B$79*$B$76*$C319*T$84*1000000/($B$77*$B$77)</f>
        <v>9507.456</v>
      </c>
      <c r="U319" s="16" t="n">
        <f aca="false">$B$79*$B$76*$C319*U$84*1000000/($B$77*$B$77)</f>
        <v>38029.824</v>
      </c>
      <c r="V319" s="17" t="n">
        <f aca="false">Q319/E319</f>
        <v>0.447451807228916</v>
      </c>
      <c r="Y319" s="1" t="n">
        <v>16</v>
      </c>
      <c r="Z319" s="1" t="n">
        <v>7</v>
      </c>
      <c r="AA319" s="1" t="n">
        <v>24759</v>
      </c>
      <c r="AB319" s="14" t="n">
        <f aca="false">(SQRT($B$76))*(SQRT(AE319+AQ319))</f>
        <v>24170.8502126011</v>
      </c>
      <c r="AC319" s="1" t="n">
        <v>339</v>
      </c>
      <c r="AD319" s="1" t="n">
        <v>14336</v>
      </c>
      <c r="AE319" s="1" t="n">
        <f aca="false">$B$23*Y319/2</f>
        <v>48000</v>
      </c>
      <c r="AF319" s="1" t="n">
        <v>312</v>
      </c>
      <c r="AP319" s="1" t="n">
        <f aca="false">AA319-AD319</f>
        <v>10423</v>
      </c>
      <c r="AQ319" s="1" t="n">
        <f aca="false">AP319</f>
        <v>10423</v>
      </c>
      <c r="AS319" s="1" t="n">
        <f aca="false">AR319</f>
        <v>0</v>
      </c>
    </row>
    <row r="320" s="1" customFormat="true" ht="17" hidden="false" customHeight="false" outlineLevel="0" collapsed="false">
      <c r="A320" s="1" t="n">
        <v>16</v>
      </c>
      <c r="B320" s="1" t="n">
        <v>8</v>
      </c>
      <c r="C320" s="1" t="n">
        <f aca="false">AA320+AR320</f>
        <v>24884</v>
      </c>
      <c r="D320" s="14" t="n">
        <f aca="false">AB320+AS320</f>
        <v>24196.6939890556</v>
      </c>
      <c r="E320" s="1" t="n">
        <v>352</v>
      </c>
      <c r="F320" s="15" t="n">
        <f aca="false">$B$79*D320*D320*1000000/($B$77*$B$77)</f>
        <v>351.288</v>
      </c>
      <c r="G320" s="16" t="n">
        <f aca="false">$B$80*$B$79*$D320*$D320*G$84*1000000/($B$77*$B$77)</f>
        <v>351.288</v>
      </c>
      <c r="H320" s="16" t="n">
        <f aca="false">$B$80*$B$79*$D320*$D320*H$84*1000000/($B$77*$B$77)</f>
        <v>1405.152</v>
      </c>
      <c r="I320" s="16" t="n">
        <f aca="false">$B$80*$B$79*$D320*$D320*I$84*1000000/($B$77*$B$77)</f>
        <v>5620.608</v>
      </c>
      <c r="J320" s="16" t="n">
        <f aca="false">$B$80*$B$79*$D320*$D320*J$84*1000000/($B$77*$B$77)</f>
        <v>22482.432</v>
      </c>
      <c r="K320" s="16" t="n">
        <f aca="false">$B$80*$B$79*$D320*$D320*K$84*1000000/($B$77*$B$77)</f>
        <v>89929.728</v>
      </c>
      <c r="L320" s="17" t="n">
        <f aca="false">G320*1000/C320</f>
        <v>14.1170229866581</v>
      </c>
      <c r="M320" s="17" t="n">
        <f aca="false">G320/E320</f>
        <v>0.997977272727273</v>
      </c>
      <c r="N320" s="16" t="n">
        <f aca="false">G320/A320</f>
        <v>21.9555</v>
      </c>
      <c r="O320" s="16"/>
      <c r="P320" s="13" t="n">
        <f aca="false">$B$79*C320*C320*1000000/($B$77*$B$77)</f>
        <v>371.5280736</v>
      </c>
      <c r="Q320" s="16" t="n">
        <f aca="false">$B$79*$B$76*$C320*Q$84*1000000/($B$77*$B$77)</f>
        <v>149.304</v>
      </c>
      <c r="R320" s="16" t="n">
        <f aca="false">$B$79*$B$76*$C320*R$84*1000000/($B$77*$B$77)</f>
        <v>597.216</v>
      </c>
      <c r="S320" s="16" t="n">
        <f aca="false">$B$79*$B$76*$C320*S$84*1000000/($B$77*$B$77)</f>
        <v>2388.864</v>
      </c>
      <c r="T320" s="16" t="n">
        <f aca="false">$B$79*$B$76*$C320*T$84*1000000/($B$77*$B$77)</f>
        <v>9555.456</v>
      </c>
      <c r="U320" s="16" t="n">
        <f aca="false">$B$79*$B$76*$C320*U$84*1000000/($B$77*$B$77)</f>
        <v>38221.824</v>
      </c>
      <c r="V320" s="17" t="n">
        <f aca="false">Q320/E320</f>
        <v>0.424159090909091</v>
      </c>
      <c r="Y320" s="1" t="n">
        <v>16</v>
      </c>
      <c r="Z320" s="1" t="n">
        <v>8</v>
      </c>
      <c r="AA320" s="1" t="n">
        <v>24884</v>
      </c>
      <c r="AB320" s="14" t="n">
        <f aca="false">(SQRT($B$76))*(SQRT(AE320+AQ320))</f>
        <v>24196.6939890556</v>
      </c>
      <c r="AC320" s="1" t="n">
        <v>343</v>
      </c>
      <c r="AD320" s="1" t="n">
        <v>14336</v>
      </c>
      <c r="AE320" s="1" t="n">
        <f aca="false">$B$23*Y320/2</f>
        <v>48000</v>
      </c>
      <c r="AF320" s="1" t="n">
        <v>315</v>
      </c>
      <c r="AP320" s="1" t="n">
        <f aca="false">AA320-AD320</f>
        <v>10548</v>
      </c>
      <c r="AQ320" s="1" t="n">
        <f aca="false">AP320</f>
        <v>10548</v>
      </c>
      <c r="AS320" s="1" t="n">
        <f aca="false">AR320</f>
        <v>0</v>
      </c>
    </row>
    <row r="321" s="1" customFormat="true" ht="17" hidden="false" customHeight="false" outlineLevel="0" collapsed="false">
      <c r="A321" s="1" t="n">
        <v>16</v>
      </c>
      <c r="B321" s="1" t="n">
        <v>9</v>
      </c>
      <c r="C321" s="1" t="n">
        <f aca="false">AA321+AR321</f>
        <v>25073</v>
      </c>
      <c r="D321" s="14" t="n">
        <f aca="false">AB321+AS321</f>
        <v>24235.7174434759</v>
      </c>
      <c r="E321" s="1" t="n">
        <v>366</v>
      </c>
      <c r="F321" s="15" t="n">
        <f aca="false">$B$79*D321*D321*1000000/($B$77*$B$77)</f>
        <v>352.422</v>
      </c>
      <c r="G321" s="16" t="n">
        <f aca="false">$B$80*$B$79*$D321*$D321*G$84*1000000/($B$77*$B$77)</f>
        <v>352.422</v>
      </c>
      <c r="H321" s="16" t="n">
        <f aca="false">$B$80*$B$79*$D321*$D321*H$84*1000000/($B$77*$B$77)</f>
        <v>1409.688</v>
      </c>
      <c r="I321" s="16" t="n">
        <f aca="false">$B$80*$B$79*$D321*$D321*I$84*1000000/($B$77*$B$77)</f>
        <v>5638.752</v>
      </c>
      <c r="J321" s="16" t="n">
        <f aca="false">$B$80*$B$79*$D321*$D321*J$84*1000000/($B$77*$B$77)</f>
        <v>22555.008</v>
      </c>
      <c r="K321" s="16" t="n">
        <f aca="false">$B$80*$B$79*$D321*$D321*K$84*1000000/($B$77*$B$77)</f>
        <v>90220.032</v>
      </c>
      <c r="L321" s="17" t="n">
        <f aca="false">G321*1000/C321</f>
        <v>14.0558369560882</v>
      </c>
      <c r="M321" s="17" t="n">
        <f aca="false">G321/E321</f>
        <v>0.962901639344262</v>
      </c>
      <c r="N321" s="16" t="n">
        <f aca="false">G321/A321</f>
        <v>22.026375</v>
      </c>
      <c r="O321" s="16"/>
      <c r="P321" s="13" t="n">
        <f aca="false">$B$79*C321*C321*1000000/($B$77*$B$77)</f>
        <v>377.1931974</v>
      </c>
      <c r="Q321" s="16" t="n">
        <f aca="false">$B$79*$B$76*$C321*Q$84*1000000/($B$77*$B$77)</f>
        <v>150.438</v>
      </c>
      <c r="R321" s="16" t="n">
        <f aca="false">$B$79*$B$76*$C321*R$84*1000000/($B$77*$B$77)</f>
        <v>601.752</v>
      </c>
      <c r="S321" s="16" t="n">
        <f aca="false">$B$79*$B$76*$C321*S$84*1000000/($B$77*$B$77)</f>
        <v>2407.008</v>
      </c>
      <c r="T321" s="16" t="n">
        <f aca="false">$B$79*$B$76*$C321*T$84*1000000/($B$77*$B$77)</f>
        <v>9628.032</v>
      </c>
      <c r="U321" s="16" t="n">
        <f aca="false">$B$79*$B$76*$C321*U$84*1000000/($B$77*$B$77)</f>
        <v>38512.128</v>
      </c>
      <c r="V321" s="17" t="n">
        <f aca="false">Q321/E321</f>
        <v>0.411032786885246</v>
      </c>
      <c r="Y321" s="1" t="n">
        <v>16</v>
      </c>
      <c r="Z321" s="1" t="n">
        <v>9</v>
      </c>
      <c r="AA321" s="1" t="n">
        <v>25073</v>
      </c>
      <c r="AB321" s="14" t="n">
        <f aca="false">(SQRT($B$76))*(SQRT(AE321+AQ321))</f>
        <v>24235.7174434759</v>
      </c>
      <c r="AC321" s="1" t="n">
        <v>351</v>
      </c>
      <c r="AD321" s="1" t="n">
        <v>14336</v>
      </c>
      <c r="AE321" s="1" t="n">
        <f aca="false">$B$23*Y321/2</f>
        <v>48000</v>
      </c>
      <c r="AF321" s="1" t="n">
        <v>317</v>
      </c>
      <c r="AP321" s="1" t="n">
        <f aca="false">AA321-AD321</f>
        <v>10737</v>
      </c>
      <c r="AQ321" s="1" t="n">
        <f aca="false">AP321</f>
        <v>10737</v>
      </c>
      <c r="AS321" s="1" t="n">
        <f aca="false">AR321</f>
        <v>0</v>
      </c>
    </row>
    <row r="322" s="1" customFormat="true" ht="17" hidden="false" customHeight="false" outlineLevel="0" collapsed="false">
      <c r="A322" s="1" t="n">
        <v>16</v>
      </c>
      <c r="B322" s="1" t="n">
        <v>10</v>
      </c>
      <c r="C322" s="1" t="n">
        <f aca="false">AA322+AR322</f>
        <v>25198</v>
      </c>
      <c r="D322" s="14" t="n">
        <f aca="false">AB322+AS322</f>
        <v>24261.4921222912</v>
      </c>
      <c r="E322" s="1" t="n">
        <v>368</v>
      </c>
      <c r="F322" s="15" t="n">
        <f aca="false">$B$79*D322*D322*1000000/($B$77*$B$77)</f>
        <v>353.172</v>
      </c>
      <c r="G322" s="16" t="n">
        <f aca="false">$B$80*$B$79*$D322*$D322*G$84*1000000/($B$77*$B$77)</f>
        <v>353.172</v>
      </c>
      <c r="H322" s="16" t="n">
        <f aca="false">$B$80*$B$79*$D322*$D322*H$84*1000000/($B$77*$B$77)</f>
        <v>1412.688</v>
      </c>
      <c r="I322" s="16" t="n">
        <f aca="false">$B$80*$B$79*$D322*$D322*I$84*1000000/($B$77*$B$77)</f>
        <v>5650.752</v>
      </c>
      <c r="J322" s="16" t="n">
        <f aca="false">$B$80*$B$79*$D322*$D322*J$84*1000000/($B$77*$B$77)</f>
        <v>22603.008</v>
      </c>
      <c r="K322" s="16" t="n">
        <f aca="false">$B$80*$B$79*$D322*$D322*K$84*1000000/($B$77*$B$77)</f>
        <v>90412.032</v>
      </c>
      <c r="L322" s="17" t="n">
        <f aca="false">G322*1000/C322</f>
        <v>14.0158742757362</v>
      </c>
      <c r="M322" s="17" t="n">
        <f aca="false">G322/E322</f>
        <v>0.95970652173913</v>
      </c>
      <c r="N322" s="16" t="n">
        <f aca="false">G322/A322</f>
        <v>22.07325</v>
      </c>
      <c r="O322" s="16"/>
      <c r="P322" s="13" t="n">
        <f aca="false">$B$79*C322*C322*1000000/($B$77*$B$77)</f>
        <v>380.9635224</v>
      </c>
      <c r="Q322" s="16" t="n">
        <f aca="false">$B$79*$B$76*$C322*Q$84*1000000/($B$77*$B$77)</f>
        <v>151.188</v>
      </c>
      <c r="R322" s="16" t="n">
        <f aca="false">$B$79*$B$76*$C322*R$84*1000000/($B$77*$B$77)</f>
        <v>604.752</v>
      </c>
      <c r="S322" s="16" t="n">
        <f aca="false">$B$79*$B$76*$C322*S$84*1000000/($B$77*$B$77)</f>
        <v>2419.008</v>
      </c>
      <c r="T322" s="16" t="n">
        <f aca="false">$B$79*$B$76*$C322*T$84*1000000/($B$77*$B$77)</f>
        <v>9676.032</v>
      </c>
      <c r="U322" s="16" t="n">
        <f aca="false">$B$79*$B$76*$C322*U$84*1000000/($B$77*$B$77)</f>
        <v>38704.128</v>
      </c>
      <c r="V322" s="17" t="n">
        <f aca="false">Q322/E322</f>
        <v>0.410836956521739</v>
      </c>
      <c r="Y322" s="1" t="n">
        <v>16</v>
      </c>
      <c r="Z322" s="1" t="n">
        <v>10</v>
      </c>
      <c r="AA322" s="1" t="n">
        <v>25198</v>
      </c>
      <c r="AB322" s="14" t="n">
        <f aca="false">(SQRT($B$76))*(SQRT(AE322+AQ322))</f>
        <v>24261.4921222912</v>
      </c>
      <c r="AC322" s="1" t="n">
        <v>357</v>
      </c>
      <c r="AD322" s="1" t="n">
        <v>14336</v>
      </c>
      <c r="AE322" s="1" t="n">
        <f aca="false">$B$23*Y322/2</f>
        <v>48000</v>
      </c>
      <c r="AF322" s="1" t="n">
        <v>315</v>
      </c>
      <c r="AP322" s="1" t="n">
        <f aca="false">AA322-AD322</f>
        <v>10862</v>
      </c>
      <c r="AQ322" s="1" t="n">
        <f aca="false">AP322</f>
        <v>10862</v>
      </c>
      <c r="AS322" s="1" t="n">
        <f aca="false">AR322</f>
        <v>0</v>
      </c>
    </row>
    <row r="323" s="1" customFormat="true" ht="17" hidden="false" customHeight="false" outlineLevel="0" collapsed="false">
      <c r="A323" s="1" t="n">
        <v>16</v>
      </c>
      <c r="B323" s="1" t="n">
        <v>11</v>
      </c>
      <c r="C323" s="1" t="n">
        <f aca="false">AA323+AR323</f>
        <v>25323</v>
      </c>
      <c r="D323" s="14" t="n">
        <f aca="false">AB323+AS323</f>
        <v>24287.2394479076</v>
      </c>
      <c r="E323" s="1" t="n">
        <v>364</v>
      </c>
      <c r="F323" s="15" t="n">
        <f aca="false">$B$79*D323*D323*1000000/($B$77*$B$77)</f>
        <v>353.922</v>
      </c>
      <c r="G323" s="16" t="n">
        <f aca="false">$B$80*$B$79*$D323*$D323*G$84*1000000/($B$77*$B$77)</f>
        <v>353.922</v>
      </c>
      <c r="H323" s="16" t="n">
        <f aca="false">$B$80*$B$79*$D323*$D323*H$84*1000000/($B$77*$B$77)</f>
        <v>1415.688</v>
      </c>
      <c r="I323" s="16" t="n">
        <f aca="false">$B$80*$B$79*$D323*$D323*I$84*1000000/($B$77*$B$77)</f>
        <v>5662.752</v>
      </c>
      <c r="J323" s="16" t="n">
        <f aca="false">$B$80*$B$79*$D323*$D323*J$84*1000000/($B$77*$B$77)</f>
        <v>22651.008</v>
      </c>
      <c r="K323" s="16" t="n">
        <f aca="false">$B$80*$B$79*$D323*$D323*K$84*1000000/($B$77*$B$77)</f>
        <v>90604.032</v>
      </c>
      <c r="L323" s="17" t="n">
        <f aca="false">G323*1000/C323</f>
        <v>13.9763061248667</v>
      </c>
      <c r="M323" s="17" t="n">
        <f aca="false">G323/E323</f>
        <v>0.972313186813187</v>
      </c>
      <c r="N323" s="16" t="n">
        <f aca="false">G323/A323</f>
        <v>22.120125</v>
      </c>
      <c r="O323" s="16"/>
      <c r="P323" s="13" t="n">
        <f aca="false">$B$79*C323*C323*1000000/($B$77*$B$77)</f>
        <v>384.7525974</v>
      </c>
      <c r="Q323" s="16" t="n">
        <f aca="false">$B$79*$B$76*$C323*Q$84*1000000/($B$77*$B$77)</f>
        <v>151.938</v>
      </c>
      <c r="R323" s="16" t="n">
        <f aca="false">$B$79*$B$76*$C323*R$84*1000000/($B$77*$B$77)</f>
        <v>607.752</v>
      </c>
      <c r="S323" s="16" t="n">
        <f aca="false">$B$79*$B$76*$C323*S$84*1000000/($B$77*$B$77)</f>
        <v>2431.008</v>
      </c>
      <c r="T323" s="16" t="n">
        <f aca="false">$B$79*$B$76*$C323*T$84*1000000/($B$77*$B$77)</f>
        <v>9724.032</v>
      </c>
      <c r="U323" s="16" t="n">
        <f aca="false">$B$79*$B$76*$C323*U$84*1000000/($B$77*$B$77)</f>
        <v>38896.128</v>
      </c>
      <c r="V323" s="17" t="n">
        <f aca="false">Q323/E323</f>
        <v>0.417412087912088</v>
      </c>
      <c r="Y323" s="1" t="n">
        <v>16</v>
      </c>
      <c r="Z323" s="1" t="n">
        <v>11</v>
      </c>
      <c r="AA323" s="1" t="n">
        <v>25323</v>
      </c>
      <c r="AB323" s="14" t="n">
        <f aca="false">(SQRT($B$76))*(SQRT(AE323+AQ323))</f>
        <v>24287.2394479076</v>
      </c>
      <c r="AC323" s="1" t="n">
        <v>358</v>
      </c>
      <c r="AD323" s="1" t="n">
        <v>14336</v>
      </c>
      <c r="AE323" s="1" t="n">
        <f aca="false">$B$23*Y323/2</f>
        <v>48000</v>
      </c>
      <c r="AF323" s="1" t="n">
        <v>314</v>
      </c>
      <c r="AP323" s="1" t="n">
        <f aca="false">AA323-AD323</f>
        <v>10987</v>
      </c>
      <c r="AQ323" s="1" t="n">
        <f aca="false">AP323</f>
        <v>10987</v>
      </c>
      <c r="AS323" s="1" t="n">
        <f aca="false">AR323</f>
        <v>0</v>
      </c>
    </row>
    <row r="324" s="1" customFormat="true" ht="17" hidden="false" customHeight="false" outlineLevel="0" collapsed="false">
      <c r="A324" s="1" t="n">
        <v>16</v>
      </c>
      <c r="B324" s="1" t="n">
        <v>12</v>
      </c>
      <c r="C324" s="1" t="n">
        <f aca="false">AA324+AR324</f>
        <v>25448</v>
      </c>
      <c r="D324" s="14" t="n">
        <f aca="false">AB324+AS324</f>
        <v>24312.9595072258</v>
      </c>
      <c r="E324" s="1" t="n">
        <v>363</v>
      </c>
      <c r="F324" s="15" t="n">
        <f aca="false">$B$79*D324*D324*1000000/($B$77*$B$77)</f>
        <v>354.672</v>
      </c>
      <c r="G324" s="16" t="n">
        <f aca="false">$B$80*$B$79*$D324*$D324*G$84*1000000/($B$77*$B$77)</f>
        <v>354.672</v>
      </c>
      <c r="H324" s="16" t="n">
        <f aca="false">$B$80*$B$79*$D324*$D324*H$84*1000000/($B$77*$B$77)</f>
        <v>1418.688</v>
      </c>
      <c r="I324" s="16" t="n">
        <f aca="false">$B$80*$B$79*$D324*$D324*I$84*1000000/($B$77*$B$77)</f>
        <v>5674.752</v>
      </c>
      <c r="J324" s="16" t="n">
        <f aca="false">$B$80*$B$79*$D324*$D324*J$84*1000000/($B$77*$B$77)</f>
        <v>22699.008</v>
      </c>
      <c r="K324" s="16" t="n">
        <f aca="false">$B$80*$B$79*$D324*$D324*K$84*1000000/($B$77*$B$77)</f>
        <v>90796.032</v>
      </c>
      <c r="L324" s="17" t="n">
        <f aca="false">G324*1000/C324</f>
        <v>13.9371266897202</v>
      </c>
      <c r="M324" s="17" t="n">
        <f aca="false">G324/E324</f>
        <v>0.977057851239669</v>
      </c>
      <c r="N324" s="16" t="n">
        <f aca="false">G324/A324</f>
        <v>22.167</v>
      </c>
      <c r="O324" s="16"/>
      <c r="P324" s="13" t="n">
        <f aca="false">$B$79*C324*C324*1000000/($B$77*$B$77)</f>
        <v>388.5604224</v>
      </c>
      <c r="Q324" s="16" t="n">
        <f aca="false">$B$79*$B$76*$C324*Q$84*1000000/($B$77*$B$77)</f>
        <v>152.688</v>
      </c>
      <c r="R324" s="16" t="n">
        <f aca="false">$B$79*$B$76*$C324*R$84*1000000/($B$77*$B$77)</f>
        <v>610.752</v>
      </c>
      <c r="S324" s="16" t="n">
        <f aca="false">$B$79*$B$76*$C324*S$84*1000000/($B$77*$B$77)</f>
        <v>2443.008</v>
      </c>
      <c r="T324" s="16" t="n">
        <f aca="false">$B$79*$B$76*$C324*T$84*1000000/($B$77*$B$77)</f>
        <v>9772.032</v>
      </c>
      <c r="U324" s="16" t="n">
        <f aca="false">$B$79*$B$76*$C324*U$84*1000000/($B$77*$B$77)</f>
        <v>39088.128</v>
      </c>
      <c r="V324" s="17" t="n">
        <f aca="false">Q324/E324</f>
        <v>0.420628099173554</v>
      </c>
      <c r="Y324" s="1" t="n">
        <v>16</v>
      </c>
      <c r="Z324" s="1" t="n">
        <v>12</v>
      </c>
      <c r="AA324" s="1" t="n">
        <v>25448</v>
      </c>
      <c r="AB324" s="14" t="n">
        <f aca="false">(SQRT($B$76))*(SQRT(AE324+AQ324))</f>
        <v>24312.9595072258</v>
      </c>
      <c r="AC324" s="1" t="n">
        <v>357</v>
      </c>
      <c r="AD324" s="1" t="n">
        <v>14336</v>
      </c>
      <c r="AE324" s="1" t="n">
        <f aca="false">$B$23*Y324/2</f>
        <v>48000</v>
      </c>
      <c r="AF324" s="1" t="n">
        <v>315</v>
      </c>
      <c r="AP324" s="1" t="n">
        <f aca="false">AA324-AD324</f>
        <v>11112</v>
      </c>
      <c r="AQ324" s="1" t="n">
        <f aca="false">AP324</f>
        <v>11112</v>
      </c>
      <c r="AS324" s="1" t="n">
        <f aca="false">AR324</f>
        <v>0</v>
      </c>
    </row>
    <row r="325" s="1" customFormat="true" ht="17" hidden="false" customHeight="false" outlineLevel="0" collapsed="false">
      <c r="A325" s="1" t="n">
        <v>16</v>
      </c>
      <c r="B325" s="1" t="n">
        <v>13</v>
      </c>
      <c r="C325" s="1" t="n">
        <f aca="false">AA325+AR325</f>
        <v>25573</v>
      </c>
      <c r="D325" s="14" t="n">
        <f aca="false">AB325+AS325</f>
        <v>24338.6523866873</v>
      </c>
      <c r="E325" s="1" t="n">
        <v>364</v>
      </c>
      <c r="F325" s="15" t="n">
        <f aca="false">$B$79*D325*D325*1000000/($B$77*$B$77)</f>
        <v>355.422</v>
      </c>
      <c r="G325" s="16" t="n">
        <f aca="false">$B$80*$B$79*$D325*$D325*G$84*1000000/($B$77*$B$77)</f>
        <v>355.422</v>
      </c>
      <c r="H325" s="16" t="n">
        <f aca="false">$B$80*$B$79*$D325*$D325*H$84*1000000/($B$77*$B$77)</f>
        <v>1421.688</v>
      </c>
      <c r="I325" s="16" t="n">
        <f aca="false">$B$80*$B$79*$D325*$D325*I$84*1000000/($B$77*$B$77)</f>
        <v>5686.752</v>
      </c>
      <c r="J325" s="16" t="n">
        <f aca="false">$B$80*$B$79*$D325*$D325*J$84*1000000/($B$77*$B$77)</f>
        <v>22747.008</v>
      </c>
      <c r="K325" s="16" t="n">
        <f aca="false">$B$80*$B$79*$D325*$D325*K$84*1000000/($B$77*$B$77)</f>
        <v>90988.032</v>
      </c>
      <c r="L325" s="17" t="n">
        <f aca="false">G325*1000/C325</f>
        <v>13.8983302702069</v>
      </c>
      <c r="M325" s="17" t="n">
        <f aca="false">G325/E325</f>
        <v>0.976434065934066</v>
      </c>
      <c r="N325" s="16" t="n">
        <f aca="false">G325/A325</f>
        <v>22.213875</v>
      </c>
      <c r="O325" s="16"/>
      <c r="P325" s="13" t="n">
        <f aca="false">$B$79*C325*C325*1000000/($B$77*$B$77)</f>
        <v>392.3869974</v>
      </c>
      <c r="Q325" s="16" t="n">
        <f aca="false">$B$79*$B$76*$C325*Q$84*1000000/($B$77*$B$77)</f>
        <v>153.438</v>
      </c>
      <c r="R325" s="16" t="n">
        <f aca="false">$B$79*$B$76*$C325*R$84*1000000/($B$77*$B$77)</f>
        <v>613.752</v>
      </c>
      <c r="S325" s="16" t="n">
        <f aca="false">$B$79*$B$76*$C325*S$84*1000000/($B$77*$B$77)</f>
        <v>2455.008</v>
      </c>
      <c r="T325" s="16" t="n">
        <f aca="false">$B$79*$B$76*$C325*T$84*1000000/($B$77*$B$77)</f>
        <v>9820.032</v>
      </c>
      <c r="U325" s="16" t="n">
        <f aca="false">$B$79*$B$76*$C325*U$84*1000000/($B$77*$B$77)</f>
        <v>39280.128</v>
      </c>
      <c r="V325" s="17" t="n">
        <f aca="false">Q325/E325</f>
        <v>0.421532967032967</v>
      </c>
      <c r="Y325" s="1" t="n">
        <v>16</v>
      </c>
      <c r="Z325" s="1" t="n">
        <v>13</v>
      </c>
      <c r="AA325" s="1" t="n">
        <v>25573</v>
      </c>
      <c r="AB325" s="14" t="n">
        <f aca="false">(SQRT($B$76))*(SQRT(AE325+AQ325))</f>
        <v>24338.6523866873</v>
      </c>
      <c r="AC325" s="1" t="n">
        <v>358</v>
      </c>
      <c r="AD325" s="1" t="n">
        <v>14336</v>
      </c>
      <c r="AE325" s="1" t="n">
        <f aca="false">$B$23*Y325/2</f>
        <v>48000</v>
      </c>
      <c r="AF325" s="1" t="n">
        <v>314</v>
      </c>
      <c r="AP325" s="1" t="n">
        <f aca="false">AA325-AD325</f>
        <v>11237</v>
      </c>
      <c r="AQ325" s="1" t="n">
        <f aca="false">AP325</f>
        <v>11237</v>
      </c>
      <c r="AS325" s="1" t="n">
        <f aca="false">AR325</f>
        <v>0</v>
      </c>
    </row>
    <row r="326" s="1" customFormat="true" ht="17" hidden="false" customHeight="false" outlineLevel="0" collapsed="false">
      <c r="A326" s="1" t="n">
        <v>16</v>
      </c>
      <c r="B326" s="1" t="n">
        <v>14</v>
      </c>
      <c r="C326" s="1" t="n">
        <f aca="false">AA326+AR326</f>
        <v>25698</v>
      </c>
      <c r="D326" s="14" t="n">
        <f aca="false">AB326+AS326</f>
        <v>24364.3181722781</v>
      </c>
      <c r="E326" s="1" t="n">
        <v>366</v>
      </c>
      <c r="F326" s="15" t="n">
        <f aca="false">$B$79*D326*D326*1000000/($B$77*$B$77)</f>
        <v>356.172</v>
      </c>
      <c r="G326" s="16" t="n">
        <f aca="false">$B$80*$B$79*$D326*$D326*G$84*1000000/($B$77*$B$77)</f>
        <v>356.172</v>
      </c>
      <c r="H326" s="16" t="n">
        <f aca="false">$B$80*$B$79*$D326*$D326*H$84*1000000/($B$77*$B$77)</f>
        <v>1424.688</v>
      </c>
      <c r="I326" s="16" t="n">
        <f aca="false">$B$80*$B$79*$D326*$D326*I$84*1000000/($B$77*$B$77)</f>
        <v>5698.752</v>
      </c>
      <c r="J326" s="16" t="n">
        <f aca="false">$B$80*$B$79*$D326*$D326*J$84*1000000/($B$77*$B$77)</f>
        <v>22795.008</v>
      </c>
      <c r="K326" s="16" t="n">
        <f aca="false">$B$80*$B$79*$D326*$D326*K$84*1000000/($B$77*$B$77)</f>
        <v>91180.032</v>
      </c>
      <c r="L326" s="17" t="n">
        <f aca="false">G326*1000/C326</f>
        <v>13.8599112771422</v>
      </c>
      <c r="M326" s="17" t="n">
        <f aca="false">G326/E326</f>
        <v>0.973147540983607</v>
      </c>
      <c r="N326" s="16" t="n">
        <f aca="false">G326/A326</f>
        <v>22.26075</v>
      </c>
      <c r="O326" s="16"/>
      <c r="P326" s="13" t="n">
        <f aca="false">$B$79*C326*C326*1000000/($B$77*$B$77)</f>
        <v>396.2323224</v>
      </c>
      <c r="Q326" s="16" t="n">
        <f aca="false">$B$79*$B$76*$C326*Q$84*1000000/($B$77*$B$77)</f>
        <v>154.188</v>
      </c>
      <c r="R326" s="16" t="n">
        <f aca="false">$B$79*$B$76*$C326*R$84*1000000/($B$77*$B$77)</f>
        <v>616.752</v>
      </c>
      <c r="S326" s="16" t="n">
        <f aca="false">$B$79*$B$76*$C326*S$84*1000000/($B$77*$B$77)</f>
        <v>2467.008</v>
      </c>
      <c r="T326" s="16" t="n">
        <f aca="false">$B$79*$B$76*$C326*T$84*1000000/($B$77*$B$77)</f>
        <v>9868.032</v>
      </c>
      <c r="U326" s="16" t="n">
        <f aca="false">$B$79*$B$76*$C326*U$84*1000000/($B$77*$B$77)</f>
        <v>39472.128</v>
      </c>
      <c r="V326" s="17" t="n">
        <f aca="false">Q326/E326</f>
        <v>0.42127868852459</v>
      </c>
      <c r="Y326" s="1" t="n">
        <v>16</v>
      </c>
      <c r="Z326" s="1" t="n">
        <v>14</v>
      </c>
      <c r="AA326" s="1" t="n">
        <v>25698</v>
      </c>
      <c r="AB326" s="14" t="n">
        <f aca="false">(SQRT($B$76))*(SQRT(AE326+AQ326))</f>
        <v>24364.3181722781</v>
      </c>
      <c r="AC326" s="1" t="n">
        <v>357</v>
      </c>
      <c r="AD326" s="1" t="n">
        <v>14336</v>
      </c>
      <c r="AE326" s="1" t="n">
        <f aca="false">$B$23*Y326/2</f>
        <v>48000</v>
      </c>
      <c r="AF326" s="1" t="n">
        <v>317</v>
      </c>
      <c r="AP326" s="1" t="n">
        <f aca="false">AA326-AD326</f>
        <v>11362</v>
      </c>
      <c r="AQ326" s="1" t="n">
        <f aca="false">AP326</f>
        <v>11362</v>
      </c>
      <c r="AS326" s="1" t="n">
        <f aca="false">AR326</f>
        <v>0</v>
      </c>
    </row>
    <row r="327" s="1" customFormat="true" ht="17" hidden="false" customHeight="false" outlineLevel="0" collapsed="false">
      <c r="A327" s="1" t="n">
        <v>16</v>
      </c>
      <c r="B327" s="1" t="n">
        <v>15</v>
      </c>
      <c r="C327" s="1" t="n">
        <f aca="false">AA327+AR327</f>
        <v>25823</v>
      </c>
      <c r="D327" s="14" t="n">
        <f aca="false">AB327+AS327</f>
        <v>24389.9569495315</v>
      </c>
      <c r="E327" s="1" t="n">
        <v>363</v>
      </c>
      <c r="F327" s="15" t="n">
        <f aca="false">$B$79*D327*D327*1000000/($B$77*$B$77)</f>
        <v>356.922</v>
      </c>
      <c r="G327" s="16" t="n">
        <f aca="false">$B$80*$B$79*$D327*$D327*G$84*1000000/($B$77*$B$77)</f>
        <v>356.922</v>
      </c>
      <c r="H327" s="16" t="n">
        <f aca="false">$B$80*$B$79*$D327*$D327*H$84*1000000/($B$77*$B$77)</f>
        <v>1427.688</v>
      </c>
      <c r="I327" s="16" t="n">
        <f aca="false">$B$80*$B$79*$D327*$D327*I$84*1000000/($B$77*$B$77)</f>
        <v>5710.752</v>
      </c>
      <c r="J327" s="16" t="n">
        <f aca="false">$B$80*$B$79*$D327*$D327*J$84*1000000/($B$77*$B$77)</f>
        <v>22843.008</v>
      </c>
      <c r="K327" s="16" t="n">
        <f aca="false">$B$80*$B$79*$D327*$D327*K$84*1000000/($B$77*$B$77)</f>
        <v>91372.032</v>
      </c>
      <c r="L327" s="17" t="n">
        <f aca="false">G327*1000/C327</f>
        <v>13.8218642295628</v>
      </c>
      <c r="M327" s="17" t="n">
        <f aca="false">G327/E327</f>
        <v>0.983256198347107</v>
      </c>
      <c r="N327" s="16" t="n">
        <f aca="false">G327/A327</f>
        <v>22.307625</v>
      </c>
      <c r="O327" s="16"/>
      <c r="P327" s="13" t="n">
        <f aca="false">$B$79*C327*C327*1000000/($B$77*$B$77)</f>
        <v>400.0963974</v>
      </c>
      <c r="Q327" s="16" t="n">
        <f aca="false">$B$79*$B$76*$C327*Q$84*1000000/($B$77*$B$77)</f>
        <v>154.938</v>
      </c>
      <c r="R327" s="16" t="n">
        <f aca="false">$B$79*$B$76*$C327*R$84*1000000/($B$77*$B$77)</f>
        <v>619.752</v>
      </c>
      <c r="S327" s="16" t="n">
        <f aca="false">$B$79*$B$76*$C327*S$84*1000000/($B$77*$B$77)</f>
        <v>2479.008</v>
      </c>
      <c r="T327" s="16" t="n">
        <f aca="false">$B$79*$B$76*$C327*T$84*1000000/($B$77*$B$77)</f>
        <v>9916.032</v>
      </c>
      <c r="U327" s="16" t="n">
        <f aca="false">$B$79*$B$76*$C327*U$84*1000000/($B$77*$B$77)</f>
        <v>39664.128</v>
      </c>
      <c r="V327" s="17" t="n">
        <f aca="false">Q327/E327</f>
        <v>0.426826446280992</v>
      </c>
      <c r="Y327" s="1" t="n">
        <v>16</v>
      </c>
      <c r="Z327" s="1" t="n">
        <v>15</v>
      </c>
      <c r="AA327" s="1" t="n">
        <v>25823</v>
      </c>
      <c r="AB327" s="14" t="n">
        <f aca="false">(SQRT($B$76))*(SQRT(AE327+AQ327))</f>
        <v>24389.9569495315</v>
      </c>
      <c r="AC327" s="1" t="n">
        <v>363</v>
      </c>
      <c r="AD327" s="1" t="n">
        <v>14336</v>
      </c>
      <c r="AE327" s="1" t="n">
        <f aca="false">$B$23*Y327/2</f>
        <v>48000</v>
      </c>
      <c r="AF327" s="1" t="n">
        <v>311</v>
      </c>
      <c r="AP327" s="1" t="n">
        <f aca="false">AA327-AD327</f>
        <v>11487</v>
      </c>
      <c r="AQ327" s="1" t="n">
        <f aca="false">AP327</f>
        <v>11487</v>
      </c>
      <c r="AS327" s="1" t="n">
        <f aca="false">AR327</f>
        <v>0</v>
      </c>
    </row>
    <row r="328" s="1" customFormat="true" ht="17" hidden="false" customHeight="false" outlineLevel="0" collapsed="false">
      <c r="A328" s="1" t="n">
        <v>16</v>
      </c>
      <c r="B328" s="1" t="n">
        <v>16</v>
      </c>
      <c r="C328" s="1" t="n">
        <f aca="false">AA328+AR328</f>
        <v>25948</v>
      </c>
      <c r="D328" s="14" t="n">
        <f aca="false">AB328+AS328</f>
        <v>24415.5688035319</v>
      </c>
      <c r="E328" s="1" t="n">
        <v>367</v>
      </c>
      <c r="F328" s="15" t="n">
        <f aca="false">$B$79*D328*D328*1000000/($B$77*$B$77)</f>
        <v>357.672</v>
      </c>
      <c r="G328" s="16" t="n">
        <f aca="false">$B$80*$B$79*$D328*$D328*G$84*1000000/($B$77*$B$77)</f>
        <v>357.672</v>
      </c>
      <c r="H328" s="16" t="n">
        <f aca="false">$B$80*$B$79*$D328*$D328*H$84*1000000/($B$77*$B$77)</f>
        <v>1430.688</v>
      </c>
      <c r="I328" s="16" t="n">
        <f aca="false">$B$80*$B$79*$D328*$D328*I$84*1000000/($B$77*$B$77)</f>
        <v>5722.752</v>
      </c>
      <c r="J328" s="16" t="n">
        <f aca="false">$B$80*$B$79*$D328*$D328*J$84*1000000/($B$77*$B$77)</f>
        <v>22891.008</v>
      </c>
      <c r="K328" s="16" t="n">
        <f aca="false">$B$80*$B$79*$D328*$D328*K$84*1000000/($B$77*$B$77)</f>
        <v>91564.032</v>
      </c>
      <c r="L328" s="17" t="n">
        <f aca="false">G328*1000/C328</f>
        <v>13.7841837521196</v>
      </c>
      <c r="M328" s="17" t="n">
        <f aca="false">G328/E328</f>
        <v>0.97458310626703</v>
      </c>
      <c r="N328" s="16" t="n">
        <f aca="false">G328/A328</f>
        <v>22.3545</v>
      </c>
      <c r="O328" s="16"/>
      <c r="P328" s="13" t="n">
        <f aca="false">$B$79*C328*C328*1000000/($B$77*$B$77)</f>
        <v>403.9792224</v>
      </c>
      <c r="Q328" s="16" t="n">
        <f aca="false">$B$79*$B$76*$C328*Q$84*1000000/($B$77*$B$77)</f>
        <v>155.688</v>
      </c>
      <c r="R328" s="16" t="n">
        <f aca="false">$B$79*$B$76*$C328*R$84*1000000/($B$77*$B$77)</f>
        <v>622.752</v>
      </c>
      <c r="S328" s="16" t="n">
        <f aca="false">$B$79*$B$76*$C328*S$84*1000000/($B$77*$B$77)</f>
        <v>2491.008</v>
      </c>
      <c r="T328" s="16" t="n">
        <f aca="false">$B$79*$B$76*$C328*T$84*1000000/($B$77*$B$77)</f>
        <v>9964.032</v>
      </c>
      <c r="U328" s="16" t="n">
        <f aca="false">$B$79*$B$76*$C328*U$84*1000000/($B$77*$B$77)</f>
        <v>39856.128</v>
      </c>
      <c r="V328" s="17" t="n">
        <f aca="false">Q328/E328</f>
        <v>0.424217983651226</v>
      </c>
      <c r="Y328" s="1" t="n">
        <v>16</v>
      </c>
      <c r="Z328" s="1" t="n">
        <v>16</v>
      </c>
      <c r="AA328" s="1" t="n">
        <v>25948</v>
      </c>
      <c r="AB328" s="14" t="n">
        <f aca="false">(SQRT($B$76))*(SQRT(AE328+AQ328))</f>
        <v>24415.5688035319</v>
      </c>
      <c r="AC328" s="1" t="n">
        <v>359</v>
      </c>
      <c r="AD328" s="1" t="n">
        <v>14336</v>
      </c>
      <c r="AE328" s="1" t="n">
        <f aca="false">$B$23*Y328/2</f>
        <v>48000</v>
      </c>
      <c r="AF328" s="1" t="n">
        <v>314</v>
      </c>
      <c r="AP328" s="1" t="n">
        <f aca="false">AA328-AD328</f>
        <v>11612</v>
      </c>
      <c r="AQ328" s="1" t="n">
        <f aca="false">AP328</f>
        <v>11612</v>
      </c>
      <c r="AS328" s="1" t="n">
        <f aca="false">AR328</f>
        <v>0</v>
      </c>
    </row>
    <row r="329" s="1" customFormat="true" ht="17" hidden="false" customHeight="false" outlineLevel="0" collapsed="false">
      <c r="A329" s="1" t="n">
        <v>17</v>
      </c>
      <c r="B329" s="1" t="n">
        <v>2</v>
      </c>
      <c r="C329" s="1" t="n">
        <f aca="false">AA329+AR329</f>
        <v>24583</v>
      </c>
      <c r="D329" s="14" t="n">
        <f aca="false">AB329+AS329</f>
        <v>24735.1975937125</v>
      </c>
      <c r="E329" s="1" t="n">
        <v>502</v>
      </c>
      <c r="F329" s="15" t="n">
        <f aca="false">$B$79*D329*D329*1000000/($B$77*$B$77)</f>
        <v>367.098</v>
      </c>
      <c r="G329" s="16" t="n">
        <f aca="false">$B$80*$B$79*$D329*$D329*G$84*1000000/($B$77*$B$77)</f>
        <v>367.098</v>
      </c>
      <c r="H329" s="16" t="n">
        <f aca="false">$B$80*$B$79*$D329*$D329*H$84*1000000/($B$77*$B$77)</f>
        <v>1468.392</v>
      </c>
      <c r="I329" s="16" t="n">
        <f aca="false">$B$80*$B$79*$D329*$D329*I$84*1000000/($B$77*$B$77)</f>
        <v>5873.568</v>
      </c>
      <c r="J329" s="16" t="n">
        <f aca="false">$B$80*$B$79*$D329*$D329*J$84*1000000/($B$77*$B$77)</f>
        <v>23494.272</v>
      </c>
      <c r="K329" s="16" t="n">
        <f aca="false">$B$80*$B$79*$D329*$D329*K$84*1000000/($B$77*$B$77)</f>
        <v>93977.088</v>
      </c>
      <c r="L329" s="17" t="n">
        <f aca="false">G329*1000/C329</f>
        <v>14.9330024813896</v>
      </c>
      <c r="M329" s="17" t="n">
        <f aca="false">G329/E329</f>
        <v>0.731270916334661</v>
      </c>
      <c r="N329" s="16" t="n">
        <f aca="false">G329/A329</f>
        <v>21.594</v>
      </c>
      <c r="O329" s="16"/>
      <c r="P329" s="13" t="n">
        <f aca="false">$B$79*C329*C329*1000000/($B$77*$B$77)</f>
        <v>362.5943334</v>
      </c>
      <c r="Q329" s="16" t="n">
        <f aca="false">$B$79*$B$76*$C329*Q$84*1000000/($B$77*$B$77)</f>
        <v>147.498</v>
      </c>
      <c r="R329" s="16" t="n">
        <f aca="false">$B$79*$B$76*$C329*R$84*1000000/($B$77*$B$77)</f>
        <v>589.992</v>
      </c>
      <c r="S329" s="16" t="n">
        <f aca="false">$B$79*$B$76*$C329*S$84*1000000/($B$77*$B$77)</f>
        <v>2359.968</v>
      </c>
      <c r="T329" s="16" t="n">
        <f aca="false">$B$79*$B$76*$C329*T$84*1000000/($B$77*$B$77)</f>
        <v>9439.872</v>
      </c>
      <c r="U329" s="16" t="n">
        <f aca="false">$B$79*$B$76*$C329*U$84*1000000/($B$77*$B$77)</f>
        <v>37759.488</v>
      </c>
      <c r="V329" s="17" t="n">
        <f aca="false">Q329/E329</f>
        <v>0.293820717131474</v>
      </c>
      <c r="Y329" s="1" t="n">
        <v>17</v>
      </c>
      <c r="Z329" s="1" t="n">
        <v>2</v>
      </c>
      <c r="AA329" s="1" t="n">
        <v>24583</v>
      </c>
      <c r="AB329" s="14" t="n">
        <f aca="false">(SQRT($B$76))*(SQRT(AE329+AQ329))</f>
        <v>24735.1975937125</v>
      </c>
      <c r="AC329" s="1" t="n">
        <v>483</v>
      </c>
      <c r="AD329" s="1" t="n">
        <v>14400</v>
      </c>
      <c r="AE329" s="1" t="n">
        <f aca="false">$B$23*Y329/2</f>
        <v>51000</v>
      </c>
      <c r="AF329" s="1" t="n">
        <v>466</v>
      </c>
      <c r="AP329" s="1" t="n">
        <f aca="false">AA329-AD329</f>
        <v>10183</v>
      </c>
      <c r="AQ329" s="1" t="n">
        <f aca="false">AP329</f>
        <v>10183</v>
      </c>
      <c r="AS329" s="1" t="n">
        <f aca="false">AR329</f>
        <v>0</v>
      </c>
    </row>
    <row r="330" s="1" customFormat="true" ht="17" hidden="false" customHeight="false" outlineLevel="0" collapsed="false">
      <c r="A330" s="1" t="n">
        <v>17</v>
      </c>
      <c r="B330" s="1" t="n">
        <v>3</v>
      </c>
      <c r="C330" s="1" t="n">
        <f aca="false">AA330+AR330</f>
        <v>24805</v>
      </c>
      <c r="D330" s="14" t="n">
        <f aca="false">AB330+AS330</f>
        <v>24780.0322840791</v>
      </c>
      <c r="E330" s="1" t="n">
        <v>507</v>
      </c>
      <c r="F330" s="15" t="n">
        <f aca="false">$B$79*D330*D330*1000000/($B$77*$B$77)</f>
        <v>368.43</v>
      </c>
      <c r="G330" s="16" t="n">
        <f aca="false">$B$80*$B$79*$D330*$D330*G$84*1000000/($B$77*$B$77)</f>
        <v>368.43</v>
      </c>
      <c r="H330" s="16" t="n">
        <f aca="false">$B$80*$B$79*$D330*$D330*H$84*1000000/($B$77*$B$77)</f>
        <v>1473.72</v>
      </c>
      <c r="I330" s="16" t="n">
        <f aca="false">$B$80*$B$79*$D330*$D330*I$84*1000000/($B$77*$B$77)</f>
        <v>5894.88</v>
      </c>
      <c r="J330" s="16" t="n">
        <f aca="false">$B$80*$B$79*$D330*$D330*J$84*1000000/($B$77*$B$77)</f>
        <v>23579.52</v>
      </c>
      <c r="K330" s="16" t="n">
        <f aca="false">$B$80*$B$79*$D330*$D330*K$84*1000000/($B$77*$B$77)</f>
        <v>94318.08</v>
      </c>
      <c r="L330" s="17" t="n">
        <f aca="false">G330*1000/C330</f>
        <v>14.8530538197944</v>
      </c>
      <c r="M330" s="17" t="n">
        <f aca="false">G330/E330</f>
        <v>0.726686390532544</v>
      </c>
      <c r="N330" s="16" t="n">
        <f aca="false">G330/A330</f>
        <v>21.6723529411765</v>
      </c>
      <c r="O330" s="16"/>
      <c r="P330" s="13" t="n">
        <f aca="false">$B$79*C330*C330*1000000/($B$77*$B$77)</f>
        <v>369.172815</v>
      </c>
      <c r="Q330" s="16" t="n">
        <f aca="false">$B$79*$B$76*$C330*Q$84*1000000/($B$77*$B$77)</f>
        <v>148.83</v>
      </c>
      <c r="R330" s="16" t="n">
        <f aca="false">$B$79*$B$76*$C330*R$84*1000000/($B$77*$B$77)</f>
        <v>595.32</v>
      </c>
      <c r="S330" s="16" t="n">
        <f aca="false">$B$79*$B$76*$C330*S$84*1000000/($B$77*$B$77)</f>
        <v>2381.28</v>
      </c>
      <c r="T330" s="16" t="n">
        <f aca="false">$B$79*$B$76*$C330*T$84*1000000/($B$77*$B$77)</f>
        <v>9525.12</v>
      </c>
      <c r="U330" s="16" t="n">
        <f aca="false">$B$79*$B$76*$C330*U$84*1000000/($B$77*$B$77)</f>
        <v>38100.48</v>
      </c>
      <c r="V330" s="17" t="n">
        <f aca="false">Q330/E330</f>
        <v>0.293550295857988</v>
      </c>
      <c r="Y330" s="1" t="n">
        <v>17</v>
      </c>
      <c r="Z330" s="1" t="n">
        <v>3</v>
      </c>
      <c r="AA330" s="1" t="n">
        <v>24805</v>
      </c>
      <c r="AB330" s="14" t="n">
        <f aca="false">(SQRT($B$76))*(SQRT(AE330+AQ330))</f>
        <v>24780.0322840791</v>
      </c>
      <c r="AC330" s="1" t="n">
        <v>490</v>
      </c>
      <c r="AD330" s="1" t="n">
        <v>14400</v>
      </c>
      <c r="AE330" s="1" t="n">
        <f aca="false">$B$23*Y330/2</f>
        <v>51000</v>
      </c>
      <c r="AF330" s="1" t="n">
        <v>463</v>
      </c>
      <c r="AP330" s="1" t="n">
        <f aca="false">AA330-AD330</f>
        <v>10405</v>
      </c>
      <c r="AQ330" s="1" t="n">
        <f aca="false">AP330</f>
        <v>10405</v>
      </c>
      <c r="AS330" s="1" t="n">
        <f aca="false">AR330</f>
        <v>0</v>
      </c>
    </row>
    <row r="331" s="1" customFormat="true" ht="17" hidden="false" customHeight="false" outlineLevel="0" collapsed="false">
      <c r="A331" s="1" t="n">
        <v>17</v>
      </c>
      <c r="B331" s="1" t="n">
        <v>4</v>
      </c>
      <c r="C331" s="1" t="n">
        <f aca="false">AA331+AR331</f>
        <v>24931</v>
      </c>
      <c r="D331" s="14" t="n">
        <f aca="false">AB331+AS331</f>
        <v>24805.4429510944</v>
      </c>
      <c r="E331" s="1" t="n">
        <v>501</v>
      </c>
      <c r="F331" s="15" t="n">
        <f aca="false">$B$79*D331*D331*1000000/($B$77*$B$77)</f>
        <v>369.186</v>
      </c>
      <c r="G331" s="16" t="n">
        <f aca="false">$B$80*$B$79*$D331*$D331*G$84*1000000/($B$77*$B$77)</f>
        <v>369.186</v>
      </c>
      <c r="H331" s="16" t="n">
        <f aca="false">$B$80*$B$79*$D331*$D331*H$84*1000000/($B$77*$B$77)</f>
        <v>1476.744</v>
      </c>
      <c r="I331" s="16" t="n">
        <f aca="false">$B$80*$B$79*$D331*$D331*I$84*1000000/($B$77*$B$77)</f>
        <v>5906.976</v>
      </c>
      <c r="J331" s="16" t="n">
        <f aca="false">$B$80*$B$79*$D331*$D331*J$84*1000000/($B$77*$B$77)</f>
        <v>23627.904</v>
      </c>
      <c r="K331" s="16" t="n">
        <f aca="false">$B$80*$B$79*$D331*$D331*K$84*1000000/($B$77*$B$77)</f>
        <v>94511.616</v>
      </c>
      <c r="L331" s="17" t="n">
        <f aca="false">G331*1000/C331</f>
        <v>14.8083109381894</v>
      </c>
      <c r="M331" s="17" t="n">
        <f aca="false">G331/E331</f>
        <v>0.736898203592814</v>
      </c>
      <c r="N331" s="16" t="n">
        <f aca="false">G331/A331</f>
        <v>21.7168235294118</v>
      </c>
      <c r="O331" s="16"/>
      <c r="P331" s="13" t="n">
        <f aca="false">$B$79*C331*C331*1000000/($B$77*$B$77)</f>
        <v>372.9328566</v>
      </c>
      <c r="Q331" s="16" t="n">
        <f aca="false">$B$79*$B$76*$C331*Q$84*1000000/($B$77*$B$77)</f>
        <v>149.586</v>
      </c>
      <c r="R331" s="16" t="n">
        <f aca="false">$B$79*$B$76*$C331*R$84*1000000/($B$77*$B$77)</f>
        <v>598.344</v>
      </c>
      <c r="S331" s="16" t="n">
        <f aca="false">$B$79*$B$76*$C331*S$84*1000000/($B$77*$B$77)</f>
        <v>2393.376</v>
      </c>
      <c r="T331" s="16" t="n">
        <f aca="false">$B$79*$B$76*$C331*T$84*1000000/($B$77*$B$77)</f>
        <v>9573.504</v>
      </c>
      <c r="U331" s="16" t="n">
        <f aca="false">$B$79*$B$76*$C331*U$84*1000000/($B$77*$B$77)</f>
        <v>38294.016</v>
      </c>
      <c r="V331" s="17" t="n">
        <f aca="false">Q331/E331</f>
        <v>0.298574850299401</v>
      </c>
      <c r="Y331" s="1" t="n">
        <v>17</v>
      </c>
      <c r="Z331" s="1" t="n">
        <v>4</v>
      </c>
      <c r="AA331" s="1" t="n">
        <v>24931</v>
      </c>
      <c r="AB331" s="14" t="n">
        <f aca="false">(SQRT($B$76))*(SQRT(AE331+AQ331))</f>
        <v>24805.4429510944</v>
      </c>
      <c r="AC331" s="1" t="n">
        <v>490</v>
      </c>
      <c r="AD331" s="1" t="n">
        <v>14400</v>
      </c>
      <c r="AE331" s="1" t="n">
        <f aca="false">$B$23*Y331/2</f>
        <v>51000</v>
      </c>
      <c r="AF331" s="1" t="n">
        <v>465</v>
      </c>
      <c r="AP331" s="1" t="n">
        <f aca="false">AA331-AD331</f>
        <v>10531</v>
      </c>
      <c r="AQ331" s="1" t="n">
        <f aca="false">AP331</f>
        <v>10531</v>
      </c>
      <c r="AS331" s="1" t="n">
        <f aca="false">AR331</f>
        <v>0</v>
      </c>
    </row>
    <row r="332" s="1" customFormat="true" ht="17" hidden="false" customHeight="false" outlineLevel="0" collapsed="false">
      <c r="A332" s="1" t="n">
        <v>17</v>
      </c>
      <c r="B332" s="1" t="n">
        <v>5</v>
      </c>
      <c r="C332" s="1" t="n">
        <f aca="false">AA332+AR332</f>
        <v>25120</v>
      </c>
      <c r="D332" s="14" t="n">
        <f aca="false">AB332+AS332</f>
        <v>24843.5102189687</v>
      </c>
      <c r="E332" s="1" t="n">
        <v>518</v>
      </c>
      <c r="F332" s="15" t="n">
        <f aca="false">$B$79*D332*D332*1000000/($B$77*$B$77)</f>
        <v>370.32</v>
      </c>
      <c r="G332" s="16" t="n">
        <f aca="false">$B$80*$B$79*$D332*$D332*G$84*1000000/($B$77*$B$77)</f>
        <v>370.32</v>
      </c>
      <c r="H332" s="16" t="n">
        <f aca="false">$B$80*$B$79*$D332*$D332*H$84*1000000/($B$77*$B$77)</f>
        <v>1481.28</v>
      </c>
      <c r="I332" s="16" t="n">
        <f aca="false">$B$80*$B$79*$D332*$D332*I$84*1000000/($B$77*$B$77)</f>
        <v>5925.12</v>
      </c>
      <c r="J332" s="16" t="n">
        <f aca="false">$B$80*$B$79*$D332*$D332*J$84*1000000/($B$77*$B$77)</f>
        <v>23700.48</v>
      </c>
      <c r="K332" s="16" t="n">
        <f aca="false">$B$80*$B$79*$D332*$D332*K$84*1000000/($B$77*$B$77)</f>
        <v>94801.92</v>
      </c>
      <c r="L332" s="17" t="n">
        <f aca="false">G332*1000/C332</f>
        <v>14.7420382165605</v>
      </c>
      <c r="M332" s="17" t="n">
        <f aca="false">G332/E332</f>
        <v>0.714903474903475</v>
      </c>
      <c r="N332" s="16" t="n">
        <f aca="false">G332/A332</f>
        <v>21.7835294117647</v>
      </c>
      <c r="O332" s="16"/>
      <c r="P332" s="13" t="n">
        <f aca="false">$B$79*C332*C332*1000000/($B$77*$B$77)</f>
        <v>378.60864</v>
      </c>
      <c r="Q332" s="16" t="n">
        <f aca="false">$B$79*$B$76*$C332*Q$84*1000000/($B$77*$B$77)</f>
        <v>150.72</v>
      </c>
      <c r="R332" s="16" t="n">
        <f aca="false">$B$79*$B$76*$C332*R$84*1000000/($B$77*$B$77)</f>
        <v>602.88</v>
      </c>
      <c r="S332" s="16" t="n">
        <f aca="false">$B$79*$B$76*$C332*S$84*1000000/($B$77*$B$77)</f>
        <v>2411.52</v>
      </c>
      <c r="T332" s="16" t="n">
        <f aca="false">$B$79*$B$76*$C332*T$84*1000000/($B$77*$B$77)</f>
        <v>9646.08</v>
      </c>
      <c r="U332" s="16" t="n">
        <f aca="false">$B$79*$B$76*$C332*U$84*1000000/($B$77*$B$77)</f>
        <v>38584.32</v>
      </c>
      <c r="V332" s="17" t="n">
        <f aca="false">Q332/E332</f>
        <v>0.290965250965251</v>
      </c>
      <c r="Y332" s="1" t="n">
        <v>17</v>
      </c>
      <c r="Z332" s="1" t="n">
        <v>5</v>
      </c>
      <c r="AA332" s="1" t="n">
        <v>25120</v>
      </c>
      <c r="AB332" s="14" t="n">
        <f aca="false">(SQRT($B$76))*(SQRT(AE332+AQ332))</f>
        <v>24843.5102189687</v>
      </c>
      <c r="AC332" s="1" t="n">
        <v>494</v>
      </c>
      <c r="AD332" s="1" t="n">
        <v>14400</v>
      </c>
      <c r="AE332" s="1" t="n">
        <f aca="false">$B$23*Y332/2</f>
        <v>51000</v>
      </c>
      <c r="AF332" s="1" t="n">
        <v>468</v>
      </c>
      <c r="AP332" s="1" t="n">
        <f aca="false">AA332-AD332</f>
        <v>10720</v>
      </c>
      <c r="AQ332" s="1" t="n">
        <f aca="false">AP332</f>
        <v>10720</v>
      </c>
      <c r="AS332" s="1" t="n">
        <f aca="false">AR332</f>
        <v>0</v>
      </c>
    </row>
    <row r="333" s="1" customFormat="true" ht="17" hidden="false" customHeight="false" outlineLevel="0" collapsed="false">
      <c r="A333" s="1" t="n">
        <v>17</v>
      </c>
      <c r="B333" s="1" t="n">
        <v>6</v>
      </c>
      <c r="C333" s="1" t="n">
        <f aca="false">AA333+AR333</f>
        <v>25245</v>
      </c>
      <c r="D333" s="14" t="n">
        <f aca="false">AB333+AS333</f>
        <v>24868.6549696601</v>
      </c>
      <c r="E333" s="1" t="n">
        <v>516</v>
      </c>
      <c r="F333" s="15" t="n">
        <f aca="false">$B$79*D333*D333*1000000/($B$77*$B$77)</f>
        <v>371.07</v>
      </c>
      <c r="G333" s="16" t="n">
        <f aca="false">$B$80*$B$79*$D333*$D333*G$84*1000000/($B$77*$B$77)</f>
        <v>371.07</v>
      </c>
      <c r="H333" s="16" t="n">
        <f aca="false">$B$80*$B$79*$D333*$D333*H$84*1000000/($B$77*$B$77)</f>
        <v>1484.28</v>
      </c>
      <c r="I333" s="16" t="n">
        <f aca="false">$B$80*$B$79*$D333*$D333*I$84*1000000/($B$77*$B$77)</f>
        <v>5937.12</v>
      </c>
      <c r="J333" s="16" t="n">
        <f aca="false">$B$80*$B$79*$D333*$D333*J$84*1000000/($B$77*$B$77)</f>
        <v>23748.48</v>
      </c>
      <c r="K333" s="16" t="n">
        <f aca="false">$B$80*$B$79*$D333*$D333*K$84*1000000/($B$77*$B$77)</f>
        <v>94993.92</v>
      </c>
      <c r="L333" s="17" t="n">
        <f aca="false">G333*1000/C333</f>
        <v>14.698752228164</v>
      </c>
      <c r="M333" s="17" t="n">
        <f aca="false">G333/E333</f>
        <v>0.719127906976744</v>
      </c>
      <c r="N333" s="16" t="n">
        <f aca="false">G333/A333</f>
        <v>21.8276470588235</v>
      </c>
      <c r="O333" s="16"/>
      <c r="P333" s="13" t="n">
        <f aca="false">$B$79*C333*C333*1000000/($B$77*$B$77)</f>
        <v>382.386015</v>
      </c>
      <c r="Q333" s="16" t="n">
        <f aca="false">$B$79*$B$76*$C333*Q$84*1000000/($B$77*$B$77)</f>
        <v>151.47</v>
      </c>
      <c r="R333" s="16" t="n">
        <f aca="false">$B$79*$B$76*$C333*R$84*1000000/($B$77*$B$77)</f>
        <v>605.88</v>
      </c>
      <c r="S333" s="16" t="n">
        <f aca="false">$B$79*$B$76*$C333*S$84*1000000/($B$77*$B$77)</f>
        <v>2423.52</v>
      </c>
      <c r="T333" s="16" t="n">
        <f aca="false">$B$79*$B$76*$C333*T$84*1000000/($B$77*$B$77)</f>
        <v>9694.08</v>
      </c>
      <c r="U333" s="16" t="n">
        <f aca="false">$B$79*$B$76*$C333*U$84*1000000/($B$77*$B$77)</f>
        <v>38776.32</v>
      </c>
      <c r="V333" s="17" t="n">
        <f aca="false">Q333/E333</f>
        <v>0.293546511627907</v>
      </c>
      <c r="Y333" s="1" t="n">
        <v>17</v>
      </c>
      <c r="Z333" s="1" t="n">
        <v>6</v>
      </c>
      <c r="AA333" s="1" t="n">
        <v>25245</v>
      </c>
      <c r="AB333" s="14" t="n">
        <f aca="false">(SQRT($B$76))*(SQRT(AE333+AQ333))</f>
        <v>24868.6549696601</v>
      </c>
      <c r="AC333" s="1" t="n">
        <v>491</v>
      </c>
      <c r="AD333" s="1" t="n">
        <v>14400</v>
      </c>
      <c r="AE333" s="1" t="n">
        <f aca="false">$B$23*Y333/2</f>
        <v>51000</v>
      </c>
      <c r="AF333" s="1" t="n">
        <v>469</v>
      </c>
      <c r="AP333" s="1" t="n">
        <f aca="false">AA333-AD333</f>
        <v>10845</v>
      </c>
      <c r="AQ333" s="1" t="n">
        <f aca="false">AP333</f>
        <v>10845</v>
      </c>
      <c r="AS333" s="1" t="n">
        <f aca="false">AR333</f>
        <v>0</v>
      </c>
    </row>
    <row r="334" s="1" customFormat="true" ht="17" hidden="false" customHeight="false" outlineLevel="0" collapsed="false">
      <c r="A334" s="1" t="n">
        <v>17</v>
      </c>
      <c r="B334" s="1" t="n">
        <v>7</v>
      </c>
      <c r="C334" s="1" t="n">
        <f aca="false">AA334+AR334</f>
        <v>25370</v>
      </c>
      <c r="D334" s="14" t="n">
        <f aca="false">AB334+AS334</f>
        <v>24893.7743221071</v>
      </c>
      <c r="E334" s="1" t="n">
        <v>513</v>
      </c>
      <c r="F334" s="15" t="n">
        <f aca="false">$B$79*D334*D334*1000000/($B$77*$B$77)</f>
        <v>371.82</v>
      </c>
      <c r="G334" s="16" t="n">
        <f aca="false">$B$80*$B$79*$D334*$D334*G$84*1000000/($B$77*$B$77)</f>
        <v>371.82</v>
      </c>
      <c r="H334" s="16" t="n">
        <f aca="false">$B$80*$B$79*$D334*$D334*H$84*1000000/($B$77*$B$77)</f>
        <v>1487.28</v>
      </c>
      <c r="I334" s="16" t="n">
        <f aca="false">$B$80*$B$79*$D334*$D334*I$84*1000000/($B$77*$B$77)</f>
        <v>5949.12</v>
      </c>
      <c r="J334" s="16" t="n">
        <f aca="false">$B$80*$B$79*$D334*$D334*J$84*1000000/($B$77*$B$77)</f>
        <v>23796.48</v>
      </c>
      <c r="K334" s="16" t="n">
        <f aca="false">$B$80*$B$79*$D334*$D334*K$84*1000000/($B$77*$B$77)</f>
        <v>95185.92</v>
      </c>
      <c r="L334" s="17" t="n">
        <f aca="false">G334*1000/C334</f>
        <v>14.655892786756</v>
      </c>
      <c r="M334" s="17" t="n">
        <f aca="false">G334/E334</f>
        <v>0.724795321637427</v>
      </c>
      <c r="N334" s="16" t="n">
        <f aca="false">G334/A334</f>
        <v>21.8717647058823</v>
      </c>
      <c r="O334" s="16"/>
      <c r="P334" s="13" t="n">
        <f aca="false">$B$79*C334*C334*1000000/($B$77*$B$77)</f>
        <v>386.18214</v>
      </c>
      <c r="Q334" s="16" t="n">
        <f aca="false">$B$79*$B$76*$C334*Q$84*1000000/($B$77*$B$77)</f>
        <v>152.22</v>
      </c>
      <c r="R334" s="16" t="n">
        <f aca="false">$B$79*$B$76*$C334*R$84*1000000/($B$77*$B$77)</f>
        <v>608.88</v>
      </c>
      <c r="S334" s="16" t="n">
        <f aca="false">$B$79*$B$76*$C334*S$84*1000000/($B$77*$B$77)</f>
        <v>2435.52</v>
      </c>
      <c r="T334" s="16" t="n">
        <f aca="false">$B$79*$B$76*$C334*T$84*1000000/($B$77*$B$77)</f>
        <v>9742.08</v>
      </c>
      <c r="U334" s="16" t="n">
        <f aca="false">$B$79*$B$76*$C334*U$84*1000000/($B$77*$B$77)</f>
        <v>38968.32</v>
      </c>
      <c r="V334" s="17" t="n">
        <f aca="false">Q334/E334</f>
        <v>0.29672514619883</v>
      </c>
      <c r="Y334" s="1" t="n">
        <v>17</v>
      </c>
      <c r="Z334" s="1" t="n">
        <v>7</v>
      </c>
      <c r="AA334" s="1" t="n">
        <v>25370</v>
      </c>
      <c r="AB334" s="14" t="n">
        <f aca="false">(SQRT($B$76))*(SQRT(AE334+AQ334))</f>
        <v>24893.7743221071</v>
      </c>
      <c r="AC334" s="1" t="n">
        <v>490</v>
      </c>
      <c r="AD334" s="1" t="n">
        <v>14400</v>
      </c>
      <c r="AE334" s="1" t="n">
        <f aca="false">$B$23*Y334/2</f>
        <v>51000</v>
      </c>
      <c r="AF334" s="1" t="n">
        <v>464</v>
      </c>
      <c r="AP334" s="1" t="n">
        <f aca="false">AA334-AD334</f>
        <v>10970</v>
      </c>
      <c r="AQ334" s="1" t="n">
        <f aca="false">AP334</f>
        <v>10970</v>
      </c>
      <c r="AS334" s="1" t="n">
        <f aca="false">AR334</f>
        <v>0</v>
      </c>
    </row>
    <row r="335" s="1" customFormat="true" ht="17" hidden="false" customHeight="false" outlineLevel="0" collapsed="false">
      <c r="A335" s="1" t="n">
        <v>17</v>
      </c>
      <c r="B335" s="1" t="n">
        <v>8</v>
      </c>
      <c r="C335" s="1" t="n">
        <f aca="false">AA335+AR335</f>
        <v>25495</v>
      </c>
      <c r="D335" s="14" t="n">
        <f aca="false">AB335+AS335</f>
        <v>24918.8683531175</v>
      </c>
      <c r="E335" s="1" t="n">
        <v>517</v>
      </c>
      <c r="F335" s="15" t="n">
        <f aca="false">$B$79*D335*D335*1000000/($B$77*$B$77)</f>
        <v>372.57</v>
      </c>
      <c r="G335" s="16" t="n">
        <f aca="false">$B$80*$B$79*$D335*$D335*G$84*1000000/($B$77*$B$77)</f>
        <v>372.57</v>
      </c>
      <c r="H335" s="16" t="n">
        <f aca="false">$B$80*$B$79*$D335*$D335*H$84*1000000/($B$77*$B$77)</f>
        <v>1490.28</v>
      </c>
      <c r="I335" s="16" t="n">
        <f aca="false">$B$80*$B$79*$D335*$D335*I$84*1000000/($B$77*$B$77)</f>
        <v>5961.12</v>
      </c>
      <c r="J335" s="16" t="n">
        <f aca="false">$B$80*$B$79*$D335*$D335*J$84*1000000/($B$77*$B$77)</f>
        <v>23844.48</v>
      </c>
      <c r="K335" s="16" t="n">
        <f aca="false">$B$80*$B$79*$D335*$D335*K$84*1000000/($B$77*$B$77)</f>
        <v>95377.92</v>
      </c>
      <c r="L335" s="17" t="n">
        <f aca="false">G335*1000/C335</f>
        <v>14.6134536183565</v>
      </c>
      <c r="M335" s="17" t="n">
        <f aca="false">G335/E335</f>
        <v>0.72063829787234</v>
      </c>
      <c r="N335" s="16" t="n">
        <f aca="false">G335/A335</f>
        <v>21.9158823529412</v>
      </c>
      <c r="O335" s="16"/>
      <c r="P335" s="13" t="n">
        <f aca="false">$B$79*C335*C335*1000000/($B$77*$B$77)</f>
        <v>389.997015</v>
      </c>
      <c r="Q335" s="16" t="n">
        <f aca="false">$B$79*$B$76*$C335*Q$84*1000000/($B$77*$B$77)</f>
        <v>152.97</v>
      </c>
      <c r="R335" s="16" t="n">
        <f aca="false">$B$79*$B$76*$C335*R$84*1000000/($B$77*$B$77)</f>
        <v>611.88</v>
      </c>
      <c r="S335" s="16" t="n">
        <f aca="false">$B$79*$B$76*$C335*S$84*1000000/($B$77*$B$77)</f>
        <v>2447.52</v>
      </c>
      <c r="T335" s="16" t="n">
        <f aca="false">$B$79*$B$76*$C335*T$84*1000000/($B$77*$B$77)</f>
        <v>9790.08</v>
      </c>
      <c r="U335" s="16" t="n">
        <f aca="false">$B$79*$B$76*$C335*U$84*1000000/($B$77*$B$77)</f>
        <v>39160.32</v>
      </c>
      <c r="V335" s="17" t="n">
        <f aca="false">Q335/E335</f>
        <v>0.295880077369439</v>
      </c>
      <c r="Y335" s="1" t="n">
        <v>17</v>
      </c>
      <c r="Z335" s="1" t="n">
        <v>8</v>
      </c>
      <c r="AA335" s="1" t="n">
        <v>25495</v>
      </c>
      <c r="AB335" s="14" t="n">
        <f aca="false">(SQRT($B$76))*(SQRT(AE335+AQ335))</f>
        <v>24918.8683531175</v>
      </c>
      <c r="AC335" s="1" t="n">
        <v>495</v>
      </c>
      <c r="AD335" s="1" t="n">
        <v>14400</v>
      </c>
      <c r="AE335" s="1" t="n">
        <f aca="false">$B$23*Y335/2</f>
        <v>51000</v>
      </c>
      <c r="AF335" s="1" t="n">
        <v>466</v>
      </c>
      <c r="AP335" s="1" t="n">
        <f aca="false">AA335-AD335</f>
        <v>11095</v>
      </c>
      <c r="AQ335" s="1" t="n">
        <f aca="false">AP335</f>
        <v>11095</v>
      </c>
      <c r="AS335" s="1" t="n">
        <f aca="false">AR335</f>
        <v>0</v>
      </c>
    </row>
    <row r="336" s="1" customFormat="true" ht="17" hidden="false" customHeight="false" outlineLevel="0" collapsed="false">
      <c r="A336" s="1" t="n">
        <v>17</v>
      </c>
      <c r="B336" s="1" t="n">
        <v>9</v>
      </c>
      <c r="C336" s="1" t="n">
        <f aca="false">AA336+AR336</f>
        <v>25684</v>
      </c>
      <c r="D336" s="14" t="n">
        <f aca="false">AB336+AS336</f>
        <v>24956.7626105631</v>
      </c>
      <c r="E336" s="1" t="n">
        <v>526</v>
      </c>
      <c r="F336" s="15" t="n">
        <f aca="false">$B$79*D336*D336*1000000/($B$77*$B$77)</f>
        <v>373.704</v>
      </c>
      <c r="G336" s="16" t="n">
        <f aca="false">$B$80*$B$79*$D336*$D336*G$84*1000000/($B$77*$B$77)</f>
        <v>373.704</v>
      </c>
      <c r="H336" s="16" t="n">
        <f aca="false">$B$80*$B$79*$D336*$D336*H$84*1000000/($B$77*$B$77)</f>
        <v>1494.816</v>
      </c>
      <c r="I336" s="16" t="n">
        <f aca="false">$B$80*$B$79*$D336*$D336*I$84*1000000/($B$77*$B$77)</f>
        <v>5979.264</v>
      </c>
      <c r="J336" s="16" t="n">
        <f aca="false">$B$80*$B$79*$D336*$D336*J$84*1000000/($B$77*$B$77)</f>
        <v>23917.056</v>
      </c>
      <c r="K336" s="16" t="n">
        <f aca="false">$B$80*$B$79*$D336*$D336*K$84*1000000/($B$77*$B$77)</f>
        <v>95668.224</v>
      </c>
      <c r="L336" s="17" t="n">
        <f aca="false">G336*1000/C336</f>
        <v>14.5500700825417</v>
      </c>
      <c r="M336" s="17" t="n">
        <f aca="false">G336/E336</f>
        <v>0.710463878326996</v>
      </c>
      <c r="N336" s="16" t="n">
        <f aca="false">G336/A336</f>
        <v>21.9825882352941</v>
      </c>
      <c r="O336" s="16"/>
      <c r="P336" s="13" t="n">
        <f aca="false">$B$79*C336*C336*1000000/($B$77*$B$77)</f>
        <v>395.8007136</v>
      </c>
      <c r="Q336" s="16" t="n">
        <f aca="false">$B$79*$B$76*$C336*Q$84*1000000/($B$77*$B$77)</f>
        <v>154.104</v>
      </c>
      <c r="R336" s="16" t="n">
        <f aca="false">$B$79*$B$76*$C336*R$84*1000000/($B$77*$B$77)</f>
        <v>616.416</v>
      </c>
      <c r="S336" s="16" t="n">
        <f aca="false">$B$79*$B$76*$C336*S$84*1000000/($B$77*$B$77)</f>
        <v>2465.664</v>
      </c>
      <c r="T336" s="16" t="n">
        <f aca="false">$B$79*$B$76*$C336*T$84*1000000/($B$77*$B$77)</f>
        <v>9862.656</v>
      </c>
      <c r="U336" s="16" t="n">
        <f aca="false">$B$79*$B$76*$C336*U$84*1000000/($B$77*$B$77)</f>
        <v>39450.624</v>
      </c>
      <c r="V336" s="17" t="n">
        <f aca="false">Q336/E336</f>
        <v>0.292973384030418</v>
      </c>
      <c r="Y336" s="1" t="n">
        <v>17</v>
      </c>
      <c r="Z336" s="1" t="n">
        <v>9</v>
      </c>
      <c r="AA336" s="1" t="n">
        <v>25684</v>
      </c>
      <c r="AB336" s="14" t="n">
        <f aca="false">(SQRT($B$76))*(SQRT(AE336+AQ336))</f>
        <v>24956.7626105631</v>
      </c>
      <c r="AC336" s="1" t="n">
        <v>506</v>
      </c>
      <c r="AD336" s="1" t="n">
        <v>14400</v>
      </c>
      <c r="AE336" s="1" t="n">
        <f aca="false">$B$23*Y336/2</f>
        <v>51000</v>
      </c>
      <c r="AF336" s="1" t="n">
        <v>467</v>
      </c>
      <c r="AP336" s="1" t="n">
        <f aca="false">AA336-AD336</f>
        <v>11284</v>
      </c>
      <c r="AQ336" s="1" t="n">
        <f aca="false">AP336</f>
        <v>11284</v>
      </c>
      <c r="AS336" s="1" t="n">
        <f aca="false">AR336</f>
        <v>0</v>
      </c>
    </row>
    <row r="337" s="1" customFormat="true" ht="17" hidden="false" customHeight="false" outlineLevel="0" collapsed="false">
      <c r="A337" s="1" t="n">
        <v>17</v>
      </c>
      <c r="B337" s="1" t="n">
        <v>10</v>
      </c>
      <c r="C337" s="1" t="n">
        <f aca="false">AA337+AR337</f>
        <v>25809</v>
      </c>
      <c r="D337" s="14" t="n">
        <f aca="false">AB337+AS337</f>
        <v>24981.7933703728</v>
      </c>
      <c r="E337" s="1" t="n">
        <v>526</v>
      </c>
      <c r="F337" s="15" t="n">
        <f aca="false">$B$79*D337*D337*1000000/($B$77*$B$77)</f>
        <v>374.454</v>
      </c>
      <c r="G337" s="16" t="n">
        <f aca="false">$B$80*$B$79*$D337*$D337*G$84*1000000/($B$77*$B$77)</f>
        <v>374.454</v>
      </c>
      <c r="H337" s="16" t="n">
        <f aca="false">$B$80*$B$79*$D337*$D337*H$84*1000000/($B$77*$B$77)</f>
        <v>1497.816</v>
      </c>
      <c r="I337" s="16" t="n">
        <f aca="false">$B$80*$B$79*$D337*$D337*I$84*1000000/($B$77*$B$77)</f>
        <v>5991.264</v>
      </c>
      <c r="J337" s="16" t="n">
        <f aca="false">$B$80*$B$79*$D337*$D337*J$84*1000000/($B$77*$B$77)</f>
        <v>23965.056</v>
      </c>
      <c r="K337" s="16" t="n">
        <f aca="false">$B$80*$B$79*$D337*$D337*K$84*1000000/($B$77*$B$77)</f>
        <v>95860.224</v>
      </c>
      <c r="L337" s="17" t="n">
        <f aca="false">G337*1000/C337</f>
        <v>14.5086597698477</v>
      </c>
      <c r="M337" s="17" t="n">
        <f aca="false">G337/E337</f>
        <v>0.711889733840304</v>
      </c>
      <c r="N337" s="16" t="n">
        <f aca="false">G337/A337</f>
        <v>22.0267058823529</v>
      </c>
      <c r="O337" s="16"/>
      <c r="P337" s="13" t="n">
        <f aca="false">$B$79*C337*C337*1000000/($B$77*$B$77)</f>
        <v>399.6626886</v>
      </c>
      <c r="Q337" s="16" t="n">
        <f aca="false">$B$79*$B$76*$C337*Q$84*1000000/($B$77*$B$77)</f>
        <v>154.854</v>
      </c>
      <c r="R337" s="16" t="n">
        <f aca="false">$B$79*$B$76*$C337*R$84*1000000/($B$77*$B$77)</f>
        <v>619.416</v>
      </c>
      <c r="S337" s="16" t="n">
        <f aca="false">$B$79*$B$76*$C337*S$84*1000000/($B$77*$B$77)</f>
        <v>2477.664</v>
      </c>
      <c r="T337" s="16" t="n">
        <f aca="false">$B$79*$B$76*$C337*T$84*1000000/($B$77*$B$77)</f>
        <v>9910.656</v>
      </c>
      <c r="U337" s="16" t="n">
        <f aca="false">$B$79*$B$76*$C337*U$84*1000000/($B$77*$B$77)</f>
        <v>39642.624</v>
      </c>
      <c r="V337" s="17" t="n">
        <f aca="false">Q337/E337</f>
        <v>0.294399239543726</v>
      </c>
      <c r="Y337" s="1" t="n">
        <v>17</v>
      </c>
      <c r="Z337" s="1" t="n">
        <v>10</v>
      </c>
      <c r="AA337" s="1" t="n">
        <v>25809</v>
      </c>
      <c r="AB337" s="14" t="n">
        <f aca="false">(SQRT($B$76))*(SQRT(AE337+AQ337))</f>
        <v>24981.7933703728</v>
      </c>
      <c r="AC337" s="1" t="n">
        <v>505</v>
      </c>
      <c r="AD337" s="1" t="n">
        <v>14400</v>
      </c>
      <c r="AE337" s="1" t="n">
        <f aca="false">$B$23*Y337/2</f>
        <v>51000</v>
      </c>
      <c r="AF337" s="1" t="n">
        <v>463</v>
      </c>
      <c r="AP337" s="1" t="n">
        <f aca="false">AA337-AD337</f>
        <v>11409</v>
      </c>
      <c r="AQ337" s="1" t="n">
        <f aca="false">AP337</f>
        <v>11409</v>
      </c>
      <c r="AS337" s="1" t="n">
        <f aca="false">AR337</f>
        <v>0</v>
      </c>
    </row>
    <row r="338" s="1" customFormat="true" ht="17" hidden="false" customHeight="false" outlineLevel="0" collapsed="false">
      <c r="A338" s="1" t="n">
        <v>17</v>
      </c>
      <c r="B338" s="1" t="n">
        <v>11</v>
      </c>
      <c r="C338" s="1" t="n">
        <f aca="false">AA338+AR338</f>
        <v>25934</v>
      </c>
      <c r="D338" s="14" t="n">
        <f aca="false">AB338+AS338</f>
        <v>25006.7990754515</v>
      </c>
      <c r="E338" s="1" t="n">
        <v>525</v>
      </c>
      <c r="F338" s="15" t="n">
        <f aca="false">$B$79*D338*D338*1000000/($B$77*$B$77)</f>
        <v>375.204</v>
      </c>
      <c r="G338" s="16" t="n">
        <f aca="false">$B$80*$B$79*$D338*$D338*G$84*1000000/($B$77*$B$77)</f>
        <v>375.204</v>
      </c>
      <c r="H338" s="16" t="n">
        <f aca="false">$B$80*$B$79*$D338*$D338*H$84*1000000/($B$77*$B$77)</f>
        <v>1500.816</v>
      </c>
      <c r="I338" s="16" t="n">
        <f aca="false">$B$80*$B$79*$D338*$D338*I$84*1000000/($B$77*$B$77)</f>
        <v>6003.264</v>
      </c>
      <c r="J338" s="16" t="n">
        <f aca="false">$B$80*$B$79*$D338*$D338*J$84*1000000/($B$77*$B$77)</f>
        <v>24013.056</v>
      </c>
      <c r="K338" s="16" t="n">
        <f aca="false">$B$80*$B$79*$D338*$D338*K$84*1000000/($B$77*$B$77)</f>
        <v>96052.224</v>
      </c>
      <c r="L338" s="17" t="n">
        <f aca="false">G338*1000/C338</f>
        <v>14.4676486465644</v>
      </c>
      <c r="M338" s="17" t="n">
        <f aca="false">G338/E338</f>
        <v>0.714674285714286</v>
      </c>
      <c r="N338" s="16" t="n">
        <f aca="false">G338/A338</f>
        <v>22.0708235294118</v>
      </c>
      <c r="O338" s="16"/>
      <c r="P338" s="13" t="n">
        <f aca="false">$B$79*C338*C338*1000000/($B$77*$B$77)</f>
        <v>403.5434136</v>
      </c>
      <c r="Q338" s="16" t="n">
        <f aca="false">$B$79*$B$76*$C338*Q$84*1000000/($B$77*$B$77)</f>
        <v>155.604</v>
      </c>
      <c r="R338" s="16" t="n">
        <f aca="false">$B$79*$B$76*$C338*R$84*1000000/($B$77*$B$77)</f>
        <v>622.416</v>
      </c>
      <c r="S338" s="16" t="n">
        <f aca="false">$B$79*$B$76*$C338*S$84*1000000/($B$77*$B$77)</f>
        <v>2489.664</v>
      </c>
      <c r="T338" s="16" t="n">
        <f aca="false">$B$79*$B$76*$C338*T$84*1000000/($B$77*$B$77)</f>
        <v>9958.656</v>
      </c>
      <c r="U338" s="16" t="n">
        <f aca="false">$B$79*$B$76*$C338*U$84*1000000/($B$77*$B$77)</f>
        <v>39834.624</v>
      </c>
      <c r="V338" s="17" t="n">
        <f aca="false">Q338/E338</f>
        <v>0.296388571428571</v>
      </c>
      <c r="Y338" s="1" t="n">
        <v>17</v>
      </c>
      <c r="Z338" s="1" t="n">
        <v>11</v>
      </c>
      <c r="AA338" s="1" t="n">
        <v>25934</v>
      </c>
      <c r="AB338" s="14" t="n">
        <f aca="false">(SQRT($B$76))*(SQRT(AE338+AQ338))</f>
        <v>25006.7990754515</v>
      </c>
      <c r="AC338" s="1" t="n">
        <v>505</v>
      </c>
      <c r="AD338" s="1" t="n">
        <v>14400</v>
      </c>
      <c r="AE338" s="1" t="n">
        <f aca="false">$B$23*Y338/2</f>
        <v>51000</v>
      </c>
      <c r="AF338" s="1" t="n">
        <v>461</v>
      </c>
      <c r="AP338" s="1" t="n">
        <f aca="false">AA338-AD338</f>
        <v>11534</v>
      </c>
      <c r="AQ338" s="1" t="n">
        <f aca="false">AP338</f>
        <v>11534</v>
      </c>
      <c r="AS338" s="1" t="n">
        <f aca="false">AR338</f>
        <v>0</v>
      </c>
    </row>
    <row r="339" s="1" customFormat="true" ht="17" hidden="false" customHeight="false" outlineLevel="0" collapsed="false">
      <c r="A339" s="1" t="n">
        <v>17</v>
      </c>
      <c r="B339" s="1" t="n">
        <v>12</v>
      </c>
      <c r="C339" s="1" t="n">
        <f aca="false">AA339+AR339</f>
        <v>26059</v>
      </c>
      <c r="D339" s="14" t="n">
        <f aca="false">AB339+AS339</f>
        <v>25031.7798008851</v>
      </c>
      <c r="E339" s="1" t="n">
        <v>527</v>
      </c>
      <c r="F339" s="15" t="n">
        <f aca="false">$B$79*D339*D339*1000000/($B$77*$B$77)</f>
        <v>375.954</v>
      </c>
      <c r="G339" s="16" t="n">
        <f aca="false">$B$80*$B$79*$D339*$D339*G$84*1000000/($B$77*$B$77)</f>
        <v>375.954</v>
      </c>
      <c r="H339" s="16" t="n">
        <f aca="false">$B$80*$B$79*$D339*$D339*H$84*1000000/($B$77*$B$77)</f>
        <v>1503.816</v>
      </c>
      <c r="I339" s="16" t="n">
        <f aca="false">$B$80*$B$79*$D339*$D339*I$84*1000000/($B$77*$B$77)</f>
        <v>6015.264</v>
      </c>
      <c r="J339" s="16" t="n">
        <f aca="false">$B$80*$B$79*$D339*$D339*J$84*1000000/($B$77*$B$77)</f>
        <v>24061.056</v>
      </c>
      <c r="K339" s="16" t="n">
        <f aca="false">$B$80*$B$79*$D339*$D339*K$84*1000000/($B$77*$B$77)</f>
        <v>96244.224</v>
      </c>
      <c r="L339" s="17" t="n">
        <f aca="false">G339*1000/C339</f>
        <v>14.4270309681876</v>
      </c>
      <c r="M339" s="17" t="n">
        <f aca="false">G339/E339</f>
        <v>0.713385199240987</v>
      </c>
      <c r="N339" s="16" t="n">
        <f aca="false">G339/A339</f>
        <v>22.1149411764706</v>
      </c>
      <c r="O339" s="16"/>
      <c r="P339" s="13" t="n">
        <f aca="false">$B$79*C339*C339*1000000/($B$77*$B$77)</f>
        <v>407.4428886</v>
      </c>
      <c r="Q339" s="16" t="n">
        <f aca="false">$B$79*$B$76*$C339*Q$84*1000000/($B$77*$B$77)</f>
        <v>156.354</v>
      </c>
      <c r="R339" s="16" t="n">
        <f aca="false">$B$79*$B$76*$C339*R$84*1000000/($B$77*$B$77)</f>
        <v>625.416</v>
      </c>
      <c r="S339" s="16" t="n">
        <f aca="false">$B$79*$B$76*$C339*S$84*1000000/($B$77*$B$77)</f>
        <v>2501.664</v>
      </c>
      <c r="T339" s="16" t="n">
        <f aca="false">$B$79*$B$76*$C339*T$84*1000000/($B$77*$B$77)</f>
        <v>10006.656</v>
      </c>
      <c r="U339" s="16" t="n">
        <f aca="false">$B$79*$B$76*$C339*U$84*1000000/($B$77*$B$77)</f>
        <v>40026.624</v>
      </c>
      <c r="V339" s="17" t="n">
        <f aca="false">Q339/E339</f>
        <v>0.296686907020873</v>
      </c>
      <c r="Y339" s="1" t="n">
        <v>17</v>
      </c>
      <c r="Z339" s="1" t="n">
        <v>12</v>
      </c>
      <c r="AA339" s="1" t="n">
        <v>26059</v>
      </c>
      <c r="AB339" s="14" t="n">
        <f aca="false">(SQRT($B$76))*(SQRT(AE339+AQ339))</f>
        <v>25031.7798008851</v>
      </c>
      <c r="AC339" s="1" t="n">
        <v>534</v>
      </c>
      <c r="AD339" s="1" t="n">
        <v>14400</v>
      </c>
      <c r="AE339" s="1" t="n">
        <f aca="false">$B$23*Y339/2</f>
        <v>51000</v>
      </c>
      <c r="AF339" s="1" t="n">
        <v>490</v>
      </c>
      <c r="AP339" s="1" t="n">
        <f aca="false">AA339-AD339</f>
        <v>11659</v>
      </c>
      <c r="AQ339" s="1" t="n">
        <f aca="false">AP339</f>
        <v>11659</v>
      </c>
      <c r="AS339" s="1" t="n">
        <f aca="false">AR339</f>
        <v>0</v>
      </c>
    </row>
    <row r="340" s="1" customFormat="true" ht="17" hidden="false" customHeight="false" outlineLevel="0" collapsed="false">
      <c r="A340" s="1" t="n">
        <v>17</v>
      </c>
      <c r="B340" s="1" t="n">
        <v>13</v>
      </c>
      <c r="C340" s="1" t="n">
        <f aca="false">AA340+AR340</f>
        <v>26184</v>
      </c>
      <c r="D340" s="14" t="n">
        <f aca="false">AB340+AS340</f>
        <v>25056.7356213853</v>
      </c>
      <c r="E340" s="1" t="n">
        <v>527</v>
      </c>
      <c r="F340" s="15" t="n">
        <f aca="false">$B$79*D340*D340*1000000/($B$77*$B$77)</f>
        <v>376.704</v>
      </c>
      <c r="G340" s="16" t="n">
        <f aca="false">$B$80*$B$79*$D340*$D340*G$84*1000000/($B$77*$B$77)</f>
        <v>376.704</v>
      </c>
      <c r="H340" s="16" t="n">
        <f aca="false">$B$80*$B$79*$D340*$D340*H$84*1000000/($B$77*$B$77)</f>
        <v>1506.816</v>
      </c>
      <c r="I340" s="16" t="n">
        <f aca="false">$B$80*$B$79*$D340*$D340*I$84*1000000/($B$77*$B$77)</f>
        <v>6027.264</v>
      </c>
      <c r="J340" s="16" t="n">
        <f aca="false">$B$80*$B$79*$D340*$D340*J$84*1000000/($B$77*$B$77)</f>
        <v>24109.056</v>
      </c>
      <c r="K340" s="16" t="n">
        <f aca="false">$B$80*$B$79*$D340*$D340*K$84*1000000/($B$77*$B$77)</f>
        <v>96436.224</v>
      </c>
      <c r="L340" s="17" t="n">
        <f aca="false">G340*1000/C340</f>
        <v>14.3868010999083</v>
      </c>
      <c r="M340" s="17" t="n">
        <f aca="false">G340/E340</f>
        <v>0.71480834914611</v>
      </c>
      <c r="N340" s="16" t="n">
        <f aca="false">G340/A340</f>
        <v>22.1590588235294</v>
      </c>
      <c r="O340" s="16"/>
      <c r="P340" s="13" t="n">
        <f aca="false">$B$79*C340*C340*1000000/($B$77*$B$77)</f>
        <v>411.3611136</v>
      </c>
      <c r="Q340" s="16" t="n">
        <f aca="false">$B$79*$B$76*$C340*Q$84*1000000/($B$77*$B$77)</f>
        <v>157.104</v>
      </c>
      <c r="R340" s="16" t="n">
        <f aca="false">$B$79*$B$76*$C340*R$84*1000000/($B$77*$B$77)</f>
        <v>628.416</v>
      </c>
      <c r="S340" s="16" t="n">
        <f aca="false">$B$79*$B$76*$C340*S$84*1000000/($B$77*$B$77)</f>
        <v>2513.664</v>
      </c>
      <c r="T340" s="16" t="n">
        <f aca="false">$B$79*$B$76*$C340*T$84*1000000/($B$77*$B$77)</f>
        <v>10054.656</v>
      </c>
      <c r="U340" s="16" t="n">
        <f aca="false">$B$79*$B$76*$C340*U$84*1000000/($B$77*$B$77)</f>
        <v>40218.624</v>
      </c>
      <c r="V340" s="17" t="n">
        <f aca="false">Q340/E340</f>
        <v>0.298110056925996</v>
      </c>
      <c r="Y340" s="1" t="n">
        <v>17</v>
      </c>
      <c r="Z340" s="1" t="n">
        <v>13</v>
      </c>
      <c r="AA340" s="1" t="n">
        <v>26184</v>
      </c>
      <c r="AB340" s="14" t="n">
        <f aca="false">(SQRT($B$76))*(SQRT(AE340+AQ340))</f>
        <v>25056.7356213853</v>
      </c>
      <c r="AC340" s="1" t="n">
        <v>536</v>
      </c>
      <c r="AD340" s="1" t="n">
        <v>14400</v>
      </c>
      <c r="AE340" s="1" t="n">
        <f aca="false">$B$23*Y340/2</f>
        <v>51000</v>
      </c>
      <c r="AF340" s="1" t="n">
        <v>489</v>
      </c>
      <c r="AP340" s="1" t="n">
        <f aca="false">AA340-AD340</f>
        <v>11784</v>
      </c>
      <c r="AQ340" s="1" t="n">
        <f aca="false">AP340</f>
        <v>11784</v>
      </c>
      <c r="AS340" s="1" t="n">
        <f aca="false">AR340</f>
        <v>0</v>
      </c>
    </row>
    <row r="341" s="1" customFormat="true" ht="17" hidden="false" customHeight="false" outlineLevel="0" collapsed="false">
      <c r="A341" s="1" t="n">
        <v>17</v>
      </c>
      <c r="B341" s="1" t="n">
        <v>14</v>
      </c>
      <c r="C341" s="1" t="n">
        <f aca="false">AA341+AR341</f>
        <v>26309</v>
      </c>
      <c r="D341" s="14" t="n">
        <f aca="false">AB341+AS341</f>
        <v>25081.666611292</v>
      </c>
      <c r="E341" s="1" t="n">
        <v>528</v>
      </c>
      <c r="F341" s="15" t="n">
        <f aca="false">$B$79*D341*D341*1000000/($B$77*$B$77)</f>
        <v>377.454</v>
      </c>
      <c r="G341" s="16" t="n">
        <f aca="false">$B$80*$B$79*$D341*$D341*G$84*1000000/($B$77*$B$77)</f>
        <v>377.454</v>
      </c>
      <c r="H341" s="16" t="n">
        <f aca="false">$B$80*$B$79*$D341*$D341*H$84*1000000/($B$77*$B$77)</f>
        <v>1509.816</v>
      </c>
      <c r="I341" s="16" t="n">
        <f aca="false">$B$80*$B$79*$D341*$D341*I$84*1000000/($B$77*$B$77)</f>
        <v>6039.264</v>
      </c>
      <c r="J341" s="16" t="n">
        <f aca="false">$B$80*$B$79*$D341*$D341*J$84*1000000/($B$77*$B$77)</f>
        <v>24157.056</v>
      </c>
      <c r="K341" s="16" t="n">
        <f aca="false">$B$80*$B$79*$D341*$D341*K$84*1000000/($B$77*$B$77)</f>
        <v>96628.224</v>
      </c>
      <c r="L341" s="17" t="n">
        <f aca="false">G341*1000/C341</f>
        <v>14.3469535140066</v>
      </c>
      <c r="M341" s="17" t="n">
        <f aca="false">G341/E341</f>
        <v>0.714875</v>
      </c>
      <c r="N341" s="16" t="n">
        <f aca="false">G341/A341</f>
        <v>22.2031764705882</v>
      </c>
      <c r="O341" s="16"/>
      <c r="P341" s="13" t="n">
        <f aca="false">$B$79*C341*C341*1000000/($B$77*$B$77)</f>
        <v>415.2980886</v>
      </c>
      <c r="Q341" s="16" t="n">
        <f aca="false">$B$79*$B$76*$C341*Q$84*1000000/($B$77*$B$77)</f>
        <v>157.854</v>
      </c>
      <c r="R341" s="16" t="n">
        <f aca="false">$B$79*$B$76*$C341*R$84*1000000/($B$77*$B$77)</f>
        <v>631.416</v>
      </c>
      <c r="S341" s="16" t="n">
        <f aca="false">$B$79*$B$76*$C341*S$84*1000000/($B$77*$B$77)</f>
        <v>2525.664</v>
      </c>
      <c r="T341" s="16" t="n">
        <f aca="false">$B$79*$B$76*$C341*T$84*1000000/($B$77*$B$77)</f>
        <v>10102.656</v>
      </c>
      <c r="U341" s="16" t="n">
        <f aca="false">$B$79*$B$76*$C341*U$84*1000000/($B$77*$B$77)</f>
        <v>40410.624</v>
      </c>
      <c r="V341" s="17" t="n">
        <f aca="false">Q341/E341</f>
        <v>0.298965909090909</v>
      </c>
      <c r="Y341" s="1" t="n">
        <v>17</v>
      </c>
      <c r="Z341" s="1" t="n">
        <v>14</v>
      </c>
      <c r="AA341" s="1" t="n">
        <v>26309</v>
      </c>
      <c r="AB341" s="14" t="n">
        <f aca="false">(SQRT($B$76))*(SQRT(AE341+AQ341))</f>
        <v>25081.666611292</v>
      </c>
      <c r="AC341" s="1" t="n">
        <v>503</v>
      </c>
      <c r="AD341" s="1" t="n">
        <v>14400</v>
      </c>
      <c r="AE341" s="1" t="n">
        <f aca="false">$B$23*Y341/2</f>
        <v>51000</v>
      </c>
      <c r="AF341" s="1" t="n">
        <v>458</v>
      </c>
      <c r="AP341" s="1" t="n">
        <f aca="false">AA341-AD341</f>
        <v>11909</v>
      </c>
      <c r="AQ341" s="1" t="n">
        <f aca="false">AP341</f>
        <v>11909</v>
      </c>
      <c r="AS341" s="1" t="n">
        <f aca="false">AR341</f>
        <v>0</v>
      </c>
    </row>
    <row r="342" s="1" customFormat="true" ht="17" hidden="false" customHeight="false" outlineLevel="0" collapsed="false">
      <c r="A342" s="1" t="n">
        <v>17</v>
      </c>
      <c r="B342" s="1" t="n">
        <v>15</v>
      </c>
      <c r="C342" s="1" t="n">
        <f aca="false">AA342+AR342</f>
        <v>26434</v>
      </c>
      <c r="D342" s="14" t="n">
        <f aca="false">AB342+AS342</f>
        <v>25106.572844576</v>
      </c>
      <c r="E342" s="1" t="n">
        <v>528</v>
      </c>
      <c r="F342" s="15" t="n">
        <f aca="false">$B$79*D342*D342*1000000/($B$77*$B$77)</f>
        <v>378.204</v>
      </c>
      <c r="G342" s="16" t="n">
        <f aca="false">$B$80*$B$79*$D342*$D342*G$84*1000000/($B$77*$B$77)</f>
        <v>378.204</v>
      </c>
      <c r="H342" s="16" t="n">
        <f aca="false">$B$80*$B$79*$D342*$D342*H$84*1000000/($B$77*$B$77)</f>
        <v>1512.816</v>
      </c>
      <c r="I342" s="16" t="n">
        <f aca="false">$B$80*$B$79*$D342*$D342*I$84*1000000/($B$77*$B$77)</f>
        <v>6051.264</v>
      </c>
      <c r="J342" s="16" t="n">
        <f aca="false">$B$80*$B$79*$D342*$D342*J$84*1000000/($B$77*$B$77)</f>
        <v>24205.056</v>
      </c>
      <c r="K342" s="16" t="n">
        <f aca="false">$B$80*$B$79*$D342*$D342*K$84*1000000/($B$77*$B$77)</f>
        <v>96820.224</v>
      </c>
      <c r="L342" s="17" t="n">
        <f aca="false">G342*1000/C342</f>
        <v>14.3074827873194</v>
      </c>
      <c r="M342" s="17" t="n">
        <f aca="false">G342/E342</f>
        <v>0.716295454545454</v>
      </c>
      <c r="N342" s="16" t="n">
        <f aca="false">G342/A342</f>
        <v>22.2472941176471</v>
      </c>
      <c r="O342" s="16"/>
      <c r="P342" s="13" t="n">
        <f aca="false">$B$79*C342*C342*1000000/($B$77*$B$77)</f>
        <v>419.2538136</v>
      </c>
      <c r="Q342" s="16" t="n">
        <f aca="false">$B$79*$B$76*$C342*Q$84*1000000/($B$77*$B$77)</f>
        <v>158.604</v>
      </c>
      <c r="R342" s="16" t="n">
        <f aca="false">$B$79*$B$76*$C342*R$84*1000000/($B$77*$B$77)</f>
        <v>634.416</v>
      </c>
      <c r="S342" s="16" t="n">
        <f aca="false">$B$79*$B$76*$C342*S$84*1000000/($B$77*$B$77)</f>
        <v>2537.664</v>
      </c>
      <c r="T342" s="16" t="n">
        <f aca="false">$B$79*$B$76*$C342*T$84*1000000/($B$77*$B$77)</f>
        <v>10150.656</v>
      </c>
      <c r="U342" s="16" t="n">
        <f aca="false">$B$79*$B$76*$C342*U$84*1000000/($B$77*$B$77)</f>
        <v>40602.624</v>
      </c>
      <c r="V342" s="17" t="n">
        <f aca="false">Q342/E342</f>
        <v>0.300386363636364</v>
      </c>
      <c r="Y342" s="1" t="n">
        <v>17</v>
      </c>
      <c r="Z342" s="1" t="n">
        <v>15</v>
      </c>
      <c r="AA342" s="1" t="n">
        <v>26434</v>
      </c>
      <c r="AB342" s="14" t="n">
        <f aca="false">(SQRT($B$76))*(SQRT(AE342+AQ342))</f>
        <v>25106.572844576</v>
      </c>
      <c r="AC342" s="1" t="n">
        <v>498</v>
      </c>
      <c r="AD342" s="1" t="n">
        <v>14400</v>
      </c>
      <c r="AE342" s="1" t="n">
        <f aca="false">$B$23*Y342/2</f>
        <v>51000</v>
      </c>
      <c r="AF342" s="1" t="n">
        <v>465</v>
      </c>
      <c r="AP342" s="1" t="n">
        <f aca="false">AA342-AD342</f>
        <v>12034</v>
      </c>
      <c r="AQ342" s="1" t="n">
        <f aca="false">AP342</f>
        <v>12034</v>
      </c>
      <c r="AS342" s="1" t="n">
        <f aca="false">AR342</f>
        <v>0</v>
      </c>
    </row>
    <row r="343" s="1" customFormat="true" ht="17" hidden="false" customHeight="false" outlineLevel="0" collapsed="false">
      <c r="A343" s="1" t="n">
        <v>17</v>
      </c>
      <c r="B343" s="1" t="n">
        <v>16</v>
      </c>
      <c r="C343" s="1" t="n">
        <f aca="false">AA343+AR343</f>
        <v>26559</v>
      </c>
      <c r="D343" s="14" t="n">
        <f aca="false">AB343+AS343</f>
        <v>25131.4543948415</v>
      </c>
      <c r="E343" s="1" t="n">
        <v>526</v>
      </c>
      <c r="F343" s="15" t="n">
        <f aca="false">$B$79*D343*D343*1000000/($B$77*$B$77)</f>
        <v>378.954</v>
      </c>
      <c r="G343" s="16" t="n">
        <f aca="false">$B$80*$B$79*$D343*$D343*G$84*1000000/($B$77*$B$77)</f>
        <v>378.954</v>
      </c>
      <c r="H343" s="16" t="n">
        <f aca="false">$B$80*$B$79*$D343*$D343*H$84*1000000/($B$77*$B$77)</f>
        <v>1515.816</v>
      </c>
      <c r="I343" s="16" t="n">
        <f aca="false">$B$80*$B$79*$D343*$D343*I$84*1000000/($B$77*$B$77)</f>
        <v>6063.264</v>
      </c>
      <c r="J343" s="16" t="n">
        <f aca="false">$B$80*$B$79*$D343*$D343*J$84*1000000/($B$77*$B$77)</f>
        <v>24253.056</v>
      </c>
      <c r="K343" s="16" t="n">
        <f aca="false">$B$80*$B$79*$D343*$D343*K$84*1000000/($B$77*$B$77)</f>
        <v>97012.224</v>
      </c>
      <c r="L343" s="17" t="n">
        <f aca="false">G343*1000/C343</f>
        <v>14.2683835987801</v>
      </c>
      <c r="M343" s="17" t="n">
        <f aca="false">G343/E343</f>
        <v>0.720444866920152</v>
      </c>
      <c r="N343" s="16" t="n">
        <f aca="false">G343/A343</f>
        <v>22.2914117647059</v>
      </c>
      <c r="O343" s="16"/>
      <c r="P343" s="13" t="n">
        <f aca="false">$B$79*C343*C343*1000000/($B$77*$B$77)</f>
        <v>423.2282886</v>
      </c>
      <c r="Q343" s="16" t="n">
        <f aca="false">$B$79*$B$76*$C343*Q$84*1000000/($B$77*$B$77)</f>
        <v>159.354</v>
      </c>
      <c r="R343" s="16" t="n">
        <f aca="false">$B$79*$B$76*$C343*R$84*1000000/($B$77*$B$77)</f>
        <v>637.416</v>
      </c>
      <c r="S343" s="16" t="n">
        <f aca="false">$B$79*$B$76*$C343*S$84*1000000/($B$77*$B$77)</f>
        <v>2549.664</v>
      </c>
      <c r="T343" s="16" t="n">
        <f aca="false">$B$79*$B$76*$C343*T$84*1000000/($B$77*$B$77)</f>
        <v>10198.656</v>
      </c>
      <c r="U343" s="16" t="n">
        <f aca="false">$B$79*$B$76*$C343*U$84*1000000/($B$77*$B$77)</f>
        <v>40794.624</v>
      </c>
      <c r="V343" s="17" t="n">
        <f aca="false">Q343/E343</f>
        <v>0.302954372623574</v>
      </c>
      <c r="Y343" s="1" t="n">
        <v>17</v>
      </c>
      <c r="Z343" s="1" t="n">
        <v>16</v>
      </c>
      <c r="AA343" s="1" t="n">
        <v>26559</v>
      </c>
      <c r="AB343" s="14" t="n">
        <f aca="false">(SQRT($B$76))*(SQRT(AE343+AQ343))</f>
        <v>25131.4543948415</v>
      </c>
      <c r="AC343" s="1" t="n">
        <v>500</v>
      </c>
      <c r="AD343" s="1" t="n">
        <v>14400</v>
      </c>
      <c r="AE343" s="1" t="n">
        <f aca="false">$B$23*Y343/2</f>
        <v>51000</v>
      </c>
      <c r="AF343" s="1" t="n">
        <v>460</v>
      </c>
      <c r="AP343" s="1" t="n">
        <f aca="false">AA343-AD343</f>
        <v>12159</v>
      </c>
      <c r="AQ343" s="1" t="n">
        <f aca="false">AP343</f>
        <v>12159</v>
      </c>
      <c r="AS343" s="1" t="n">
        <f aca="false">AR343</f>
        <v>0</v>
      </c>
    </row>
    <row r="344" s="1" customFormat="true" ht="17" hidden="false" customHeight="false" outlineLevel="0" collapsed="false">
      <c r="A344" s="1" t="n">
        <v>18</v>
      </c>
      <c r="B344" s="1" t="n">
        <v>2</v>
      </c>
      <c r="C344" s="1" t="n">
        <f aca="false">AA344+AR344</f>
        <v>25898</v>
      </c>
      <c r="D344" s="14" t="n">
        <f aca="false">AB344+AS344</f>
        <v>25442.0911090264</v>
      </c>
      <c r="E344" s="1" t="n">
        <v>504</v>
      </c>
      <c r="F344" s="15" t="n">
        <f aca="false">$B$79*D344*D344*1000000/($B$77*$B$77)</f>
        <v>388.38</v>
      </c>
      <c r="G344" s="16" t="n">
        <f aca="false">$B$80*$B$79*$D344*$D344*G$84*1000000/($B$77*$B$77)</f>
        <v>388.38</v>
      </c>
      <c r="H344" s="16" t="n">
        <f aca="false">$B$80*$B$79*$D344*$D344*H$84*1000000/($B$77*$B$77)</f>
        <v>1553.52</v>
      </c>
      <c r="I344" s="16" t="n">
        <f aca="false">$B$80*$B$79*$D344*$D344*I$84*1000000/($B$77*$B$77)</f>
        <v>6214.08</v>
      </c>
      <c r="J344" s="16" t="n">
        <f aca="false">$B$80*$B$79*$D344*$D344*J$84*1000000/($B$77*$B$77)</f>
        <v>24856.32</v>
      </c>
      <c r="K344" s="16" t="n">
        <f aca="false">$B$80*$B$79*$D344*$D344*K$84*1000000/($B$77*$B$77)</f>
        <v>99425.28</v>
      </c>
      <c r="L344" s="17" t="n">
        <f aca="false">G344*1000/C344</f>
        <v>14.9965248281721</v>
      </c>
      <c r="M344" s="17" t="n">
        <f aca="false">G344/E344</f>
        <v>0.770595238095238</v>
      </c>
      <c r="N344" s="16" t="n">
        <f aca="false">G344/A344</f>
        <v>21.5766666666667</v>
      </c>
      <c r="O344" s="16"/>
      <c r="P344" s="13" t="n">
        <f aca="false">$B$79*C344*C344*1000000/($B$77*$B$77)</f>
        <v>402.4238424</v>
      </c>
      <c r="Q344" s="16" t="n">
        <f aca="false">$B$79*$B$76*$C344*Q$84*1000000/($B$77*$B$77)</f>
        <v>155.388</v>
      </c>
      <c r="R344" s="16" t="n">
        <f aca="false">$B$79*$B$76*$C344*R$84*1000000/($B$77*$B$77)</f>
        <v>621.552</v>
      </c>
      <c r="S344" s="16" t="n">
        <f aca="false">$B$79*$B$76*$C344*S$84*1000000/($B$77*$B$77)</f>
        <v>2486.208</v>
      </c>
      <c r="T344" s="16" t="n">
        <f aca="false">$B$79*$B$76*$C344*T$84*1000000/($B$77*$B$77)</f>
        <v>9944.832</v>
      </c>
      <c r="U344" s="16" t="n">
        <f aca="false">$B$79*$B$76*$C344*U$84*1000000/($B$77*$B$77)</f>
        <v>39779.328</v>
      </c>
      <c r="V344" s="17" t="n">
        <f aca="false">Q344/E344</f>
        <v>0.308309523809524</v>
      </c>
      <c r="Y344" s="1" t="n">
        <v>18</v>
      </c>
      <c r="Z344" s="1" t="n">
        <v>2</v>
      </c>
      <c r="AA344" s="1" t="n">
        <v>25898</v>
      </c>
      <c r="AB344" s="14" t="n">
        <f aca="false">(SQRT($B$76))*(SQRT(AE344+AQ344))</f>
        <v>25442.0911090264</v>
      </c>
      <c r="AC344" s="1" t="n">
        <v>529</v>
      </c>
      <c r="AD344" s="1" t="n">
        <v>15168</v>
      </c>
      <c r="AE344" s="1" t="n">
        <f aca="false">$B$23*Y344/2</f>
        <v>54000</v>
      </c>
      <c r="AF344" s="1" t="n">
        <v>502</v>
      </c>
      <c r="AP344" s="1" t="n">
        <f aca="false">AA344-AD344</f>
        <v>10730</v>
      </c>
      <c r="AQ344" s="1" t="n">
        <f aca="false">AP344</f>
        <v>10730</v>
      </c>
      <c r="AS344" s="1" t="n">
        <f aca="false">AR344</f>
        <v>0</v>
      </c>
    </row>
    <row r="345" s="1" customFormat="true" ht="17" hidden="false" customHeight="false" outlineLevel="0" collapsed="false">
      <c r="A345" s="1" t="n">
        <v>18</v>
      </c>
      <c r="B345" s="1" t="n">
        <v>3</v>
      </c>
      <c r="C345" s="1" t="n">
        <f aca="false">AA345+AR345</f>
        <v>26120</v>
      </c>
      <c r="D345" s="14" t="n">
        <f aca="false">AB345+AS345</f>
        <v>25485.6822549446</v>
      </c>
      <c r="E345" s="1" t="n">
        <v>511</v>
      </c>
      <c r="F345" s="15" t="n">
        <f aca="false">$B$79*D345*D345*1000000/($B$77*$B$77)</f>
        <v>389.712</v>
      </c>
      <c r="G345" s="16" t="n">
        <f aca="false">$B$80*$B$79*$D345*$D345*G$84*1000000/($B$77*$B$77)</f>
        <v>389.712</v>
      </c>
      <c r="H345" s="16" t="n">
        <f aca="false">$B$80*$B$79*$D345*$D345*H$84*1000000/($B$77*$B$77)</f>
        <v>1558.848</v>
      </c>
      <c r="I345" s="16" t="n">
        <f aca="false">$B$80*$B$79*$D345*$D345*I$84*1000000/($B$77*$B$77)</f>
        <v>6235.392</v>
      </c>
      <c r="J345" s="16" t="n">
        <f aca="false">$B$80*$B$79*$D345*$D345*J$84*1000000/($B$77*$B$77)</f>
        <v>24941.568</v>
      </c>
      <c r="K345" s="16" t="n">
        <f aca="false">$B$80*$B$79*$D345*$D345*K$84*1000000/($B$77*$B$77)</f>
        <v>99766.272</v>
      </c>
      <c r="L345" s="17" t="n">
        <f aca="false">G345*1000/C345</f>
        <v>14.9200612557427</v>
      </c>
      <c r="M345" s="17" t="n">
        <f aca="false">G345/E345</f>
        <v>0.762645792563601</v>
      </c>
      <c r="N345" s="16" t="n">
        <f aca="false">G345/A345</f>
        <v>21.6506666666667</v>
      </c>
      <c r="O345" s="16"/>
      <c r="P345" s="13" t="n">
        <f aca="false">$B$79*C345*C345*1000000/($B$77*$B$77)</f>
        <v>409.35264</v>
      </c>
      <c r="Q345" s="16" t="n">
        <f aca="false">$B$79*$B$76*$C345*Q$84*1000000/($B$77*$B$77)</f>
        <v>156.72</v>
      </c>
      <c r="R345" s="16" t="n">
        <f aca="false">$B$79*$B$76*$C345*R$84*1000000/($B$77*$B$77)</f>
        <v>626.88</v>
      </c>
      <c r="S345" s="16" t="n">
        <f aca="false">$B$79*$B$76*$C345*S$84*1000000/($B$77*$B$77)</f>
        <v>2507.52</v>
      </c>
      <c r="T345" s="16" t="n">
        <f aca="false">$B$79*$B$76*$C345*T$84*1000000/($B$77*$B$77)</f>
        <v>10030.08</v>
      </c>
      <c r="U345" s="16" t="n">
        <f aca="false">$B$79*$B$76*$C345*U$84*1000000/($B$77*$B$77)</f>
        <v>40120.32</v>
      </c>
      <c r="V345" s="17" t="n">
        <f aca="false">Q345/E345</f>
        <v>0.306692759295499</v>
      </c>
      <c r="Y345" s="1" t="n">
        <v>18</v>
      </c>
      <c r="Z345" s="1" t="n">
        <v>3</v>
      </c>
      <c r="AA345" s="1" t="n">
        <v>26120</v>
      </c>
      <c r="AB345" s="14" t="n">
        <f aca="false">(SQRT($B$76))*(SQRT(AE345+AQ345))</f>
        <v>25485.6822549446</v>
      </c>
      <c r="AC345" s="1" t="n">
        <v>493</v>
      </c>
      <c r="AD345" s="1" t="n">
        <v>15168</v>
      </c>
      <c r="AE345" s="1" t="n">
        <f aca="false">$B$23*Y345/2</f>
        <v>54000</v>
      </c>
      <c r="AF345" s="1" t="n">
        <v>474</v>
      </c>
      <c r="AP345" s="1" t="n">
        <f aca="false">AA345-AD345</f>
        <v>10952</v>
      </c>
      <c r="AQ345" s="1" t="n">
        <f aca="false">AP345</f>
        <v>10952</v>
      </c>
      <c r="AS345" s="1" t="n">
        <f aca="false">AR345</f>
        <v>0</v>
      </c>
    </row>
    <row r="346" s="1" customFormat="true" ht="17" hidden="false" customHeight="false" outlineLevel="0" collapsed="false">
      <c r="A346" s="1" t="n">
        <v>18</v>
      </c>
      <c r="B346" s="1" t="n">
        <v>4</v>
      </c>
      <c r="C346" s="1" t="n">
        <f aca="false">AA346+AR346</f>
        <v>26246</v>
      </c>
      <c r="D346" s="14" t="n">
        <f aca="false">AB346+AS346</f>
        <v>25510.3900401385</v>
      </c>
      <c r="E346" s="1" t="n">
        <v>510</v>
      </c>
      <c r="F346" s="15" t="n">
        <f aca="false">$B$79*D346*D346*1000000/($B$77*$B$77)</f>
        <v>390.468</v>
      </c>
      <c r="G346" s="16" t="n">
        <f aca="false">$B$80*$B$79*$D346*$D346*G$84*1000000/($B$77*$B$77)</f>
        <v>390.468</v>
      </c>
      <c r="H346" s="16" t="n">
        <f aca="false">$B$80*$B$79*$D346*$D346*H$84*1000000/($B$77*$B$77)</f>
        <v>1561.872</v>
      </c>
      <c r="I346" s="16" t="n">
        <f aca="false">$B$80*$B$79*$D346*$D346*I$84*1000000/($B$77*$B$77)</f>
        <v>6247.488</v>
      </c>
      <c r="J346" s="16" t="n">
        <f aca="false">$B$80*$B$79*$D346*$D346*J$84*1000000/($B$77*$B$77)</f>
        <v>24989.952</v>
      </c>
      <c r="K346" s="16" t="n">
        <f aca="false">$B$80*$B$79*$D346*$D346*K$84*1000000/($B$77*$B$77)</f>
        <v>99959.808</v>
      </c>
      <c r="L346" s="17" t="n">
        <f aca="false">G346*1000/C346</f>
        <v>14.8772384363332</v>
      </c>
      <c r="M346" s="17" t="n">
        <f aca="false">G346/E346</f>
        <v>0.765623529411765</v>
      </c>
      <c r="N346" s="16" t="n">
        <f aca="false">G346/A346</f>
        <v>21.6926666666667</v>
      </c>
      <c r="O346" s="16"/>
      <c r="P346" s="13" t="n">
        <f aca="false">$B$79*C346*C346*1000000/($B$77*$B$77)</f>
        <v>413.3115096</v>
      </c>
      <c r="Q346" s="16" t="n">
        <f aca="false">$B$79*$B$76*$C346*Q$84*1000000/($B$77*$B$77)</f>
        <v>157.476</v>
      </c>
      <c r="R346" s="16" t="n">
        <f aca="false">$B$79*$B$76*$C346*R$84*1000000/($B$77*$B$77)</f>
        <v>629.904</v>
      </c>
      <c r="S346" s="16" t="n">
        <f aca="false">$B$79*$B$76*$C346*S$84*1000000/($B$77*$B$77)</f>
        <v>2519.616</v>
      </c>
      <c r="T346" s="16" t="n">
        <f aca="false">$B$79*$B$76*$C346*T$84*1000000/($B$77*$B$77)</f>
        <v>10078.464</v>
      </c>
      <c r="U346" s="16" t="n">
        <f aca="false">$B$79*$B$76*$C346*U$84*1000000/($B$77*$B$77)</f>
        <v>40313.856</v>
      </c>
      <c r="V346" s="17" t="n">
        <f aca="false">Q346/E346</f>
        <v>0.308776470588235</v>
      </c>
      <c r="Y346" s="1" t="n">
        <v>18</v>
      </c>
      <c r="Z346" s="1" t="n">
        <v>4</v>
      </c>
      <c r="AA346" s="1" t="n">
        <v>26246</v>
      </c>
      <c r="AB346" s="14" t="n">
        <f aca="false">(SQRT($B$76))*(SQRT(AE346+AQ346))</f>
        <v>25510.3900401385</v>
      </c>
      <c r="AC346" s="1" t="n">
        <v>508</v>
      </c>
      <c r="AD346" s="1" t="n">
        <v>15168</v>
      </c>
      <c r="AE346" s="1" t="n">
        <f aca="false">$B$23*Y346/2</f>
        <v>54000</v>
      </c>
      <c r="AF346" s="1" t="n">
        <v>475</v>
      </c>
      <c r="AP346" s="1" t="n">
        <f aca="false">AA346-AD346</f>
        <v>11078</v>
      </c>
      <c r="AQ346" s="1" t="n">
        <f aca="false">AP346</f>
        <v>11078</v>
      </c>
      <c r="AS346" s="1" t="n">
        <f aca="false">AR346</f>
        <v>0</v>
      </c>
    </row>
    <row r="347" s="1" customFormat="true" ht="17" hidden="false" customHeight="false" outlineLevel="0" collapsed="false">
      <c r="A347" s="1" t="n">
        <v>18</v>
      </c>
      <c r="B347" s="1" t="n">
        <v>5</v>
      </c>
      <c r="C347" s="1" t="n">
        <f aca="false">AA347+AR347</f>
        <v>26435</v>
      </c>
      <c r="D347" s="14" t="n">
        <f aca="false">AB347+AS347</f>
        <v>25547.4069134227</v>
      </c>
      <c r="E347" s="1" t="n">
        <v>518</v>
      </c>
      <c r="F347" s="15" t="n">
        <f aca="false">$B$79*D347*D347*1000000/($B$77*$B$77)</f>
        <v>391.602</v>
      </c>
      <c r="G347" s="16" t="n">
        <f aca="false">$B$80*$B$79*$D347*$D347*G$84*1000000/($B$77*$B$77)</f>
        <v>391.602</v>
      </c>
      <c r="H347" s="16" t="n">
        <f aca="false">$B$80*$B$79*$D347*$D347*H$84*1000000/($B$77*$B$77)</f>
        <v>1566.408</v>
      </c>
      <c r="I347" s="16" t="n">
        <f aca="false">$B$80*$B$79*$D347*$D347*I$84*1000000/($B$77*$B$77)</f>
        <v>6265.632</v>
      </c>
      <c r="J347" s="16" t="n">
        <f aca="false">$B$80*$B$79*$D347*$D347*J$84*1000000/($B$77*$B$77)</f>
        <v>25062.528</v>
      </c>
      <c r="K347" s="16" t="n">
        <f aca="false">$B$80*$B$79*$D347*$D347*K$84*1000000/($B$77*$B$77)</f>
        <v>100250.112</v>
      </c>
      <c r="L347" s="17" t="n">
        <f aca="false">G347*1000/C347</f>
        <v>14.8137696236051</v>
      </c>
      <c r="M347" s="17" t="n">
        <f aca="false">G347/E347</f>
        <v>0.755988416988417</v>
      </c>
      <c r="N347" s="16" t="n">
        <f aca="false">G347/A347</f>
        <v>21.7556666666667</v>
      </c>
      <c r="O347" s="16"/>
      <c r="P347" s="13" t="n">
        <f aca="false">$B$79*C347*C347*1000000/($B$77*$B$77)</f>
        <v>419.285535</v>
      </c>
      <c r="Q347" s="16" t="n">
        <f aca="false">$B$79*$B$76*$C347*Q$84*1000000/($B$77*$B$77)</f>
        <v>158.61</v>
      </c>
      <c r="R347" s="16" t="n">
        <f aca="false">$B$79*$B$76*$C347*R$84*1000000/($B$77*$B$77)</f>
        <v>634.44</v>
      </c>
      <c r="S347" s="16" t="n">
        <f aca="false">$B$79*$B$76*$C347*S$84*1000000/($B$77*$B$77)</f>
        <v>2537.76</v>
      </c>
      <c r="T347" s="16" t="n">
        <f aca="false">$B$79*$B$76*$C347*T$84*1000000/($B$77*$B$77)</f>
        <v>10151.04</v>
      </c>
      <c r="U347" s="16" t="n">
        <f aca="false">$B$79*$B$76*$C347*U$84*1000000/($B$77*$B$77)</f>
        <v>40604.16</v>
      </c>
      <c r="V347" s="17" t="n">
        <f aca="false">Q347/E347</f>
        <v>0.306196911196911</v>
      </c>
      <c r="Y347" s="1" t="n">
        <v>18</v>
      </c>
      <c r="Z347" s="1" t="n">
        <v>5</v>
      </c>
      <c r="AA347" s="1" t="n">
        <v>26435</v>
      </c>
      <c r="AB347" s="14" t="n">
        <f aca="false">(SQRT($B$76))*(SQRT(AE347+AQ347))</f>
        <v>25547.4069134227</v>
      </c>
      <c r="AC347" s="1" t="n">
        <v>504</v>
      </c>
      <c r="AD347" s="1" t="n">
        <v>15168</v>
      </c>
      <c r="AE347" s="1" t="n">
        <f aca="false">$B$23*Y347/2</f>
        <v>54000</v>
      </c>
      <c r="AF347" s="1" t="n">
        <v>476</v>
      </c>
      <c r="AP347" s="1" t="n">
        <f aca="false">AA347-AD347</f>
        <v>11267</v>
      </c>
      <c r="AQ347" s="1" t="n">
        <f aca="false">AP347</f>
        <v>11267</v>
      </c>
      <c r="AS347" s="1" t="n">
        <f aca="false">AR347</f>
        <v>0</v>
      </c>
    </row>
    <row r="348" s="1" customFormat="true" ht="17" hidden="false" customHeight="false" outlineLevel="0" collapsed="false">
      <c r="A348" s="1" t="n">
        <v>18</v>
      </c>
      <c r="B348" s="1" t="n">
        <v>6</v>
      </c>
      <c r="C348" s="1" t="n">
        <f aca="false">AA348+AR348</f>
        <v>26560</v>
      </c>
      <c r="D348" s="14" t="n">
        <f aca="false">AB348+AS348</f>
        <v>25571.8595334794</v>
      </c>
      <c r="E348" s="1" t="n">
        <v>518</v>
      </c>
      <c r="F348" s="15" t="n">
        <f aca="false">$B$79*D348*D348*1000000/($B$77*$B$77)</f>
        <v>392.352</v>
      </c>
      <c r="G348" s="16" t="n">
        <f aca="false">$B$80*$B$79*$D348*$D348*G$84*1000000/($B$77*$B$77)</f>
        <v>392.352</v>
      </c>
      <c r="H348" s="16" t="n">
        <f aca="false">$B$80*$B$79*$D348*$D348*H$84*1000000/($B$77*$B$77)</f>
        <v>1569.408</v>
      </c>
      <c r="I348" s="16" t="n">
        <f aca="false">$B$80*$B$79*$D348*$D348*I$84*1000000/($B$77*$B$77)</f>
        <v>6277.632</v>
      </c>
      <c r="J348" s="16" t="n">
        <f aca="false">$B$80*$B$79*$D348*$D348*J$84*1000000/($B$77*$B$77)</f>
        <v>25110.528</v>
      </c>
      <c r="K348" s="16" t="n">
        <f aca="false">$B$80*$B$79*$D348*$D348*K$84*1000000/($B$77*$B$77)</f>
        <v>100442.112</v>
      </c>
      <c r="L348" s="17" t="n">
        <f aca="false">G348*1000/C348</f>
        <v>14.7722891566265</v>
      </c>
      <c r="M348" s="17" t="n">
        <f aca="false">G348/E348</f>
        <v>0.757436293436293</v>
      </c>
      <c r="N348" s="16" t="n">
        <f aca="false">G348/A348</f>
        <v>21.7973333333333</v>
      </c>
      <c r="O348" s="16"/>
      <c r="P348" s="13" t="n">
        <f aca="false">$B$79*C348*C348*1000000/($B$77*$B$77)</f>
        <v>423.26016</v>
      </c>
      <c r="Q348" s="16" t="n">
        <f aca="false">$B$79*$B$76*$C348*Q$84*1000000/($B$77*$B$77)</f>
        <v>159.36</v>
      </c>
      <c r="R348" s="16" t="n">
        <f aca="false">$B$79*$B$76*$C348*R$84*1000000/($B$77*$B$77)</f>
        <v>637.44</v>
      </c>
      <c r="S348" s="16" t="n">
        <f aca="false">$B$79*$B$76*$C348*S$84*1000000/($B$77*$B$77)</f>
        <v>2549.76</v>
      </c>
      <c r="T348" s="16" t="n">
        <f aca="false">$B$79*$B$76*$C348*T$84*1000000/($B$77*$B$77)</f>
        <v>10199.04</v>
      </c>
      <c r="U348" s="16" t="n">
        <f aca="false">$B$79*$B$76*$C348*U$84*1000000/($B$77*$B$77)</f>
        <v>40796.16</v>
      </c>
      <c r="V348" s="17" t="n">
        <f aca="false">Q348/E348</f>
        <v>0.307644787644788</v>
      </c>
      <c r="Y348" s="1" t="n">
        <v>18</v>
      </c>
      <c r="Z348" s="1" t="n">
        <v>6</v>
      </c>
      <c r="AA348" s="1" t="n">
        <v>26560</v>
      </c>
      <c r="AB348" s="14" t="n">
        <f aca="false">(SQRT($B$76))*(SQRT(AE348+AQ348))</f>
        <v>25571.8595334794</v>
      </c>
      <c r="AC348" s="1" t="n">
        <v>505</v>
      </c>
      <c r="AD348" s="1" t="n">
        <v>15168</v>
      </c>
      <c r="AE348" s="1" t="n">
        <f aca="false">$B$23*Y348/2</f>
        <v>54000</v>
      </c>
      <c r="AF348" s="1" t="n">
        <v>471</v>
      </c>
      <c r="AP348" s="1" t="n">
        <f aca="false">AA348-AD348</f>
        <v>11392</v>
      </c>
      <c r="AQ348" s="1" t="n">
        <f aca="false">AP348</f>
        <v>11392</v>
      </c>
      <c r="AS348" s="1" t="n">
        <f aca="false">AR348</f>
        <v>0</v>
      </c>
    </row>
    <row r="349" s="1" customFormat="true" ht="17" hidden="false" customHeight="false" outlineLevel="0" collapsed="false">
      <c r="A349" s="1" t="n">
        <v>18</v>
      </c>
      <c r="B349" s="1" t="n">
        <v>7</v>
      </c>
      <c r="C349" s="1" t="n">
        <f aca="false">AA349+AR349</f>
        <v>26685</v>
      </c>
      <c r="D349" s="14" t="n">
        <f aca="false">AB349+AS349</f>
        <v>25596.288793495</v>
      </c>
      <c r="E349" s="1" t="n">
        <v>519</v>
      </c>
      <c r="F349" s="15" t="n">
        <f aca="false">$B$79*D349*D349*1000000/($B$77*$B$77)</f>
        <v>393.102</v>
      </c>
      <c r="G349" s="16" t="n">
        <f aca="false">$B$80*$B$79*$D349*$D349*G$84*1000000/($B$77*$B$77)</f>
        <v>393.102</v>
      </c>
      <c r="H349" s="16" t="n">
        <f aca="false">$B$80*$B$79*$D349*$D349*H$84*1000000/($B$77*$B$77)</f>
        <v>1572.408</v>
      </c>
      <c r="I349" s="16" t="n">
        <f aca="false">$B$80*$B$79*$D349*$D349*I$84*1000000/($B$77*$B$77)</f>
        <v>6289.632</v>
      </c>
      <c r="J349" s="16" t="n">
        <f aca="false">$B$80*$B$79*$D349*$D349*J$84*1000000/($B$77*$B$77)</f>
        <v>25158.528</v>
      </c>
      <c r="K349" s="16" t="n">
        <f aca="false">$B$80*$B$79*$D349*$D349*K$84*1000000/($B$77*$B$77)</f>
        <v>100634.112</v>
      </c>
      <c r="L349" s="17" t="n">
        <f aca="false">G349*1000/C349</f>
        <v>14.731197301855</v>
      </c>
      <c r="M349" s="17" t="n">
        <f aca="false">G349/E349</f>
        <v>0.757421965317919</v>
      </c>
      <c r="N349" s="16" t="n">
        <f aca="false">G349/A349</f>
        <v>21.839</v>
      </c>
      <c r="O349" s="16"/>
      <c r="P349" s="13" t="n">
        <f aca="false">$B$79*C349*C349*1000000/($B$77*$B$77)</f>
        <v>427.253535</v>
      </c>
      <c r="Q349" s="16" t="n">
        <f aca="false">$B$79*$B$76*$C349*Q$84*1000000/($B$77*$B$77)</f>
        <v>160.11</v>
      </c>
      <c r="R349" s="16" t="n">
        <f aca="false">$B$79*$B$76*$C349*R$84*1000000/($B$77*$B$77)</f>
        <v>640.44</v>
      </c>
      <c r="S349" s="16" t="n">
        <f aca="false">$B$79*$B$76*$C349*S$84*1000000/($B$77*$B$77)</f>
        <v>2561.76</v>
      </c>
      <c r="T349" s="16" t="n">
        <f aca="false">$B$79*$B$76*$C349*T$84*1000000/($B$77*$B$77)</f>
        <v>10247.04</v>
      </c>
      <c r="U349" s="16" t="n">
        <f aca="false">$B$79*$B$76*$C349*U$84*1000000/($B$77*$B$77)</f>
        <v>40988.16</v>
      </c>
      <c r="V349" s="17" t="n">
        <f aca="false">Q349/E349</f>
        <v>0.30849710982659</v>
      </c>
      <c r="Y349" s="1" t="n">
        <v>18</v>
      </c>
      <c r="Z349" s="1" t="n">
        <v>7</v>
      </c>
      <c r="AA349" s="1" t="n">
        <v>26685</v>
      </c>
      <c r="AB349" s="14" t="n">
        <f aca="false">(SQRT($B$76))*(SQRT(AE349+AQ349))</f>
        <v>25596.288793495</v>
      </c>
      <c r="AC349" s="1" t="n">
        <v>503</v>
      </c>
      <c r="AD349" s="1" t="n">
        <v>15168</v>
      </c>
      <c r="AE349" s="1" t="n">
        <f aca="false">$B$23*Y349/2</f>
        <v>54000</v>
      </c>
      <c r="AF349" s="1" t="n">
        <v>472</v>
      </c>
      <c r="AP349" s="1" t="n">
        <f aca="false">AA349-AD349</f>
        <v>11517</v>
      </c>
      <c r="AQ349" s="1" t="n">
        <f aca="false">AP349</f>
        <v>11517</v>
      </c>
      <c r="AS349" s="1" t="n">
        <f aca="false">AR349</f>
        <v>0</v>
      </c>
    </row>
    <row r="350" s="1" customFormat="true" ht="17" hidden="false" customHeight="false" outlineLevel="0" collapsed="false">
      <c r="A350" s="1" t="n">
        <v>18</v>
      </c>
      <c r="B350" s="1" t="n">
        <v>8</v>
      </c>
      <c r="C350" s="1" t="n">
        <f aca="false">AA350+AR350</f>
        <v>26810</v>
      </c>
      <c r="D350" s="14" t="n">
        <f aca="false">AB350+AS350</f>
        <v>25620.6947602909</v>
      </c>
      <c r="E350" s="1" t="n">
        <v>516</v>
      </c>
      <c r="F350" s="15" t="n">
        <f aca="false">$B$79*D350*D350*1000000/($B$77*$B$77)</f>
        <v>393.852</v>
      </c>
      <c r="G350" s="16" t="n">
        <f aca="false">$B$80*$B$79*$D350*$D350*G$84*1000000/($B$77*$B$77)</f>
        <v>393.852</v>
      </c>
      <c r="H350" s="16" t="n">
        <f aca="false">$B$80*$B$79*$D350*$D350*H$84*1000000/($B$77*$B$77)</f>
        <v>1575.408</v>
      </c>
      <c r="I350" s="16" t="n">
        <f aca="false">$B$80*$B$79*$D350*$D350*I$84*1000000/($B$77*$B$77)</f>
        <v>6301.632</v>
      </c>
      <c r="J350" s="16" t="n">
        <f aca="false">$B$80*$B$79*$D350*$D350*J$84*1000000/($B$77*$B$77)</f>
        <v>25206.528</v>
      </c>
      <c r="K350" s="16" t="n">
        <f aca="false">$B$80*$B$79*$D350*$D350*K$84*1000000/($B$77*$B$77)</f>
        <v>100826.112</v>
      </c>
      <c r="L350" s="17" t="n">
        <f aca="false">G350*1000/C350</f>
        <v>14.6904886236479</v>
      </c>
      <c r="M350" s="17" t="n">
        <f aca="false">G350/E350</f>
        <v>0.763279069767442</v>
      </c>
      <c r="N350" s="16" t="n">
        <f aca="false">G350/A350</f>
        <v>21.8806666666667</v>
      </c>
      <c r="O350" s="16"/>
      <c r="P350" s="13" t="n">
        <f aca="false">$B$79*C350*C350*1000000/($B$77*$B$77)</f>
        <v>431.26566</v>
      </c>
      <c r="Q350" s="16" t="n">
        <f aca="false">$B$79*$B$76*$C350*Q$84*1000000/($B$77*$B$77)</f>
        <v>160.86</v>
      </c>
      <c r="R350" s="16" t="n">
        <f aca="false">$B$79*$B$76*$C350*R$84*1000000/($B$77*$B$77)</f>
        <v>643.44</v>
      </c>
      <c r="S350" s="16" t="n">
        <f aca="false">$B$79*$B$76*$C350*S$84*1000000/($B$77*$B$77)</f>
        <v>2573.76</v>
      </c>
      <c r="T350" s="16" t="n">
        <f aca="false">$B$79*$B$76*$C350*T$84*1000000/($B$77*$B$77)</f>
        <v>10295.04</v>
      </c>
      <c r="U350" s="16" t="n">
        <f aca="false">$B$79*$B$76*$C350*U$84*1000000/($B$77*$B$77)</f>
        <v>41180.16</v>
      </c>
      <c r="V350" s="17" t="n">
        <f aca="false">Q350/E350</f>
        <v>0.311744186046512</v>
      </c>
      <c r="Y350" s="1" t="n">
        <v>18</v>
      </c>
      <c r="Z350" s="1" t="n">
        <v>8</v>
      </c>
      <c r="AA350" s="1" t="n">
        <v>26810</v>
      </c>
      <c r="AB350" s="14" t="n">
        <f aca="false">(SQRT($B$76))*(SQRT(AE350+AQ350))</f>
        <v>25620.6947602909</v>
      </c>
      <c r="AC350" s="1" t="n">
        <v>498</v>
      </c>
      <c r="AD350" s="1" t="n">
        <v>15168</v>
      </c>
      <c r="AE350" s="1" t="n">
        <f aca="false">$B$23*Y350/2</f>
        <v>54000</v>
      </c>
      <c r="AF350" s="1" t="n">
        <v>471</v>
      </c>
      <c r="AP350" s="1" t="n">
        <f aca="false">AA350-AD350</f>
        <v>11642</v>
      </c>
      <c r="AQ350" s="1" t="n">
        <f aca="false">AP350</f>
        <v>11642</v>
      </c>
      <c r="AS350" s="1" t="n">
        <f aca="false">AR350</f>
        <v>0</v>
      </c>
    </row>
    <row r="351" s="1" customFormat="true" ht="17" hidden="false" customHeight="false" outlineLevel="0" collapsed="false">
      <c r="A351" s="1" t="n">
        <v>18</v>
      </c>
      <c r="B351" s="1" t="n">
        <v>9</v>
      </c>
      <c r="C351" s="1" t="n">
        <f aca="false">AA351+AR351</f>
        <v>26999</v>
      </c>
      <c r="D351" s="14" t="n">
        <f aca="false">AB351+AS351</f>
        <v>25657.5524943436</v>
      </c>
      <c r="E351" s="1" t="n">
        <v>532</v>
      </c>
      <c r="F351" s="15" t="n">
        <f aca="false">$B$79*D351*D351*1000000/($B$77*$B$77)</f>
        <v>394.986</v>
      </c>
      <c r="G351" s="16" t="n">
        <f aca="false">$B$80*$B$79*$D351*$D351*G$84*1000000/($B$77*$B$77)</f>
        <v>394.986</v>
      </c>
      <c r="H351" s="16" t="n">
        <f aca="false">$B$80*$B$79*$D351*$D351*H$84*1000000/($B$77*$B$77)</f>
        <v>1579.944</v>
      </c>
      <c r="I351" s="16" t="n">
        <f aca="false">$B$80*$B$79*$D351*$D351*I$84*1000000/($B$77*$B$77)</f>
        <v>6319.776</v>
      </c>
      <c r="J351" s="16" t="n">
        <f aca="false">$B$80*$B$79*$D351*$D351*J$84*1000000/($B$77*$B$77)</f>
        <v>25279.104</v>
      </c>
      <c r="K351" s="16" t="n">
        <f aca="false">$B$80*$B$79*$D351*$D351*K$84*1000000/($B$77*$B$77)</f>
        <v>101116.416</v>
      </c>
      <c r="L351" s="17" t="n">
        <f aca="false">G351*1000/C351</f>
        <v>14.6296529501093</v>
      </c>
      <c r="M351" s="17" t="n">
        <f aca="false">G351/E351</f>
        <v>0.742454887218045</v>
      </c>
      <c r="N351" s="16" t="n">
        <f aca="false">G351/A351</f>
        <v>21.9436666666667</v>
      </c>
      <c r="O351" s="16"/>
      <c r="P351" s="13" t="n">
        <f aca="false">$B$79*C351*C351*1000000/($B$77*$B$77)</f>
        <v>437.3676006</v>
      </c>
      <c r="Q351" s="16" t="n">
        <f aca="false">$B$79*$B$76*$C351*Q$84*1000000/($B$77*$B$77)</f>
        <v>161.994</v>
      </c>
      <c r="R351" s="16" t="n">
        <f aca="false">$B$79*$B$76*$C351*R$84*1000000/($B$77*$B$77)</f>
        <v>647.976</v>
      </c>
      <c r="S351" s="16" t="n">
        <f aca="false">$B$79*$B$76*$C351*S$84*1000000/($B$77*$B$77)</f>
        <v>2591.904</v>
      </c>
      <c r="T351" s="16" t="n">
        <f aca="false">$B$79*$B$76*$C351*T$84*1000000/($B$77*$B$77)</f>
        <v>10367.616</v>
      </c>
      <c r="U351" s="16" t="n">
        <f aca="false">$B$79*$B$76*$C351*U$84*1000000/($B$77*$B$77)</f>
        <v>41470.464</v>
      </c>
      <c r="V351" s="17" t="n">
        <f aca="false">Q351/E351</f>
        <v>0.3045</v>
      </c>
      <c r="Y351" s="1" t="n">
        <v>18</v>
      </c>
      <c r="Z351" s="1" t="n">
        <v>9</v>
      </c>
      <c r="AA351" s="1" t="n">
        <v>26999</v>
      </c>
      <c r="AB351" s="14" t="n">
        <f aca="false">(SQRT($B$76))*(SQRT(AE351+AQ351))</f>
        <v>25657.5524943436</v>
      </c>
      <c r="AC351" s="1" t="n">
        <v>511</v>
      </c>
      <c r="AD351" s="1" t="n">
        <v>15168</v>
      </c>
      <c r="AE351" s="1" t="n">
        <f aca="false">$B$23*Y351/2</f>
        <v>54000</v>
      </c>
      <c r="AF351" s="1" t="n">
        <v>473</v>
      </c>
      <c r="AP351" s="1" t="n">
        <f aca="false">AA351-AD351</f>
        <v>11831</v>
      </c>
      <c r="AQ351" s="1" t="n">
        <f aca="false">AP351</f>
        <v>11831</v>
      </c>
      <c r="AS351" s="1" t="n">
        <f aca="false">AR351</f>
        <v>0</v>
      </c>
    </row>
    <row r="352" s="1" customFormat="true" ht="17" hidden="false" customHeight="false" outlineLevel="0" collapsed="false">
      <c r="A352" s="1" t="n">
        <v>18</v>
      </c>
      <c r="B352" s="1" t="n">
        <v>10</v>
      </c>
      <c r="C352" s="1" t="n">
        <f aca="false">AA352+AR352</f>
        <v>27124</v>
      </c>
      <c r="D352" s="14" t="n">
        <f aca="false">AB352+AS352</f>
        <v>25681.9002412205</v>
      </c>
      <c r="E352" s="1" t="n">
        <v>534</v>
      </c>
      <c r="F352" s="15" t="n">
        <f aca="false">$B$79*D352*D352*1000000/($B$77*$B$77)</f>
        <v>395.736</v>
      </c>
      <c r="G352" s="16" t="n">
        <f aca="false">$B$80*$B$79*$D352*$D352*G$84*1000000/($B$77*$B$77)</f>
        <v>395.736</v>
      </c>
      <c r="H352" s="16" t="n">
        <f aca="false">$B$80*$B$79*$D352*$D352*H$84*1000000/($B$77*$B$77)</f>
        <v>1582.944</v>
      </c>
      <c r="I352" s="16" t="n">
        <f aca="false">$B$80*$B$79*$D352*$D352*I$84*1000000/($B$77*$B$77)</f>
        <v>6331.776</v>
      </c>
      <c r="J352" s="16" t="n">
        <f aca="false">$B$80*$B$79*$D352*$D352*J$84*1000000/($B$77*$B$77)</f>
        <v>25327.104</v>
      </c>
      <c r="K352" s="16" t="n">
        <f aca="false">$B$80*$B$79*$D352*$D352*K$84*1000000/($B$77*$B$77)</f>
        <v>101308.416</v>
      </c>
      <c r="L352" s="17" t="n">
        <f aca="false">G352*1000/C352</f>
        <v>14.5898834980091</v>
      </c>
      <c r="M352" s="17" t="n">
        <f aca="false">G352/E352</f>
        <v>0.741078651685393</v>
      </c>
      <c r="N352" s="16" t="n">
        <f aca="false">G352/A352</f>
        <v>21.9853333333333</v>
      </c>
      <c r="O352" s="16"/>
      <c r="P352" s="13" t="n">
        <f aca="false">$B$79*C352*C352*1000000/($B$77*$B$77)</f>
        <v>441.4268256</v>
      </c>
      <c r="Q352" s="16" t="n">
        <f aca="false">$B$79*$B$76*$C352*Q$84*1000000/($B$77*$B$77)</f>
        <v>162.744</v>
      </c>
      <c r="R352" s="16" t="n">
        <f aca="false">$B$79*$B$76*$C352*R$84*1000000/($B$77*$B$77)</f>
        <v>650.976</v>
      </c>
      <c r="S352" s="16" t="n">
        <f aca="false">$B$79*$B$76*$C352*S$84*1000000/($B$77*$B$77)</f>
        <v>2603.904</v>
      </c>
      <c r="T352" s="16" t="n">
        <f aca="false">$B$79*$B$76*$C352*T$84*1000000/($B$77*$B$77)</f>
        <v>10415.616</v>
      </c>
      <c r="U352" s="16" t="n">
        <f aca="false">$B$79*$B$76*$C352*U$84*1000000/($B$77*$B$77)</f>
        <v>41662.464</v>
      </c>
      <c r="V352" s="17" t="n">
        <f aca="false">Q352/E352</f>
        <v>0.30476404494382</v>
      </c>
      <c r="Y352" s="1" t="n">
        <v>18</v>
      </c>
      <c r="Z352" s="1" t="n">
        <v>10</v>
      </c>
      <c r="AA352" s="1" t="n">
        <v>27124</v>
      </c>
      <c r="AB352" s="14" t="n">
        <f aca="false">(SQRT($B$76))*(SQRT(AE352+AQ352))</f>
        <v>25681.9002412205</v>
      </c>
      <c r="AC352" s="1" t="n">
        <v>513</v>
      </c>
      <c r="AD352" s="1" t="n">
        <v>15168</v>
      </c>
      <c r="AE352" s="1" t="n">
        <f aca="false">$B$23*Y352/2</f>
        <v>54000</v>
      </c>
      <c r="AF352" s="1" t="n">
        <v>471</v>
      </c>
      <c r="AP352" s="1" t="n">
        <f aca="false">AA352-AD352</f>
        <v>11956</v>
      </c>
      <c r="AQ352" s="1" t="n">
        <f aca="false">AP352</f>
        <v>11956</v>
      </c>
      <c r="AS352" s="1" t="n">
        <f aca="false">AR352</f>
        <v>0</v>
      </c>
    </row>
    <row r="353" s="1" customFormat="true" ht="17" hidden="false" customHeight="false" outlineLevel="0" collapsed="false">
      <c r="A353" s="1" t="n">
        <v>18</v>
      </c>
      <c r="B353" s="1" t="n">
        <v>11</v>
      </c>
      <c r="C353" s="1" t="n">
        <f aca="false">AA353+AR353</f>
        <v>27249</v>
      </c>
      <c r="D353" s="14" t="n">
        <f aca="false">AB353+AS353</f>
        <v>25706.2249270483</v>
      </c>
      <c r="E353" s="1" t="n">
        <v>531</v>
      </c>
      <c r="F353" s="15" t="n">
        <f aca="false">$B$79*D353*D353*1000000/($B$77*$B$77)</f>
        <v>396.486</v>
      </c>
      <c r="G353" s="16" t="n">
        <f aca="false">$B$80*$B$79*$D353*$D353*G$84*1000000/($B$77*$B$77)</f>
        <v>396.486</v>
      </c>
      <c r="H353" s="16" t="n">
        <f aca="false">$B$80*$B$79*$D353*$D353*H$84*1000000/($B$77*$B$77)</f>
        <v>1585.944</v>
      </c>
      <c r="I353" s="16" t="n">
        <f aca="false">$B$80*$B$79*$D353*$D353*I$84*1000000/($B$77*$B$77)</f>
        <v>6343.776</v>
      </c>
      <c r="J353" s="16" t="n">
        <f aca="false">$B$80*$B$79*$D353*$D353*J$84*1000000/($B$77*$B$77)</f>
        <v>25375.104</v>
      </c>
      <c r="K353" s="16" t="n">
        <f aca="false">$B$80*$B$79*$D353*$D353*K$84*1000000/($B$77*$B$77)</f>
        <v>101500.416</v>
      </c>
      <c r="L353" s="17" t="n">
        <f aca="false">G353*1000/C353</f>
        <v>14.5504789166575</v>
      </c>
      <c r="M353" s="17" t="n">
        <f aca="false">G353/E353</f>
        <v>0.746677966101695</v>
      </c>
      <c r="N353" s="16" t="n">
        <f aca="false">G353/A353</f>
        <v>22.027</v>
      </c>
      <c r="O353" s="16"/>
      <c r="P353" s="13" t="n">
        <f aca="false">$B$79*C353*C353*1000000/($B$77*$B$77)</f>
        <v>445.5048006</v>
      </c>
      <c r="Q353" s="16" t="n">
        <f aca="false">$B$79*$B$76*$C353*Q$84*1000000/($B$77*$B$77)</f>
        <v>163.494</v>
      </c>
      <c r="R353" s="16" t="n">
        <f aca="false">$B$79*$B$76*$C353*R$84*1000000/($B$77*$B$77)</f>
        <v>653.976</v>
      </c>
      <c r="S353" s="16" t="n">
        <f aca="false">$B$79*$B$76*$C353*S$84*1000000/($B$77*$B$77)</f>
        <v>2615.904</v>
      </c>
      <c r="T353" s="16" t="n">
        <f aca="false">$B$79*$B$76*$C353*T$84*1000000/($B$77*$B$77)</f>
        <v>10463.616</v>
      </c>
      <c r="U353" s="16" t="n">
        <f aca="false">$B$79*$B$76*$C353*U$84*1000000/($B$77*$B$77)</f>
        <v>41854.464</v>
      </c>
      <c r="V353" s="17" t="n">
        <f aca="false">Q353/E353</f>
        <v>0.307898305084746</v>
      </c>
      <c r="Y353" s="1" t="n">
        <v>18</v>
      </c>
      <c r="Z353" s="1" t="n">
        <v>11</v>
      </c>
      <c r="AA353" s="1" t="n">
        <v>27249</v>
      </c>
      <c r="AB353" s="14" t="n">
        <f aca="false">(SQRT($B$76))*(SQRT(AE353+AQ353))</f>
        <v>25706.2249270483</v>
      </c>
      <c r="AC353" s="1" t="n">
        <v>511</v>
      </c>
      <c r="AD353" s="1" t="n">
        <v>15168</v>
      </c>
      <c r="AE353" s="1" t="n">
        <f aca="false">$B$23*Y353/2</f>
        <v>54000</v>
      </c>
      <c r="AF353" s="1" t="n">
        <v>476</v>
      </c>
      <c r="AP353" s="1" t="n">
        <f aca="false">AA353-AD353</f>
        <v>12081</v>
      </c>
      <c r="AQ353" s="1" t="n">
        <f aca="false">AP353</f>
        <v>12081</v>
      </c>
      <c r="AS353" s="1" t="n">
        <f aca="false">AR353</f>
        <v>0</v>
      </c>
    </row>
    <row r="354" s="1" customFormat="true" ht="17" hidden="false" customHeight="false" outlineLevel="0" collapsed="false">
      <c r="A354" s="1" t="n">
        <v>18</v>
      </c>
      <c r="B354" s="1" t="n">
        <v>12</v>
      </c>
      <c r="C354" s="1" t="n">
        <f aca="false">AA354+AR354</f>
        <v>27374</v>
      </c>
      <c r="D354" s="14" t="n">
        <f aca="false">AB354+AS354</f>
        <v>25730.5266172304</v>
      </c>
      <c r="E354" s="1" t="n">
        <v>533</v>
      </c>
      <c r="F354" s="15" t="n">
        <f aca="false">$B$79*D354*D354*1000000/($B$77*$B$77)</f>
        <v>397.236</v>
      </c>
      <c r="G354" s="16" t="n">
        <f aca="false">$B$80*$B$79*$D354*$D354*G$84*1000000/($B$77*$B$77)</f>
        <v>397.236</v>
      </c>
      <c r="H354" s="16" t="n">
        <f aca="false">$B$80*$B$79*$D354*$D354*H$84*1000000/($B$77*$B$77)</f>
        <v>1588.944</v>
      </c>
      <c r="I354" s="16" t="n">
        <f aca="false">$B$80*$B$79*$D354*$D354*I$84*1000000/($B$77*$B$77)</f>
        <v>6355.776</v>
      </c>
      <c r="J354" s="16" t="n">
        <f aca="false">$B$80*$B$79*$D354*$D354*J$84*1000000/($B$77*$B$77)</f>
        <v>25423.104</v>
      </c>
      <c r="K354" s="16" t="n">
        <f aca="false">$B$80*$B$79*$D354*$D354*K$84*1000000/($B$77*$B$77)</f>
        <v>101692.416</v>
      </c>
      <c r="L354" s="17" t="n">
        <f aca="false">G354*1000/C354</f>
        <v>14.5114342076423</v>
      </c>
      <c r="M354" s="17" t="n">
        <f aca="false">G354/E354</f>
        <v>0.74528330206379</v>
      </c>
      <c r="N354" s="16" t="n">
        <f aca="false">G354/A354</f>
        <v>22.0686666666667</v>
      </c>
      <c r="O354" s="16"/>
      <c r="P354" s="13" t="n">
        <f aca="false">$B$79*C354*C354*1000000/($B$77*$B$77)</f>
        <v>449.6015256</v>
      </c>
      <c r="Q354" s="16" t="n">
        <f aca="false">$B$79*$B$76*$C354*Q$84*1000000/($B$77*$B$77)</f>
        <v>164.244</v>
      </c>
      <c r="R354" s="16" t="n">
        <f aca="false">$B$79*$B$76*$C354*R$84*1000000/($B$77*$B$77)</f>
        <v>656.976</v>
      </c>
      <c r="S354" s="16" t="n">
        <f aca="false">$B$79*$B$76*$C354*S$84*1000000/($B$77*$B$77)</f>
        <v>2627.904</v>
      </c>
      <c r="T354" s="16" t="n">
        <f aca="false">$B$79*$B$76*$C354*T$84*1000000/($B$77*$B$77)</f>
        <v>10511.616</v>
      </c>
      <c r="U354" s="16" t="n">
        <f aca="false">$B$79*$B$76*$C354*U$84*1000000/($B$77*$B$77)</f>
        <v>42046.464</v>
      </c>
      <c r="V354" s="17" t="n">
        <f aca="false">Q354/E354</f>
        <v>0.30815009380863</v>
      </c>
      <c r="Y354" s="1" t="n">
        <v>18</v>
      </c>
      <c r="Z354" s="1" t="n">
        <v>12</v>
      </c>
      <c r="AA354" s="1" t="n">
        <v>27374</v>
      </c>
      <c r="AB354" s="14" t="n">
        <f aca="false">(SQRT($B$76))*(SQRT(AE354+AQ354))</f>
        <v>25730.5266172304</v>
      </c>
      <c r="AC354" s="1" t="n">
        <v>520</v>
      </c>
      <c r="AD354" s="1" t="n">
        <v>15168</v>
      </c>
      <c r="AE354" s="1" t="n">
        <f aca="false">$B$23*Y354/2</f>
        <v>54000</v>
      </c>
      <c r="AF354" s="1" t="n">
        <v>478</v>
      </c>
      <c r="AP354" s="1" t="n">
        <f aca="false">AA354-AD354</f>
        <v>12206</v>
      </c>
      <c r="AQ354" s="1" t="n">
        <f aca="false">AP354</f>
        <v>12206</v>
      </c>
      <c r="AS354" s="1" t="n">
        <f aca="false">AR354</f>
        <v>0</v>
      </c>
    </row>
    <row r="355" s="1" customFormat="true" ht="17" hidden="false" customHeight="false" outlineLevel="0" collapsed="false">
      <c r="A355" s="1" t="n">
        <v>18</v>
      </c>
      <c r="B355" s="1" t="n">
        <v>13</v>
      </c>
      <c r="C355" s="1" t="n">
        <f aca="false">AA355+AR355</f>
        <v>27499</v>
      </c>
      <c r="D355" s="14" t="n">
        <f aca="false">AB355+AS355</f>
        <v>25754.8053768612</v>
      </c>
      <c r="E355" s="1" t="n">
        <v>532</v>
      </c>
      <c r="F355" s="15" t="n">
        <f aca="false">$B$79*D355*D355*1000000/($B$77*$B$77)</f>
        <v>397.986</v>
      </c>
      <c r="G355" s="16" t="n">
        <f aca="false">$B$80*$B$79*$D355*$D355*G$84*1000000/($B$77*$B$77)</f>
        <v>397.986</v>
      </c>
      <c r="H355" s="16" t="n">
        <f aca="false">$B$80*$B$79*$D355*$D355*H$84*1000000/($B$77*$B$77)</f>
        <v>1591.944</v>
      </c>
      <c r="I355" s="16" t="n">
        <f aca="false">$B$80*$B$79*$D355*$D355*I$84*1000000/($B$77*$B$77)</f>
        <v>6367.776</v>
      </c>
      <c r="J355" s="16" t="n">
        <f aca="false">$B$80*$B$79*$D355*$D355*J$84*1000000/($B$77*$B$77)</f>
        <v>25471.104</v>
      </c>
      <c r="K355" s="16" t="n">
        <f aca="false">$B$80*$B$79*$D355*$D355*K$84*1000000/($B$77*$B$77)</f>
        <v>101884.416</v>
      </c>
      <c r="L355" s="17" t="n">
        <f aca="false">G355*1000/C355</f>
        <v>14.472744463435</v>
      </c>
      <c r="M355" s="17" t="n">
        <f aca="false">G355/E355</f>
        <v>0.748093984962406</v>
      </c>
      <c r="N355" s="16" t="n">
        <f aca="false">G355/A355</f>
        <v>22.1103333333333</v>
      </c>
      <c r="O355" s="16"/>
      <c r="P355" s="13" t="n">
        <f aca="false">$B$79*C355*C355*1000000/($B$77*$B$77)</f>
        <v>453.7170006</v>
      </c>
      <c r="Q355" s="16" t="n">
        <f aca="false">$B$79*$B$76*$C355*Q$84*1000000/($B$77*$B$77)</f>
        <v>164.994</v>
      </c>
      <c r="R355" s="16" t="n">
        <f aca="false">$B$79*$B$76*$C355*R$84*1000000/($B$77*$B$77)</f>
        <v>659.976</v>
      </c>
      <c r="S355" s="16" t="n">
        <f aca="false">$B$79*$B$76*$C355*S$84*1000000/($B$77*$B$77)</f>
        <v>2639.904</v>
      </c>
      <c r="T355" s="16" t="n">
        <f aca="false">$B$79*$B$76*$C355*T$84*1000000/($B$77*$B$77)</f>
        <v>10559.616</v>
      </c>
      <c r="U355" s="16" t="n">
        <f aca="false">$B$79*$B$76*$C355*U$84*1000000/($B$77*$B$77)</f>
        <v>42238.464</v>
      </c>
      <c r="V355" s="17" t="n">
        <f aca="false">Q355/E355</f>
        <v>0.310139097744361</v>
      </c>
      <c r="Y355" s="1" t="n">
        <v>18</v>
      </c>
      <c r="Z355" s="1" t="n">
        <v>13</v>
      </c>
      <c r="AA355" s="1" t="n">
        <v>27499</v>
      </c>
      <c r="AB355" s="14" t="n">
        <f aca="false">(SQRT($B$76))*(SQRT(AE355+AQ355))</f>
        <v>25754.8053768612</v>
      </c>
      <c r="AC355" s="1" t="n">
        <v>515</v>
      </c>
      <c r="AD355" s="1" t="n">
        <v>15168</v>
      </c>
      <c r="AE355" s="1" t="n">
        <f aca="false">$B$23*Y355/2</f>
        <v>54000</v>
      </c>
      <c r="AF355" s="1" t="n">
        <v>476</v>
      </c>
      <c r="AP355" s="1" t="n">
        <f aca="false">AA355-AD355</f>
        <v>12331</v>
      </c>
      <c r="AQ355" s="1" t="n">
        <f aca="false">AP355</f>
        <v>12331</v>
      </c>
      <c r="AS355" s="1" t="n">
        <f aca="false">AR355</f>
        <v>0</v>
      </c>
    </row>
    <row r="356" s="1" customFormat="true" ht="17" hidden="false" customHeight="false" outlineLevel="0" collapsed="false">
      <c r="A356" s="1" t="n">
        <v>18</v>
      </c>
      <c r="B356" s="1" t="n">
        <v>14</v>
      </c>
      <c r="C356" s="1" t="n">
        <f aca="false">AA356+AR356</f>
        <v>27624</v>
      </c>
      <c r="D356" s="14" t="n">
        <f aca="false">AB356+AS356</f>
        <v>25779.061270729</v>
      </c>
      <c r="E356" s="1" t="n">
        <v>534</v>
      </c>
      <c r="F356" s="15" t="n">
        <f aca="false">$B$79*D356*D356*1000000/($B$77*$B$77)</f>
        <v>398.736</v>
      </c>
      <c r="G356" s="16" t="n">
        <f aca="false">$B$80*$B$79*$D356*$D356*G$84*1000000/($B$77*$B$77)</f>
        <v>398.736</v>
      </c>
      <c r="H356" s="16" t="n">
        <f aca="false">$B$80*$B$79*$D356*$D356*H$84*1000000/($B$77*$B$77)</f>
        <v>1594.944</v>
      </c>
      <c r="I356" s="16" t="n">
        <f aca="false">$B$80*$B$79*$D356*$D356*I$84*1000000/($B$77*$B$77)</f>
        <v>6379.776</v>
      </c>
      <c r="J356" s="16" t="n">
        <f aca="false">$B$80*$B$79*$D356*$D356*J$84*1000000/($B$77*$B$77)</f>
        <v>25519.104</v>
      </c>
      <c r="K356" s="16" t="n">
        <f aca="false">$B$80*$B$79*$D356*$D356*K$84*1000000/($B$77*$B$77)</f>
        <v>102076.416</v>
      </c>
      <c r="L356" s="17" t="n">
        <f aca="false">G356*1000/C356</f>
        <v>14.4344048653345</v>
      </c>
      <c r="M356" s="17" t="n">
        <f aca="false">G356/E356</f>
        <v>0.746696629213483</v>
      </c>
      <c r="N356" s="16" t="n">
        <f aca="false">G356/A356</f>
        <v>22.152</v>
      </c>
      <c r="O356" s="16"/>
      <c r="P356" s="13" t="n">
        <f aca="false">$B$79*C356*C356*1000000/($B$77*$B$77)</f>
        <v>457.8512256</v>
      </c>
      <c r="Q356" s="16" t="n">
        <f aca="false">$B$79*$B$76*$C356*Q$84*1000000/($B$77*$B$77)</f>
        <v>165.744</v>
      </c>
      <c r="R356" s="16" t="n">
        <f aca="false">$B$79*$B$76*$C356*R$84*1000000/($B$77*$B$77)</f>
        <v>662.976</v>
      </c>
      <c r="S356" s="16" t="n">
        <f aca="false">$B$79*$B$76*$C356*S$84*1000000/($B$77*$B$77)</f>
        <v>2651.904</v>
      </c>
      <c r="T356" s="16" t="n">
        <f aca="false">$B$79*$B$76*$C356*T$84*1000000/($B$77*$B$77)</f>
        <v>10607.616</v>
      </c>
      <c r="U356" s="16" t="n">
        <f aca="false">$B$79*$B$76*$C356*U$84*1000000/($B$77*$B$77)</f>
        <v>42430.464</v>
      </c>
      <c r="V356" s="17" t="n">
        <f aca="false">Q356/E356</f>
        <v>0.31038202247191</v>
      </c>
      <c r="Y356" s="1" t="n">
        <v>18</v>
      </c>
      <c r="Z356" s="1" t="n">
        <v>14</v>
      </c>
      <c r="AA356" s="1" t="n">
        <v>27624</v>
      </c>
      <c r="AB356" s="14" t="n">
        <f aca="false">(SQRT($B$76))*(SQRT(AE356+AQ356))</f>
        <v>25779.061270729</v>
      </c>
      <c r="AC356" s="1" t="n">
        <v>518</v>
      </c>
      <c r="AD356" s="1" t="n">
        <v>15168</v>
      </c>
      <c r="AE356" s="1" t="n">
        <f aca="false">$B$23*Y356/2</f>
        <v>54000</v>
      </c>
      <c r="AF356" s="1" t="n">
        <v>476</v>
      </c>
      <c r="AP356" s="1" t="n">
        <f aca="false">AA356-AD356</f>
        <v>12456</v>
      </c>
      <c r="AQ356" s="1" t="n">
        <f aca="false">AP356</f>
        <v>12456</v>
      </c>
      <c r="AS356" s="1" t="n">
        <f aca="false">AR356</f>
        <v>0</v>
      </c>
    </row>
    <row r="357" s="1" customFormat="true" ht="17" hidden="false" customHeight="false" outlineLevel="0" collapsed="false">
      <c r="A357" s="1" t="n">
        <v>18</v>
      </c>
      <c r="B357" s="1" t="n">
        <v>15</v>
      </c>
      <c r="C357" s="1" t="n">
        <f aca="false">AA357+AR357</f>
        <v>27749</v>
      </c>
      <c r="D357" s="14" t="n">
        <f aca="false">AB357+AS357</f>
        <v>25803.2943633173</v>
      </c>
      <c r="E357" s="1" t="n">
        <v>536</v>
      </c>
      <c r="F357" s="15" t="n">
        <f aca="false">$B$79*D357*D357*1000000/($B$77*$B$77)</f>
        <v>399.486</v>
      </c>
      <c r="G357" s="16" t="n">
        <f aca="false">$B$80*$B$79*$D357*$D357*G$84*1000000/($B$77*$B$77)</f>
        <v>399.486</v>
      </c>
      <c r="H357" s="16" t="n">
        <f aca="false">$B$80*$B$79*$D357*$D357*H$84*1000000/($B$77*$B$77)</f>
        <v>1597.944</v>
      </c>
      <c r="I357" s="16" t="n">
        <f aca="false">$B$80*$B$79*$D357*$D357*I$84*1000000/($B$77*$B$77)</f>
        <v>6391.776</v>
      </c>
      <c r="J357" s="16" t="n">
        <f aca="false">$B$80*$B$79*$D357*$D357*J$84*1000000/($B$77*$B$77)</f>
        <v>25567.104</v>
      </c>
      <c r="K357" s="16" t="n">
        <f aca="false">$B$80*$B$79*$D357*$D357*K$84*1000000/($B$77*$B$77)</f>
        <v>102268.416</v>
      </c>
      <c r="L357" s="17" t="n">
        <f aca="false">G357*1000/C357</f>
        <v>14.396410681466</v>
      </c>
      <c r="M357" s="17" t="n">
        <f aca="false">G357/E357</f>
        <v>0.745309701492537</v>
      </c>
      <c r="N357" s="16" t="n">
        <f aca="false">G357/A357</f>
        <v>22.1936666666667</v>
      </c>
      <c r="O357" s="16"/>
      <c r="P357" s="13" t="n">
        <f aca="false">$B$79*C357*C357*1000000/($B$77*$B$77)</f>
        <v>462.0042006</v>
      </c>
      <c r="Q357" s="16" t="n">
        <f aca="false">$B$79*$B$76*$C357*Q$84*1000000/($B$77*$B$77)</f>
        <v>166.494</v>
      </c>
      <c r="R357" s="16" t="n">
        <f aca="false">$B$79*$B$76*$C357*R$84*1000000/($B$77*$B$77)</f>
        <v>665.976</v>
      </c>
      <c r="S357" s="16" t="n">
        <f aca="false">$B$79*$B$76*$C357*S$84*1000000/($B$77*$B$77)</f>
        <v>2663.904</v>
      </c>
      <c r="T357" s="16" t="n">
        <f aca="false">$B$79*$B$76*$C357*T$84*1000000/($B$77*$B$77)</f>
        <v>10655.616</v>
      </c>
      <c r="U357" s="16" t="n">
        <f aca="false">$B$79*$B$76*$C357*U$84*1000000/($B$77*$B$77)</f>
        <v>42622.464</v>
      </c>
      <c r="V357" s="17" t="n">
        <f aca="false">Q357/E357</f>
        <v>0.310623134328358</v>
      </c>
      <c r="Y357" s="1" t="n">
        <v>18</v>
      </c>
      <c r="Z357" s="1" t="n">
        <v>15</v>
      </c>
      <c r="AA357" s="1" t="n">
        <v>27749</v>
      </c>
      <c r="AB357" s="14" t="n">
        <f aca="false">(SQRT($B$76))*(SQRT(AE357+AQ357))</f>
        <v>25803.2943633173</v>
      </c>
      <c r="AC357" s="1" t="n">
        <v>515</v>
      </c>
      <c r="AD357" s="1" t="n">
        <v>15168</v>
      </c>
      <c r="AE357" s="1" t="n">
        <f aca="false">$B$23*Y357/2</f>
        <v>54000</v>
      </c>
      <c r="AF357" s="1" t="n">
        <v>474</v>
      </c>
      <c r="AP357" s="1" t="n">
        <f aca="false">AA357-AD357</f>
        <v>12581</v>
      </c>
      <c r="AQ357" s="1" t="n">
        <f aca="false">AP357</f>
        <v>12581</v>
      </c>
      <c r="AS357" s="1" t="n">
        <f aca="false">AR357</f>
        <v>0</v>
      </c>
    </row>
    <row r="358" s="1" customFormat="true" ht="17" hidden="false" customHeight="false" outlineLevel="0" collapsed="false">
      <c r="A358" s="1" t="n">
        <v>18</v>
      </c>
      <c r="B358" s="1" t="n">
        <v>16</v>
      </c>
      <c r="C358" s="1" t="n">
        <f aca="false">AA358+AR358</f>
        <v>27874</v>
      </c>
      <c r="D358" s="14" t="n">
        <f aca="false">AB358+AS358</f>
        <v>25827.504718807</v>
      </c>
      <c r="E358" s="1" t="n">
        <v>531</v>
      </c>
      <c r="F358" s="15" t="n">
        <f aca="false">$B$79*D358*D358*1000000/($B$77*$B$77)</f>
        <v>400.236</v>
      </c>
      <c r="G358" s="16" t="n">
        <f aca="false">$B$80*$B$79*$D358*$D358*G$84*1000000/($B$77*$B$77)</f>
        <v>400.236</v>
      </c>
      <c r="H358" s="16" t="n">
        <f aca="false">$B$80*$B$79*$D358*$D358*H$84*1000000/($B$77*$B$77)</f>
        <v>1600.944</v>
      </c>
      <c r="I358" s="16" t="n">
        <f aca="false">$B$80*$B$79*$D358*$D358*I$84*1000000/($B$77*$B$77)</f>
        <v>6403.776</v>
      </c>
      <c r="J358" s="16" t="n">
        <f aca="false">$B$80*$B$79*$D358*$D358*J$84*1000000/($B$77*$B$77)</f>
        <v>25615.104</v>
      </c>
      <c r="K358" s="16" t="n">
        <f aca="false">$B$80*$B$79*$D358*$D358*K$84*1000000/($B$77*$B$77)</f>
        <v>102460.416</v>
      </c>
      <c r="L358" s="17" t="n">
        <f aca="false">G358*1000/C358</f>
        <v>14.3587572648346</v>
      </c>
      <c r="M358" s="17" t="n">
        <f aca="false">G358/E358</f>
        <v>0.75374011299435</v>
      </c>
      <c r="N358" s="16" t="n">
        <f aca="false">G358/A358</f>
        <v>22.2353333333333</v>
      </c>
      <c r="O358" s="16"/>
      <c r="P358" s="13" t="n">
        <f aca="false">$B$79*C358*C358*1000000/($B$77*$B$77)</f>
        <v>466.1759256</v>
      </c>
      <c r="Q358" s="16" t="n">
        <f aca="false">$B$79*$B$76*$C358*Q$84*1000000/($B$77*$B$77)</f>
        <v>167.244</v>
      </c>
      <c r="R358" s="16" t="n">
        <f aca="false">$B$79*$B$76*$C358*R$84*1000000/($B$77*$B$77)</f>
        <v>668.976</v>
      </c>
      <c r="S358" s="16" t="n">
        <f aca="false">$B$79*$B$76*$C358*S$84*1000000/($B$77*$B$77)</f>
        <v>2675.904</v>
      </c>
      <c r="T358" s="16" t="n">
        <f aca="false">$B$79*$B$76*$C358*T$84*1000000/($B$77*$B$77)</f>
        <v>10703.616</v>
      </c>
      <c r="U358" s="16" t="n">
        <f aca="false">$B$79*$B$76*$C358*U$84*1000000/($B$77*$B$77)</f>
        <v>42814.464</v>
      </c>
      <c r="V358" s="17" t="n">
        <f aca="false">Q358/E358</f>
        <v>0.314960451977401</v>
      </c>
      <c r="Y358" s="1" t="n">
        <v>18</v>
      </c>
      <c r="Z358" s="1" t="n">
        <v>16</v>
      </c>
      <c r="AA358" s="1" t="n">
        <v>27874</v>
      </c>
      <c r="AB358" s="14" t="n">
        <f aca="false">(SQRT($B$76))*(SQRT(AE358+AQ358))</f>
        <v>25827.504718807</v>
      </c>
      <c r="AC358" s="1" t="n">
        <v>519</v>
      </c>
      <c r="AD358" s="1" t="n">
        <v>15168</v>
      </c>
      <c r="AE358" s="1" t="n">
        <f aca="false">$B$23*Y358/2</f>
        <v>54000</v>
      </c>
      <c r="AF358" s="1" t="n">
        <v>473</v>
      </c>
      <c r="AP358" s="1" t="n">
        <f aca="false">AA358-AD358</f>
        <v>12706</v>
      </c>
      <c r="AQ358" s="1" t="n">
        <f aca="false">AP358</f>
        <v>12706</v>
      </c>
      <c r="AS358" s="1" t="n">
        <f aca="false">AR358</f>
        <v>0</v>
      </c>
    </row>
    <row r="359" s="1" customFormat="true" ht="17" hidden="false" customHeight="false" outlineLevel="0" collapsed="false">
      <c r="A359" s="1" t="n">
        <v>19</v>
      </c>
      <c r="B359" s="1" t="n">
        <v>2</v>
      </c>
      <c r="C359" s="1" t="n">
        <f aca="false">AA359+AR359</f>
        <v>27053</v>
      </c>
      <c r="D359" s="14" t="n">
        <f aca="false">AB359+AS359</f>
        <v>26129.8679675195</v>
      </c>
      <c r="E359" s="1" t="n">
        <v>512</v>
      </c>
      <c r="F359" s="15" t="n">
        <f aca="false">$B$79*D359*D359*1000000/($B$77*$B$77)</f>
        <v>409.662</v>
      </c>
      <c r="G359" s="16" t="n">
        <f aca="false">$B$80*$B$79*$D359*$D359*G$84*1000000/($B$77*$B$77)</f>
        <v>409.662</v>
      </c>
      <c r="H359" s="16" t="n">
        <f aca="false">$B$80*$B$79*$D359*$D359*H$84*1000000/($B$77*$B$77)</f>
        <v>1638.648</v>
      </c>
      <c r="I359" s="16" t="n">
        <f aca="false">$B$80*$B$79*$D359*$D359*I$84*1000000/($B$77*$B$77)</f>
        <v>6554.592</v>
      </c>
      <c r="J359" s="16" t="n">
        <f aca="false">$B$80*$B$79*$D359*$D359*J$84*1000000/($B$77*$B$77)</f>
        <v>26218.368</v>
      </c>
      <c r="K359" s="16" t="n">
        <f aca="false">$B$80*$B$79*$D359*$D359*K$84*1000000/($B$77*$B$77)</f>
        <v>104873.472</v>
      </c>
      <c r="L359" s="17" t="n">
        <f aca="false">G359*1000/C359</f>
        <v>15.1429416330906</v>
      </c>
      <c r="M359" s="17" t="n">
        <f aca="false">G359/E359</f>
        <v>0.80012109375</v>
      </c>
      <c r="N359" s="16" t="n">
        <f aca="false">G359/A359</f>
        <v>21.5611578947368</v>
      </c>
      <c r="O359" s="16"/>
      <c r="P359" s="13" t="n">
        <f aca="false">$B$79*C359*C359*1000000/($B$77*$B$77)</f>
        <v>439.1188854</v>
      </c>
      <c r="Q359" s="16" t="n">
        <f aca="false">$B$79*$B$76*$C359*Q$84*1000000/($B$77*$B$77)</f>
        <v>162.318</v>
      </c>
      <c r="R359" s="16" t="n">
        <f aca="false">$B$79*$B$76*$C359*R$84*1000000/($B$77*$B$77)</f>
        <v>649.272</v>
      </c>
      <c r="S359" s="16" t="n">
        <f aca="false">$B$79*$B$76*$C359*S$84*1000000/($B$77*$B$77)</f>
        <v>2597.088</v>
      </c>
      <c r="T359" s="16" t="n">
        <f aca="false">$B$79*$B$76*$C359*T$84*1000000/($B$77*$B$77)</f>
        <v>10388.352</v>
      </c>
      <c r="U359" s="16" t="n">
        <f aca="false">$B$79*$B$76*$C359*U$84*1000000/($B$77*$B$77)</f>
        <v>41553.408</v>
      </c>
      <c r="V359" s="17" t="n">
        <f aca="false">Q359/E359</f>
        <v>0.31702734375</v>
      </c>
      <c r="Y359" s="1" t="n">
        <v>19</v>
      </c>
      <c r="Z359" s="1" t="n">
        <v>2</v>
      </c>
      <c r="AA359" s="1" t="n">
        <v>27053</v>
      </c>
      <c r="AB359" s="14" t="n">
        <f aca="false">(SQRT($B$76))*(SQRT(AE359+AQ359))</f>
        <v>26129.8679675195</v>
      </c>
      <c r="AC359" s="1" t="n">
        <v>492</v>
      </c>
      <c r="AD359" s="1" t="n">
        <v>15776</v>
      </c>
      <c r="AE359" s="1" t="n">
        <f aca="false">$B$23*Y359/2</f>
        <v>57000</v>
      </c>
      <c r="AF359" s="1" t="n">
        <v>479</v>
      </c>
      <c r="AP359" s="1" t="n">
        <f aca="false">AA359-AD359</f>
        <v>11277</v>
      </c>
      <c r="AQ359" s="1" t="n">
        <f aca="false">AP359</f>
        <v>11277</v>
      </c>
      <c r="AS359" s="1" t="n">
        <f aca="false">AR359</f>
        <v>0</v>
      </c>
    </row>
    <row r="360" s="1" customFormat="true" ht="17" hidden="false" customHeight="false" outlineLevel="0" collapsed="false">
      <c r="A360" s="1" t="n">
        <v>19</v>
      </c>
      <c r="B360" s="1" t="n">
        <v>3</v>
      </c>
      <c r="C360" s="1" t="n">
        <f aca="false">AA360+AR360</f>
        <v>27275</v>
      </c>
      <c r="D360" s="14" t="n">
        <f aca="false">AB360+AS360</f>
        <v>26172.3136157276</v>
      </c>
      <c r="E360" s="1" t="n">
        <v>515</v>
      </c>
      <c r="F360" s="15" t="n">
        <f aca="false">$B$79*D360*D360*1000000/($B$77*$B$77)</f>
        <v>410.994</v>
      </c>
      <c r="G360" s="16" t="n">
        <f aca="false">$B$80*$B$79*$D360*$D360*G$84*1000000/($B$77*$B$77)</f>
        <v>410.994</v>
      </c>
      <c r="H360" s="16" t="n">
        <f aca="false">$B$80*$B$79*$D360*$D360*H$84*1000000/($B$77*$B$77)</f>
        <v>1643.976</v>
      </c>
      <c r="I360" s="16" t="n">
        <f aca="false">$B$80*$B$79*$D360*$D360*I$84*1000000/($B$77*$B$77)</f>
        <v>6575.904</v>
      </c>
      <c r="J360" s="16" t="n">
        <f aca="false">$B$80*$B$79*$D360*$D360*J$84*1000000/($B$77*$B$77)</f>
        <v>26303.616</v>
      </c>
      <c r="K360" s="16" t="n">
        <f aca="false">$B$80*$B$79*$D360*$D360*K$84*1000000/($B$77*$B$77)</f>
        <v>105214.464</v>
      </c>
      <c r="L360" s="17" t="n">
        <f aca="false">G360*1000/C360</f>
        <v>15.0685242896425</v>
      </c>
      <c r="M360" s="17" t="n">
        <f aca="false">G360/E360</f>
        <v>0.798046601941747</v>
      </c>
      <c r="N360" s="16" t="n">
        <f aca="false">G360/A360</f>
        <v>21.6312631578947</v>
      </c>
      <c r="O360" s="16"/>
      <c r="P360" s="13" t="n">
        <f aca="false">$B$79*C360*C360*1000000/($B$77*$B$77)</f>
        <v>446.355375</v>
      </c>
      <c r="Q360" s="16" t="n">
        <f aca="false">$B$79*$B$76*$C360*Q$84*1000000/($B$77*$B$77)</f>
        <v>163.65</v>
      </c>
      <c r="R360" s="16" t="n">
        <f aca="false">$B$79*$B$76*$C360*R$84*1000000/($B$77*$B$77)</f>
        <v>654.6</v>
      </c>
      <c r="S360" s="16" t="n">
        <f aca="false">$B$79*$B$76*$C360*S$84*1000000/($B$77*$B$77)</f>
        <v>2618.4</v>
      </c>
      <c r="T360" s="16" t="n">
        <f aca="false">$B$79*$B$76*$C360*T$84*1000000/($B$77*$B$77)</f>
        <v>10473.6</v>
      </c>
      <c r="U360" s="16" t="n">
        <f aca="false">$B$79*$B$76*$C360*U$84*1000000/($B$77*$B$77)</f>
        <v>41894.4</v>
      </c>
      <c r="V360" s="17" t="n">
        <f aca="false">Q360/E360</f>
        <v>0.317766990291262</v>
      </c>
      <c r="Y360" s="1" t="n">
        <v>19</v>
      </c>
      <c r="Z360" s="1" t="n">
        <v>3</v>
      </c>
      <c r="AA360" s="1" t="n">
        <v>27275</v>
      </c>
      <c r="AB360" s="14" t="n">
        <f aca="false">(SQRT($B$76))*(SQRT(AE360+AQ360))</f>
        <v>26172.3136157276</v>
      </c>
      <c r="AC360" s="1" t="n">
        <v>502</v>
      </c>
      <c r="AD360" s="1" t="n">
        <v>15776</v>
      </c>
      <c r="AE360" s="1" t="n">
        <f aca="false">$B$23*Y360/2</f>
        <v>57000</v>
      </c>
      <c r="AF360" s="1" t="n">
        <v>480</v>
      </c>
      <c r="AP360" s="1" t="n">
        <f aca="false">AA360-AD360</f>
        <v>11499</v>
      </c>
      <c r="AQ360" s="1" t="n">
        <f aca="false">AP360</f>
        <v>11499</v>
      </c>
      <c r="AS360" s="1" t="n">
        <f aca="false">AR360</f>
        <v>0</v>
      </c>
    </row>
    <row r="361" s="1" customFormat="true" ht="17" hidden="false" customHeight="false" outlineLevel="0" collapsed="false">
      <c r="A361" s="1" t="n">
        <v>19</v>
      </c>
      <c r="B361" s="1" t="n">
        <v>4</v>
      </c>
      <c r="C361" s="1" t="n">
        <f aca="false">AA361+AR361</f>
        <v>27401</v>
      </c>
      <c r="D361" s="14" t="n">
        <f aca="false">AB361+AS361</f>
        <v>26196.3737948595</v>
      </c>
      <c r="E361" s="1" t="n">
        <v>519</v>
      </c>
      <c r="F361" s="15" t="n">
        <f aca="false">$B$79*D361*D361*1000000/($B$77*$B$77)</f>
        <v>411.75</v>
      </c>
      <c r="G361" s="16" t="n">
        <f aca="false">$B$80*$B$79*$D361*$D361*G$84*1000000/($B$77*$B$77)</f>
        <v>411.75</v>
      </c>
      <c r="H361" s="16" t="n">
        <f aca="false">$B$80*$B$79*$D361*$D361*H$84*1000000/($B$77*$B$77)</f>
        <v>1647</v>
      </c>
      <c r="I361" s="16" t="n">
        <f aca="false">$B$80*$B$79*$D361*$D361*I$84*1000000/($B$77*$B$77)</f>
        <v>6588</v>
      </c>
      <c r="J361" s="16" t="n">
        <f aca="false">$B$80*$B$79*$D361*$D361*J$84*1000000/($B$77*$B$77)</f>
        <v>26352</v>
      </c>
      <c r="K361" s="16" t="n">
        <f aca="false">$B$80*$B$79*$D361*$D361*K$84*1000000/($B$77*$B$77)</f>
        <v>105408</v>
      </c>
      <c r="L361" s="17" t="n">
        <f aca="false">G361*1000/C361</f>
        <v>15.026823838546</v>
      </c>
      <c r="M361" s="17" t="n">
        <f aca="false">G361/E361</f>
        <v>0.793352601156069</v>
      </c>
      <c r="N361" s="16" t="n">
        <f aca="false">G361/A361</f>
        <v>21.6710526315789</v>
      </c>
      <c r="O361" s="16"/>
      <c r="P361" s="13" t="n">
        <f aca="false">$B$79*C361*C361*1000000/($B$77*$B$77)</f>
        <v>450.4888806</v>
      </c>
      <c r="Q361" s="16" t="n">
        <f aca="false">$B$79*$B$76*$C361*Q$84*1000000/($B$77*$B$77)</f>
        <v>164.406</v>
      </c>
      <c r="R361" s="16" t="n">
        <f aca="false">$B$79*$B$76*$C361*R$84*1000000/($B$77*$B$77)</f>
        <v>657.624</v>
      </c>
      <c r="S361" s="16" t="n">
        <f aca="false">$B$79*$B$76*$C361*S$84*1000000/($B$77*$B$77)</f>
        <v>2630.496</v>
      </c>
      <c r="T361" s="16" t="n">
        <f aca="false">$B$79*$B$76*$C361*T$84*1000000/($B$77*$B$77)</f>
        <v>10521.984</v>
      </c>
      <c r="U361" s="16" t="n">
        <f aca="false">$B$79*$B$76*$C361*U$84*1000000/($B$77*$B$77)</f>
        <v>42087.936</v>
      </c>
      <c r="V361" s="17" t="n">
        <f aca="false">Q361/E361</f>
        <v>0.316774566473988</v>
      </c>
      <c r="Y361" s="1" t="n">
        <v>19</v>
      </c>
      <c r="Z361" s="1" t="n">
        <v>4</v>
      </c>
      <c r="AA361" s="1" t="n">
        <v>27401</v>
      </c>
      <c r="AB361" s="14" t="n">
        <f aca="false">(SQRT($B$76))*(SQRT(AE361+AQ361))</f>
        <v>26196.3737948595</v>
      </c>
      <c r="AC361" s="1" t="n">
        <v>502</v>
      </c>
      <c r="AD361" s="1" t="n">
        <v>15776</v>
      </c>
      <c r="AE361" s="1" t="n">
        <f aca="false">$B$23*Y361/2</f>
        <v>57000</v>
      </c>
      <c r="AF361" s="1" t="n">
        <v>481</v>
      </c>
      <c r="AP361" s="1" t="n">
        <f aca="false">AA361-AD361</f>
        <v>11625</v>
      </c>
      <c r="AQ361" s="1" t="n">
        <f aca="false">AP361</f>
        <v>11625</v>
      </c>
      <c r="AS361" s="1" t="n">
        <f aca="false">AR361</f>
        <v>0</v>
      </c>
    </row>
    <row r="362" s="1" customFormat="true" ht="17" hidden="false" customHeight="false" outlineLevel="0" collapsed="false">
      <c r="A362" s="1" t="n">
        <v>19</v>
      </c>
      <c r="B362" s="1" t="n">
        <v>5</v>
      </c>
      <c r="C362" s="1" t="n">
        <f aca="false">AA362+AR362</f>
        <v>27590</v>
      </c>
      <c r="D362" s="14" t="n">
        <f aca="false">AB362+AS362</f>
        <v>26232.422686439</v>
      </c>
      <c r="E362" s="1" t="n">
        <v>523</v>
      </c>
      <c r="F362" s="15" t="n">
        <f aca="false">$B$79*D362*D362*1000000/($B$77*$B$77)</f>
        <v>412.884</v>
      </c>
      <c r="G362" s="16" t="n">
        <f aca="false">$B$80*$B$79*$D362*$D362*G$84*1000000/($B$77*$B$77)</f>
        <v>412.884</v>
      </c>
      <c r="H362" s="16" t="n">
        <f aca="false">$B$80*$B$79*$D362*$D362*H$84*1000000/($B$77*$B$77)</f>
        <v>1651.536</v>
      </c>
      <c r="I362" s="16" t="n">
        <f aca="false">$B$80*$B$79*$D362*$D362*I$84*1000000/($B$77*$B$77)</f>
        <v>6606.144</v>
      </c>
      <c r="J362" s="16" t="n">
        <f aca="false">$B$80*$B$79*$D362*$D362*J$84*1000000/($B$77*$B$77)</f>
        <v>26424.576</v>
      </c>
      <c r="K362" s="16" t="n">
        <f aca="false">$B$80*$B$79*$D362*$D362*K$84*1000000/($B$77*$B$77)</f>
        <v>105698.304</v>
      </c>
      <c r="L362" s="17" t="n">
        <f aca="false">G362*1000/C362</f>
        <v>14.9649873142443</v>
      </c>
      <c r="M362" s="17" t="n">
        <f aca="false">G362/E362</f>
        <v>0.789453154875717</v>
      </c>
      <c r="N362" s="16" t="n">
        <f aca="false">G362/A362</f>
        <v>21.7307368421053</v>
      </c>
      <c r="O362" s="16"/>
      <c r="P362" s="13" t="n">
        <f aca="false">$B$79*C362*C362*1000000/($B$77*$B$77)</f>
        <v>456.72486</v>
      </c>
      <c r="Q362" s="16" t="n">
        <f aca="false">$B$79*$B$76*$C362*Q$84*1000000/($B$77*$B$77)</f>
        <v>165.54</v>
      </c>
      <c r="R362" s="16" t="n">
        <f aca="false">$B$79*$B$76*$C362*R$84*1000000/($B$77*$B$77)</f>
        <v>662.16</v>
      </c>
      <c r="S362" s="16" t="n">
        <f aca="false">$B$79*$B$76*$C362*S$84*1000000/($B$77*$B$77)</f>
        <v>2648.64</v>
      </c>
      <c r="T362" s="16" t="n">
        <f aca="false">$B$79*$B$76*$C362*T$84*1000000/($B$77*$B$77)</f>
        <v>10594.56</v>
      </c>
      <c r="U362" s="16" t="n">
        <f aca="false">$B$79*$B$76*$C362*U$84*1000000/($B$77*$B$77)</f>
        <v>42378.24</v>
      </c>
      <c r="V362" s="17" t="n">
        <f aca="false">Q362/E362</f>
        <v>0.316520076481836</v>
      </c>
      <c r="Y362" s="1" t="n">
        <v>19</v>
      </c>
      <c r="Z362" s="1" t="n">
        <v>5</v>
      </c>
      <c r="AA362" s="1" t="n">
        <v>27590</v>
      </c>
      <c r="AB362" s="14" t="n">
        <f aca="false">(SQRT($B$76))*(SQRT(AE362+AQ362))</f>
        <v>26232.422686439</v>
      </c>
      <c r="AC362" s="1" t="n">
        <v>501</v>
      </c>
      <c r="AD362" s="1" t="n">
        <v>15776</v>
      </c>
      <c r="AE362" s="1" t="n">
        <f aca="false">$B$23*Y362/2</f>
        <v>57000</v>
      </c>
      <c r="AF362" s="1" t="n">
        <v>476</v>
      </c>
      <c r="AP362" s="1" t="n">
        <f aca="false">AA362-AD362</f>
        <v>11814</v>
      </c>
      <c r="AQ362" s="1" t="n">
        <f aca="false">AP362</f>
        <v>11814</v>
      </c>
      <c r="AS362" s="1" t="n">
        <f aca="false">AR362</f>
        <v>0</v>
      </c>
    </row>
    <row r="363" s="1" customFormat="true" ht="17" hidden="false" customHeight="false" outlineLevel="0" collapsed="false">
      <c r="A363" s="1" t="n">
        <v>19</v>
      </c>
      <c r="B363" s="1" t="n">
        <v>6</v>
      </c>
      <c r="C363" s="1" t="n">
        <f aca="false">AA363+AR363</f>
        <v>27715</v>
      </c>
      <c r="D363" s="14" t="n">
        <f aca="false">AB363+AS363</f>
        <v>26256.2373541983</v>
      </c>
      <c r="E363" s="1" t="n">
        <v>524</v>
      </c>
      <c r="F363" s="15" t="n">
        <f aca="false">$B$79*D363*D363*1000000/($B$77*$B$77)</f>
        <v>413.634</v>
      </c>
      <c r="G363" s="16" t="n">
        <f aca="false">$B$80*$B$79*$D363*$D363*G$84*1000000/($B$77*$B$77)</f>
        <v>413.634</v>
      </c>
      <c r="H363" s="16" t="n">
        <f aca="false">$B$80*$B$79*$D363*$D363*H$84*1000000/($B$77*$B$77)</f>
        <v>1654.536</v>
      </c>
      <c r="I363" s="16" t="n">
        <f aca="false">$B$80*$B$79*$D363*$D363*I$84*1000000/($B$77*$B$77)</f>
        <v>6618.144</v>
      </c>
      <c r="J363" s="16" t="n">
        <f aca="false">$B$80*$B$79*$D363*$D363*J$84*1000000/($B$77*$B$77)</f>
        <v>26472.576</v>
      </c>
      <c r="K363" s="16" t="n">
        <f aca="false">$B$80*$B$79*$D363*$D363*K$84*1000000/($B$77*$B$77)</f>
        <v>105890.304</v>
      </c>
      <c r="L363" s="17" t="n">
        <f aca="false">G363*1000/C363</f>
        <v>14.9245534908894</v>
      </c>
      <c r="M363" s="17" t="n">
        <f aca="false">G363/E363</f>
        <v>0.78937786259542</v>
      </c>
      <c r="N363" s="16" t="n">
        <f aca="false">G363/A363</f>
        <v>21.7702105263158</v>
      </c>
      <c r="O363" s="16"/>
      <c r="P363" s="13" t="n">
        <f aca="false">$B$79*C363*C363*1000000/($B$77*$B$77)</f>
        <v>460.872735</v>
      </c>
      <c r="Q363" s="16" t="n">
        <f aca="false">$B$79*$B$76*$C363*Q$84*1000000/($B$77*$B$77)</f>
        <v>166.29</v>
      </c>
      <c r="R363" s="16" t="n">
        <f aca="false">$B$79*$B$76*$C363*R$84*1000000/($B$77*$B$77)</f>
        <v>665.16</v>
      </c>
      <c r="S363" s="16" t="n">
        <f aca="false">$B$79*$B$76*$C363*S$84*1000000/($B$77*$B$77)</f>
        <v>2660.64</v>
      </c>
      <c r="T363" s="16" t="n">
        <f aca="false">$B$79*$B$76*$C363*T$84*1000000/($B$77*$B$77)</f>
        <v>10642.56</v>
      </c>
      <c r="U363" s="16" t="n">
        <f aca="false">$B$79*$B$76*$C363*U$84*1000000/($B$77*$B$77)</f>
        <v>42570.24</v>
      </c>
      <c r="V363" s="17" t="n">
        <f aca="false">Q363/E363</f>
        <v>0.317347328244275</v>
      </c>
      <c r="Y363" s="1" t="n">
        <v>19</v>
      </c>
      <c r="Z363" s="1" t="n">
        <v>6</v>
      </c>
      <c r="AA363" s="1" t="n">
        <v>27715</v>
      </c>
      <c r="AB363" s="14" t="n">
        <f aca="false">(SQRT($B$76))*(SQRT(AE363+AQ363))</f>
        <v>26256.2373541983</v>
      </c>
      <c r="AC363" s="1" t="n">
        <v>513</v>
      </c>
      <c r="AD363" s="1" t="n">
        <v>15776</v>
      </c>
      <c r="AE363" s="1" t="n">
        <f aca="false">$B$23*Y363/2</f>
        <v>57000</v>
      </c>
      <c r="AF363" s="1" t="n">
        <v>484</v>
      </c>
      <c r="AP363" s="1" t="n">
        <f aca="false">AA363-AD363</f>
        <v>11939</v>
      </c>
      <c r="AQ363" s="1" t="n">
        <f aca="false">AP363</f>
        <v>11939</v>
      </c>
      <c r="AS363" s="1" t="n">
        <f aca="false">AR363</f>
        <v>0</v>
      </c>
    </row>
    <row r="364" s="1" customFormat="true" ht="17" hidden="false" customHeight="false" outlineLevel="0" collapsed="false">
      <c r="A364" s="1" t="n">
        <v>19</v>
      </c>
      <c r="B364" s="1" t="n">
        <v>7</v>
      </c>
      <c r="C364" s="1" t="n">
        <f aca="false">AA364+AR364</f>
        <v>27840</v>
      </c>
      <c r="D364" s="14" t="n">
        <f aca="false">AB364+AS364</f>
        <v>26280.0304413827</v>
      </c>
      <c r="E364" s="1" t="n">
        <v>527</v>
      </c>
      <c r="F364" s="15" t="n">
        <f aca="false">$B$79*D364*D364*1000000/($B$77*$B$77)</f>
        <v>414.384</v>
      </c>
      <c r="G364" s="16" t="n">
        <f aca="false">$B$80*$B$79*$D364*$D364*G$84*1000000/($B$77*$B$77)</f>
        <v>414.384</v>
      </c>
      <c r="H364" s="16" t="n">
        <f aca="false">$B$80*$B$79*$D364*$D364*H$84*1000000/($B$77*$B$77)</f>
        <v>1657.536</v>
      </c>
      <c r="I364" s="16" t="n">
        <f aca="false">$B$80*$B$79*$D364*$D364*I$84*1000000/($B$77*$B$77)</f>
        <v>6630.144</v>
      </c>
      <c r="J364" s="16" t="n">
        <f aca="false">$B$80*$B$79*$D364*$D364*J$84*1000000/($B$77*$B$77)</f>
        <v>26520.576</v>
      </c>
      <c r="K364" s="16" t="n">
        <f aca="false">$B$80*$B$79*$D364*$D364*K$84*1000000/($B$77*$B$77)</f>
        <v>106082.304</v>
      </c>
      <c r="L364" s="17" t="n">
        <f aca="false">G364*1000/C364</f>
        <v>14.8844827586207</v>
      </c>
      <c r="M364" s="17" t="n">
        <f aca="false">G364/E364</f>
        <v>0.786307400379506</v>
      </c>
      <c r="N364" s="16" t="n">
        <f aca="false">G364/A364</f>
        <v>21.8096842105263</v>
      </c>
      <c r="O364" s="16"/>
      <c r="P364" s="13" t="n">
        <f aca="false">$B$79*C364*C364*1000000/($B$77*$B$77)</f>
        <v>465.03936</v>
      </c>
      <c r="Q364" s="16" t="n">
        <f aca="false">$B$79*$B$76*$C364*Q$84*1000000/($B$77*$B$77)</f>
        <v>167.04</v>
      </c>
      <c r="R364" s="16" t="n">
        <f aca="false">$B$79*$B$76*$C364*R$84*1000000/($B$77*$B$77)</f>
        <v>668.16</v>
      </c>
      <c r="S364" s="16" t="n">
        <f aca="false">$B$79*$B$76*$C364*S$84*1000000/($B$77*$B$77)</f>
        <v>2672.64</v>
      </c>
      <c r="T364" s="16" t="n">
        <f aca="false">$B$79*$B$76*$C364*T$84*1000000/($B$77*$B$77)</f>
        <v>10690.56</v>
      </c>
      <c r="U364" s="16" t="n">
        <f aca="false">$B$79*$B$76*$C364*U$84*1000000/($B$77*$B$77)</f>
        <v>42762.24</v>
      </c>
      <c r="V364" s="17" t="n">
        <f aca="false">Q364/E364</f>
        <v>0.31696394686907</v>
      </c>
      <c r="Y364" s="1" t="n">
        <v>19</v>
      </c>
      <c r="Z364" s="1" t="n">
        <v>7</v>
      </c>
      <c r="AA364" s="1" t="n">
        <v>27840</v>
      </c>
      <c r="AB364" s="14" t="n">
        <f aca="false">(SQRT($B$76))*(SQRT(AE364+AQ364))</f>
        <v>26280.0304413827</v>
      </c>
      <c r="AC364" s="1" t="n">
        <v>507</v>
      </c>
      <c r="AD364" s="1" t="n">
        <v>15776</v>
      </c>
      <c r="AE364" s="1" t="n">
        <f aca="false">$B$23*Y364/2</f>
        <v>57000</v>
      </c>
      <c r="AF364" s="1" t="n">
        <v>468</v>
      </c>
      <c r="AP364" s="1" t="n">
        <f aca="false">AA364-AD364</f>
        <v>12064</v>
      </c>
      <c r="AQ364" s="1" t="n">
        <f aca="false">AP364</f>
        <v>12064</v>
      </c>
      <c r="AS364" s="1" t="n">
        <f aca="false">AR364</f>
        <v>0</v>
      </c>
    </row>
    <row r="365" s="1" customFormat="true" ht="17" hidden="false" customHeight="false" outlineLevel="0" collapsed="false">
      <c r="A365" s="1" t="n">
        <v>19</v>
      </c>
      <c r="B365" s="1" t="n">
        <v>8</v>
      </c>
      <c r="C365" s="1" t="n">
        <f aca="false">AA365+AR365</f>
        <v>27965</v>
      </c>
      <c r="D365" s="14" t="n">
        <f aca="false">AB365+AS365</f>
        <v>26303.8020065541</v>
      </c>
      <c r="E365" s="1" t="n">
        <v>527</v>
      </c>
      <c r="F365" s="15" t="n">
        <f aca="false">$B$79*D365*D365*1000000/($B$77*$B$77)</f>
        <v>415.134</v>
      </c>
      <c r="G365" s="16" t="n">
        <f aca="false">$B$80*$B$79*$D365*$D365*G$84*1000000/($B$77*$B$77)</f>
        <v>415.134</v>
      </c>
      <c r="H365" s="16" t="n">
        <f aca="false">$B$80*$B$79*$D365*$D365*H$84*1000000/($B$77*$B$77)</f>
        <v>1660.536</v>
      </c>
      <c r="I365" s="16" t="n">
        <f aca="false">$B$80*$B$79*$D365*$D365*I$84*1000000/($B$77*$B$77)</f>
        <v>6642.144</v>
      </c>
      <c r="J365" s="16" t="n">
        <f aca="false">$B$80*$B$79*$D365*$D365*J$84*1000000/($B$77*$B$77)</f>
        <v>26568.576</v>
      </c>
      <c r="K365" s="16" t="n">
        <f aca="false">$B$80*$B$79*$D365*$D365*K$84*1000000/($B$77*$B$77)</f>
        <v>106274.304</v>
      </c>
      <c r="L365" s="17" t="n">
        <f aca="false">G365*1000/C365</f>
        <v>14.8447702485249</v>
      </c>
      <c r="M365" s="17" t="n">
        <f aca="false">G365/E365</f>
        <v>0.78773055028463</v>
      </c>
      <c r="N365" s="16" t="n">
        <f aca="false">G365/A365</f>
        <v>21.8491578947368</v>
      </c>
      <c r="O365" s="16"/>
      <c r="P365" s="13" t="n">
        <f aca="false">$B$79*C365*C365*1000000/($B$77*$B$77)</f>
        <v>469.224735</v>
      </c>
      <c r="Q365" s="16" t="n">
        <f aca="false">$B$79*$B$76*$C365*Q$84*1000000/($B$77*$B$77)</f>
        <v>167.79</v>
      </c>
      <c r="R365" s="16" t="n">
        <f aca="false">$B$79*$B$76*$C365*R$84*1000000/($B$77*$B$77)</f>
        <v>671.16</v>
      </c>
      <c r="S365" s="16" t="n">
        <f aca="false">$B$79*$B$76*$C365*S$84*1000000/($B$77*$B$77)</f>
        <v>2684.64</v>
      </c>
      <c r="T365" s="16" t="n">
        <f aca="false">$B$79*$B$76*$C365*T$84*1000000/($B$77*$B$77)</f>
        <v>10738.56</v>
      </c>
      <c r="U365" s="16" t="n">
        <f aca="false">$B$79*$B$76*$C365*U$84*1000000/($B$77*$B$77)</f>
        <v>42954.24</v>
      </c>
      <c r="V365" s="17" t="n">
        <f aca="false">Q365/E365</f>
        <v>0.318387096774194</v>
      </c>
      <c r="Y365" s="1" t="n">
        <v>19</v>
      </c>
      <c r="Z365" s="1" t="n">
        <v>8</v>
      </c>
      <c r="AA365" s="1" t="n">
        <v>27965</v>
      </c>
      <c r="AB365" s="14" t="n">
        <f aca="false">(SQRT($B$76))*(SQRT(AE365+AQ365))</f>
        <v>26303.8020065541</v>
      </c>
      <c r="AC365" s="1" t="n">
        <v>510</v>
      </c>
      <c r="AD365" s="1" t="n">
        <v>15776</v>
      </c>
      <c r="AE365" s="1" t="n">
        <f aca="false">$B$23*Y365/2</f>
        <v>57000</v>
      </c>
      <c r="AF365" s="1" t="n">
        <v>480</v>
      </c>
      <c r="AP365" s="1" t="n">
        <f aca="false">AA365-AD365</f>
        <v>12189</v>
      </c>
      <c r="AQ365" s="1" t="n">
        <f aca="false">AP365</f>
        <v>12189</v>
      </c>
      <c r="AS365" s="1" t="n">
        <f aca="false">AR365</f>
        <v>0</v>
      </c>
    </row>
    <row r="366" s="1" customFormat="true" ht="17" hidden="false" customHeight="false" outlineLevel="0" collapsed="false">
      <c r="A366" s="1" t="n">
        <v>19</v>
      </c>
      <c r="B366" s="1" t="n">
        <v>9</v>
      </c>
      <c r="C366" s="1" t="n">
        <f aca="false">AA366+AR366</f>
        <v>28154</v>
      </c>
      <c r="D366" s="14" t="n">
        <f aca="false">AB366+AS366</f>
        <v>26339.7038707727</v>
      </c>
      <c r="E366" s="1" t="n">
        <v>540</v>
      </c>
      <c r="F366" s="15" t="n">
        <f aca="false">$B$79*D366*D366*1000000/($B$77*$B$77)</f>
        <v>416.268</v>
      </c>
      <c r="G366" s="16" t="n">
        <f aca="false">$B$80*$B$79*$D366*$D366*G$84*1000000/($B$77*$B$77)</f>
        <v>416.268</v>
      </c>
      <c r="H366" s="16" t="n">
        <f aca="false">$B$80*$B$79*$D366*$D366*H$84*1000000/($B$77*$B$77)</f>
        <v>1665.072</v>
      </c>
      <c r="I366" s="16" t="n">
        <f aca="false">$B$80*$B$79*$D366*$D366*I$84*1000000/($B$77*$B$77)</f>
        <v>6660.288</v>
      </c>
      <c r="J366" s="16" t="n">
        <f aca="false">$B$80*$B$79*$D366*$D366*J$84*1000000/($B$77*$B$77)</f>
        <v>26641.152</v>
      </c>
      <c r="K366" s="16" t="n">
        <f aca="false">$B$80*$B$79*$D366*$D366*K$84*1000000/($B$77*$B$77)</f>
        <v>106564.608</v>
      </c>
      <c r="L366" s="17" t="n">
        <f aca="false">G366*1000/C366</f>
        <v>14.78539461533</v>
      </c>
      <c r="M366" s="17" t="n">
        <f aca="false">G366/E366</f>
        <v>0.770866666666666</v>
      </c>
      <c r="N366" s="16" t="n">
        <f aca="false">G366/A366</f>
        <v>21.9088421052632</v>
      </c>
      <c r="O366" s="16"/>
      <c r="P366" s="13" t="n">
        <f aca="false">$B$79*C366*C366*1000000/($B$77*$B$77)</f>
        <v>475.5886296</v>
      </c>
      <c r="Q366" s="16" t="n">
        <f aca="false">$B$79*$B$76*$C366*Q$84*1000000/($B$77*$B$77)</f>
        <v>168.924</v>
      </c>
      <c r="R366" s="16" t="n">
        <f aca="false">$B$79*$B$76*$C366*R$84*1000000/($B$77*$B$77)</f>
        <v>675.696</v>
      </c>
      <c r="S366" s="16" t="n">
        <f aca="false">$B$79*$B$76*$C366*S$84*1000000/($B$77*$B$77)</f>
        <v>2702.784</v>
      </c>
      <c r="T366" s="16" t="n">
        <f aca="false">$B$79*$B$76*$C366*T$84*1000000/($B$77*$B$77)</f>
        <v>10811.136</v>
      </c>
      <c r="U366" s="16" t="n">
        <f aca="false">$B$79*$B$76*$C366*U$84*1000000/($B$77*$B$77)</f>
        <v>43244.544</v>
      </c>
      <c r="V366" s="17" t="n">
        <f aca="false">Q366/E366</f>
        <v>0.312822222222222</v>
      </c>
      <c r="Y366" s="1" t="n">
        <v>19</v>
      </c>
      <c r="Z366" s="1" t="n">
        <v>9</v>
      </c>
      <c r="AA366" s="1" t="n">
        <v>28154</v>
      </c>
      <c r="AB366" s="14" t="n">
        <f aca="false">(SQRT($B$76))*(SQRT(AE366+AQ366))</f>
        <v>26339.7038707727</v>
      </c>
      <c r="AC366" s="1" t="n">
        <v>528</v>
      </c>
      <c r="AD366" s="1" t="n">
        <v>15776</v>
      </c>
      <c r="AE366" s="1" t="n">
        <f aca="false">$B$23*Y366/2</f>
        <v>57000</v>
      </c>
      <c r="AF366" s="1" t="n">
        <v>476</v>
      </c>
      <c r="AP366" s="1" t="n">
        <f aca="false">AA366-AD366</f>
        <v>12378</v>
      </c>
      <c r="AQ366" s="1" t="n">
        <f aca="false">AP366</f>
        <v>12378</v>
      </c>
      <c r="AS366" s="1" t="n">
        <f aca="false">AR366</f>
        <v>0</v>
      </c>
    </row>
    <row r="367" s="1" customFormat="true" ht="17" hidden="false" customHeight="false" outlineLevel="0" collapsed="false">
      <c r="A367" s="1" t="n">
        <v>19</v>
      </c>
      <c r="B367" s="1" t="n">
        <v>10</v>
      </c>
      <c r="C367" s="1" t="n">
        <f aca="false">AA367+AR367</f>
        <v>28279</v>
      </c>
      <c r="D367" s="14" t="n">
        <f aca="false">AB367+AS367</f>
        <v>26363.4216292195</v>
      </c>
      <c r="E367" s="1" t="n">
        <v>540</v>
      </c>
      <c r="F367" s="15" t="n">
        <f aca="false">$B$79*D367*D367*1000000/($B$77*$B$77)</f>
        <v>417.018</v>
      </c>
      <c r="G367" s="16" t="n">
        <f aca="false">$B$80*$B$79*$D367*$D367*G$84*1000000/($B$77*$B$77)</f>
        <v>417.018</v>
      </c>
      <c r="H367" s="16" t="n">
        <f aca="false">$B$80*$B$79*$D367*$D367*H$84*1000000/($B$77*$B$77)</f>
        <v>1668.072</v>
      </c>
      <c r="I367" s="16" t="n">
        <f aca="false">$B$80*$B$79*$D367*$D367*I$84*1000000/($B$77*$B$77)</f>
        <v>6672.288</v>
      </c>
      <c r="J367" s="16" t="n">
        <f aca="false">$B$80*$B$79*$D367*$D367*J$84*1000000/($B$77*$B$77)</f>
        <v>26689.152</v>
      </c>
      <c r="K367" s="16" t="n">
        <f aca="false">$B$80*$B$79*$D367*$D367*K$84*1000000/($B$77*$B$77)</f>
        <v>106756.608</v>
      </c>
      <c r="L367" s="17" t="n">
        <f aca="false">G367*1000/C367</f>
        <v>14.746561052371</v>
      </c>
      <c r="M367" s="17" t="n">
        <f aca="false">G367/E367</f>
        <v>0.772255555555555</v>
      </c>
      <c r="N367" s="16" t="n">
        <f aca="false">G367/A367</f>
        <v>21.9483157894737</v>
      </c>
      <c r="O367" s="16"/>
      <c r="P367" s="13" t="n">
        <f aca="false">$B$79*C367*C367*1000000/($B$77*$B$77)</f>
        <v>479.8211046</v>
      </c>
      <c r="Q367" s="16" t="n">
        <f aca="false">$B$79*$B$76*$C367*Q$84*1000000/($B$77*$B$77)</f>
        <v>169.674</v>
      </c>
      <c r="R367" s="16" t="n">
        <f aca="false">$B$79*$B$76*$C367*R$84*1000000/($B$77*$B$77)</f>
        <v>678.696</v>
      </c>
      <c r="S367" s="16" t="n">
        <f aca="false">$B$79*$B$76*$C367*S$84*1000000/($B$77*$B$77)</f>
        <v>2714.784</v>
      </c>
      <c r="T367" s="16" t="n">
        <f aca="false">$B$79*$B$76*$C367*T$84*1000000/($B$77*$B$77)</f>
        <v>10859.136</v>
      </c>
      <c r="U367" s="16" t="n">
        <f aca="false">$B$79*$B$76*$C367*U$84*1000000/($B$77*$B$77)</f>
        <v>43436.544</v>
      </c>
      <c r="V367" s="17" t="n">
        <f aca="false">Q367/E367</f>
        <v>0.314211111111111</v>
      </c>
      <c r="Y367" s="1" t="n">
        <v>19</v>
      </c>
      <c r="Z367" s="1" t="n">
        <v>10</v>
      </c>
      <c r="AA367" s="1" t="n">
        <v>28279</v>
      </c>
      <c r="AB367" s="14" t="n">
        <f aca="false">(SQRT($B$76))*(SQRT(AE367+AQ367))</f>
        <v>26363.4216292195</v>
      </c>
      <c r="AC367" s="1" t="n">
        <v>523</v>
      </c>
      <c r="AD367" s="1" t="n">
        <v>15776</v>
      </c>
      <c r="AE367" s="1" t="n">
        <f aca="false">$B$23*Y367/2</f>
        <v>57000</v>
      </c>
      <c r="AF367" s="1" t="n">
        <v>480</v>
      </c>
      <c r="AP367" s="1" t="n">
        <f aca="false">AA367-AD367</f>
        <v>12503</v>
      </c>
      <c r="AQ367" s="1" t="n">
        <f aca="false">AP367</f>
        <v>12503</v>
      </c>
      <c r="AS367" s="1" t="n">
        <f aca="false">AR367</f>
        <v>0</v>
      </c>
    </row>
    <row r="368" s="1" customFormat="true" ht="17" hidden="false" customHeight="false" outlineLevel="0" collapsed="false">
      <c r="A368" s="1" t="n">
        <v>19</v>
      </c>
      <c r="B368" s="1" t="n">
        <v>11</v>
      </c>
      <c r="C368" s="1" t="n">
        <f aca="false">AA368+AR368</f>
        <v>28404</v>
      </c>
      <c r="D368" s="14" t="n">
        <f aca="false">AB368+AS368</f>
        <v>26387.1180692398</v>
      </c>
      <c r="E368" s="1" t="n">
        <v>536</v>
      </c>
      <c r="F368" s="15" t="n">
        <f aca="false">$B$79*D368*D368*1000000/($B$77*$B$77)</f>
        <v>417.768</v>
      </c>
      <c r="G368" s="16" t="n">
        <f aca="false">$B$80*$B$79*$D368*$D368*G$84*1000000/($B$77*$B$77)</f>
        <v>417.768</v>
      </c>
      <c r="H368" s="16" t="n">
        <f aca="false">$B$80*$B$79*$D368*$D368*H$84*1000000/($B$77*$B$77)</f>
        <v>1671.072</v>
      </c>
      <c r="I368" s="16" t="n">
        <f aca="false">$B$80*$B$79*$D368*$D368*I$84*1000000/($B$77*$B$77)</f>
        <v>6684.288</v>
      </c>
      <c r="J368" s="16" t="n">
        <f aca="false">$B$80*$B$79*$D368*$D368*J$84*1000000/($B$77*$B$77)</f>
        <v>26737.152</v>
      </c>
      <c r="K368" s="16" t="n">
        <f aca="false">$B$80*$B$79*$D368*$D368*K$84*1000000/($B$77*$B$77)</f>
        <v>106948.608</v>
      </c>
      <c r="L368" s="17" t="n">
        <f aca="false">G368*1000/C368</f>
        <v>14.7080692860161</v>
      </c>
      <c r="M368" s="17" t="n">
        <f aca="false">G368/E368</f>
        <v>0.779417910447761</v>
      </c>
      <c r="N368" s="16" t="n">
        <f aca="false">G368/A368</f>
        <v>21.9877894736842</v>
      </c>
      <c r="O368" s="16"/>
      <c r="P368" s="13" t="n">
        <f aca="false">$B$79*C368*C368*1000000/($B$77*$B$77)</f>
        <v>484.0723296</v>
      </c>
      <c r="Q368" s="16" t="n">
        <f aca="false">$B$79*$B$76*$C368*Q$84*1000000/($B$77*$B$77)</f>
        <v>170.424</v>
      </c>
      <c r="R368" s="16" t="n">
        <f aca="false">$B$79*$B$76*$C368*R$84*1000000/($B$77*$B$77)</f>
        <v>681.696</v>
      </c>
      <c r="S368" s="16" t="n">
        <f aca="false">$B$79*$B$76*$C368*S$84*1000000/($B$77*$B$77)</f>
        <v>2726.784</v>
      </c>
      <c r="T368" s="16" t="n">
        <f aca="false">$B$79*$B$76*$C368*T$84*1000000/($B$77*$B$77)</f>
        <v>10907.136</v>
      </c>
      <c r="U368" s="16" t="n">
        <f aca="false">$B$79*$B$76*$C368*U$84*1000000/($B$77*$B$77)</f>
        <v>43628.544</v>
      </c>
      <c r="V368" s="17" t="n">
        <f aca="false">Q368/E368</f>
        <v>0.317955223880597</v>
      </c>
      <c r="Y368" s="1" t="n">
        <v>19</v>
      </c>
      <c r="Z368" s="1" t="n">
        <v>11</v>
      </c>
      <c r="AA368" s="1" t="n">
        <v>28404</v>
      </c>
      <c r="AB368" s="14" t="n">
        <f aca="false">(SQRT($B$76))*(SQRT(AE368+AQ368))</f>
        <v>26387.1180692398</v>
      </c>
      <c r="AC368" s="1" t="n">
        <v>526</v>
      </c>
      <c r="AD368" s="1" t="n">
        <v>15776</v>
      </c>
      <c r="AE368" s="1" t="n">
        <f aca="false">$B$23*Y368/2</f>
        <v>57000</v>
      </c>
      <c r="AF368" s="1" t="n">
        <v>482</v>
      </c>
      <c r="AP368" s="1" t="n">
        <f aca="false">AA368-AD368</f>
        <v>12628</v>
      </c>
      <c r="AQ368" s="1" t="n">
        <f aca="false">AP368</f>
        <v>12628</v>
      </c>
      <c r="AS368" s="1" t="n">
        <f aca="false">AR368</f>
        <v>0</v>
      </c>
    </row>
    <row r="369" s="1" customFormat="true" ht="17" hidden="false" customHeight="false" outlineLevel="0" collapsed="false">
      <c r="A369" s="1" t="n">
        <v>19</v>
      </c>
      <c r="B369" s="1" t="n">
        <v>12</v>
      </c>
      <c r="C369" s="1" t="n">
        <f aca="false">AA369+AR369</f>
        <v>28529</v>
      </c>
      <c r="D369" s="14" t="n">
        <f aca="false">AB369+AS369</f>
        <v>26410.7932482158</v>
      </c>
      <c r="E369" s="1" t="n">
        <v>538</v>
      </c>
      <c r="F369" s="15" t="n">
        <f aca="false">$B$79*D369*D369*1000000/($B$77*$B$77)</f>
        <v>418.518</v>
      </c>
      <c r="G369" s="16" t="n">
        <f aca="false">$B$80*$B$79*$D369*$D369*G$84*1000000/($B$77*$B$77)</f>
        <v>418.518</v>
      </c>
      <c r="H369" s="16" t="n">
        <f aca="false">$B$80*$B$79*$D369*$D369*H$84*1000000/($B$77*$B$77)</f>
        <v>1674.072</v>
      </c>
      <c r="I369" s="16" t="n">
        <f aca="false">$B$80*$B$79*$D369*$D369*I$84*1000000/($B$77*$B$77)</f>
        <v>6696.288</v>
      </c>
      <c r="J369" s="16" t="n">
        <f aca="false">$B$80*$B$79*$D369*$D369*J$84*1000000/($B$77*$B$77)</f>
        <v>26785.152</v>
      </c>
      <c r="K369" s="16" t="n">
        <f aca="false">$B$80*$B$79*$D369*$D369*K$84*1000000/($B$77*$B$77)</f>
        <v>107140.608</v>
      </c>
      <c r="L369" s="17" t="n">
        <f aca="false">G369*1000/C369</f>
        <v>14.6699148235129</v>
      </c>
      <c r="M369" s="17" t="n">
        <f aca="false">G369/E369</f>
        <v>0.777914498141264</v>
      </c>
      <c r="N369" s="16" t="n">
        <f aca="false">G369/A369</f>
        <v>22.0272631578947</v>
      </c>
      <c r="O369" s="16"/>
      <c r="P369" s="13" t="n">
        <f aca="false">$B$79*C369*C369*1000000/($B$77*$B$77)</f>
        <v>488.3423046</v>
      </c>
      <c r="Q369" s="16" t="n">
        <f aca="false">$B$79*$B$76*$C369*Q$84*1000000/($B$77*$B$77)</f>
        <v>171.174</v>
      </c>
      <c r="R369" s="16" t="n">
        <f aca="false">$B$79*$B$76*$C369*R$84*1000000/($B$77*$B$77)</f>
        <v>684.696</v>
      </c>
      <c r="S369" s="16" t="n">
        <f aca="false">$B$79*$B$76*$C369*S$84*1000000/($B$77*$B$77)</f>
        <v>2738.784</v>
      </c>
      <c r="T369" s="16" t="n">
        <f aca="false">$B$79*$B$76*$C369*T$84*1000000/($B$77*$B$77)</f>
        <v>10955.136</v>
      </c>
      <c r="U369" s="16" t="n">
        <f aca="false">$B$79*$B$76*$C369*U$84*1000000/($B$77*$B$77)</f>
        <v>43820.544</v>
      </c>
      <c r="V369" s="17" t="n">
        <f aca="false">Q369/E369</f>
        <v>0.318167286245353</v>
      </c>
      <c r="Y369" s="1" t="n">
        <v>19</v>
      </c>
      <c r="Z369" s="1" t="n">
        <v>12</v>
      </c>
      <c r="AA369" s="1" t="n">
        <v>28529</v>
      </c>
      <c r="AB369" s="14" t="n">
        <f aca="false">(SQRT($B$76))*(SQRT(AE369+AQ369))</f>
        <v>26410.7932482158</v>
      </c>
      <c r="AC369" s="1" t="n">
        <v>525</v>
      </c>
      <c r="AD369" s="1" t="n">
        <v>15776</v>
      </c>
      <c r="AE369" s="1" t="n">
        <f aca="false">$B$23*Y369/2</f>
        <v>57000</v>
      </c>
      <c r="AF369" s="1" t="n">
        <v>481</v>
      </c>
      <c r="AP369" s="1" t="n">
        <f aca="false">AA369-AD369</f>
        <v>12753</v>
      </c>
      <c r="AQ369" s="1" t="n">
        <f aca="false">AP369</f>
        <v>12753</v>
      </c>
      <c r="AS369" s="1" t="n">
        <f aca="false">AR369</f>
        <v>0</v>
      </c>
    </row>
    <row r="370" s="1" customFormat="true" ht="17" hidden="false" customHeight="false" outlineLevel="0" collapsed="false">
      <c r="A370" s="1" t="n">
        <v>19</v>
      </c>
      <c r="B370" s="1" t="n">
        <v>13</v>
      </c>
      <c r="C370" s="1" t="n">
        <f aca="false">AA370+AR370</f>
        <v>28654</v>
      </c>
      <c r="D370" s="14" t="n">
        <f aca="false">AB370+AS370</f>
        <v>26434.4472232729</v>
      </c>
      <c r="E370" s="1" t="n">
        <v>543</v>
      </c>
      <c r="F370" s="15" t="n">
        <f aca="false">$B$79*D370*D370*1000000/($B$77*$B$77)</f>
        <v>419.268</v>
      </c>
      <c r="G370" s="16" t="n">
        <f aca="false">$B$80*$B$79*$D370*$D370*G$84*1000000/($B$77*$B$77)</f>
        <v>419.268</v>
      </c>
      <c r="H370" s="16" t="n">
        <f aca="false">$B$80*$B$79*$D370*$D370*H$84*1000000/($B$77*$B$77)</f>
        <v>1677.072</v>
      </c>
      <c r="I370" s="16" t="n">
        <f aca="false">$B$80*$B$79*$D370*$D370*I$84*1000000/($B$77*$B$77)</f>
        <v>6708.288</v>
      </c>
      <c r="J370" s="16" t="n">
        <f aca="false">$B$80*$B$79*$D370*$D370*J$84*1000000/($B$77*$B$77)</f>
        <v>26833.152</v>
      </c>
      <c r="K370" s="16" t="n">
        <f aca="false">$B$80*$B$79*$D370*$D370*K$84*1000000/($B$77*$B$77)</f>
        <v>107332.608</v>
      </c>
      <c r="L370" s="17" t="n">
        <f aca="false">G370*1000/C370</f>
        <v>14.632093250506</v>
      </c>
      <c r="M370" s="17" t="n">
        <f aca="false">G370/E370</f>
        <v>0.772132596685083</v>
      </c>
      <c r="N370" s="16" t="n">
        <f aca="false">G370/A370</f>
        <v>22.0667368421053</v>
      </c>
      <c r="O370" s="16"/>
      <c r="P370" s="13" t="n">
        <f aca="false">$B$79*C370*C370*1000000/($B$77*$B$77)</f>
        <v>492.6310296</v>
      </c>
      <c r="Q370" s="16" t="n">
        <f aca="false">$B$79*$B$76*$C370*Q$84*1000000/($B$77*$B$77)</f>
        <v>171.924</v>
      </c>
      <c r="R370" s="16" t="n">
        <f aca="false">$B$79*$B$76*$C370*R$84*1000000/($B$77*$B$77)</f>
        <v>687.696</v>
      </c>
      <c r="S370" s="16" t="n">
        <f aca="false">$B$79*$B$76*$C370*S$84*1000000/($B$77*$B$77)</f>
        <v>2750.784</v>
      </c>
      <c r="T370" s="16" t="n">
        <f aca="false">$B$79*$B$76*$C370*T$84*1000000/($B$77*$B$77)</f>
        <v>11003.136</v>
      </c>
      <c r="U370" s="16" t="n">
        <f aca="false">$B$79*$B$76*$C370*U$84*1000000/($B$77*$B$77)</f>
        <v>44012.544</v>
      </c>
      <c r="V370" s="17" t="n">
        <f aca="false">Q370/E370</f>
        <v>0.316618784530387</v>
      </c>
      <c r="Y370" s="1" t="n">
        <v>19</v>
      </c>
      <c r="Z370" s="1" t="n">
        <v>13</v>
      </c>
      <c r="AA370" s="1" t="n">
        <v>28654</v>
      </c>
      <c r="AB370" s="14" t="n">
        <f aca="false">(SQRT($B$76))*(SQRT(AE370+AQ370))</f>
        <v>26434.4472232729</v>
      </c>
      <c r="AC370" s="1" t="n">
        <v>522</v>
      </c>
      <c r="AD370" s="1" t="n">
        <v>15776</v>
      </c>
      <c r="AE370" s="1" t="n">
        <f aca="false">$B$23*Y370/2</f>
        <v>57000</v>
      </c>
      <c r="AF370" s="1" t="n">
        <v>476</v>
      </c>
      <c r="AP370" s="1" t="n">
        <f aca="false">AA370-AD370</f>
        <v>12878</v>
      </c>
      <c r="AQ370" s="1" t="n">
        <f aca="false">AP370</f>
        <v>12878</v>
      </c>
      <c r="AS370" s="1" t="n">
        <f aca="false">AR370</f>
        <v>0</v>
      </c>
    </row>
    <row r="371" s="1" customFormat="true" ht="17" hidden="false" customHeight="false" outlineLevel="0" collapsed="false">
      <c r="A371" s="1" t="n">
        <v>19</v>
      </c>
      <c r="B371" s="1" t="n">
        <v>14</v>
      </c>
      <c r="C371" s="1" t="n">
        <f aca="false">AA371+AR371</f>
        <v>28779</v>
      </c>
      <c r="D371" s="14" t="n">
        <f aca="false">AB371+AS371</f>
        <v>26458.0800512811</v>
      </c>
      <c r="E371" s="1" t="n">
        <v>538</v>
      </c>
      <c r="F371" s="15" t="n">
        <f aca="false">$B$79*D371*D371*1000000/($B$77*$B$77)</f>
        <v>420.018</v>
      </c>
      <c r="G371" s="16" t="n">
        <f aca="false">$B$80*$B$79*$D371*$D371*G$84*1000000/($B$77*$B$77)</f>
        <v>420.018</v>
      </c>
      <c r="H371" s="16" t="n">
        <f aca="false">$B$80*$B$79*$D371*$D371*H$84*1000000/($B$77*$B$77)</f>
        <v>1680.072</v>
      </c>
      <c r="I371" s="16" t="n">
        <f aca="false">$B$80*$B$79*$D371*$D371*I$84*1000000/($B$77*$B$77)</f>
        <v>6720.288</v>
      </c>
      <c r="J371" s="16" t="n">
        <f aca="false">$B$80*$B$79*$D371*$D371*J$84*1000000/($B$77*$B$77)</f>
        <v>26881.152</v>
      </c>
      <c r="K371" s="16" t="n">
        <f aca="false">$B$80*$B$79*$D371*$D371*K$84*1000000/($B$77*$B$77)</f>
        <v>107524.608</v>
      </c>
      <c r="L371" s="17" t="n">
        <f aca="false">G371*1000/C371</f>
        <v>14.5946002293339</v>
      </c>
      <c r="M371" s="17" t="n">
        <f aca="false">G371/E371</f>
        <v>0.780702602230483</v>
      </c>
      <c r="N371" s="16" t="n">
        <f aca="false">G371/A371</f>
        <v>22.1062105263158</v>
      </c>
      <c r="O371" s="16"/>
      <c r="P371" s="13" t="n">
        <f aca="false">$B$79*C371*C371*1000000/($B$77*$B$77)</f>
        <v>496.9385046</v>
      </c>
      <c r="Q371" s="16" t="n">
        <f aca="false">$B$79*$B$76*$C371*Q$84*1000000/($B$77*$B$77)</f>
        <v>172.674</v>
      </c>
      <c r="R371" s="16" t="n">
        <f aca="false">$B$79*$B$76*$C371*R$84*1000000/($B$77*$B$77)</f>
        <v>690.696</v>
      </c>
      <c r="S371" s="16" t="n">
        <f aca="false">$B$79*$B$76*$C371*S$84*1000000/($B$77*$B$77)</f>
        <v>2762.784</v>
      </c>
      <c r="T371" s="16" t="n">
        <f aca="false">$B$79*$B$76*$C371*T$84*1000000/($B$77*$B$77)</f>
        <v>11051.136</v>
      </c>
      <c r="U371" s="16" t="n">
        <f aca="false">$B$79*$B$76*$C371*U$84*1000000/($B$77*$B$77)</f>
        <v>44204.544</v>
      </c>
      <c r="V371" s="17" t="n">
        <f aca="false">Q371/E371</f>
        <v>0.320955390334573</v>
      </c>
      <c r="Y371" s="1" t="n">
        <v>19</v>
      </c>
      <c r="Z371" s="1" t="n">
        <v>14</v>
      </c>
      <c r="AA371" s="1" t="n">
        <v>28779</v>
      </c>
      <c r="AB371" s="14" t="n">
        <f aca="false">(SQRT($B$76))*(SQRT(AE371+AQ371))</f>
        <v>26458.0800512811</v>
      </c>
      <c r="AC371" s="1" t="n">
        <v>524</v>
      </c>
      <c r="AD371" s="1" t="n">
        <v>15776</v>
      </c>
      <c r="AE371" s="1" t="n">
        <f aca="false">$B$23*Y371/2</f>
        <v>57000</v>
      </c>
      <c r="AF371" s="1" t="n">
        <v>484</v>
      </c>
      <c r="AP371" s="1" t="n">
        <f aca="false">AA371-AD371</f>
        <v>13003</v>
      </c>
      <c r="AQ371" s="1" t="n">
        <f aca="false">AP371</f>
        <v>13003</v>
      </c>
      <c r="AS371" s="1" t="n">
        <f aca="false">AR371</f>
        <v>0</v>
      </c>
    </row>
    <row r="372" s="1" customFormat="true" ht="17" hidden="false" customHeight="false" outlineLevel="0" collapsed="false">
      <c r="A372" s="1" t="n">
        <v>19</v>
      </c>
      <c r="B372" s="1" t="n">
        <v>15</v>
      </c>
      <c r="C372" s="1" t="n">
        <f aca="false">AA372+AR372</f>
        <v>28904</v>
      </c>
      <c r="D372" s="14" t="n">
        <f aca="false">AB372+AS372</f>
        <v>26481.6917888567</v>
      </c>
      <c r="E372" s="1" t="n">
        <v>538</v>
      </c>
      <c r="F372" s="15" t="n">
        <f aca="false">$B$79*D372*D372*1000000/($B$77*$B$77)</f>
        <v>420.768</v>
      </c>
      <c r="G372" s="16" t="n">
        <f aca="false">$B$80*$B$79*$D372*$D372*G$84*1000000/($B$77*$B$77)</f>
        <v>420.768</v>
      </c>
      <c r="H372" s="16" t="n">
        <f aca="false">$B$80*$B$79*$D372*$D372*H$84*1000000/($B$77*$B$77)</f>
        <v>1683.072</v>
      </c>
      <c r="I372" s="16" t="n">
        <f aca="false">$B$80*$B$79*$D372*$D372*I$84*1000000/($B$77*$B$77)</f>
        <v>6732.288</v>
      </c>
      <c r="J372" s="16" t="n">
        <f aca="false">$B$80*$B$79*$D372*$D372*J$84*1000000/($B$77*$B$77)</f>
        <v>26929.152</v>
      </c>
      <c r="K372" s="16" t="n">
        <f aca="false">$B$80*$B$79*$D372*$D372*K$84*1000000/($B$77*$B$77)</f>
        <v>107716.608</v>
      </c>
      <c r="L372" s="17" t="n">
        <f aca="false">G372*1000/C372</f>
        <v>14.5574314973706</v>
      </c>
      <c r="M372" s="17" t="n">
        <f aca="false">G372/E372</f>
        <v>0.782096654275093</v>
      </c>
      <c r="N372" s="16" t="n">
        <f aca="false">G372/A372</f>
        <v>22.1456842105263</v>
      </c>
      <c r="O372" s="16"/>
      <c r="P372" s="13" t="n">
        <f aca="false">$B$79*C372*C372*1000000/($B$77*$B$77)</f>
        <v>501.2647296</v>
      </c>
      <c r="Q372" s="16" t="n">
        <f aca="false">$B$79*$B$76*$C372*Q$84*1000000/($B$77*$B$77)</f>
        <v>173.424</v>
      </c>
      <c r="R372" s="16" t="n">
        <f aca="false">$B$79*$B$76*$C372*R$84*1000000/($B$77*$B$77)</f>
        <v>693.696</v>
      </c>
      <c r="S372" s="16" t="n">
        <f aca="false">$B$79*$B$76*$C372*S$84*1000000/($B$77*$B$77)</f>
        <v>2774.784</v>
      </c>
      <c r="T372" s="16" t="n">
        <f aca="false">$B$79*$B$76*$C372*T$84*1000000/($B$77*$B$77)</f>
        <v>11099.136</v>
      </c>
      <c r="U372" s="16" t="n">
        <f aca="false">$B$79*$B$76*$C372*U$84*1000000/($B$77*$B$77)</f>
        <v>44396.544</v>
      </c>
      <c r="V372" s="17" t="n">
        <f aca="false">Q372/E372</f>
        <v>0.322349442379182</v>
      </c>
      <c r="Y372" s="1" t="n">
        <v>19</v>
      </c>
      <c r="Z372" s="1" t="n">
        <v>15</v>
      </c>
      <c r="AA372" s="1" t="n">
        <v>28904</v>
      </c>
      <c r="AB372" s="14" t="n">
        <f aca="false">(SQRT($B$76))*(SQRT(AE372+AQ372))</f>
        <v>26481.6917888567</v>
      </c>
      <c r="AC372" s="1" t="n">
        <v>527</v>
      </c>
      <c r="AD372" s="1" t="n">
        <v>15776</v>
      </c>
      <c r="AE372" s="1" t="n">
        <f aca="false">$B$23*Y372/2</f>
        <v>57000</v>
      </c>
      <c r="AF372" s="1" t="n">
        <v>482</v>
      </c>
      <c r="AP372" s="1" t="n">
        <f aca="false">AA372-AD372</f>
        <v>13128</v>
      </c>
      <c r="AQ372" s="1" t="n">
        <f aca="false">AP372</f>
        <v>13128</v>
      </c>
      <c r="AS372" s="1" t="n">
        <f aca="false">AR372</f>
        <v>0</v>
      </c>
    </row>
    <row r="373" s="1" customFormat="true" ht="17" hidden="false" customHeight="false" outlineLevel="0" collapsed="false">
      <c r="A373" s="1" t="n">
        <v>19</v>
      </c>
      <c r="B373" s="1" t="n">
        <v>16</v>
      </c>
      <c r="C373" s="1" t="n">
        <f aca="false">AA373+AR373</f>
        <v>29029</v>
      </c>
      <c r="D373" s="14" t="n">
        <f aca="false">AB373+AS373</f>
        <v>26505.2824923637</v>
      </c>
      <c r="E373" s="1" t="n">
        <v>543</v>
      </c>
      <c r="F373" s="15" t="n">
        <f aca="false">$B$79*D373*D373*1000000/($B$77*$B$77)</f>
        <v>421.518</v>
      </c>
      <c r="G373" s="16" t="n">
        <f aca="false">$B$80*$B$79*$D373*$D373*G$84*1000000/($B$77*$B$77)</f>
        <v>421.518</v>
      </c>
      <c r="H373" s="16" t="n">
        <f aca="false">$B$80*$B$79*$D373*$D373*H$84*1000000/($B$77*$B$77)</f>
        <v>1686.072</v>
      </c>
      <c r="I373" s="16" t="n">
        <f aca="false">$B$80*$B$79*$D373*$D373*I$84*1000000/($B$77*$B$77)</f>
        <v>6744.288</v>
      </c>
      <c r="J373" s="16" t="n">
        <f aca="false">$B$80*$B$79*$D373*$D373*J$84*1000000/($B$77*$B$77)</f>
        <v>26977.152</v>
      </c>
      <c r="K373" s="16" t="n">
        <f aca="false">$B$80*$B$79*$D373*$D373*K$84*1000000/($B$77*$B$77)</f>
        <v>107908.608</v>
      </c>
      <c r="L373" s="17" t="n">
        <f aca="false">G373*1000/C373</f>
        <v>14.5205828654105</v>
      </c>
      <c r="M373" s="17" t="n">
        <f aca="false">G373/E373</f>
        <v>0.776276243093923</v>
      </c>
      <c r="N373" s="16" t="n">
        <f aca="false">G373/A373</f>
        <v>22.1851578947368</v>
      </c>
      <c r="O373" s="16"/>
      <c r="P373" s="13" t="n">
        <f aca="false">$B$79*C373*C373*1000000/($B$77*$B$77)</f>
        <v>505.6097046</v>
      </c>
      <c r="Q373" s="16" t="n">
        <f aca="false">$B$79*$B$76*$C373*Q$84*1000000/($B$77*$B$77)</f>
        <v>174.174</v>
      </c>
      <c r="R373" s="16" t="n">
        <f aca="false">$B$79*$B$76*$C373*R$84*1000000/($B$77*$B$77)</f>
        <v>696.696</v>
      </c>
      <c r="S373" s="16" t="n">
        <f aca="false">$B$79*$B$76*$C373*S$84*1000000/($B$77*$B$77)</f>
        <v>2786.784</v>
      </c>
      <c r="T373" s="16" t="n">
        <f aca="false">$B$79*$B$76*$C373*T$84*1000000/($B$77*$B$77)</f>
        <v>11147.136</v>
      </c>
      <c r="U373" s="16" t="n">
        <f aca="false">$B$79*$B$76*$C373*U$84*1000000/($B$77*$B$77)</f>
        <v>44588.544</v>
      </c>
      <c r="V373" s="17" t="n">
        <f aca="false">Q373/E373</f>
        <v>0.320762430939227</v>
      </c>
      <c r="Y373" s="1" t="n">
        <v>19</v>
      </c>
      <c r="Z373" s="1" t="n">
        <v>16</v>
      </c>
      <c r="AA373" s="1" t="n">
        <v>29029</v>
      </c>
      <c r="AB373" s="14" t="n">
        <f aca="false">(SQRT($B$76))*(SQRT(AE373+AQ373))</f>
        <v>26505.2824923637</v>
      </c>
      <c r="AC373" s="1" t="n">
        <v>524</v>
      </c>
      <c r="AD373" s="1" t="n">
        <v>15776</v>
      </c>
      <c r="AE373" s="1" t="n">
        <f aca="false">$B$23*Y373/2</f>
        <v>57000</v>
      </c>
      <c r="AF373" s="1" t="n">
        <v>476</v>
      </c>
      <c r="AP373" s="1" t="n">
        <f aca="false">AA373-AD373</f>
        <v>13253</v>
      </c>
      <c r="AQ373" s="1" t="n">
        <f aca="false">AP373</f>
        <v>13253</v>
      </c>
      <c r="AS373" s="1" t="n">
        <f aca="false">AR373</f>
        <v>0</v>
      </c>
    </row>
    <row r="374" s="1" customFormat="true" ht="17" hidden="false" customHeight="false" outlineLevel="0" collapsed="false">
      <c r="A374" s="1" t="n">
        <v>20</v>
      </c>
      <c r="B374" s="1" t="n">
        <v>2</v>
      </c>
      <c r="C374" s="1" t="n">
        <f aca="false">AA374+AR374</f>
        <v>28208</v>
      </c>
      <c r="D374" s="14" t="n">
        <f aca="false">AB374+AS374</f>
        <v>26800</v>
      </c>
      <c r="E374" s="1" t="n">
        <v>521</v>
      </c>
      <c r="F374" s="15" t="n">
        <f aca="false">$B$79*D374*D374*1000000/($B$77*$B$77)</f>
        <v>430.944</v>
      </c>
      <c r="G374" s="16" t="n">
        <f aca="false">$B$80*$B$79*$D374*$D374*G$84*1000000/($B$77*$B$77)</f>
        <v>430.944</v>
      </c>
      <c r="H374" s="16" t="n">
        <f aca="false">$B$80*$B$79*$D374*$D374*H$84*1000000/($B$77*$B$77)</f>
        <v>1723.776</v>
      </c>
      <c r="I374" s="16" t="n">
        <f aca="false">$B$80*$B$79*$D374*$D374*I$84*1000000/($B$77*$B$77)</f>
        <v>6895.104</v>
      </c>
      <c r="J374" s="16" t="n">
        <f aca="false">$B$80*$B$79*$D374*$D374*J$84*1000000/($B$77*$B$77)</f>
        <v>27580.416</v>
      </c>
      <c r="K374" s="16" t="n">
        <f aca="false">$B$80*$B$79*$D374*$D374*K$84*1000000/($B$77*$B$77)</f>
        <v>110321.664</v>
      </c>
      <c r="L374" s="17" t="n">
        <f aca="false">G374*1000/C374</f>
        <v>15.2773681225184</v>
      </c>
      <c r="M374" s="17" t="n">
        <f aca="false">G374/E374</f>
        <v>0.827147792706334</v>
      </c>
      <c r="N374" s="16" t="n">
        <f aca="false">G374/A374</f>
        <v>21.5472</v>
      </c>
      <c r="O374" s="16"/>
      <c r="P374" s="13" t="n">
        <f aca="false">$B$79*C374*C374*1000000/($B$77*$B$77)</f>
        <v>477.4147584</v>
      </c>
      <c r="Q374" s="16" t="n">
        <f aca="false">$B$79*$B$76*$C374*Q$84*1000000/($B$77*$B$77)</f>
        <v>169.248</v>
      </c>
      <c r="R374" s="16" t="n">
        <f aca="false">$B$79*$B$76*$C374*R$84*1000000/($B$77*$B$77)</f>
        <v>676.992</v>
      </c>
      <c r="S374" s="16" t="n">
        <f aca="false">$B$79*$B$76*$C374*S$84*1000000/($B$77*$B$77)</f>
        <v>2707.968</v>
      </c>
      <c r="T374" s="16" t="n">
        <f aca="false">$B$79*$B$76*$C374*T$84*1000000/($B$77*$B$77)</f>
        <v>10831.872</v>
      </c>
      <c r="U374" s="16" t="n">
        <f aca="false">$B$79*$B$76*$C374*U$84*1000000/($B$77*$B$77)</f>
        <v>43327.488</v>
      </c>
      <c r="V374" s="17" t="n">
        <f aca="false">Q374/E374</f>
        <v>0.324852207293666</v>
      </c>
      <c r="Y374" s="1" t="n">
        <v>20</v>
      </c>
      <c r="Z374" s="1" t="n">
        <v>2</v>
      </c>
      <c r="AA374" s="1" t="n">
        <v>28208</v>
      </c>
      <c r="AB374" s="14" t="n">
        <f aca="false">(SQRT($B$76))*(SQRT(AE374+AQ374))</f>
        <v>26800</v>
      </c>
      <c r="AC374" s="1" t="n">
        <v>505</v>
      </c>
      <c r="AD374" s="1" t="n">
        <v>16384</v>
      </c>
      <c r="AE374" s="1" t="n">
        <f aca="false">$B$23*Y374/2</f>
        <v>60000</v>
      </c>
      <c r="AF374" s="1" t="n">
        <v>488</v>
      </c>
      <c r="AP374" s="1" t="n">
        <f aca="false">AA374-AD374</f>
        <v>11824</v>
      </c>
      <c r="AQ374" s="1" t="n">
        <f aca="false">AP374</f>
        <v>11824</v>
      </c>
      <c r="AS374" s="1" t="n">
        <f aca="false">AR374</f>
        <v>0</v>
      </c>
    </row>
    <row r="375" s="1" customFormat="true" ht="17" hidden="false" customHeight="false" outlineLevel="0" collapsed="false">
      <c r="A375" s="1" t="n">
        <v>20</v>
      </c>
      <c r="B375" s="1" t="n">
        <v>3</v>
      </c>
      <c r="C375" s="1" t="n">
        <f aca="false">AA375+AR375</f>
        <v>28430</v>
      </c>
      <c r="D375" s="14" t="n">
        <f aca="false">AB375+AS375</f>
        <v>26841.3859552744</v>
      </c>
      <c r="E375" s="1" t="n">
        <v>527</v>
      </c>
      <c r="F375" s="15" t="n">
        <f aca="false">$B$79*D375*D375*1000000/($B$77*$B$77)</f>
        <v>432.276</v>
      </c>
      <c r="G375" s="16" t="n">
        <f aca="false">$B$80*$B$79*$D375*$D375*G$84*1000000/($B$77*$B$77)</f>
        <v>432.276</v>
      </c>
      <c r="H375" s="16" t="n">
        <f aca="false">$B$80*$B$79*$D375*$D375*H$84*1000000/($B$77*$B$77)</f>
        <v>1729.104</v>
      </c>
      <c r="I375" s="16" t="n">
        <f aca="false">$B$80*$B$79*$D375*$D375*I$84*1000000/($B$77*$B$77)</f>
        <v>6916.416</v>
      </c>
      <c r="J375" s="16" t="n">
        <f aca="false">$B$80*$B$79*$D375*$D375*J$84*1000000/($B$77*$B$77)</f>
        <v>27665.664</v>
      </c>
      <c r="K375" s="16" t="n">
        <f aca="false">$B$80*$B$79*$D375*$D375*K$84*1000000/($B$77*$B$77)</f>
        <v>110662.656</v>
      </c>
      <c r="L375" s="17" t="n">
        <f aca="false">G375*1000/C375</f>
        <v>15.2049243756595</v>
      </c>
      <c r="M375" s="17" t="n">
        <f aca="false">G375/E375</f>
        <v>0.820258064516129</v>
      </c>
      <c r="N375" s="16" t="n">
        <f aca="false">G375/A375</f>
        <v>21.6138</v>
      </c>
      <c r="O375" s="16"/>
      <c r="P375" s="13" t="n">
        <f aca="false">$B$79*C375*C375*1000000/($B$77*$B$77)</f>
        <v>484.95894</v>
      </c>
      <c r="Q375" s="16" t="n">
        <f aca="false">$B$79*$B$76*$C375*Q$84*1000000/($B$77*$B$77)</f>
        <v>170.58</v>
      </c>
      <c r="R375" s="16" t="n">
        <f aca="false">$B$79*$B$76*$C375*R$84*1000000/($B$77*$B$77)</f>
        <v>682.32</v>
      </c>
      <c r="S375" s="16" t="n">
        <f aca="false">$B$79*$B$76*$C375*S$84*1000000/($B$77*$B$77)</f>
        <v>2729.28</v>
      </c>
      <c r="T375" s="16" t="n">
        <f aca="false">$B$79*$B$76*$C375*T$84*1000000/($B$77*$B$77)</f>
        <v>10917.12</v>
      </c>
      <c r="U375" s="16" t="n">
        <f aca="false">$B$79*$B$76*$C375*U$84*1000000/($B$77*$B$77)</f>
        <v>43668.48</v>
      </c>
      <c r="V375" s="17" t="n">
        <f aca="false">Q375/E375</f>
        <v>0.323681214421252</v>
      </c>
      <c r="Y375" s="1" t="n">
        <v>20</v>
      </c>
      <c r="Z375" s="1" t="n">
        <v>3</v>
      </c>
      <c r="AA375" s="1" t="n">
        <v>28430</v>
      </c>
      <c r="AB375" s="14" t="n">
        <f aca="false">(SQRT($B$76))*(SQRT(AE375+AQ375))</f>
        <v>26841.3859552744</v>
      </c>
      <c r="AC375" s="1" t="n">
        <v>503</v>
      </c>
      <c r="AD375" s="1" t="n">
        <v>16384</v>
      </c>
      <c r="AE375" s="1" t="n">
        <f aca="false">$B$23*Y375/2</f>
        <v>60000</v>
      </c>
      <c r="AF375" s="1" t="n">
        <v>482</v>
      </c>
      <c r="AP375" s="1" t="n">
        <f aca="false">AA375-AD375</f>
        <v>12046</v>
      </c>
      <c r="AQ375" s="1" t="n">
        <f aca="false">AP375</f>
        <v>12046</v>
      </c>
      <c r="AS375" s="1" t="n">
        <f aca="false">AR375</f>
        <v>0</v>
      </c>
    </row>
    <row r="376" s="1" customFormat="true" ht="17" hidden="false" customHeight="false" outlineLevel="0" collapsed="false">
      <c r="A376" s="1" t="n">
        <v>20</v>
      </c>
      <c r="B376" s="1" t="n">
        <v>4</v>
      </c>
      <c r="C376" s="1" t="n">
        <f aca="false">AA376+AR376</f>
        <v>28556</v>
      </c>
      <c r="D376" s="14" t="n">
        <f aca="false">AB376+AS376</f>
        <v>26864.846919348</v>
      </c>
      <c r="E376" s="1" t="n">
        <v>528</v>
      </c>
      <c r="F376" s="15" t="n">
        <f aca="false">$B$79*D376*D376*1000000/($B$77*$B$77)</f>
        <v>433.032</v>
      </c>
      <c r="G376" s="16" t="n">
        <f aca="false">$B$80*$B$79*$D376*$D376*G$84*1000000/($B$77*$B$77)</f>
        <v>433.032</v>
      </c>
      <c r="H376" s="16" t="n">
        <f aca="false">$B$80*$B$79*$D376*$D376*H$84*1000000/($B$77*$B$77)</f>
        <v>1732.128</v>
      </c>
      <c r="I376" s="16" t="n">
        <f aca="false">$B$80*$B$79*$D376*$D376*I$84*1000000/($B$77*$B$77)</f>
        <v>6928.512</v>
      </c>
      <c r="J376" s="16" t="n">
        <f aca="false">$B$80*$B$79*$D376*$D376*J$84*1000000/($B$77*$B$77)</f>
        <v>27714.048</v>
      </c>
      <c r="K376" s="16" t="n">
        <f aca="false">$B$80*$B$79*$D376*$D376*K$84*1000000/($B$77*$B$77)</f>
        <v>110856.192</v>
      </c>
      <c r="L376" s="17" t="n">
        <f aca="false">G376*1000/C376</f>
        <v>15.1643087267124</v>
      </c>
      <c r="M376" s="17" t="n">
        <f aca="false">G376/E376</f>
        <v>0.820136363636363</v>
      </c>
      <c r="N376" s="16" t="n">
        <f aca="false">G376/A376</f>
        <v>21.6516</v>
      </c>
      <c r="O376" s="16"/>
      <c r="P376" s="13" t="n">
        <f aca="false">$B$79*C376*C376*1000000/($B$77*$B$77)</f>
        <v>489.2670816</v>
      </c>
      <c r="Q376" s="16" t="n">
        <f aca="false">$B$79*$B$76*$C376*Q$84*1000000/($B$77*$B$77)</f>
        <v>171.336</v>
      </c>
      <c r="R376" s="16" t="n">
        <f aca="false">$B$79*$B$76*$C376*R$84*1000000/($B$77*$B$77)</f>
        <v>685.344</v>
      </c>
      <c r="S376" s="16" t="n">
        <f aca="false">$B$79*$B$76*$C376*S$84*1000000/($B$77*$B$77)</f>
        <v>2741.376</v>
      </c>
      <c r="T376" s="16" t="n">
        <f aca="false">$B$79*$B$76*$C376*T$84*1000000/($B$77*$B$77)</f>
        <v>10965.504</v>
      </c>
      <c r="U376" s="16" t="n">
        <f aca="false">$B$79*$B$76*$C376*U$84*1000000/($B$77*$B$77)</f>
        <v>43862.016</v>
      </c>
      <c r="V376" s="17" t="n">
        <f aca="false">Q376/E376</f>
        <v>0.3245</v>
      </c>
      <c r="Y376" s="1" t="n">
        <v>20</v>
      </c>
      <c r="Z376" s="1" t="n">
        <v>4</v>
      </c>
      <c r="AA376" s="1" t="n">
        <v>28556</v>
      </c>
      <c r="AB376" s="14" t="n">
        <f aca="false">(SQRT($B$76))*(SQRT(AE376+AQ376))</f>
        <v>26864.846919348</v>
      </c>
      <c r="AC376" s="1" t="n">
        <v>510</v>
      </c>
      <c r="AD376" s="1" t="n">
        <v>16384</v>
      </c>
      <c r="AE376" s="1" t="n">
        <f aca="false">$B$23*Y376/2</f>
        <v>60000</v>
      </c>
      <c r="AF376" s="1" t="n">
        <v>488</v>
      </c>
      <c r="AP376" s="1" t="n">
        <f aca="false">AA376-AD376</f>
        <v>12172</v>
      </c>
      <c r="AQ376" s="1" t="n">
        <f aca="false">AP376</f>
        <v>12172</v>
      </c>
      <c r="AS376" s="1" t="n">
        <f aca="false">AR376</f>
        <v>0</v>
      </c>
    </row>
    <row r="377" s="1" customFormat="true" ht="17" hidden="false" customHeight="false" outlineLevel="0" collapsed="false">
      <c r="A377" s="1" t="n">
        <v>20</v>
      </c>
      <c r="B377" s="1" t="n">
        <v>5</v>
      </c>
      <c r="C377" s="1" t="n">
        <f aca="false">AA377+AR377</f>
        <v>28745</v>
      </c>
      <c r="D377" s="14" t="n">
        <f aca="false">AB377+AS377</f>
        <v>26900</v>
      </c>
      <c r="E377" s="1" t="n">
        <v>532</v>
      </c>
      <c r="F377" s="15" t="n">
        <f aca="false">$B$79*D377*D377*1000000/($B$77*$B$77)</f>
        <v>434.166</v>
      </c>
      <c r="G377" s="16" t="n">
        <f aca="false">$B$80*$B$79*$D377*$D377*G$84*1000000/($B$77*$B$77)</f>
        <v>434.166</v>
      </c>
      <c r="H377" s="16" t="n">
        <f aca="false">$B$80*$B$79*$D377*$D377*H$84*1000000/($B$77*$B$77)</f>
        <v>1736.664</v>
      </c>
      <c r="I377" s="16" t="n">
        <f aca="false">$B$80*$B$79*$D377*$D377*I$84*1000000/($B$77*$B$77)</f>
        <v>6946.656</v>
      </c>
      <c r="J377" s="16" t="n">
        <f aca="false">$B$80*$B$79*$D377*$D377*J$84*1000000/($B$77*$B$77)</f>
        <v>27786.624</v>
      </c>
      <c r="K377" s="16" t="n">
        <f aca="false">$B$80*$B$79*$D377*$D377*K$84*1000000/($B$77*$B$77)</f>
        <v>111146.496</v>
      </c>
      <c r="L377" s="17" t="n">
        <f aca="false">G377*1000/C377</f>
        <v>15.1040528787615</v>
      </c>
      <c r="M377" s="17" t="n">
        <f aca="false">G377/E377</f>
        <v>0.816101503759398</v>
      </c>
      <c r="N377" s="16" t="n">
        <f aca="false">G377/A377</f>
        <v>21.7083</v>
      </c>
      <c r="O377" s="16"/>
      <c r="P377" s="13" t="n">
        <f aca="false">$B$79*C377*C377*1000000/($B$77*$B$77)</f>
        <v>495.765015</v>
      </c>
      <c r="Q377" s="16" t="n">
        <f aca="false">$B$79*$B$76*$C377*Q$84*1000000/($B$77*$B$77)</f>
        <v>172.47</v>
      </c>
      <c r="R377" s="16" t="n">
        <f aca="false">$B$79*$B$76*$C377*R$84*1000000/($B$77*$B$77)</f>
        <v>689.88</v>
      </c>
      <c r="S377" s="16" t="n">
        <f aca="false">$B$79*$B$76*$C377*S$84*1000000/($B$77*$B$77)</f>
        <v>2759.52</v>
      </c>
      <c r="T377" s="16" t="n">
        <f aca="false">$B$79*$B$76*$C377*T$84*1000000/($B$77*$B$77)</f>
        <v>11038.08</v>
      </c>
      <c r="U377" s="16" t="n">
        <f aca="false">$B$79*$B$76*$C377*U$84*1000000/($B$77*$B$77)</f>
        <v>44152.32</v>
      </c>
      <c r="V377" s="17" t="n">
        <f aca="false">Q377/E377</f>
        <v>0.324191729323308</v>
      </c>
      <c r="Y377" s="1" t="n">
        <v>20</v>
      </c>
      <c r="Z377" s="1" t="n">
        <v>5</v>
      </c>
      <c r="AA377" s="1" t="n">
        <v>28745</v>
      </c>
      <c r="AB377" s="14" t="n">
        <f aca="false">(SQRT($B$76))*(SQRT(AE377+AQ377))</f>
        <v>26900</v>
      </c>
      <c r="AC377" s="1" t="n">
        <v>517</v>
      </c>
      <c r="AD377" s="1" t="n">
        <v>16384</v>
      </c>
      <c r="AE377" s="1" t="n">
        <f aca="false">$B$23*Y377/2</f>
        <v>60000</v>
      </c>
      <c r="AF377" s="1" t="n">
        <v>486</v>
      </c>
      <c r="AP377" s="1" t="n">
        <f aca="false">AA377-AD377</f>
        <v>12361</v>
      </c>
      <c r="AQ377" s="1" t="n">
        <f aca="false">AP377</f>
        <v>12361</v>
      </c>
      <c r="AS377" s="1" t="n">
        <f aca="false">AR377</f>
        <v>0</v>
      </c>
    </row>
    <row r="378" s="1" customFormat="true" ht="17" hidden="false" customHeight="false" outlineLevel="0" collapsed="false">
      <c r="A378" s="1" t="n">
        <v>20</v>
      </c>
      <c r="B378" s="1" t="n">
        <v>6</v>
      </c>
      <c r="C378" s="1" t="n">
        <f aca="false">AA378+AR378</f>
        <v>28870</v>
      </c>
      <c r="D378" s="14" t="n">
        <f aca="false">AB378+AS378</f>
        <v>26923.2241754215</v>
      </c>
      <c r="E378" s="1" t="n">
        <v>537</v>
      </c>
      <c r="F378" s="15" t="n">
        <f aca="false">$B$79*D378*D378*1000000/($B$77*$B$77)</f>
        <v>434.916</v>
      </c>
      <c r="G378" s="16" t="n">
        <f aca="false">$B$80*$B$79*$D378*$D378*G$84*1000000/($B$77*$B$77)</f>
        <v>434.916</v>
      </c>
      <c r="H378" s="16" t="n">
        <f aca="false">$B$80*$B$79*$D378*$D378*H$84*1000000/($B$77*$B$77)</f>
        <v>1739.664</v>
      </c>
      <c r="I378" s="16" t="n">
        <f aca="false">$B$80*$B$79*$D378*$D378*I$84*1000000/($B$77*$B$77)</f>
        <v>6958.656</v>
      </c>
      <c r="J378" s="16" t="n">
        <f aca="false">$B$80*$B$79*$D378*$D378*J$84*1000000/($B$77*$B$77)</f>
        <v>27834.624</v>
      </c>
      <c r="K378" s="16" t="n">
        <f aca="false">$B$80*$B$79*$D378*$D378*K$84*1000000/($B$77*$B$77)</f>
        <v>111338.496</v>
      </c>
      <c r="L378" s="17" t="n">
        <f aca="false">G378*1000/C378</f>
        <v>15.0646345687565</v>
      </c>
      <c r="M378" s="17" t="n">
        <f aca="false">G378/E378</f>
        <v>0.809899441340782</v>
      </c>
      <c r="N378" s="16" t="n">
        <f aca="false">G378/A378</f>
        <v>21.7458</v>
      </c>
      <c r="O378" s="16"/>
      <c r="P378" s="13" t="n">
        <f aca="false">$B$79*C378*C378*1000000/($B$77*$B$77)</f>
        <v>500.08614</v>
      </c>
      <c r="Q378" s="16" t="n">
        <f aca="false">$B$79*$B$76*$C378*Q$84*1000000/($B$77*$B$77)</f>
        <v>173.22</v>
      </c>
      <c r="R378" s="16" t="n">
        <f aca="false">$B$79*$B$76*$C378*R$84*1000000/($B$77*$B$77)</f>
        <v>692.88</v>
      </c>
      <c r="S378" s="16" t="n">
        <f aca="false">$B$79*$B$76*$C378*S$84*1000000/($B$77*$B$77)</f>
        <v>2771.52</v>
      </c>
      <c r="T378" s="16" t="n">
        <f aca="false">$B$79*$B$76*$C378*T$84*1000000/($B$77*$B$77)</f>
        <v>11086.08</v>
      </c>
      <c r="U378" s="16" t="n">
        <f aca="false">$B$79*$B$76*$C378*U$84*1000000/($B$77*$B$77)</f>
        <v>44344.32</v>
      </c>
      <c r="V378" s="17" t="n">
        <f aca="false">Q378/E378</f>
        <v>0.322569832402235</v>
      </c>
      <c r="Y378" s="1" t="n">
        <v>20</v>
      </c>
      <c r="Z378" s="1" t="n">
        <v>6</v>
      </c>
      <c r="AA378" s="1" t="n">
        <v>28870</v>
      </c>
      <c r="AB378" s="14" t="n">
        <f aca="false">(SQRT($B$76))*(SQRT(AE378+AQ378))</f>
        <v>26923.2241754215</v>
      </c>
      <c r="AC378" s="1" t="n">
        <v>514</v>
      </c>
      <c r="AD378" s="1" t="n">
        <v>16384</v>
      </c>
      <c r="AE378" s="1" t="n">
        <f aca="false">$B$23*Y378/2</f>
        <v>60000</v>
      </c>
      <c r="AF378" s="1" t="n">
        <v>488</v>
      </c>
      <c r="AP378" s="1" t="n">
        <f aca="false">AA378-AD378</f>
        <v>12486</v>
      </c>
      <c r="AQ378" s="1" t="n">
        <f aca="false">AP378</f>
        <v>12486</v>
      </c>
      <c r="AS378" s="1" t="n">
        <f aca="false">AR378</f>
        <v>0</v>
      </c>
    </row>
    <row r="379" s="1" customFormat="true" ht="17" hidden="false" customHeight="false" outlineLevel="0" collapsed="false">
      <c r="A379" s="1" t="n">
        <v>20</v>
      </c>
      <c r="B379" s="1" t="n">
        <v>7</v>
      </c>
      <c r="C379" s="1" t="n">
        <f aca="false">AA379+AR379</f>
        <v>28995</v>
      </c>
      <c r="D379" s="14" t="n">
        <f aca="false">AB379+AS379</f>
        <v>26946.4283347534</v>
      </c>
      <c r="E379" s="1" t="n">
        <v>531</v>
      </c>
      <c r="F379" s="15" t="n">
        <f aca="false">$B$79*D379*D379*1000000/($B$77*$B$77)</f>
        <v>435.666</v>
      </c>
      <c r="G379" s="16" t="n">
        <f aca="false">$B$80*$B$79*$D379*$D379*G$84*1000000/($B$77*$B$77)</f>
        <v>435.666</v>
      </c>
      <c r="H379" s="16" t="n">
        <f aca="false">$B$80*$B$79*$D379*$D379*H$84*1000000/($B$77*$B$77)</f>
        <v>1742.664</v>
      </c>
      <c r="I379" s="16" t="n">
        <f aca="false">$B$80*$B$79*$D379*$D379*I$84*1000000/($B$77*$B$77)</f>
        <v>6970.656</v>
      </c>
      <c r="J379" s="16" t="n">
        <f aca="false">$B$80*$B$79*$D379*$D379*J$84*1000000/($B$77*$B$77)</f>
        <v>27882.624</v>
      </c>
      <c r="K379" s="16" t="n">
        <f aca="false">$B$80*$B$79*$D379*$D379*K$84*1000000/($B$77*$B$77)</f>
        <v>111530.496</v>
      </c>
      <c r="L379" s="17" t="n">
        <f aca="false">G379*1000/C379</f>
        <v>15.0255561303673</v>
      </c>
      <c r="M379" s="17" t="n">
        <f aca="false">G379/E379</f>
        <v>0.820463276836158</v>
      </c>
      <c r="N379" s="16" t="n">
        <f aca="false">G379/A379</f>
        <v>21.7833</v>
      </c>
      <c r="O379" s="16"/>
      <c r="P379" s="13" t="n">
        <f aca="false">$B$79*C379*C379*1000000/($B$77*$B$77)</f>
        <v>504.426015</v>
      </c>
      <c r="Q379" s="16" t="n">
        <f aca="false">$B$79*$B$76*$C379*Q$84*1000000/($B$77*$B$77)</f>
        <v>173.97</v>
      </c>
      <c r="R379" s="16" t="n">
        <f aca="false">$B$79*$B$76*$C379*R$84*1000000/($B$77*$B$77)</f>
        <v>695.88</v>
      </c>
      <c r="S379" s="16" t="n">
        <f aca="false">$B$79*$B$76*$C379*S$84*1000000/($B$77*$B$77)</f>
        <v>2783.52</v>
      </c>
      <c r="T379" s="16" t="n">
        <f aca="false">$B$79*$B$76*$C379*T$84*1000000/($B$77*$B$77)</f>
        <v>11134.08</v>
      </c>
      <c r="U379" s="16" t="n">
        <f aca="false">$B$79*$B$76*$C379*U$84*1000000/($B$77*$B$77)</f>
        <v>44536.32</v>
      </c>
      <c r="V379" s="17" t="n">
        <f aca="false">Q379/E379</f>
        <v>0.327627118644068</v>
      </c>
      <c r="Y379" s="1" t="n">
        <v>20</v>
      </c>
      <c r="Z379" s="1" t="n">
        <v>7</v>
      </c>
      <c r="AA379" s="1" t="n">
        <v>28995</v>
      </c>
      <c r="AB379" s="14" t="n">
        <f aca="false">(SQRT($B$76))*(SQRT(AE379+AQ379))</f>
        <v>26946.4283347534</v>
      </c>
      <c r="AC379" s="1" t="n">
        <v>518</v>
      </c>
      <c r="AD379" s="1" t="n">
        <v>16384</v>
      </c>
      <c r="AE379" s="1" t="n">
        <f aca="false">$B$23*Y379/2</f>
        <v>60000</v>
      </c>
      <c r="AF379" s="1" t="n">
        <v>482</v>
      </c>
      <c r="AP379" s="1" t="n">
        <f aca="false">AA379-AD379</f>
        <v>12611</v>
      </c>
      <c r="AQ379" s="1" t="n">
        <f aca="false">AP379</f>
        <v>12611</v>
      </c>
      <c r="AS379" s="1" t="n">
        <f aca="false">AR379</f>
        <v>0</v>
      </c>
    </row>
    <row r="380" s="1" customFormat="true" ht="17" hidden="false" customHeight="false" outlineLevel="0" collapsed="false">
      <c r="A380" s="1" t="n">
        <v>20</v>
      </c>
      <c r="B380" s="1" t="n">
        <v>8</v>
      </c>
      <c r="C380" s="1" t="n">
        <f aca="false">AA380+AR380</f>
        <v>29120</v>
      </c>
      <c r="D380" s="14" t="n">
        <f aca="false">AB380+AS380</f>
        <v>26969.6125296601</v>
      </c>
      <c r="E380" s="1" t="n">
        <v>534</v>
      </c>
      <c r="F380" s="15" t="n">
        <f aca="false">$B$79*D380*D380*1000000/($B$77*$B$77)</f>
        <v>436.416</v>
      </c>
      <c r="G380" s="16" t="n">
        <f aca="false">$B$80*$B$79*$D380*$D380*G$84*1000000/($B$77*$B$77)</f>
        <v>436.416</v>
      </c>
      <c r="H380" s="16" t="n">
        <f aca="false">$B$80*$B$79*$D380*$D380*H$84*1000000/($B$77*$B$77)</f>
        <v>1745.664</v>
      </c>
      <c r="I380" s="16" t="n">
        <f aca="false">$B$80*$B$79*$D380*$D380*I$84*1000000/($B$77*$B$77)</f>
        <v>6982.656</v>
      </c>
      <c r="J380" s="16" t="n">
        <f aca="false">$B$80*$B$79*$D380*$D380*J$84*1000000/($B$77*$B$77)</f>
        <v>27930.624</v>
      </c>
      <c r="K380" s="16" t="n">
        <f aca="false">$B$80*$B$79*$D380*$D380*K$84*1000000/($B$77*$B$77)</f>
        <v>111722.496</v>
      </c>
      <c r="L380" s="17" t="n">
        <f aca="false">G380*1000/C380</f>
        <v>14.9868131868132</v>
      </c>
      <c r="M380" s="17" t="n">
        <f aca="false">G380/E380</f>
        <v>0.817258426966292</v>
      </c>
      <c r="N380" s="16" t="n">
        <f aca="false">G380/A380</f>
        <v>21.8208</v>
      </c>
      <c r="O380" s="16"/>
      <c r="P380" s="13" t="n">
        <f aca="false">$B$79*C380*C380*1000000/($B$77*$B$77)</f>
        <v>508.78464</v>
      </c>
      <c r="Q380" s="16" t="n">
        <f aca="false">$B$79*$B$76*$C380*Q$84*1000000/($B$77*$B$77)</f>
        <v>174.72</v>
      </c>
      <c r="R380" s="16" t="n">
        <f aca="false">$B$79*$B$76*$C380*R$84*1000000/($B$77*$B$77)</f>
        <v>698.88</v>
      </c>
      <c r="S380" s="16" t="n">
        <f aca="false">$B$79*$B$76*$C380*S$84*1000000/($B$77*$B$77)</f>
        <v>2795.52</v>
      </c>
      <c r="T380" s="16" t="n">
        <f aca="false">$B$79*$B$76*$C380*T$84*1000000/($B$77*$B$77)</f>
        <v>11182.08</v>
      </c>
      <c r="U380" s="16" t="n">
        <f aca="false">$B$79*$B$76*$C380*U$84*1000000/($B$77*$B$77)</f>
        <v>44728.32</v>
      </c>
      <c r="V380" s="17" t="n">
        <f aca="false">Q380/E380</f>
        <v>0.327191011235955</v>
      </c>
      <c r="Y380" s="1" t="n">
        <v>20</v>
      </c>
      <c r="Z380" s="1" t="n">
        <v>8</v>
      </c>
      <c r="AA380" s="1" t="n">
        <v>29120</v>
      </c>
      <c r="AB380" s="14" t="n">
        <f aca="false">(SQRT($B$76))*(SQRT(AE380+AQ380))</f>
        <v>26969.6125296601</v>
      </c>
      <c r="AC380" s="1" t="n">
        <v>518</v>
      </c>
      <c r="AD380" s="1" t="n">
        <v>16384</v>
      </c>
      <c r="AE380" s="1" t="n">
        <f aca="false">$B$23*Y380/2</f>
        <v>60000</v>
      </c>
      <c r="AF380" s="1" t="n">
        <v>486</v>
      </c>
      <c r="AP380" s="1" t="n">
        <f aca="false">AA380-AD380</f>
        <v>12736</v>
      </c>
      <c r="AQ380" s="1" t="n">
        <f aca="false">AP380</f>
        <v>12736</v>
      </c>
      <c r="AS380" s="1" t="n">
        <f aca="false">AR380</f>
        <v>0</v>
      </c>
    </row>
    <row r="381" s="1" customFormat="true" ht="17" hidden="false" customHeight="false" outlineLevel="0" collapsed="false">
      <c r="A381" s="1" t="n">
        <v>20</v>
      </c>
      <c r="B381" s="1" t="n">
        <v>9</v>
      </c>
      <c r="C381" s="1" t="n">
        <f aca="false">AA381+AR381</f>
        <v>29309</v>
      </c>
      <c r="D381" s="14" t="n">
        <f aca="false">AB381+AS381</f>
        <v>27004.6292327816</v>
      </c>
      <c r="E381" s="1" t="n">
        <v>551</v>
      </c>
      <c r="F381" s="15" t="n">
        <f aca="false">$B$79*D381*D381*1000000/($B$77*$B$77)</f>
        <v>437.55</v>
      </c>
      <c r="G381" s="16" t="n">
        <f aca="false">$B$80*$B$79*$D381*$D381*G$84*1000000/($B$77*$B$77)</f>
        <v>437.55</v>
      </c>
      <c r="H381" s="16" t="n">
        <f aca="false">$B$80*$B$79*$D381*$D381*H$84*1000000/($B$77*$B$77)</f>
        <v>1750.2</v>
      </c>
      <c r="I381" s="16" t="n">
        <f aca="false">$B$80*$B$79*$D381*$D381*I$84*1000000/($B$77*$B$77)</f>
        <v>7000.8</v>
      </c>
      <c r="J381" s="16" t="n">
        <f aca="false">$B$80*$B$79*$D381*$D381*J$84*1000000/($B$77*$B$77)</f>
        <v>28003.2</v>
      </c>
      <c r="K381" s="16" t="n">
        <f aca="false">$B$80*$B$79*$D381*$D381*K$84*1000000/($B$77*$B$77)</f>
        <v>112012.8</v>
      </c>
      <c r="L381" s="17" t="n">
        <f aca="false">G381*1000/C381</f>
        <v>14.9288614418779</v>
      </c>
      <c r="M381" s="17" t="n">
        <f aca="false">G381/E381</f>
        <v>0.794101633393829</v>
      </c>
      <c r="N381" s="16" t="n">
        <f aca="false">G381/A381</f>
        <v>21.8775</v>
      </c>
      <c r="O381" s="16"/>
      <c r="P381" s="13" t="n">
        <f aca="false">$B$79*C381*C381*1000000/($B$77*$B$77)</f>
        <v>515.4104886</v>
      </c>
      <c r="Q381" s="16" t="n">
        <f aca="false">$B$79*$B$76*$C381*Q$84*1000000/($B$77*$B$77)</f>
        <v>175.854</v>
      </c>
      <c r="R381" s="16" t="n">
        <f aca="false">$B$79*$B$76*$C381*R$84*1000000/($B$77*$B$77)</f>
        <v>703.416</v>
      </c>
      <c r="S381" s="16" t="n">
        <f aca="false">$B$79*$B$76*$C381*S$84*1000000/($B$77*$B$77)</f>
        <v>2813.664</v>
      </c>
      <c r="T381" s="16" t="n">
        <f aca="false">$B$79*$B$76*$C381*T$84*1000000/($B$77*$B$77)</f>
        <v>11254.656</v>
      </c>
      <c r="U381" s="16" t="n">
        <f aca="false">$B$79*$B$76*$C381*U$84*1000000/($B$77*$B$77)</f>
        <v>45018.624</v>
      </c>
      <c r="V381" s="17" t="n">
        <f aca="false">Q381/E381</f>
        <v>0.319154264972777</v>
      </c>
      <c r="Y381" s="1" t="n">
        <v>20</v>
      </c>
      <c r="Z381" s="1" t="n">
        <v>9</v>
      </c>
      <c r="AA381" s="1" t="n">
        <v>29309</v>
      </c>
      <c r="AB381" s="14" t="n">
        <f aca="false">(SQRT($B$76))*(SQRT(AE381+AQ381))</f>
        <v>27004.6292327816</v>
      </c>
      <c r="AC381" s="1" t="n">
        <v>528</v>
      </c>
      <c r="AD381" s="1" t="n">
        <v>16384</v>
      </c>
      <c r="AE381" s="1" t="n">
        <f aca="false">$B$23*Y381/2</f>
        <v>60000</v>
      </c>
      <c r="AF381" s="1" t="n">
        <v>488</v>
      </c>
      <c r="AP381" s="1" t="n">
        <f aca="false">AA381-AD381</f>
        <v>12925</v>
      </c>
      <c r="AQ381" s="1" t="n">
        <f aca="false">AP381</f>
        <v>12925</v>
      </c>
      <c r="AS381" s="1" t="n">
        <f aca="false">AR381</f>
        <v>0</v>
      </c>
    </row>
    <row r="382" s="1" customFormat="true" ht="17" hidden="false" customHeight="false" outlineLevel="0" collapsed="false">
      <c r="A382" s="1" t="n">
        <v>20</v>
      </c>
      <c r="B382" s="1" t="n">
        <v>10</v>
      </c>
      <c r="C382" s="1" t="n">
        <f aca="false">AA382+AR382</f>
        <v>29434</v>
      </c>
      <c r="D382" s="14" t="n">
        <f aca="false">AB382+AS382</f>
        <v>27027.7635034792</v>
      </c>
      <c r="E382" s="1" t="n">
        <v>553</v>
      </c>
      <c r="F382" s="15" t="n">
        <f aca="false">$B$79*D382*D382*1000000/($B$77*$B$77)</f>
        <v>438.3</v>
      </c>
      <c r="G382" s="16" t="n">
        <f aca="false">$B$80*$B$79*$D382*$D382*G$84*1000000/($B$77*$B$77)</f>
        <v>438.3</v>
      </c>
      <c r="H382" s="16" t="n">
        <f aca="false">$B$80*$B$79*$D382*$D382*H$84*1000000/($B$77*$B$77)</f>
        <v>1753.2</v>
      </c>
      <c r="I382" s="16" t="n">
        <f aca="false">$B$80*$B$79*$D382*$D382*I$84*1000000/($B$77*$B$77)</f>
        <v>7012.8</v>
      </c>
      <c r="J382" s="16" t="n">
        <f aca="false">$B$80*$B$79*$D382*$D382*J$84*1000000/($B$77*$B$77)</f>
        <v>28051.2</v>
      </c>
      <c r="K382" s="16" t="n">
        <f aca="false">$B$80*$B$79*$D382*$D382*K$84*1000000/($B$77*$B$77)</f>
        <v>112204.8</v>
      </c>
      <c r="L382" s="17" t="n">
        <f aca="false">G382*1000/C382</f>
        <v>14.8909424475097</v>
      </c>
      <c r="M382" s="17" t="n">
        <f aca="false">G382/E382</f>
        <v>0.792585895117541</v>
      </c>
      <c r="N382" s="16" t="n">
        <f aca="false">G382/A382</f>
        <v>21.915</v>
      </c>
      <c r="O382" s="16"/>
      <c r="P382" s="13" t="n">
        <f aca="false">$B$79*C382*C382*1000000/($B$77*$B$77)</f>
        <v>519.8162136</v>
      </c>
      <c r="Q382" s="16" t="n">
        <f aca="false">$B$79*$B$76*$C382*Q$84*1000000/($B$77*$B$77)</f>
        <v>176.604</v>
      </c>
      <c r="R382" s="16" t="n">
        <f aca="false">$B$79*$B$76*$C382*R$84*1000000/($B$77*$B$77)</f>
        <v>706.416</v>
      </c>
      <c r="S382" s="16" t="n">
        <f aca="false">$B$79*$B$76*$C382*S$84*1000000/($B$77*$B$77)</f>
        <v>2825.664</v>
      </c>
      <c r="T382" s="16" t="n">
        <f aca="false">$B$79*$B$76*$C382*T$84*1000000/($B$77*$B$77)</f>
        <v>11302.656</v>
      </c>
      <c r="U382" s="16" t="n">
        <f aca="false">$B$79*$B$76*$C382*U$84*1000000/($B$77*$B$77)</f>
        <v>45210.624</v>
      </c>
      <c r="V382" s="17" t="n">
        <f aca="false">Q382/E382</f>
        <v>0.319356238698011</v>
      </c>
      <c r="Y382" s="1" t="n">
        <v>20</v>
      </c>
      <c r="Z382" s="1" t="n">
        <v>10</v>
      </c>
      <c r="AA382" s="1" t="n">
        <v>29434</v>
      </c>
      <c r="AB382" s="14" t="n">
        <f aca="false">(SQRT($B$76))*(SQRT(AE382+AQ382))</f>
        <v>27027.7635034792</v>
      </c>
      <c r="AC382" s="1" t="n">
        <v>531</v>
      </c>
      <c r="AD382" s="1" t="n">
        <v>16384</v>
      </c>
      <c r="AE382" s="1" t="n">
        <f aca="false">$B$23*Y382/2</f>
        <v>60000</v>
      </c>
      <c r="AF382" s="1" t="n">
        <v>492</v>
      </c>
      <c r="AP382" s="1" t="n">
        <f aca="false">AA382-AD382</f>
        <v>13050</v>
      </c>
      <c r="AQ382" s="1" t="n">
        <f aca="false">AP382</f>
        <v>13050</v>
      </c>
      <c r="AS382" s="1" t="n">
        <f aca="false">AR382</f>
        <v>0</v>
      </c>
    </row>
    <row r="383" s="1" customFormat="true" ht="17" hidden="false" customHeight="false" outlineLevel="0" collapsed="false">
      <c r="A383" s="1" t="n">
        <v>20</v>
      </c>
      <c r="B383" s="1" t="n">
        <v>11</v>
      </c>
      <c r="C383" s="1" t="n">
        <f aca="false">AA383+AR383</f>
        <v>29559</v>
      </c>
      <c r="D383" s="14" t="n">
        <f aca="false">AB383+AS383</f>
        <v>27050.877989448</v>
      </c>
      <c r="E383" s="1" t="n">
        <v>551</v>
      </c>
      <c r="F383" s="15" t="n">
        <f aca="false">$B$79*D383*D383*1000000/($B$77*$B$77)</f>
        <v>439.05</v>
      </c>
      <c r="G383" s="16" t="n">
        <f aca="false">$B$80*$B$79*$D383*$D383*G$84*1000000/($B$77*$B$77)</f>
        <v>439.05</v>
      </c>
      <c r="H383" s="16" t="n">
        <f aca="false">$B$80*$B$79*$D383*$D383*H$84*1000000/($B$77*$B$77)</f>
        <v>1756.2</v>
      </c>
      <c r="I383" s="16" t="n">
        <f aca="false">$B$80*$B$79*$D383*$D383*I$84*1000000/($B$77*$B$77)</f>
        <v>7024.8</v>
      </c>
      <c r="J383" s="16" t="n">
        <f aca="false">$B$80*$B$79*$D383*$D383*J$84*1000000/($B$77*$B$77)</f>
        <v>28099.2</v>
      </c>
      <c r="K383" s="16" t="n">
        <f aca="false">$B$80*$B$79*$D383*$D383*K$84*1000000/($B$77*$B$77)</f>
        <v>112396.8</v>
      </c>
      <c r="L383" s="17" t="n">
        <f aca="false">G383*1000/C383</f>
        <v>14.8533441591393</v>
      </c>
      <c r="M383" s="17" t="n">
        <f aca="false">G383/E383</f>
        <v>0.796823956442831</v>
      </c>
      <c r="N383" s="16" t="n">
        <f aca="false">G383/A383</f>
        <v>21.9525</v>
      </c>
      <c r="O383" s="16"/>
      <c r="P383" s="13" t="n">
        <f aca="false">$B$79*C383*C383*1000000/($B$77*$B$77)</f>
        <v>524.2406886</v>
      </c>
      <c r="Q383" s="16" t="n">
        <f aca="false">$B$79*$B$76*$C383*Q$84*1000000/($B$77*$B$77)</f>
        <v>177.354</v>
      </c>
      <c r="R383" s="16" t="n">
        <f aca="false">$B$79*$B$76*$C383*R$84*1000000/($B$77*$B$77)</f>
        <v>709.416</v>
      </c>
      <c r="S383" s="16" t="n">
        <f aca="false">$B$79*$B$76*$C383*S$84*1000000/($B$77*$B$77)</f>
        <v>2837.664</v>
      </c>
      <c r="T383" s="16" t="n">
        <f aca="false">$B$79*$B$76*$C383*T$84*1000000/($B$77*$B$77)</f>
        <v>11350.656</v>
      </c>
      <c r="U383" s="16" t="n">
        <f aca="false">$B$79*$B$76*$C383*U$84*1000000/($B$77*$B$77)</f>
        <v>45402.624</v>
      </c>
      <c r="V383" s="17" t="n">
        <f aca="false">Q383/E383</f>
        <v>0.321876588021779</v>
      </c>
      <c r="Y383" s="1" t="n">
        <v>20</v>
      </c>
      <c r="Z383" s="1" t="n">
        <v>11</v>
      </c>
      <c r="AA383" s="1" t="n">
        <v>29559</v>
      </c>
      <c r="AB383" s="14" t="n">
        <f aca="false">(SQRT($B$76))*(SQRT(AE383+AQ383))</f>
        <v>27050.877989448</v>
      </c>
      <c r="AC383" s="1" t="n">
        <v>531</v>
      </c>
      <c r="AD383" s="1" t="n">
        <v>16384</v>
      </c>
      <c r="AE383" s="1" t="n">
        <f aca="false">$B$23*Y383/2</f>
        <v>60000</v>
      </c>
      <c r="AF383" s="1" t="n">
        <v>491</v>
      </c>
      <c r="AP383" s="1" t="n">
        <f aca="false">AA383-AD383</f>
        <v>13175</v>
      </c>
      <c r="AQ383" s="1" t="n">
        <f aca="false">AP383</f>
        <v>13175</v>
      </c>
      <c r="AS383" s="1" t="n">
        <f aca="false">AR383</f>
        <v>0</v>
      </c>
    </row>
    <row r="384" s="1" customFormat="true" ht="17" hidden="false" customHeight="false" outlineLevel="0" collapsed="false">
      <c r="A384" s="1" t="n">
        <v>20</v>
      </c>
      <c r="B384" s="1" t="n">
        <v>12</v>
      </c>
      <c r="C384" s="1" t="n">
        <f aca="false">AA384+AR384</f>
        <v>29684</v>
      </c>
      <c r="D384" s="14" t="n">
        <f aca="false">AB384+AS384</f>
        <v>27073.9727413618</v>
      </c>
      <c r="E384" s="1" t="n">
        <v>552</v>
      </c>
      <c r="F384" s="15" t="n">
        <f aca="false">$B$79*D384*D384*1000000/($B$77*$B$77)</f>
        <v>439.8</v>
      </c>
      <c r="G384" s="16" t="n">
        <f aca="false">$B$80*$B$79*$D384*$D384*G$84*1000000/($B$77*$B$77)</f>
        <v>439.8</v>
      </c>
      <c r="H384" s="16" t="n">
        <f aca="false">$B$80*$B$79*$D384*$D384*H$84*1000000/($B$77*$B$77)</f>
        <v>1759.2</v>
      </c>
      <c r="I384" s="16" t="n">
        <f aca="false">$B$80*$B$79*$D384*$D384*I$84*1000000/($B$77*$B$77)</f>
        <v>7036.8</v>
      </c>
      <c r="J384" s="16" t="n">
        <f aca="false">$B$80*$B$79*$D384*$D384*J$84*1000000/($B$77*$B$77)</f>
        <v>28147.2</v>
      </c>
      <c r="K384" s="16" t="n">
        <f aca="false">$B$80*$B$79*$D384*$D384*K$84*1000000/($B$77*$B$77)</f>
        <v>112588.8</v>
      </c>
      <c r="L384" s="17" t="n">
        <f aca="false">G384*1000/C384</f>
        <v>14.8160625252661</v>
      </c>
      <c r="M384" s="17" t="n">
        <f aca="false">G384/E384</f>
        <v>0.796739130434783</v>
      </c>
      <c r="N384" s="16" t="n">
        <f aca="false">G384/A384</f>
        <v>21.99</v>
      </c>
      <c r="O384" s="16"/>
      <c r="P384" s="13" t="n">
        <f aca="false">$B$79*C384*C384*1000000/($B$77*$B$77)</f>
        <v>528.6839136</v>
      </c>
      <c r="Q384" s="16" t="n">
        <f aca="false">$B$79*$B$76*$C384*Q$84*1000000/($B$77*$B$77)</f>
        <v>178.104</v>
      </c>
      <c r="R384" s="16" t="n">
        <f aca="false">$B$79*$B$76*$C384*R$84*1000000/($B$77*$B$77)</f>
        <v>712.416</v>
      </c>
      <c r="S384" s="16" t="n">
        <f aca="false">$B$79*$B$76*$C384*S$84*1000000/($B$77*$B$77)</f>
        <v>2849.664</v>
      </c>
      <c r="T384" s="16" t="n">
        <f aca="false">$B$79*$B$76*$C384*T$84*1000000/($B$77*$B$77)</f>
        <v>11398.656</v>
      </c>
      <c r="U384" s="16" t="n">
        <f aca="false">$B$79*$B$76*$C384*U$84*1000000/($B$77*$B$77)</f>
        <v>45594.624</v>
      </c>
      <c r="V384" s="17" t="n">
        <f aca="false">Q384/E384</f>
        <v>0.322652173913044</v>
      </c>
      <c r="Y384" s="1" t="n">
        <v>20</v>
      </c>
      <c r="Z384" s="1" t="n">
        <v>12</v>
      </c>
      <c r="AA384" s="1" t="n">
        <v>29684</v>
      </c>
      <c r="AB384" s="14" t="n">
        <f aca="false">(SQRT($B$76))*(SQRT(AE384+AQ384))</f>
        <v>27073.9727413618</v>
      </c>
      <c r="AC384" s="1" t="n">
        <v>531</v>
      </c>
      <c r="AD384" s="1" t="n">
        <v>16384</v>
      </c>
      <c r="AE384" s="1" t="n">
        <f aca="false">$B$23*Y384/2</f>
        <v>60000</v>
      </c>
      <c r="AF384" s="1" t="n">
        <v>494</v>
      </c>
      <c r="AP384" s="1" t="n">
        <f aca="false">AA384-AD384</f>
        <v>13300</v>
      </c>
      <c r="AQ384" s="1" t="n">
        <f aca="false">AP384</f>
        <v>13300</v>
      </c>
      <c r="AS384" s="1" t="n">
        <f aca="false">AR384</f>
        <v>0</v>
      </c>
    </row>
    <row r="385" s="1" customFormat="true" ht="17" hidden="false" customHeight="false" outlineLevel="0" collapsed="false">
      <c r="A385" s="1" t="n">
        <v>20</v>
      </c>
      <c r="B385" s="1" t="n">
        <v>13</v>
      </c>
      <c r="C385" s="1" t="n">
        <f aca="false">AA385+AR385</f>
        <v>29809</v>
      </c>
      <c r="D385" s="14" t="n">
        <f aca="false">AB385+AS385</f>
        <v>27097.0478096785</v>
      </c>
      <c r="E385" s="1" t="n">
        <v>551</v>
      </c>
      <c r="F385" s="15" t="n">
        <f aca="false">$B$79*D385*D385*1000000/($B$77*$B$77)</f>
        <v>440.55</v>
      </c>
      <c r="G385" s="16" t="n">
        <f aca="false">$B$80*$B$79*$D385*$D385*G$84*1000000/($B$77*$B$77)</f>
        <v>440.55</v>
      </c>
      <c r="H385" s="16" t="n">
        <f aca="false">$B$80*$B$79*$D385*$D385*H$84*1000000/($B$77*$B$77)</f>
        <v>1762.2</v>
      </c>
      <c r="I385" s="16" t="n">
        <f aca="false">$B$80*$B$79*$D385*$D385*I$84*1000000/($B$77*$B$77)</f>
        <v>7048.8</v>
      </c>
      <c r="J385" s="16" t="n">
        <f aca="false">$B$80*$B$79*$D385*$D385*J$84*1000000/($B$77*$B$77)</f>
        <v>28195.2</v>
      </c>
      <c r="K385" s="16" t="n">
        <f aca="false">$B$80*$B$79*$D385*$D385*K$84*1000000/($B$77*$B$77)</f>
        <v>112780.8</v>
      </c>
      <c r="L385" s="17" t="n">
        <f aca="false">G385*1000/C385</f>
        <v>14.7790935623469</v>
      </c>
      <c r="M385" s="17" t="n">
        <f aca="false">G385/E385</f>
        <v>0.799546279491833</v>
      </c>
      <c r="N385" s="16" t="n">
        <f aca="false">G385/A385</f>
        <v>22.0275</v>
      </c>
      <c r="O385" s="16"/>
      <c r="P385" s="13" t="n">
        <f aca="false">$B$79*C385*C385*1000000/($B$77*$B$77)</f>
        <v>533.1458886</v>
      </c>
      <c r="Q385" s="16" t="n">
        <f aca="false">$B$79*$B$76*$C385*Q$84*1000000/($B$77*$B$77)</f>
        <v>178.854</v>
      </c>
      <c r="R385" s="16" t="n">
        <f aca="false">$B$79*$B$76*$C385*R$84*1000000/($B$77*$B$77)</f>
        <v>715.416</v>
      </c>
      <c r="S385" s="16" t="n">
        <f aca="false">$B$79*$B$76*$C385*S$84*1000000/($B$77*$B$77)</f>
        <v>2861.664</v>
      </c>
      <c r="T385" s="16" t="n">
        <f aca="false">$B$79*$B$76*$C385*T$84*1000000/($B$77*$B$77)</f>
        <v>11446.656</v>
      </c>
      <c r="U385" s="16" t="n">
        <f aca="false">$B$79*$B$76*$C385*U$84*1000000/($B$77*$B$77)</f>
        <v>45786.624</v>
      </c>
      <c r="V385" s="17" t="n">
        <f aca="false">Q385/E385</f>
        <v>0.32459891107078</v>
      </c>
      <c r="Y385" s="1" t="n">
        <v>20</v>
      </c>
      <c r="Z385" s="1" t="n">
        <v>13</v>
      </c>
      <c r="AA385" s="1" t="n">
        <v>29809</v>
      </c>
      <c r="AB385" s="14" t="n">
        <f aca="false">(SQRT($B$76))*(SQRT(AE385+AQ385))</f>
        <v>27097.0478096785</v>
      </c>
      <c r="AC385" s="1" t="n">
        <v>527</v>
      </c>
      <c r="AD385" s="1" t="n">
        <v>16384</v>
      </c>
      <c r="AE385" s="1" t="n">
        <f aca="false">$B$23*Y385/2</f>
        <v>60000</v>
      </c>
      <c r="AF385" s="1" t="n">
        <v>486</v>
      </c>
      <c r="AP385" s="1" t="n">
        <f aca="false">AA385-AD385</f>
        <v>13425</v>
      </c>
      <c r="AQ385" s="1" t="n">
        <f aca="false">AP385</f>
        <v>13425</v>
      </c>
      <c r="AS385" s="1" t="n">
        <f aca="false">AR385</f>
        <v>0</v>
      </c>
    </row>
    <row r="386" s="1" customFormat="true" ht="17" hidden="false" customHeight="false" outlineLevel="0" collapsed="false">
      <c r="A386" s="1" t="n">
        <v>20</v>
      </c>
      <c r="B386" s="1" t="n">
        <v>14</v>
      </c>
      <c r="C386" s="1" t="n">
        <f aca="false">AA386+AR386</f>
        <v>29934</v>
      </c>
      <c r="D386" s="14" t="n">
        <f aca="false">AB386+AS386</f>
        <v>27120.1032446412</v>
      </c>
      <c r="E386" s="1" t="n">
        <v>549</v>
      </c>
      <c r="F386" s="15" t="n">
        <f aca="false">$B$79*D386*D386*1000000/($B$77*$B$77)</f>
        <v>441.3</v>
      </c>
      <c r="G386" s="16" t="n">
        <f aca="false">$B$80*$B$79*$D386*$D386*G$84*1000000/($B$77*$B$77)</f>
        <v>441.3</v>
      </c>
      <c r="H386" s="16" t="n">
        <f aca="false">$B$80*$B$79*$D386*$D386*H$84*1000000/($B$77*$B$77)</f>
        <v>1765.2</v>
      </c>
      <c r="I386" s="16" t="n">
        <f aca="false">$B$80*$B$79*$D386*$D386*I$84*1000000/($B$77*$B$77)</f>
        <v>7060.8</v>
      </c>
      <c r="J386" s="16" t="n">
        <f aca="false">$B$80*$B$79*$D386*$D386*J$84*1000000/($B$77*$B$77)</f>
        <v>28243.2</v>
      </c>
      <c r="K386" s="16" t="n">
        <f aca="false">$B$80*$B$79*$D386*$D386*K$84*1000000/($B$77*$B$77)</f>
        <v>112972.8</v>
      </c>
      <c r="L386" s="17" t="n">
        <f aca="false">G386*1000/C386</f>
        <v>14.7424333533774</v>
      </c>
      <c r="M386" s="17" t="n">
        <f aca="false">G386/E386</f>
        <v>0.803825136612022</v>
      </c>
      <c r="N386" s="16" t="n">
        <f aca="false">G386/A386</f>
        <v>22.065</v>
      </c>
      <c r="O386" s="16"/>
      <c r="P386" s="13" t="n">
        <f aca="false">$B$79*C386*C386*1000000/($B$77*$B$77)</f>
        <v>537.6266136</v>
      </c>
      <c r="Q386" s="16" t="n">
        <f aca="false">$B$79*$B$76*$C386*Q$84*1000000/($B$77*$B$77)</f>
        <v>179.604</v>
      </c>
      <c r="R386" s="16" t="n">
        <f aca="false">$B$79*$B$76*$C386*R$84*1000000/($B$77*$B$77)</f>
        <v>718.416</v>
      </c>
      <c r="S386" s="16" t="n">
        <f aca="false">$B$79*$B$76*$C386*S$84*1000000/($B$77*$B$77)</f>
        <v>2873.664</v>
      </c>
      <c r="T386" s="16" t="n">
        <f aca="false">$B$79*$B$76*$C386*T$84*1000000/($B$77*$B$77)</f>
        <v>11494.656</v>
      </c>
      <c r="U386" s="16" t="n">
        <f aca="false">$B$79*$B$76*$C386*U$84*1000000/($B$77*$B$77)</f>
        <v>45978.624</v>
      </c>
      <c r="V386" s="17" t="n">
        <f aca="false">Q386/E386</f>
        <v>0.327147540983607</v>
      </c>
      <c r="Y386" s="1" t="n">
        <v>20</v>
      </c>
      <c r="Z386" s="1" t="n">
        <v>14</v>
      </c>
      <c r="AA386" s="1" t="n">
        <v>29934</v>
      </c>
      <c r="AB386" s="14" t="n">
        <f aca="false">(SQRT($B$76))*(SQRT(AE386+AQ386))</f>
        <v>27120.1032446412</v>
      </c>
      <c r="AC386" s="1" t="n">
        <v>528</v>
      </c>
      <c r="AD386" s="1" t="n">
        <v>16384</v>
      </c>
      <c r="AE386" s="1" t="n">
        <f aca="false">$B$23*Y386/2</f>
        <v>60000</v>
      </c>
      <c r="AF386" s="1" t="n">
        <v>485</v>
      </c>
      <c r="AP386" s="1" t="n">
        <f aca="false">AA386-AD386</f>
        <v>13550</v>
      </c>
      <c r="AQ386" s="1" t="n">
        <f aca="false">AP386</f>
        <v>13550</v>
      </c>
      <c r="AS386" s="1" t="n">
        <f aca="false">AR386</f>
        <v>0</v>
      </c>
    </row>
    <row r="387" s="1" customFormat="true" ht="17" hidden="false" customHeight="false" outlineLevel="0" collapsed="false">
      <c r="A387" s="1" t="n">
        <v>20</v>
      </c>
      <c r="B387" s="1" t="n">
        <v>15</v>
      </c>
      <c r="C387" s="1" t="n">
        <f aca="false">AA387+AR387</f>
        <v>30059</v>
      </c>
      <c r="D387" s="14" t="n">
        <f aca="false">AB387+AS387</f>
        <v>27143.1390962799</v>
      </c>
      <c r="E387" s="1" t="n">
        <v>551</v>
      </c>
      <c r="F387" s="15" t="n">
        <f aca="false">$B$79*D387*D387*1000000/($B$77*$B$77)</f>
        <v>442.05</v>
      </c>
      <c r="G387" s="16" t="n">
        <f aca="false">$B$80*$B$79*$D387*$D387*G$84*1000000/($B$77*$B$77)</f>
        <v>442.05</v>
      </c>
      <c r="H387" s="16" t="n">
        <f aca="false">$B$80*$B$79*$D387*$D387*H$84*1000000/($B$77*$B$77)</f>
        <v>1768.2</v>
      </c>
      <c r="I387" s="16" t="n">
        <f aca="false">$B$80*$B$79*$D387*$D387*I$84*1000000/($B$77*$B$77)</f>
        <v>7072.8</v>
      </c>
      <c r="J387" s="16" t="n">
        <f aca="false">$B$80*$B$79*$D387*$D387*J$84*1000000/($B$77*$B$77)</f>
        <v>28291.2</v>
      </c>
      <c r="K387" s="16" t="n">
        <f aca="false">$B$80*$B$79*$D387*$D387*K$84*1000000/($B$77*$B$77)</f>
        <v>113164.8</v>
      </c>
      <c r="L387" s="17" t="n">
        <f aca="false">G387*1000/C387</f>
        <v>14.7060780465085</v>
      </c>
      <c r="M387" s="17" t="n">
        <f aca="false">G387/E387</f>
        <v>0.802268602540835</v>
      </c>
      <c r="N387" s="16" t="n">
        <f aca="false">G387/A387</f>
        <v>22.1025</v>
      </c>
      <c r="O387" s="16"/>
      <c r="P387" s="13" t="n">
        <f aca="false">$B$79*C387*C387*1000000/($B$77*$B$77)</f>
        <v>542.1260886</v>
      </c>
      <c r="Q387" s="16" t="n">
        <f aca="false">$B$79*$B$76*$C387*Q$84*1000000/($B$77*$B$77)</f>
        <v>180.354</v>
      </c>
      <c r="R387" s="16" t="n">
        <f aca="false">$B$79*$B$76*$C387*R$84*1000000/($B$77*$B$77)</f>
        <v>721.416</v>
      </c>
      <c r="S387" s="16" t="n">
        <f aca="false">$B$79*$B$76*$C387*S$84*1000000/($B$77*$B$77)</f>
        <v>2885.664</v>
      </c>
      <c r="T387" s="16" t="n">
        <f aca="false">$B$79*$B$76*$C387*T$84*1000000/($B$77*$B$77)</f>
        <v>11542.656</v>
      </c>
      <c r="U387" s="16" t="n">
        <f aca="false">$B$79*$B$76*$C387*U$84*1000000/($B$77*$B$77)</f>
        <v>46170.624</v>
      </c>
      <c r="V387" s="17" t="n">
        <f aca="false">Q387/E387</f>
        <v>0.327321234119782</v>
      </c>
      <c r="Y387" s="1" t="n">
        <v>20</v>
      </c>
      <c r="Z387" s="1" t="n">
        <v>15</v>
      </c>
      <c r="AA387" s="1" t="n">
        <v>30059</v>
      </c>
      <c r="AB387" s="14" t="n">
        <f aca="false">(SQRT($B$76))*(SQRT(AE387+AQ387))</f>
        <v>27143.1390962799</v>
      </c>
      <c r="AC387" s="1" t="n">
        <v>534</v>
      </c>
      <c r="AD387" s="1" t="n">
        <v>16384</v>
      </c>
      <c r="AE387" s="1" t="n">
        <f aca="false">$B$23*Y387/2</f>
        <v>60000</v>
      </c>
      <c r="AF387" s="1" t="n">
        <v>487</v>
      </c>
      <c r="AP387" s="1" t="n">
        <f aca="false">AA387-AD387</f>
        <v>13675</v>
      </c>
      <c r="AQ387" s="1" t="n">
        <f aca="false">AP387</f>
        <v>13675</v>
      </c>
      <c r="AS387" s="1" t="n">
        <f aca="false">AR387</f>
        <v>0</v>
      </c>
    </row>
    <row r="388" s="1" customFormat="true" ht="17" hidden="false" customHeight="false" outlineLevel="0" collapsed="false">
      <c r="A388" s="1" t="n">
        <v>20</v>
      </c>
      <c r="B388" s="1" t="n">
        <v>16</v>
      </c>
      <c r="C388" s="1" t="n">
        <f aca="false">AA388+AR388</f>
        <v>30184</v>
      </c>
      <c r="D388" s="14" t="n">
        <f aca="false">AB388+AS388</f>
        <v>27166.1554144122</v>
      </c>
      <c r="E388" s="1" t="n">
        <v>550</v>
      </c>
      <c r="F388" s="15" t="n">
        <f aca="false">$B$79*D388*D388*1000000/($B$77*$B$77)</f>
        <v>442.8</v>
      </c>
      <c r="G388" s="16" t="n">
        <f aca="false">$B$80*$B$79*$D388*$D388*G$84*1000000/($B$77*$B$77)</f>
        <v>442.8</v>
      </c>
      <c r="H388" s="16" t="n">
        <f aca="false">$B$80*$B$79*$D388*$D388*H$84*1000000/($B$77*$B$77)</f>
        <v>1771.2</v>
      </c>
      <c r="I388" s="16" t="n">
        <f aca="false">$B$80*$B$79*$D388*$D388*I$84*1000000/($B$77*$B$77)</f>
        <v>7084.8</v>
      </c>
      <c r="J388" s="16" t="n">
        <f aca="false">$B$80*$B$79*$D388*$D388*J$84*1000000/($B$77*$B$77)</f>
        <v>28339.2</v>
      </c>
      <c r="K388" s="16" t="n">
        <f aca="false">$B$80*$B$79*$D388*$D388*K$84*1000000/($B$77*$B$77)</f>
        <v>113356.8</v>
      </c>
      <c r="L388" s="17" t="n">
        <f aca="false">G388*1000/C388</f>
        <v>14.6700238536973</v>
      </c>
      <c r="M388" s="17" t="n">
        <f aca="false">G388/E388</f>
        <v>0.805090909090909</v>
      </c>
      <c r="N388" s="16" t="n">
        <f aca="false">G388/A388</f>
        <v>22.14</v>
      </c>
      <c r="O388" s="16"/>
      <c r="P388" s="13" t="n">
        <f aca="false">$B$79*C388*C388*1000000/($B$77*$B$77)</f>
        <v>546.6443136</v>
      </c>
      <c r="Q388" s="16" t="n">
        <f aca="false">$B$79*$B$76*$C388*Q$84*1000000/($B$77*$B$77)</f>
        <v>181.104</v>
      </c>
      <c r="R388" s="16" t="n">
        <f aca="false">$B$79*$B$76*$C388*R$84*1000000/($B$77*$B$77)</f>
        <v>724.416</v>
      </c>
      <c r="S388" s="16" t="n">
        <f aca="false">$B$79*$B$76*$C388*S$84*1000000/($B$77*$B$77)</f>
        <v>2897.664</v>
      </c>
      <c r="T388" s="16" t="n">
        <f aca="false">$B$79*$B$76*$C388*T$84*1000000/($B$77*$B$77)</f>
        <v>11590.656</v>
      </c>
      <c r="U388" s="16" t="n">
        <f aca="false">$B$79*$B$76*$C388*U$84*1000000/($B$77*$B$77)</f>
        <v>46362.624</v>
      </c>
      <c r="V388" s="17" t="n">
        <f aca="false">Q388/E388</f>
        <v>0.32928</v>
      </c>
      <c r="Y388" s="1" t="n">
        <v>20</v>
      </c>
      <c r="Z388" s="1" t="n">
        <v>16</v>
      </c>
      <c r="AA388" s="1" t="n">
        <v>30184</v>
      </c>
      <c r="AB388" s="14" t="n">
        <f aca="false">(SQRT($B$76))*(SQRT(AE388+AQ388))</f>
        <v>27166.1554144122</v>
      </c>
      <c r="AC388" s="1" t="n">
        <v>532</v>
      </c>
      <c r="AD388" s="1" t="n">
        <v>16384</v>
      </c>
      <c r="AE388" s="1" t="n">
        <f aca="false">$B$23*Y388/2</f>
        <v>60000</v>
      </c>
      <c r="AF388" s="1" t="n">
        <v>488</v>
      </c>
      <c r="AP388" s="1" t="n">
        <f aca="false">AA388-AD388</f>
        <v>13800</v>
      </c>
      <c r="AQ388" s="1" t="n">
        <f aca="false">AP388</f>
        <v>13800</v>
      </c>
      <c r="AS388" s="1" t="n">
        <f aca="false">AR388</f>
        <v>0</v>
      </c>
    </row>
    <row r="389" s="1" customFormat="true" ht="17" hidden="false" customHeight="false" outlineLevel="0" collapsed="false">
      <c r="A389" s="1" t="n">
        <v>21</v>
      </c>
      <c r="B389" s="1" t="n">
        <v>2</v>
      </c>
      <c r="C389" s="1" t="n">
        <f aca="false">AA389+AR389</f>
        <v>29491</v>
      </c>
      <c r="D389" s="14" t="n">
        <f aca="false">AB389+AS389</f>
        <v>27453.7793391001</v>
      </c>
      <c r="E389" s="1" t="n">
        <v>529</v>
      </c>
      <c r="F389" s="15" t="n">
        <f aca="false">$B$79*D389*D389*1000000/($B$77*$B$77)</f>
        <v>452.226</v>
      </c>
      <c r="G389" s="16" t="n">
        <f aca="false">$B$80*$B$79*$D389*$D389*G$84*1000000/($B$77*$B$77)</f>
        <v>452.226</v>
      </c>
      <c r="H389" s="16" t="n">
        <f aca="false">$B$80*$B$79*$D389*$D389*H$84*1000000/($B$77*$B$77)</f>
        <v>1808.904</v>
      </c>
      <c r="I389" s="16" t="n">
        <f aca="false">$B$80*$B$79*$D389*$D389*I$84*1000000/($B$77*$B$77)</f>
        <v>7235.616</v>
      </c>
      <c r="J389" s="16" t="n">
        <f aca="false">$B$80*$B$79*$D389*$D389*J$84*1000000/($B$77*$B$77)</f>
        <v>28942.464</v>
      </c>
      <c r="K389" s="16" t="n">
        <f aca="false">$B$80*$B$79*$D389*$D389*K$84*1000000/($B$77*$B$77)</f>
        <v>115769.856</v>
      </c>
      <c r="L389" s="17" t="n">
        <f aca="false">G389*1000/C389</f>
        <v>15.334373198603</v>
      </c>
      <c r="M389" s="17" t="n">
        <f aca="false">G389/E389</f>
        <v>0.854869565217391</v>
      </c>
      <c r="N389" s="16" t="n">
        <f aca="false">G389/A389</f>
        <v>21.5345714285714</v>
      </c>
      <c r="O389" s="16"/>
      <c r="P389" s="13" t="n">
        <f aca="false">$B$79*C389*C389*1000000/($B$77*$B$77)</f>
        <v>521.8314486</v>
      </c>
      <c r="Q389" s="16" t="n">
        <f aca="false">$B$79*$B$76*$C389*Q$84*1000000/($B$77*$B$77)</f>
        <v>176.946</v>
      </c>
      <c r="R389" s="16" t="n">
        <f aca="false">$B$79*$B$76*$C389*R$84*1000000/($B$77*$B$77)</f>
        <v>707.784</v>
      </c>
      <c r="S389" s="16" t="n">
        <f aca="false">$B$79*$B$76*$C389*S$84*1000000/($B$77*$B$77)</f>
        <v>2831.136</v>
      </c>
      <c r="T389" s="16" t="n">
        <f aca="false">$B$79*$B$76*$C389*T$84*1000000/($B$77*$B$77)</f>
        <v>11324.544</v>
      </c>
      <c r="U389" s="16" t="n">
        <f aca="false">$B$79*$B$76*$C389*U$84*1000000/($B$77*$B$77)</f>
        <v>45298.176</v>
      </c>
      <c r="V389" s="17" t="n">
        <f aca="false">Q389/E389</f>
        <v>0.334491493383743</v>
      </c>
      <c r="Y389" s="1" t="n">
        <v>21</v>
      </c>
      <c r="Z389" s="1" t="n">
        <v>2</v>
      </c>
      <c r="AA389" s="1" t="n">
        <v>29491</v>
      </c>
      <c r="AB389" s="14" t="n">
        <f aca="false">(SQRT($B$76))*(SQRT(AE389+AQ389))</f>
        <v>27453.7793391001</v>
      </c>
      <c r="AC389" s="1" t="n">
        <v>513</v>
      </c>
      <c r="AD389" s="1" t="n">
        <v>17120</v>
      </c>
      <c r="AE389" s="1" t="n">
        <f aca="false">$B$23*Y389/2</f>
        <v>63000</v>
      </c>
      <c r="AF389" s="1" t="n">
        <v>495</v>
      </c>
      <c r="AP389" s="1" t="n">
        <f aca="false">AA389-AD389</f>
        <v>12371</v>
      </c>
      <c r="AQ389" s="1" t="n">
        <f aca="false">AP389</f>
        <v>12371</v>
      </c>
      <c r="AS389" s="1" t="n">
        <f aca="false">AR389</f>
        <v>0</v>
      </c>
    </row>
    <row r="390" s="1" customFormat="true" ht="17" hidden="false" customHeight="false" outlineLevel="0" collapsed="false">
      <c r="A390" s="1" t="n">
        <v>21</v>
      </c>
      <c r="B390" s="1" t="n">
        <v>3</v>
      </c>
      <c r="C390" s="1" t="n">
        <f aca="false">AA390+AR390</f>
        <v>29713</v>
      </c>
      <c r="D390" s="14" t="n">
        <f aca="false">AB390+AS390</f>
        <v>27494.1812025745</v>
      </c>
      <c r="E390" s="1" t="n">
        <v>535</v>
      </c>
      <c r="F390" s="15" t="n">
        <f aca="false">$B$79*D390*D390*1000000/($B$77*$B$77)</f>
        <v>453.558</v>
      </c>
      <c r="G390" s="16" t="n">
        <f aca="false">$B$80*$B$79*$D390*$D390*G$84*1000000/($B$77*$B$77)</f>
        <v>453.558</v>
      </c>
      <c r="H390" s="16" t="n">
        <f aca="false">$B$80*$B$79*$D390*$D390*H$84*1000000/($B$77*$B$77)</f>
        <v>1814.232</v>
      </c>
      <c r="I390" s="16" t="n">
        <f aca="false">$B$80*$B$79*$D390*$D390*I$84*1000000/($B$77*$B$77)</f>
        <v>7256.928</v>
      </c>
      <c r="J390" s="16" t="n">
        <f aca="false">$B$80*$B$79*$D390*$D390*J$84*1000000/($B$77*$B$77)</f>
        <v>29027.712</v>
      </c>
      <c r="K390" s="16" t="n">
        <f aca="false">$B$80*$B$79*$D390*$D390*K$84*1000000/($B$77*$B$77)</f>
        <v>116110.848</v>
      </c>
      <c r="L390" s="17" t="n">
        <f aca="false">G390*1000/C390</f>
        <v>15.2646316427153</v>
      </c>
      <c r="M390" s="17" t="n">
        <f aca="false">G390/E390</f>
        <v>0.847771962616822</v>
      </c>
      <c r="N390" s="16" t="n">
        <f aca="false">G390/A390</f>
        <v>21.598</v>
      </c>
      <c r="O390" s="16"/>
      <c r="P390" s="13" t="n">
        <f aca="false">$B$79*C390*C390*1000000/($B$77*$B$77)</f>
        <v>529.7174214</v>
      </c>
      <c r="Q390" s="16" t="n">
        <f aca="false">$B$79*$B$76*$C390*Q$84*1000000/($B$77*$B$77)</f>
        <v>178.278</v>
      </c>
      <c r="R390" s="16" t="n">
        <f aca="false">$B$79*$B$76*$C390*R$84*1000000/($B$77*$B$77)</f>
        <v>713.112</v>
      </c>
      <c r="S390" s="16" t="n">
        <f aca="false">$B$79*$B$76*$C390*S$84*1000000/($B$77*$B$77)</f>
        <v>2852.448</v>
      </c>
      <c r="T390" s="16" t="n">
        <f aca="false">$B$79*$B$76*$C390*T$84*1000000/($B$77*$B$77)</f>
        <v>11409.792</v>
      </c>
      <c r="U390" s="16" t="n">
        <f aca="false">$B$79*$B$76*$C390*U$84*1000000/($B$77*$B$77)</f>
        <v>45639.168</v>
      </c>
      <c r="V390" s="17" t="n">
        <f aca="false">Q390/E390</f>
        <v>0.333229906542056</v>
      </c>
      <c r="Y390" s="1" t="n">
        <v>21</v>
      </c>
      <c r="Z390" s="1" t="n">
        <v>3</v>
      </c>
      <c r="AA390" s="1" t="n">
        <v>29713</v>
      </c>
      <c r="AB390" s="14" t="n">
        <f aca="false">(SQRT($B$76))*(SQRT(AE390+AQ390))</f>
        <v>27494.1812025745</v>
      </c>
      <c r="AC390" s="1" t="n">
        <v>520</v>
      </c>
      <c r="AD390" s="1" t="n">
        <v>17120</v>
      </c>
      <c r="AE390" s="1" t="n">
        <f aca="false">$B$23*Y390/2</f>
        <v>63000</v>
      </c>
      <c r="AF390" s="1" t="n">
        <v>496</v>
      </c>
      <c r="AP390" s="1" t="n">
        <f aca="false">AA390-AD390</f>
        <v>12593</v>
      </c>
      <c r="AQ390" s="1" t="n">
        <f aca="false">AP390</f>
        <v>12593</v>
      </c>
      <c r="AS390" s="1" t="n">
        <f aca="false">AR390</f>
        <v>0</v>
      </c>
    </row>
    <row r="391" s="1" customFormat="true" ht="17" hidden="false" customHeight="false" outlineLevel="0" collapsed="false">
      <c r="A391" s="1" t="n">
        <v>21</v>
      </c>
      <c r="B391" s="1" t="n">
        <v>4</v>
      </c>
      <c r="C391" s="1" t="n">
        <f aca="false">AA391+AR391</f>
        <v>29839</v>
      </c>
      <c r="D391" s="14" t="n">
        <f aca="false">AB391+AS391</f>
        <v>27517.0856014949</v>
      </c>
      <c r="E391" s="1" t="n">
        <v>530</v>
      </c>
      <c r="F391" s="15" t="n">
        <f aca="false">$B$79*D391*D391*1000000/($B$77*$B$77)</f>
        <v>454.314</v>
      </c>
      <c r="G391" s="16" t="n">
        <f aca="false">$B$80*$B$79*$D391*$D391*G$84*1000000/($B$77*$B$77)</f>
        <v>454.314</v>
      </c>
      <c r="H391" s="16" t="n">
        <f aca="false">$B$80*$B$79*$D391*$D391*H$84*1000000/($B$77*$B$77)</f>
        <v>1817.256</v>
      </c>
      <c r="I391" s="16" t="n">
        <f aca="false">$B$80*$B$79*$D391*$D391*I$84*1000000/($B$77*$B$77)</f>
        <v>7269.024</v>
      </c>
      <c r="J391" s="16" t="n">
        <f aca="false">$B$80*$B$79*$D391*$D391*J$84*1000000/($B$77*$B$77)</f>
        <v>29076.096</v>
      </c>
      <c r="K391" s="16" t="n">
        <f aca="false">$B$80*$B$79*$D391*$D391*K$84*1000000/($B$77*$B$77)</f>
        <v>116304.384</v>
      </c>
      <c r="L391" s="17" t="n">
        <f aca="false">G391*1000/C391</f>
        <v>15.2255102382788</v>
      </c>
      <c r="M391" s="17" t="n">
        <f aca="false">G391/E391</f>
        <v>0.857196226415094</v>
      </c>
      <c r="N391" s="16" t="n">
        <f aca="false">G391/A391</f>
        <v>21.634</v>
      </c>
      <c r="O391" s="16"/>
      <c r="P391" s="13" t="n">
        <f aca="false">$B$79*C391*C391*1000000/($B$77*$B$77)</f>
        <v>534.2195526</v>
      </c>
      <c r="Q391" s="16" t="n">
        <f aca="false">$B$79*$B$76*$C391*Q$84*1000000/($B$77*$B$77)</f>
        <v>179.034</v>
      </c>
      <c r="R391" s="16" t="n">
        <f aca="false">$B$79*$B$76*$C391*R$84*1000000/($B$77*$B$77)</f>
        <v>716.136</v>
      </c>
      <c r="S391" s="16" t="n">
        <f aca="false">$B$79*$B$76*$C391*S$84*1000000/($B$77*$B$77)</f>
        <v>2864.544</v>
      </c>
      <c r="T391" s="16" t="n">
        <f aca="false">$B$79*$B$76*$C391*T$84*1000000/($B$77*$B$77)</f>
        <v>11458.176</v>
      </c>
      <c r="U391" s="16" t="n">
        <f aca="false">$B$79*$B$76*$C391*U$84*1000000/($B$77*$B$77)</f>
        <v>45832.704</v>
      </c>
      <c r="V391" s="17" t="n">
        <f aca="false">Q391/E391</f>
        <v>0.3378</v>
      </c>
      <c r="Y391" s="1" t="n">
        <v>21</v>
      </c>
      <c r="Z391" s="1" t="n">
        <v>4</v>
      </c>
      <c r="AA391" s="1" t="n">
        <v>29839</v>
      </c>
      <c r="AB391" s="14" t="n">
        <f aca="false">(SQRT($B$76))*(SQRT(AE391+AQ391))</f>
        <v>27517.0856014949</v>
      </c>
      <c r="AC391" s="1" t="n">
        <v>525</v>
      </c>
      <c r="AD391" s="1" t="n">
        <v>17120</v>
      </c>
      <c r="AE391" s="1" t="n">
        <f aca="false">$B$23*Y391/2</f>
        <v>63000</v>
      </c>
      <c r="AF391" s="1" t="n">
        <v>498</v>
      </c>
      <c r="AP391" s="1" t="n">
        <f aca="false">AA391-AD391</f>
        <v>12719</v>
      </c>
      <c r="AQ391" s="1" t="n">
        <f aca="false">AP391</f>
        <v>12719</v>
      </c>
      <c r="AS391" s="1" t="n">
        <f aca="false">AR391</f>
        <v>0</v>
      </c>
    </row>
    <row r="392" s="1" customFormat="true" ht="17" hidden="false" customHeight="false" outlineLevel="0" collapsed="false">
      <c r="A392" s="1" t="n">
        <v>21</v>
      </c>
      <c r="B392" s="1" t="n">
        <v>5</v>
      </c>
      <c r="C392" s="1" t="n">
        <f aca="false">AA392+AR392</f>
        <v>30028</v>
      </c>
      <c r="D392" s="14" t="n">
        <f aca="false">AB392+AS392</f>
        <v>27551.4064976727</v>
      </c>
      <c r="E392" s="1" t="n">
        <v>545</v>
      </c>
      <c r="F392" s="15" t="n">
        <f aca="false">$B$79*D392*D392*1000000/($B$77*$B$77)</f>
        <v>455.448</v>
      </c>
      <c r="G392" s="16" t="n">
        <f aca="false">$B$80*$B$79*$D392*$D392*G$84*1000000/($B$77*$B$77)</f>
        <v>455.448</v>
      </c>
      <c r="H392" s="16" t="n">
        <f aca="false">$B$80*$B$79*$D392*$D392*H$84*1000000/($B$77*$B$77)</f>
        <v>1821.792</v>
      </c>
      <c r="I392" s="16" t="n">
        <f aca="false">$B$80*$B$79*$D392*$D392*I$84*1000000/($B$77*$B$77)</f>
        <v>7287.168</v>
      </c>
      <c r="J392" s="16" t="n">
        <f aca="false">$B$80*$B$79*$D392*$D392*J$84*1000000/($B$77*$B$77)</f>
        <v>29148.672</v>
      </c>
      <c r="K392" s="16" t="n">
        <f aca="false">$B$80*$B$79*$D392*$D392*K$84*1000000/($B$77*$B$77)</f>
        <v>116594.688</v>
      </c>
      <c r="L392" s="17" t="n">
        <f aca="false">G392*1000/C392</f>
        <v>15.1674437191954</v>
      </c>
      <c r="M392" s="17" t="n">
        <f aca="false">G392/E392</f>
        <v>0.835684403669725</v>
      </c>
      <c r="N392" s="16" t="n">
        <f aca="false">G392/A392</f>
        <v>21.688</v>
      </c>
      <c r="O392" s="16"/>
      <c r="P392" s="13" t="n">
        <f aca="false">$B$79*C392*C392*1000000/($B$77*$B$77)</f>
        <v>541.0084704</v>
      </c>
      <c r="Q392" s="16" t="n">
        <f aca="false">$B$79*$B$76*$C392*Q$84*1000000/($B$77*$B$77)</f>
        <v>180.168</v>
      </c>
      <c r="R392" s="16" t="n">
        <f aca="false">$B$79*$B$76*$C392*R$84*1000000/($B$77*$B$77)</f>
        <v>720.672</v>
      </c>
      <c r="S392" s="16" t="n">
        <f aca="false">$B$79*$B$76*$C392*S$84*1000000/($B$77*$B$77)</f>
        <v>2882.688</v>
      </c>
      <c r="T392" s="16" t="n">
        <f aca="false">$B$79*$B$76*$C392*T$84*1000000/($B$77*$B$77)</f>
        <v>11530.752</v>
      </c>
      <c r="U392" s="16" t="n">
        <f aca="false">$B$79*$B$76*$C392*U$84*1000000/($B$77*$B$77)</f>
        <v>46123.008</v>
      </c>
      <c r="V392" s="17" t="n">
        <f aca="false">Q392/E392</f>
        <v>0.330583486238532</v>
      </c>
      <c r="Y392" s="1" t="n">
        <v>21</v>
      </c>
      <c r="Z392" s="1" t="n">
        <v>5</v>
      </c>
      <c r="AA392" s="1" t="n">
        <v>30028</v>
      </c>
      <c r="AB392" s="14" t="n">
        <f aca="false">(SQRT($B$76))*(SQRT(AE392+AQ392))</f>
        <v>27551.4064976727</v>
      </c>
      <c r="AC392" s="1" t="n">
        <v>520</v>
      </c>
      <c r="AD392" s="1" t="n">
        <v>17120</v>
      </c>
      <c r="AE392" s="1" t="n">
        <f aca="false">$B$23*Y392/2</f>
        <v>63000</v>
      </c>
      <c r="AF392" s="1" t="n">
        <v>494</v>
      </c>
      <c r="AP392" s="1" t="n">
        <f aca="false">AA392-AD392</f>
        <v>12908</v>
      </c>
      <c r="AQ392" s="1" t="n">
        <f aca="false">AP392</f>
        <v>12908</v>
      </c>
      <c r="AS392" s="1" t="n">
        <f aca="false">AR392</f>
        <v>0</v>
      </c>
    </row>
    <row r="393" s="1" customFormat="true" ht="17" hidden="false" customHeight="false" outlineLevel="0" collapsed="false">
      <c r="A393" s="1" t="n">
        <v>21</v>
      </c>
      <c r="B393" s="1" t="n">
        <v>6</v>
      </c>
      <c r="C393" s="1" t="n">
        <f aca="false">AA393+AR393</f>
        <v>30153</v>
      </c>
      <c r="D393" s="14" t="n">
        <f aca="false">AB393+AS393</f>
        <v>27574.0820336779</v>
      </c>
      <c r="E393" s="1" t="n">
        <v>544</v>
      </c>
      <c r="F393" s="15" t="n">
        <f aca="false">$B$79*D393*D393*1000000/($B$77*$B$77)</f>
        <v>456.198</v>
      </c>
      <c r="G393" s="16" t="n">
        <f aca="false">$B$80*$B$79*$D393*$D393*G$84*1000000/($B$77*$B$77)</f>
        <v>456.198</v>
      </c>
      <c r="H393" s="16" t="n">
        <f aca="false">$B$80*$B$79*$D393*$D393*H$84*1000000/($B$77*$B$77)</f>
        <v>1824.792</v>
      </c>
      <c r="I393" s="16" t="n">
        <f aca="false">$B$80*$B$79*$D393*$D393*I$84*1000000/($B$77*$B$77)</f>
        <v>7299.168</v>
      </c>
      <c r="J393" s="16" t="n">
        <f aca="false">$B$80*$B$79*$D393*$D393*J$84*1000000/($B$77*$B$77)</f>
        <v>29196.672</v>
      </c>
      <c r="K393" s="16" t="n">
        <f aca="false">$B$80*$B$79*$D393*$D393*K$84*1000000/($B$77*$B$77)</f>
        <v>116786.688</v>
      </c>
      <c r="L393" s="17" t="n">
        <f aca="false">G393*1000/C393</f>
        <v>15.1294398567307</v>
      </c>
      <c r="M393" s="17" t="n">
        <f aca="false">G393/E393</f>
        <v>0.838599264705882</v>
      </c>
      <c r="N393" s="16" t="n">
        <f aca="false">G393/A393</f>
        <v>21.7237142857143</v>
      </c>
      <c r="O393" s="16"/>
      <c r="P393" s="13" t="n">
        <f aca="false">$B$79*C393*C393*1000000/($B$77*$B$77)</f>
        <v>545.5220454</v>
      </c>
      <c r="Q393" s="16" t="n">
        <f aca="false">$B$79*$B$76*$C393*Q$84*1000000/($B$77*$B$77)</f>
        <v>180.918</v>
      </c>
      <c r="R393" s="16" t="n">
        <f aca="false">$B$79*$B$76*$C393*R$84*1000000/($B$77*$B$77)</f>
        <v>723.672</v>
      </c>
      <c r="S393" s="16" t="n">
        <f aca="false">$B$79*$B$76*$C393*S$84*1000000/($B$77*$B$77)</f>
        <v>2894.688</v>
      </c>
      <c r="T393" s="16" t="n">
        <f aca="false">$B$79*$B$76*$C393*T$84*1000000/($B$77*$B$77)</f>
        <v>11578.752</v>
      </c>
      <c r="U393" s="16" t="n">
        <f aca="false">$B$79*$B$76*$C393*U$84*1000000/($B$77*$B$77)</f>
        <v>46315.008</v>
      </c>
      <c r="V393" s="17" t="n">
        <f aca="false">Q393/E393</f>
        <v>0.332569852941176</v>
      </c>
      <c r="Y393" s="1" t="n">
        <v>21</v>
      </c>
      <c r="Z393" s="1" t="n">
        <v>6</v>
      </c>
      <c r="AA393" s="1" t="n">
        <v>30153</v>
      </c>
      <c r="AB393" s="14" t="n">
        <f aca="false">(SQRT($B$76))*(SQRT(AE393+AQ393))</f>
        <v>27574.0820336779</v>
      </c>
      <c r="AC393" s="1" t="n">
        <v>529</v>
      </c>
      <c r="AD393" s="1" t="n">
        <v>17120</v>
      </c>
      <c r="AE393" s="1" t="n">
        <f aca="false">$B$23*Y393/2</f>
        <v>63000</v>
      </c>
      <c r="AF393" s="1" t="n">
        <v>497</v>
      </c>
      <c r="AP393" s="1" t="n">
        <f aca="false">AA393-AD393</f>
        <v>13033</v>
      </c>
      <c r="AQ393" s="1" t="n">
        <f aca="false">AP393</f>
        <v>13033</v>
      </c>
      <c r="AS393" s="1" t="n">
        <f aca="false">AR393</f>
        <v>0</v>
      </c>
    </row>
    <row r="394" s="1" customFormat="true" ht="17" hidden="false" customHeight="false" outlineLevel="0" collapsed="false">
      <c r="A394" s="1" t="n">
        <v>21</v>
      </c>
      <c r="B394" s="1" t="n">
        <v>7</v>
      </c>
      <c r="C394" s="1" t="n">
        <f aca="false">AA394+AR394</f>
        <v>30278</v>
      </c>
      <c r="D394" s="14" t="n">
        <f aca="false">AB394+AS394</f>
        <v>27596.7389377803</v>
      </c>
      <c r="E394" s="1" t="n">
        <v>542</v>
      </c>
      <c r="F394" s="15" t="n">
        <f aca="false">$B$79*D394*D394*1000000/($B$77*$B$77)</f>
        <v>456.948</v>
      </c>
      <c r="G394" s="16" t="n">
        <f aca="false">$B$80*$B$79*$D394*$D394*G$84*1000000/($B$77*$B$77)</f>
        <v>456.948</v>
      </c>
      <c r="H394" s="16" t="n">
        <f aca="false">$B$80*$B$79*$D394*$D394*H$84*1000000/($B$77*$B$77)</f>
        <v>1827.792</v>
      </c>
      <c r="I394" s="16" t="n">
        <f aca="false">$B$80*$B$79*$D394*$D394*I$84*1000000/($B$77*$B$77)</f>
        <v>7311.168</v>
      </c>
      <c r="J394" s="16" t="n">
        <f aca="false">$B$80*$B$79*$D394*$D394*J$84*1000000/($B$77*$B$77)</f>
        <v>29244.672</v>
      </c>
      <c r="K394" s="16" t="n">
        <f aca="false">$B$80*$B$79*$D394*$D394*K$84*1000000/($B$77*$B$77)</f>
        <v>116978.688</v>
      </c>
      <c r="L394" s="17" t="n">
        <f aca="false">G394*1000/C394</f>
        <v>15.0917497853227</v>
      </c>
      <c r="M394" s="17" t="n">
        <f aca="false">G394/E394</f>
        <v>0.843077490774908</v>
      </c>
      <c r="N394" s="16" t="n">
        <f aca="false">G394/A394</f>
        <v>21.7594285714286</v>
      </c>
      <c r="O394" s="16"/>
      <c r="P394" s="13" t="n">
        <f aca="false">$B$79*C394*C394*1000000/($B$77*$B$77)</f>
        <v>550.0543704</v>
      </c>
      <c r="Q394" s="16" t="n">
        <f aca="false">$B$79*$B$76*$C394*Q$84*1000000/($B$77*$B$77)</f>
        <v>181.668</v>
      </c>
      <c r="R394" s="16" t="n">
        <f aca="false">$B$79*$B$76*$C394*R$84*1000000/($B$77*$B$77)</f>
        <v>726.672</v>
      </c>
      <c r="S394" s="16" t="n">
        <f aca="false">$B$79*$B$76*$C394*S$84*1000000/($B$77*$B$77)</f>
        <v>2906.688</v>
      </c>
      <c r="T394" s="16" t="n">
        <f aca="false">$B$79*$B$76*$C394*T$84*1000000/($B$77*$B$77)</f>
        <v>11626.752</v>
      </c>
      <c r="U394" s="16" t="n">
        <f aca="false">$B$79*$B$76*$C394*U$84*1000000/($B$77*$B$77)</f>
        <v>46507.008</v>
      </c>
      <c r="V394" s="17" t="n">
        <f aca="false">Q394/E394</f>
        <v>0.335180811808118</v>
      </c>
      <c r="Y394" s="1" t="n">
        <v>21</v>
      </c>
      <c r="Z394" s="1" t="n">
        <v>7</v>
      </c>
      <c r="AA394" s="1" t="n">
        <v>30278</v>
      </c>
      <c r="AB394" s="14" t="n">
        <f aca="false">(SQRT($B$76))*(SQRT(AE394+AQ394))</f>
        <v>27596.7389377803</v>
      </c>
      <c r="AC394" s="1" t="n">
        <v>522</v>
      </c>
      <c r="AD394" s="1" t="n">
        <v>17120</v>
      </c>
      <c r="AE394" s="1" t="n">
        <f aca="false">$B$23*Y394/2</f>
        <v>63000</v>
      </c>
      <c r="AF394" s="1" t="n">
        <v>497</v>
      </c>
      <c r="AP394" s="1" t="n">
        <f aca="false">AA394-AD394</f>
        <v>13158</v>
      </c>
      <c r="AQ394" s="1" t="n">
        <f aca="false">AP394</f>
        <v>13158</v>
      </c>
      <c r="AS394" s="1" t="n">
        <f aca="false">AR394</f>
        <v>0</v>
      </c>
    </row>
    <row r="395" s="1" customFormat="true" ht="17" hidden="false" customHeight="false" outlineLevel="0" collapsed="false">
      <c r="A395" s="1" t="n">
        <v>21</v>
      </c>
      <c r="B395" s="1" t="n">
        <v>8</v>
      </c>
      <c r="C395" s="1" t="n">
        <f aca="false">AA395+AR395</f>
        <v>30403</v>
      </c>
      <c r="D395" s="14" t="n">
        <f aca="false">AB395+AS395</f>
        <v>27619.3772558325</v>
      </c>
      <c r="E395" s="1" t="n">
        <v>543</v>
      </c>
      <c r="F395" s="15" t="n">
        <f aca="false">$B$79*D395*D395*1000000/($B$77*$B$77)</f>
        <v>457.698</v>
      </c>
      <c r="G395" s="16" t="n">
        <f aca="false">$B$80*$B$79*$D395*$D395*G$84*1000000/($B$77*$B$77)</f>
        <v>457.698</v>
      </c>
      <c r="H395" s="16" t="n">
        <f aca="false">$B$80*$B$79*$D395*$D395*H$84*1000000/($B$77*$B$77)</f>
        <v>1830.792</v>
      </c>
      <c r="I395" s="16" t="n">
        <f aca="false">$B$80*$B$79*$D395*$D395*I$84*1000000/($B$77*$B$77)</f>
        <v>7323.168</v>
      </c>
      <c r="J395" s="16" t="n">
        <f aca="false">$B$80*$B$79*$D395*$D395*J$84*1000000/($B$77*$B$77)</f>
        <v>29292.672</v>
      </c>
      <c r="K395" s="16" t="n">
        <f aca="false">$B$80*$B$79*$D395*$D395*K$84*1000000/($B$77*$B$77)</f>
        <v>117170.688</v>
      </c>
      <c r="L395" s="17" t="n">
        <f aca="false">G395*1000/C395</f>
        <v>15.0543696345755</v>
      </c>
      <c r="M395" s="17" t="n">
        <f aca="false">G395/E395</f>
        <v>0.842906077348066</v>
      </c>
      <c r="N395" s="16" t="n">
        <f aca="false">G395/A395</f>
        <v>21.7951428571428</v>
      </c>
      <c r="O395" s="16"/>
      <c r="P395" s="13" t="n">
        <f aca="false">$B$79*C395*C395*1000000/($B$77*$B$77)</f>
        <v>554.6054454</v>
      </c>
      <c r="Q395" s="16" t="n">
        <f aca="false">$B$79*$B$76*$C395*Q$84*1000000/($B$77*$B$77)</f>
        <v>182.418</v>
      </c>
      <c r="R395" s="16" t="n">
        <f aca="false">$B$79*$B$76*$C395*R$84*1000000/($B$77*$B$77)</f>
        <v>729.672</v>
      </c>
      <c r="S395" s="16" t="n">
        <f aca="false">$B$79*$B$76*$C395*S$84*1000000/($B$77*$B$77)</f>
        <v>2918.688</v>
      </c>
      <c r="T395" s="16" t="n">
        <f aca="false">$B$79*$B$76*$C395*T$84*1000000/($B$77*$B$77)</f>
        <v>11674.752</v>
      </c>
      <c r="U395" s="16" t="n">
        <f aca="false">$B$79*$B$76*$C395*U$84*1000000/($B$77*$B$77)</f>
        <v>46699.008</v>
      </c>
      <c r="V395" s="17" t="n">
        <f aca="false">Q395/E395</f>
        <v>0.335944751381216</v>
      </c>
      <c r="Y395" s="1" t="n">
        <v>21</v>
      </c>
      <c r="Z395" s="1" t="n">
        <v>8</v>
      </c>
      <c r="AA395" s="1" t="n">
        <v>30403</v>
      </c>
      <c r="AB395" s="14" t="n">
        <f aca="false">(SQRT($B$76))*(SQRT(AE395+AQ395))</f>
        <v>27619.3772558325</v>
      </c>
      <c r="AC395" s="1" t="n">
        <v>527</v>
      </c>
      <c r="AD395" s="1" t="n">
        <v>17120</v>
      </c>
      <c r="AE395" s="1" t="n">
        <f aca="false">$B$23*Y395/2</f>
        <v>63000</v>
      </c>
      <c r="AF395" s="1" t="n">
        <v>491</v>
      </c>
      <c r="AP395" s="1" t="n">
        <f aca="false">AA395-AD395</f>
        <v>13283</v>
      </c>
      <c r="AQ395" s="1" t="n">
        <f aca="false">AP395</f>
        <v>13283</v>
      </c>
      <c r="AS395" s="1" t="n">
        <f aca="false">AR395</f>
        <v>0</v>
      </c>
    </row>
    <row r="396" s="1" customFormat="true" ht="17" hidden="false" customHeight="false" outlineLevel="0" collapsed="false">
      <c r="A396" s="1" t="n">
        <v>21</v>
      </c>
      <c r="B396" s="1" t="n">
        <v>9</v>
      </c>
      <c r="C396" s="1" t="n">
        <f aca="false">AA396+AR396</f>
        <v>30592</v>
      </c>
      <c r="D396" s="14" t="n">
        <f aca="false">AB396+AS396</f>
        <v>27653.5711979484</v>
      </c>
      <c r="E396" s="1" t="n">
        <v>557</v>
      </c>
      <c r="F396" s="15" t="n">
        <f aca="false">$B$79*D396*D396*1000000/($B$77*$B$77)</f>
        <v>458.832</v>
      </c>
      <c r="G396" s="16" t="n">
        <f aca="false">$B$80*$B$79*$D396*$D396*G$84*1000000/($B$77*$B$77)</f>
        <v>458.832</v>
      </c>
      <c r="H396" s="16" t="n">
        <f aca="false">$B$80*$B$79*$D396*$D396*H$84*1000000/($B$77*$B$77)</f>
        <v>1835.328</v>
      </c>
      <c r="I396" s="16" t="n">
        <f aca="false">$B$80*$B$79*$D396*$D396*I$84*1000000/($B$77*$B$77)</f>
        <v>7341.312</v>
      </c>
      <c r="J396" s="16" t="n">
        <f aca="false">$B$80*$B$79*$D396*$D396*J$84*1000000/($B$77*$B$77)</f>
        <v>29365.248</v>
      </c>
      <c r="K396" s="16" t="n">
        <f aca="false">$B$80*$B$79*$D396*$D396*K$84*1000000/($B$77*$B$77)</f>
        <v>117460.992</v>
      </c>
      <c r="L396" s="17" t="n">
        <f aca="false">G396*1000/C396</f>
        <v>14.9984309623431</v>
      </c>
      <c r="M396" s="17" t="n">
        <f aca="false">G396/E396</f>
        <v>0.823755834829444</v>
      </c>
      <c r="N396" s="16" t="n">
        <f aca="false">G396/A396</f>
        <v>21.8491428571429</v>
      </c>
      <c r="O396" s="16"/>
      <c r="P396" s="13" t="n">
        <f aca="false">$B$79*C396*C396*1000000/($B$77*$B$77)</f>
        <v>561.5222784</v>
      </c>
      <c r="Q396" s="16" t="n">
        <f aca="false">$B$79*$B$76*$C396*Q$84*1000000/($B$77*$B$77)</f>
        <v>183.552</v>
      </c>
      <c r="R396" s="16" t="n">
        <f aca="false">$B$79*$B$76*$C396*R$84*1000000/($B$77*$B$77)</f>
        <v>734.208</v>
      </c>
      <c r="S396" s="16" t="n">
        <f aca="false">$B$79*$B$76*$C396*S$84*1000000/($B$77*$B$77)</f>
        <v>2936.832</v>
      </c>
      <c r="T396" s="16" t="n">
        <f aca="false">$B$79*$B$76*$C396*T$84*1000000/($B$77*$B$77)</f>
        <v>11747.328</v>
      </c>
      <c r="U396" s="16" t="n">
        <f aca="false">$B$79*$B$76*$C396*U$84*1000000/($B$77*$B$77)</f>
        <v>46989.312</v>
      </c>
      <c r="V396" s="17" t="n">
        <f aca="false">Q396/E396</f>
        <v>0.329536804308797</v>
      </c>
      <c r="Y396" s="1" t="n">
        <v>21</v>
      </c>
      <c r="Z396" s="1" t="n">
        <v>9</v>
      </c>
      <c r="AA396" s="1" t="n">
        <v>30592</v>
      </c>
      <c r="AB396" s="14" t="n">
        <f aca="false">(SQRT($B$76))*(SQRT(AE396+AQ396))</f>
        <v>27653.5711979484</v>
      </c>
      <c r="AC396" s="1" t="n">
        <v>543</v>
      </c>
      <c r="AD396" s="1" t="n">
        <v>17120</v>
      </c>
      <c r="AE396" s="1" t="n">
        <f aca="false">$B$23*Y396/2</f>
        <v>63000</v>
      </c>
      <c r="AF396" s="1" t="n">
        <v>492</v>
      </c>
      <c r="AP396" s="1" t="n">
        <f aca="false">AA396-AD396</f>
        <v>13472</v>
      </c>
      <c r="AQ396" s="1" t="n">
        <f aca="false">AP396</f>
        <v>13472</v>
      </c>
      <c r="AS396" s="1" t="n">
        <f aca="false">AR396</f>
        <v>0</v>
      </c>
    </row>
    <row r="397" s="1" customFormat="true" ht="17" hidden="false" customHeight="false" outlineLevel="0" collapsed="false">
      <c r="A397" s="1" t="n">
        <v>21</v>
      </c>
      <c r="B397" s="1" t="n">
        <v>10</v>
      </c>
      <c r="C397" s="1" t="n">
        <f aca="false">AA397+AR397</f>
        <v>30717</v>
      </c>
      <c r="D397" s="14" t="n">
        <f aca="false">AB397+AS397</f>
        <v>27676.1630288593</v>
      </c>
      <c r="E397" s="1" t="n">
        <v>559</v>
      </c>
      <c r="F397" s="15" t="n">
        <f aca="false">$B$79*D397*D397*1000000/($B$77*$B$77)</f>
        <v>459.582</v>
      </c>
      <c r="G397" s="16" t="n">
        <f aca="false">$B$80*$B$79*$D397*$D397*G$84*1000000/($B$77*$B$77)</f>
        <v>459.582</v>
      </c>
      <c r="H397" s="16" t="n">
        <f aca="false">$B$80*$B$79*$D397*$D397*H$84*1000000/($B$77*$B$77)</f>
        <v>1838.328</v>
      </c>
      <c r="I397" s="16" t="n">
        <f aca="false">$B$80*$B$79*$D397*$D397*I$84*1000000/($B$77*$B$77)</f>
        <v>7353.312</v>
      </c>
      <c r="J397" s="16" t="n">
        <f aca="false">$B$80*$B$79*$D397*$D397*J$84*1000000/($B$77*$B$77)</f>
        <v>29413.248</v>
      </c>
      <c r="K397" s="16" t="n">
        <f aca="false">$B$80*$B$79*$D397*$D397*K$84*1000000/($B$77*$B$77)</f>
        <v>117652.992</v>
      </c>
      <c r="L397" s="17" t="n">
        <f aca="false">G397*1000/C397</f>
        <v>14.9618126770192</v>
      </c>
      <c r="M397" s="17" t="n">
        <f aca="false">G397/E397</f>
        <v>0.822150268336315</v>
      </c>
      <c r="N397" s="16" t="n">
        <f aca="false">G397/A397</f>
        <v>21.8848571428571</v>
      </c>
      <c r="O397" s="16"/>
      <c r="P397" s="13" t="n">
        <f aca="false">$B$79*C397*C397*1000000/($B$77*$B$77)</f>
        <v>566.1204534</v>
      </c>
      <c r="Q397" s="16" t="n">
        <f aca="false">$B$79*$B$76*$C397*Q$84*1000000/($B$77*$B$77)</f>
        <v>184.302</v>
      </c>
      <c r="R397" s="16" t="n">
        <f aca="false">$B$79*$B$76*$C397*R$84*1000000/($B$77*$B$77)</f>
        <v>737.208</v>
      </c>
      <c r="S397" s="16" t="n">
        <f aca="false">$B$79*$B$76*$C397*S$84*1000000/($B$77*$B$77)</f>
        <v>2948.832</v>
      </c>
      <c r="T397" s="16" t="n">
        <f aca="false">$B$79*$B$76*$C397*T$84*1000000/($B$77*$B$77)</f>
        <v>11795.328</v>
      </c>
      <c r="U397" s="16" t="n">
        <f aca="false">$B$79*$B$76*$C397*U$84*1000000/($B$77*$B$77)</f>
        <v>47181.312</v>
      </c>
      <c r="V397" s="17" t="n">
        <f aca="false">Q397/E397</f>
        <v>0.32969946332737</v>
      </c>
      <c r="Y397" s="1" t="n">
        <v>21</v>
      </c>
      <c r="Z397" s="1" t="n">
        <v>10</v>
      </c>
      <c r="AA397" s="1" t="n">
        <v>30717</v>
      </c>
      <c r="AB397" s="14" t="n">
        <f aca="false">(SQRT($B$76))*(SQRT(AE397+AQ397))</f>
        <v>27676.1630288593</v>
      </c>
      <c r="AC397" s="1" t="n">
        <v>543</v>
      </c>
      <c r="AD397" s="1" t="n">
        <v>17120</v>
      </c>
      <c r="AE397" s="1" t="n">
        <f aca="false">$B$23*Y397/2</f>
        <v>63000</v>
      </c>
      <c r="AF397" s="1" t="n">
        <v>491</v>
      </c>
      <c r="AP397" s="1" t="n">
        <f aca="false">AA397-AD397</f>
        <v>13597</v>
      </c>
      <c r="AQ397" s="1" t="n">
        <f aca="false">AP397</f>
        <v>13597</v>
      </c>
      <c r="AS397" s="1" t="n">
        <f aca="false">AR397</f>
        <v>0</v>
      </c>
    </row>
    <row r="398" s="1" customFormat="true" ht="17" hidden="false" customHeight="false" outlineLevel="0" collapsed="false">
      <c r="A398" s="1" t="n">
        <v>21</v>
      </c>
      <c r="B398" s="1" t="n">
        <v>11</v>
      </c>
      <c r="C398" s="1" t="n">
        <f aca="false">AA398+AR398</f>
        <v>30842</v>
      </c>
      <c r="D398" s="14" t="n">
        <f aca="false">AB398+AS398</f>
        <v>27698.7364332744</v>
      </c>
      <c r="E398" s="1" t="n">
        <v>557</v>
      </c>
      <c r="F398" s="15" t="n">
        <f aca="false">$B$79*D398*D398*1000000/($B$77*$B$77)</f>
        <v>460.332</v>
      </c>
      <c r="G398" s="16" t="n">
        <f aca="false">$B$80*$B$79*$D398*$D398*G$84*1000000/($B$77*$B$77)</f>
        <v>460.332</v>
      </c>
      <c r="H398" s="16" t="n">
        <f aca="false">$B$80*$B$79*$D398*$D398*H$84*1000000/($B$77*$B$77)</f>
        <v>1841.328</v>
      </c>
      <c r="I398" s="16" t="n">
        <f aca="false">$B$80*$B$79*$D398*$D398*I$84*1000000/($B$77*$B$77)</f>
        <v>7365.312</v>
      </c>
      <c r="J398" s="16" t="n">
        <f aca="false">$B$80*$B$79*$D398*$D398*J$84*1000000/($B$77*$B$77)</f>
        <v>29461.248</v>
      </c>
      <c r="K398" s="16" t="n">
        <f aca="false">$B$80*$B$79*$D398*$D398*K$84*1000000/($B$77*$B$77)</f>
        <v>117844.992</v>
      </c>
      <c r="L398" s="17" t="n">
        <f aca="false">G398*1000/C398</f>
        <v>14.9254912132806</v>
      </c>
      <c r="M398" s="17" t="n">
        <f aca="false">G398/E398</f>
        <v>0.826448833034111</v>
      </c>
      <c r="N398" s="16" t="n">
        <f aca="false">G398/A398</f>
        <v>21.9205714285714</v>
      </c>
      <c r="O398" s="16"/>
      <c r="P398" s="13" t="n">
        <f aca="false">$B$79*C398*C398*1000000/($B$77*$B$77)</f>
        <v>570.7373784</v>
      </c>
      <c r="Q398" s="16" t="n">
        <f aca="false">$B$79*$B$76*$C398*Q$84*1000000/($B$77*$B$77)</f>
        <v>185.052</v>
      </c>
      <c r="R398" s="16" t="n">
        <f aca="false">$B$79*$B$76*$C398*R$84*1000000/($B$77*$B$77)</f>
        <v>740.208</v>
      </c>
      <c r="S398" s="16" t="n">
        <f aca="false">$B$79*$B$76*$C398*S$84*1000000/($B$77*$B$77)</f>
        <v>2960.832</v>
      </c>
      <c r="T398" s="16" t="n">
        <f aca="false">$B$79*$B$76*$C398*T$84*1000000/($B$77*$B$77)</f>
        <v>11843.328</v>
      </c>
      <c r="U398" s="16" t="n">
        <f aca="false">$B$79*$B$76*$C398*U$84*1000000/($B$77*$B$77)</f>
        <v>47373.312</v>
      </c>
      <c r="V398" s="17" t="n">
        <f aca="false">Q398/E398</f>
        <v>0.332229802513465</v>
      </c>
      <c r="Y398" s="1" t="n">
        <v>21</v>
      </c>
      <c r="Z398" s="1" t="n">
        <v>11</v>
      </c>
      <c r="AA398" s="1" t="n">
        <v>30842</v>
      </c>
      <c r="AB398" s="14" t="n">
        <f aca="false">(SQRT($B$76))*(SQRT(AE398+AQ398))</f>
        <v>27698.7364332744</v>
      </c>
      <c r="AC398" s="1" t="n">
        <v>537</v>
      </c>
      <c r="AD398" s="1" t="n">
        <v>17120</v>
      </c>
      <c r="AE398" s="1" t="n">
        <f aca="false">$B$23*Y398/2</f>
        <v>63000</v>
      </c>
      <c r="AF398" s="1" t="n">
        <v>498</v>
      </c>
      <c r="AP398" s="1" t="n">
        <f aca="false">AA398-AD398</f>
        <v>13722</v>
      </c>
      <c r="AQ398" s="1" t="n">
        <f aca="false">AP398</f>
        <v>13722</v>
      </c>
      <c r="AS398" s="1" t="n">
        <f aca="false">AR398</f>
        <v>0</v>
      </c>
    </row>
    <row r="399" s="1" customFormat="true" ht="17" hidden="false" customHeight="false" outlineLevel="0" collapsed="false">
      <c r="A399" s="1" t="n">
        <v>21</v>
      </c>
      <c r="B399" s="1" t="n">
        <v>12</v>
      </c>
      <c r="C399" s="1" t="n">
        <f aca="false">AA399+AR399</f>
        <v>30967</v>
      </c>
      <c r="D399" s="14" t="n">
        <f aca="false">AB399+AS399</f>
        <v>27721.2914562074</v>
      </c>
      <c r="E399" s="1" t="n">
        <v>561</v>
      </c>
      <c r="F399" s="15" t="n">
        <f aca="false">$B$79*D399*D399*1000000/($B$77*$B$77)</f>
        <v>461.082</v>
      </c>
      <c r="G399" s="16" t="n">
        <f aca="false">$B$80*$B$79*$D399*$D399*G$84*1000000/($B$77*$B$77)</f>
        <v>461.082</v>
      </c>
      <c r="H399" s="16" t="n">
        <f aca="false">$B$80*$B$79*$D399*$D399*H$84*1000000/($B$77*$B$77)</f>
        <v>1844.328</v>
      </c>
      <c r="I399" s="16" t="n">
        <f aca="false">$B$80*$B$79*$D399*$D399*I$84*1000000/($B$77*$B$77)</f>
        <v>7377.312</v>
      </c>
      <c r="J399" s="16" t="n">
        <f aca="false">$B$80*$B$79*$D399*$D399*J$84*1000000/($B$77*$B$77)</f>
        <v>29509.248</v>
      </c>
      <c r="K399" s="16" t="n">
        <f aca="false">$B$80*$B$79*$D399*$D399*K$84*1000000/($B$77*$B$77)</f>
        <v>118036.992</v>
      </c>
      <c r="L399" s="17" t="n">
        <f aca="false">G399*1000/C399</f>
        <v>14.8894629767171</v>
      </c>
      <c r="M399" s="17" t="n">
        <f aca="false">G399/E399</f>
        <v>0.821893048128342</v>
      </c>
      <c r="N399" s="16" t="n">
        <f aca="false">G399/A399</f>
        <v>21.9562857142857</v>
      </c>
      <c r="O399" s="16"/>
      <c r="P399" s="13" t="n">
        <f aca="false">$B$79*C399*C399*1000000/($B$77*$B$77)</f>
        <v>575.3730534</v>
      </c>
      <c r="Q399" s="16" t="n">
        <f aca="false">$B$79*$B$76*$C399*Q$84*1000000/($B$77*$B$77)</f>
        <v>185.802</v>
      </c>
      <c r="R399" s="16" t="n">
        <f aca="false">$B$79*$B$76*$C399*R$84*1000000/($B$77*$B$77)</f>
        <v>743.208</v>
      </c>
      <c r="S399" s="16" t="n">
        <f aca="false">$B$79*$B$76*$C399*S$84*1000000/($B$77*$B$77)</f>
        <v>2972.832</v>
      </c>
      <c r="T399" s="16" t="n">
        <f aca="false">$B$79*$B$76*$C399*T$84*1000000/($B$77*$B$77)</f>
        <v>11891.328</v>
      </c>
      <c r="U399" s="16" t="n">
        <f aca="false">$B$79*$B$76*$C399*U$84*1000000/($B$77*$B$77)</f>
        <v>47565.312</v>
      </c>
      <c r="V399" s="17" t="n">
        <f aca="false">Q399/E399</f>
        <v>0.331197860962567</v>
      </c>
      <c r="Y399" s="1" t="n">
        <v>21</v>
      </c>
      <c r="Z399" s="1" t="n">
        <v>12</v>
      </c>
      <c r="AA399" s="1" t="n">
        <v>30967</v>
      </c>
      <c r="AB399" s="14" t="n">
        <f aca="false">(SQRT($B$76))*(SQRT(AE399+AQ399))</f>
        <v>27721.2914562074</v>
      </c>
      <c r="AC399" s="1" t="n">
        <v>539</v>
      </c>
      <c r="AD399" s="1" t="n">
        <v>17120</v>
      </c>
      <c r="AE399" s="1" t="n">
        <f aca="false">$B$23*Y399/2</f>
        <v>63000</v>
      </c>
      <c r="AF399" s="1" t="n">
        <v>493</v>
      </c>
      <c r="AP399" s="1" t="n">
        <f aca="false">AA399-AD399</f>
        <v>13847</v>
      </c>
      <c r="AQ399" s="1" t="n">
        <f aca="false">AP399</f>
        <v>13847</v>
      </c>
      <c r="AS399" s="1" t="n">
        <f aca="false">AR399</f>
        <v>0</v>
      </c>
    </row>
    <row r="400" s="1" customFormat="true" ht="17" hidden="false" customHeight="false" outlineLevel="0" collapsed="false">
      <c r="A400" s="1" t="n">
        <v>21</v>
      </c>
      <c r="B400" s="1" t="n">
        <v>13</v>
      </c>
      <c r="C400" s="1" t="n">
        <f aca="false">AA400+AR400</f>
        <v>31092</v>
      </c>
      <c r="D400" s="14" t="n">
        <f aca="false">AB400+AS400</f>
        <v>27743.8281424896</v>
      </c>
      <c r="E400" s="1" t="n">
        <v>561</v>
      </c>
      <c r="F400" s="15" t="n">
        <f aca="false">$B$79*D400*D400*1000000/($B$77*$B$77)</f>
        <v>461.832</v>
      </c>
      <c r="G400" s="16" t="n">
        <f aca="false">$B$80*$B$79*$D400*$D400*G$84*1000000/($B$77*$B$77)</f>
        <v>461.832</v>
      </c>
      <c r="H400" s="16" t="n">
        <f aca="false">$B$80*$B$79*$D400*$D400*H$84*1000000/($B$77*$B$77)</f>
        <v>1847.328</v>
      </c>
      <c r="I400" s="16" t="n">
        <f aca="false">$B$80*$B$79*$D400*$D400*I$84*1000000/($B$77*$B$77)</f>
        <v>7389.312</v>
      </c>
      <c r="J400" s="16" t="n">
        <f aca="false">$B$80*$B$79*$D400*$D400*J$84*1000000/($B$77*$B$77)</f>
        <v>29557.248</v>
      </c>
      <c r="K400" s="16" t="n">
        <f aca="false">$B$80*$B$79*$D400*$D400*K$84*1000000/($B$77*$B$77)</f>
        <v>118228.992</v>
      </c>
      <c r="L400" s="17" t="n">
        <f aca="false">G400*1000/C400</f>
        <v>14.8537244307217</v>
      </c>
      <c r="M400" s="17" t="n">
        <f aca="false">G400/E400</f>
        <v>0.823229946524064</v>
      </c>
      <c r="N400" s="16" t="n">
        <f aca="false">G400/A400</f>
        <v>21.992</v>
      </c>
      <c r="O400" s="16"/>
      <c r="P400" s="13" t="n">
        <f aca="false">$B$79*C400*C400*1000000/($B$77*$B$77)</f>
        <v>580.0274784</v>
      </c>
      <c r="Q400" s="16" t="n">
        <f aca="false">$B$79*$B$76*$C400*Q$84*1000000/($B$77*$B$77)</f>
        <v>186.552</v>
      </c>
      <c r="R400" s="16" t="n">
        <f aca="false">$B$79*$B$76*$C400*R$84*1000000/($B$77*$B$77)</f>
        <v>746.208</v>
      </c>
      <c r="S400" s="16" t="n">
        <f aca="false">$B$79*$B$76*$C400*S$84*1000000/($B$77*$B$77)</f>
        <v>2984.832</v>
      </c>
      <c r="T400" s="16" t="n">
        <f aca="false">$B$79*$B$76*$C400*T$84*1000000/($B$77*$B$77)</f>
        <v>11939.328</v>
      </c>
      <c r="U400" s="16" t="n">
        <f aca="false">$B$79*$B$76*$C400*U$84*1000000/($B$77*$B$77)</f>
        <v>47757.312</v>
      </c>
      <c r="V400" s="17" t="n">
        <f aca="false">Q400/E400</f>
        <v>0.332534759358289</v>
      </c>
      <c r="Y400" s="1" t="n">
        <v>21</v>
      </c>
      <c r="Z400" s="1" t="n">
        <v>13</v>
      </c>
      <c r="AA400" s="1" t="n">
        <v>31092</v>
      </c>
      <c r="AB400" s="14" t="n">
        <f aca="false">(SQRT($B$76))*(SQRT(AE400+AQ400))</f>
        <v>27743.8281424896</v>
      </c>
      <c r="AC400" s="1" t="n">
        <v>542</v>
      </c>
      <c r="AD400" s="1" t="n">
        <v>17120</v>
      </c>
      <c r="AE400" s="1" t="n">
        <f aca="false">$B$23*Y400/2</f>
        <v>63000</v>
      </c>
      <c r="AF400" s="1" t="n">
        <v>498</v>
      </c>
      <c r="AP400" s="1" t="n">
        <f aca="false">AA400-AD400</f>
        <v>13972</v>
      </c>
      <c r="AQ400" s="1" t="n">
        <f aca="false">AP400</f>
        <v>13972</v>
      </c>
      <c r="AS400" s="1" t="n">
        <f aca="false">AR400</f>
        <v>0</v>
      </c>
    </row>
    <row r="401" s="1" customFormat="true" ht="17" hidden="false" customHeight="false" outlineLevel="0" collapsed="false">
      <c r="A401" s="1" t="n">
        <v>21</v>
      </c>
      <c r="B401" s="1" t="n">
        <v>14</v>
      </c>
      <c r="C401" s="1" t="n">
        <f aca="false">AA401+AR401</f>
        <v>31217</v>
      </c>
      <c r="D401" s="14" t="n">
        <f aca="false">AB401+AS401</f>
        <v>27766.34653677</v>
      </c>
      <c r="E401" s="1" t="n">
        <v>562</v>
      </c>
      <c r="F401" s="15" t="n">
        <f aca="false">$B$79*D401*D401*1000000/($B$77*$B$77)</f>
        <v>462.582</v>
      </c>
      <c r="G401" s="16" t="n">
        <f aca="false">$B$80*$B$79*$D401*$D401*G$84*1000000/($B$77*$B$77)</f>
        <v>462.582</v>
      </c>
      <c r="H401" s="16" t="n">
        <f aca="false">$B$80*$B$79*$D401*$D401*H$84*1000000/($B$77*$B$77)</f>
        <v>1850.328</v>
      </c>
      <c r="I401" s="16" t="n">
        <f aca="false">$B$80*$B$79*$D401*$D401*I$84*1000000/($B$77*$B$77)</f>
        <v>7401.312</v>
      </c>
      <c r="J401" s="16" t="n">
        <f aca="false">$B$80*$B$79*$D401*$D401*J$84*1000000/($B$77*$B$77)</f>
        <v>29605.248</v>
      </c>
      <c r="K401" s="16" t="n">
        <f aca="false">$B$80*$B$79*$D401*$D401*K$84*1000000/($B$77*$B$77)</f>
        <v>118420.992</v>
      </c>
      <c r="L401" s="17" t="n">
        <f aca="false">G401*1000/C401</f>
        <v>14.8182720953327</v>
      </c>
      <c r="M401" s="17" t="n">
        <f aca="false">G401/E401</f>
        <v>0.823099644128114</v>
      </c>
      <c r="N401" s="16" t="n">
        <f aca="false">G401/A401</f>
        <v>22.0277142857143</v>
      </c>
      <c r="O401" s="16"/>
      <c r="P401" s="13" t="n">
        <f aca="false">$B$79*C401*C401*1000000/($B$77*$B$77)</f>
        <v>584.7006534</v>
      </c>
      <c r="Q401" s="16" t="n">
        <f aca="false">$B$79*$B$76*$C401*Q$84*1000000/($B$77*$B$77)</f>
        <v>187.302</v>
      </c>
      <c r="R401" s="16" t="n">
        <f aca="false">$B$79*$B$76*$C401*R$84*1000000/($B$77*$B$77)</f>
        <v>749.208</v>
      </c>
      <c r="S401" s="16" t="n">
        <f aca="false">$B$79*$B$76*$C401*S$84*1000000/($B$77*$B$77)</f>
        <v>2996.832</v>
      </c>
      <c r="T401" s="16" t="n">
        <f aca="false">$B$79*$B$76*$C401*T$84*1000000/($B$77*$B$77)</f>
        <v>11987.328</v>
      </c>
      <c r="U401" s="16" t="n">
        <f aca="false">$B$79*$B$76*$C401*U$84*1000000/($B$77*$B$77)</f>
        <v>47949.312</v>
      </c>
      <c r="V401" s="17" t="n">
        <f aca="false">Q401/E401</f>
        <v>0.333277580071174</v>
      </c>
      <c r="Y401" s="1" t="n">
        <v>21</v>
      </c>
      <c r="Z401" s="1" t="n">
        <v>14</v>
      </c>
      <c r="AA401" s="1" t="n">
        <v>31217</v>
      </c>
      <c r="AB401" s="14" t="n">
        <f aca="false">(SQRT($B$76))*(SQRT(AE401+AQ401))</f>
        <v>27766.34653677</v>
      </c>
      <c r="AC401" s="1" t="n">
        <v>544</v>
      </c>
      <c r="AD401" s="1" t="n">
        <v>17120</v>
      </c>
      <c r="AE401" s="1" t="n">
        <f aca="false">$B$23*Y401/2</f>
        <v>63000</v>
      </c>
      <c r="AF401" s="1" t="n">
        <v>496</v>
      </c>
      <c r="AP401" s="1" t="n">
        <f aca="false">AA401-AD401</f>
        <v>14097</v>
      </c>
      <c r="AQ401" s="1" t="n">
        <f aca="false">AP401</f>
        <v>14097</v>
      </c>
      <c r="AS401" s="1" t="n">
        <f aca="false">AR401</f>
        <v>0</v>
      </c>
    </row>
    <row r="402" s="1" customFormat="true" ht="17" hidden="false" customHeight="false" outlineLevel="0" collapsed="false">
      <c r="A402" s="1" t="n">
        <v>21</v>
      </c>
      <c r="B402" s="1" t="n">
        <v>15</v>
      </c>
      <c r="C402" s="1" t="n">
        <f aca="false">AA402+AR402</f>
        <v>31342</v>
      </c>
      <c r="D402" s="14" t="n">
        <f aca="false">AB402+AS402</f>
        <v>27788.8466835168</v>
      </c>
      <c r="E402" s="1" t="n">
        <v>556</v>
      </c>
      <c r="F402" s="15" t="n">
        <f aca="false">$B$79*D402*D402*1000000/($B$77*$B$77)</f>
        <v>463.332</v>
      </c>
      <c r="G402" s="16" t="n">
        <f aca="false">$B$80*$B$79*$D402*$D402*G$84*1000000/($B$77*$B$77)</f>
        <v>463.332</v>
      </c>
      <c r="H402" s="16" t="n">
        <f aca="false">$B$80*$B$79*$D402*$D402*H$84*1000000/($B$77*$B$77)</f>
        <v>1853.328</v>
      </c>
      <c r="I402" s="16" t="n">
        <f aca="false">$B$80*$B$79*$D402*$D402*I$84*1000000/($B$77*$B$77)</f>
        <v>7413.312</v>
      </c>
      <c r="J402" s="16" t="n">
        <f aca="false">$B$80*$B$79*$D402*$D402*J$84*1000000/($B$77*$B$77)</f>
        <v>29653.248</v>
      </c>
      <c r="K402" s="16" t="n">
        <f aca="false">$B$80*$B$79*$D402*$D402*K$84*1000000/($B$77*$B$77)</f>
        <v>118612.992</v>
      </c>
      <c r="L402" s="17" t="n">
        <f aca="false">G402*1000/C402</f>
        <v>14.7831025461043</v>
      </c>
      <c r="M402" s="17" t="n">
        <f aca="false">G402/E402</f>
        <v>0.833330935251799</v>
      </c>
      <c r="N402" s="16" t="n">
        <f aca="false">G402/A402</f>
        <v>22.0634285714286</v>
      </c>
      <c r="O402" s="16"/>
      <c r="P402" s="13" t="n">
        <f aca="false">$B$79*C402*C402*1000000/($B$77*$B$77)</f>
        <v>589.3925784</v>
      </c>
      <c r="Q402" s="16" t="n">
        <f aca="false">$B$79*$B$76*$C402*Q$84*1000000/($B$77*$B$77)</f>
        <v>188.052</v>
      </c>
      <c r="R402" s="16" t="n">
        <f aca="false">$B$79*$B$76*$C402*R$84*1000000/($B$77*$B$77)</f>
        <v>752.208</v>
      </c>
      <c r="S402" s="16" t="n">
        <f aca="false">$B$79*$B$76*$C402*S$84*1000000/($B$77*$B$77)</f>
        <v>3008.832</v>
      </c>
      <c r="T402" s="16" t="n">
        <f aca="false">$B$79*$B$76*$C402*T$84*1000000/($B$77*$B$77)</f>
        <v>12035.328</v>
      </c>
      <c r="U402" s="16" t="n">
        <f aca="false">$B$79*$B$76*$C402*U$84*1000000/($B$77*$B$77)</f>
        <v>48141.312</v>
      </c>
      <c r="V402" s="17" t="n">
        <f aca="false">Q402/E402</f>
        <v>0.338223021582734</v>
      </c>
      <c r="Y402" s="1" t="n">
        <v>21</v>
      </c>
      <c r="Z402" s="1" t="n">
        <v>15</v>
      </c>
      <c r="AA402" s="1" t="n">
        <v>31342</v>
      </c>
      <c r="AB402" s="14" t="n">
        <f aca="false">(SQRT($B$76))*(SQRT(AE402+AQ402))</f>
        <v>27788.8466835168</v>
      </c>
      <c r="AC402" s="1" t="n">
        <v>532</v>
      </c>
      <c r="AD402" s="1" t="n">
        <v>17120</v>
      </c>
      <c r="AE402" s="1" t="n">
        <f aca="false">$B$23*Y402/2</f>
        <v>63000</v>
      </c>
      <c r="AF402" s="1" t="n">
        <v>490</v>
      </c>
      <c r="AP402" s="1" t="n">
        <f aca="false">AA402-AD402</f>
        <v>14222</v>
      </c>
      <c r="AQ402" s="1" t="n">
        <f aca="false">AP402</f>
        <v>14222</v>
      </c>
      <c r="AS402" s="1" t="n">
        <f aca="false">AR402</f>
        <v>0</v>
      </c>
    </row>
    <row r="403" s="1" customFormat="true" ht="17" hidden="false" customHeight="false" outlineLevel="0" collapsed="false">
      <c r="A403" s="1" t="n">
        <v>21</v>
      </c>
      <c r="B403" s="1" t="n">
        <v>16</v>
      </c>
      <c r="C403" s="1" t="n">
        <f aca="false">AA403+AR403</f>
        <v>31467</v>
      </c>
      <c r="D403" s="14" t="n">
        <f aca="false">AB403+AS403</f>
        <v>27811.3286270182</v>
      </c>
      <c r="E403" s="1" t="n">
        <v>560</v>
      </c>
      <c r="F403" s="15" t="n">
        <f aca="false">$B$79*D403*D403*1000000/($B$77*$B$77)</f>
        <v>464.082</v>
      </c>
      <c r="G403" s="16" t="n">
        <f aca="false">$B$80*$B$79*$D403*$D403*G$84*1000000/($B$77*$B$77)</f>
        <v>464.082</v>
      </c>
      <c r="H403" s="16" t="n">
        <f aca="false">$B$80*$B$79*$D403*$D403*H$84*1000000/($B$77*$B$77)</f>
        <v>1856.328</v>
      </c>
      <c r="I403" s="16" t="n">
        <f aca="false">$B$80*$B$79*$D403*$D403*I$84*1000000/($B$77*$B$77)</f>
        <v>7425.312</v>
      </c>
      <c r="J403" s="16" t="n">
        <f aca="false">$B$80*$B$79*$D403*$D403*J$84*1000000/($B$77*$B$77)</f>
        <v>29701.248</v>
      </c>
      <c r="K403" s="16" t="n">
        <f aca="false">$B$80*$B$79*$D403*$D403*K$84*1000000/($B$77*$B$77)</f>
        <v>118804.992</v>
      </c>
      <c r="L403" s="17" t="n">
        <f aca="false">G403*1000/C403</f>
        <v>14.7482124130041</v>
      </c>
      <c r="M403" s="17" t="n">
        <f aca="false">G403/E403</f>
        <v>0.828717857142857</v>
      </c>
      <c r="N403" s="16" t="n">
        <f aca="false">G403/A403</f>
        <v>22.0991428571429</v>
      </c>
      <c r="O403" s="16"/>
      <c r="P403" s="13" t="n">
        <f aca="false">$B$79*C403*C403*1000000/($B$77*$B$77)</f>
        <v>594.1032534</v>
      </c>
      <c r="Q403" s="16" t="n">
        <f aca="false">$B$79*$B$76*$C403*Q$84*1000000/($B$77*$B$77)</f>
        <v>188.802</v>
      </c>
      <c r="R403" s="16" t="n">
        <f aca="false">$B$79*$B$76*$C403*R$84*1000000/($B$77*$B$77)</f>
        <v>755.208</v>
      </c>
      <c r="S403" s="16" t="n">
        <f aca="false">$B$79*$B$76*$C403*S$84*1000000/($B$77*$B$77)</f>
        <v>3020.832</v>
      </c>
      <c r="T403" s="16" t="n">
        <f aca="false">$B$79*$B$76*$C403*T$84*1000000/($B$77*$B$77)</f>
        <v>12083.328</v>
      </c>
      <c r="U403" s="16" t="n">
        <f aca="false">$B$79*$B$76*$C403*U$84*1000000/($B$77*$B$77)</f>
        <v>48333.312</v>
      </c>
      <c r="V403" s="17" t="n">
        <f aca="false">Q403/E403</f>
        <v>0.337146428571429</v>
      </c>
      <c r="Y403" s="1" t="n">
        <v>21</v>
      </c>
      <c r="Z403" s="1" t="n">
        <v>16</v>
      </c>
      <c r="AA403" s="1" t="n">
        <v>31467</v>
      </c>
      <c r="AB403" s="14" t="n">
        <f aca="false">(SQRT($B$76))*(SQRT(AE403+AQ403))</f>
        <v>27811.3286270182</v>
      </c>
      <c r="AC403" s="1" t="n">
        <v>542</v>
      </c>
      <c r="AD403" s="1" t="n">
        <v>17120</v>
      </c>
      <c r="AE403" s="1" t="n">
        <f aca="false">$B$23*Y403/2</f>
        <v>63000</v>
      </c>
      <c r="AF403" s="1" t="n">
        <v>496</v>
      </c>
      <c r="AP403" s="1" t="n">
        <f aca="false">AA403-AD403</f>
        <v>14347</v>
      </c>
      <c r="AQ403" s="1" t="n">
        <f aca="false">AP403</f>
        <v>14347</v>
      </c>
      <c r="AS403" s="1" t="n">
        <f aca="false">AR403</f>
        <v>0</v>
      </c>
    </row>
    <row r="404" s="1" customFormat="true" ht="17" hidden="false" customHeight="false" outlineLevel="0" collapsed="false">
      <c r="A404" s="1" t="n">
        <v>22</v>
      </c>
      <c r="B404" s="1" t="n">
        <v>2</v>
      </c>
      <c r="C404" s="1" t="n">
        <f aca="false">AA404+AR404</f>
        <v>30102</v>
      </c>
      <c r="D404" s="14" t="n">
        <f aca="false">AB404+AS404</f>
        <v>28092.3477124999</v>
      </c>
      <c r="E404" s="1" t="n">
        <v>622</v>
      </c>
      <c r="F404" s="15" t="n">
        <f aca="false">$B$79*D404*D404*1000000/($B$77*$B$77)</f>
        <v>473.508</v>
      </c>
      <c r="G404" s="16" t="n">
        <f aca="false">$B$80*$B$79*$D404*$D404*G$84*1000000/($B$77*$B$77)</f>
        <v>473.508</v>
      </c>
      <c r="H404" s="16" t="n">
        <f aca="false">$B$80*$B$79*$D404*$D404*H$84*1000000/($B$77*$B$77)</f>
        <v>1894.032</v>
      </c>
      <c r="I404" s="16" t="n">
        <f aca="false">$B$80*$B$79*$D404*$D404*I$84*1000000/($B$77*$B$77)</f>
        <v>7576.128</v>
      </c>
      <c r="J404" s="16" t="n">
        <f aca="false">$B$80*$B$79*$D404*$D404*J$84*1000000/($B$77*$B$77)</f>
        <v>30304.512</v>
      </c>
      <c r="K404" s="16" t="n">
        <f aca="false">$B$80*$B$79*$D404*$D404*K$84*1000000/($B$77*$B$77)</f>
        <v>121218.048</v>
      </c>
      <c r="L404" s="17" t="n">
        <f aca="false">G404*1000/C404</f>
        <v>15.7301176001595</v>
      </c>
      <c r="M404" s="17" t="n">
        <f aca="false">G404/E404</f>
        <v>0.761266881028939</v>
      </c>
      <c r="N404" s="16" t="n">
        <f aca="false">G404/A404</f>
        <v>21.5230909090909</v>
      </c>
      <c r="O404" s="16"/>
      <c r="P404" s="13" t="n">
        <f aca="false">$B$79*C404*C404*1000000/($B$77*$B$77)</f>
        <v>543.6782424</v>
      </c>
      <c r="Q404" s="16" t="n">
        <f aca="false">$B$79*$B$76*$C404*Q$84*1000000/($B$77*$B$77)</f>
        <v>180.612</v>
      </c>
      <c r="R404" s="16" t="n">
        <f aca="false">$B$79*$B$76*$C404*R$84*1000000/($B$77*$B$77)</f>
        <v>722.448</v>
      </c>
      <c r="S404" s="16" t="n">
        <f aca="false">$B$79*$B$76*$C404*S$84*1000000/($B$77*$B$77)</f>
        <v>2889.792</v>
      </c>
      <c r="T404" s="16" t="n">
        <f aca="false">$B$79*$B$76*$C404*T$84*1000000/($B$77*$B$77)</f>
        <v>11559.168</v>
      </c>
      <c r="U404" s="16" t="n">
        <f aca="false">$B$79*$B$76*$C404*U$84*1000000/($B$77*$B$77)</f>
        <v>46236.672</v>
      </c>
      <c r="V404" s="17" t="n">
        <f aca="false">Q404/E404</f>
        <v>0.290372990353698</v>
      </c>
      <c r="Y404" s="1" t="n">
        <v>22</v>
      </c>
      <c r="Z404" s="1" t="n">
        <v>2</v>
      </c>
      <c r="AA404" s="1" t="n">
        <v>30102</v>
      </c>
      <c r="AB404" s="14" t="n">
        <f aca="false">(SQRT($B$76))*(SQRT(AE404+AQ404))</f>
        <v>28092.3477124999</v>
      </c>
      <c r="AC404" s="1" t="n">
        <v>599</v>
      </c>
      <c r="AD404" s="1" t="n">
        <v>17184</v>
      </c>
      <c r="AE404" s="1" t="n">
        <f aca="false">$B$23*Y404/2</f>
        <v>66000</v>
      </c>
      <c r="AF404" s="1" t="n">
        <v>582</v>
      </c>
      <c r="AP404" s="1" t="n">
        <f aca="false">AA404-AD404</f>
        <v>12918</v>
      </c>
      <c r="AQ404" s="1" t="n">
        <f aca="false">AP404</f>
        <v>12918</v>
      </c>
      <c r="AS404" s="1" t="n">
        <f aca="false">AR404</f>
        <v>0</v>
      </c>
    </row>
    <row r="405" s="1" customFormat="true" ht="17" hidden="false" customHeight="false" outlineLevel="0" collapsed="false">
      <c r="A405" s="1" t="n">
        <v>22</v>
      </c>
      <c r="B405" s="1" t="n">
        <v>3</v>
      </c>
      <c r="C405" s="1" t="n">
        <f aca="false">AA405+AR405</f>
        <v>30324</v>
      </c>
      <c r="D405" s="14" t="n">
        <f aca="false">AB405+AS405</f>
        <v>28131.8325034115</v>
      </c>
      <c r="E405" s="1" t="n">
        <v>622</v>
      </c>
      <c r="F405" s="15" t="n">
        <f aca="false">$B$79*D405*D405*1000000/($B$77*$B$77)</f>
        <v>474.84</v>
      </c>
      <c r="G405" s="16" t="n">
        <f aca="false">$B$80*$B$79*$D405*$D405*G$84*1000000/($B$77*$B$77)</f>
        <v>474.84</v>
      </c>
      <c r="H405" s="16" t="n">
        <f aca="false">$B$80*$B$79*$D405*$D405*H$84*1000000/($B$77*$B$77)</f>
        <v>1899.36</v>
      </c>
      <c r="I405" s="16" t="n">
        <f aca="false">$B$80*$B$79*$D405*$D405*I$84*1000000/($B$77*$B$77)</f>
        <v>7597.44</v>
      </c>
      <c r="J405" s="16" t="n">
        <f aca="false">$B$80*$B$79*$D405*$D405*J$84*1000000/($B$77*$B$77)</f>
        <v>30389.76</v>
      </c>
      <c r="K405" s="16" t="n">
        <f aca="false">$B$80*$B$79*$D405*$D405*K$84*1000000/($B$77*$B$77)</f>
        <v>121559.04</v>
      </c>
      <c r="L405" s="17" t="n">
        <f aca="false">G405*1000/C405</f>
        <v>15.6588840522359</v>
      </c>
      <c r="M405" s="17" t="n">
        <f aca="false">G405/E405</f>
        <v>0.763408360128617</v>
      </c>
      <c r="N405" s="16" t="n">
        <f aca="false">G405/A405</f>
        <v>21.5836363636364</v>
      </c>
      <c r="O405" s="16"/>
      <c r="P405" s="13" t="n">
        <f aca="false">$B$79*C405*C405*1000000/($B$77*$B$77)</f>
        <v>551.7269856</v>
      </c>
      <c r="Q405" s="16" t="n">
        <f aca="false">$B$79*$B$76*$C405*Q$84*1000000/($B$77*$B$77)</f>
        <v>181.944</v>
      </c>
      <c r="R405" s="16" t="n">
        <f aca="false">$B$79*$B$76*$C405*R$84*1000000/($B$77*$B$77)</f>
        <v>727.776</v>
      </c>
      <c r="S405" s="16" t="n">
        <f aca="false">$B$79*$B$76*$C405*S$84*1000000/($B$77*$B$77)</f>
        <v>2911.104</v>
      </c>
      <c r="T405" s="16" t="n">
        <f aca="false">$B$79*$B$76*$C405*T$84*1000000/($B$77*$B$77)</f>
        <v>11644.416</v>
      </c>
      <c r="U405" s="16" t="n">
        <f aca="false">$B$79*$B$76*$C405*U$84*1000000/($B$77*$B$77)</f>
        <v>46577.664</v>
      </c>
      <c r="V405" s="17" t="n">
        <f aca="false">Q405/E405</f>
        <v>0.292514469453376</v>
      </c>
      <c r="Y405" s="1" t="n">
        <v>22</v>
      </c>
      <c r="Z405" s="1" t="n">
        <v>3</v>
      </c>
      <c r="AA405" s="1" t="n">
        <v>30324</v>
      </c>
      <c r="AB405" s="14" t="n">
        <f aca="false">(SQRT($B$76))*(SQRT(AE405+AQ405))</f>
        <v>28131.8325034115</v>
      </c>
      <c r="AC405" s="1" t="n">
        <v>603</v>
      </c>
      <c r="AD405" s="1" t="n">
        <v>17184</v>
      </c>
      <c r="AE405" s="1" t="n">
        <f aca="false">$B$23*Y405/2</f>
        <v>66000</v>
      </c>
      <c r="AF405" s="1" t="n">
        <v>580</v>
      </c>
      <c r="AP405" s="1" t="n">
        <f aca="false">AA405-AD405</f>
        <v>13140</v>
      </c>
      <c r="AQ405" s="1" t="n">
        <f aca="false">AP405</f>
        <v>13140</v>
      </c>
      <c r="AS405" s="1" t="n">
        <f aca="false">AR405</f>
        <v>0</v>
      </c>
    </row>
    <row r="406" s="1" customFormat="true" ht="17" hidden="false" customHeight="false" outlineLevel="0" collapsed="false">
      <c r="A406" s="1" t="n">
        <v>22</v>
      </c>
      <c r="B406" s="1" t="n">
        <v>4</v>
      </c>
      <c r="C406" s="1" t="n">
        <f aca="false">AA406+AR406</f>
        <v>30450</v>
      </c>
      <c r="D406" s="14" t="n">
        <f aca="false">AB406+AS406</f>
        <v>28154.2181564326</v>
      </c>
      <c r="E406" s="1" t="n">
        <v>626</v>
      </c>
      <c r="F406" s="15" t="n">
        <f aca="false">$B$79*D406*D406*1000000/($B$77*$B$77)</f>
        <v>475.596</v>
      </c>
      <c r="G406" s="16" t="n">
        <f aca="false">$B$80*$B$79*$D406*$D406*G$84*1000000/($B$77*$B$77)</f>
        <v>475.596</v>
      </c>
      <c r="H406" s="16" t="n">
        <f aca="false">$B$80*$B$79*$D406*$D406*H$84*1000000/($B$77*$B$77)</f>
        <v>1902.384</v>
      </c>
      <c r="I406" s="16" t="n">
        <f aca="false">$B$80*$B$79*$D406*$D406*I$84*1000000/($B$77*$B$77)</f>
        <v>7609.536</v>
      </c>
      <c r="J406" s="16" t="n">
        <f aca="false">$B$80*$B$79*$D406*$D406*J$84*1000000/($B$77*$B$77)</f>
        <v>30438.144</v>
      </c>
      <c r="K406" s="16" t="n">
        <f aca="false">$B$80*$B$79*$D406*$D406*K$84*1000000/($B$77*$B$77)</f>
        <v>121752.576</v>
      </c>
      <c r="L406" s="17" t="n">
        <f aca="false">G406*1000/C406</f>
        <v>15.6189162561576</v>
      </c>
      <c r="M406" s="17" t="n">
        <f aca="false">G406/E406</f>
        <v>0.759738019169329</v>
      </c>
      <c r="N406" s="16" t="n">
        <f aca="false">G406/A406</f>
        <v>21.618</v>
      </c>
      <c r="O406" s="16"/>
      <c r="P406" s="13" t="n">
        <f aca="false">$B$79*C406*C406*1000000/($B$77*$B$77)</f>
        <v>556.3215</v>
      </c>
      <c r="Q406" s="16" t="n">
        <f aca="false">$B$79*$B$76*$C406*Q$84*1000000/($B$77*$B$77)</f>
        <v>182.7</v>
      </c>
      <c r="R406" s="16" t="n">
        <f aca="false">$B$79*$B$76*$C406*R$84*1000000/($B$77*$B$77)</f>
        <v>730.8</v>
      </c>
      <c r="S406" s="16" t="n">
        <f aca="false">$B$79*$B$76*$C406*S$84*1000000/($B$77*$B$77)</f>
        <v>2923.2</v>
      </c>
      <c r="T406" s="16" t="n">
        <f aca="false">$B$79*$B$76*$C406*T$84*1000000/($B$77*$B$77)</f>
        <v>11692.8</v>
      </c>
      <c r="U406" s="16" t="n">
        <f aca="false">$B$79*$B$76*$C406*U$84*1000000/($B$77*$B$77)</f>
        <v>46771.2</v>
      </c>
      <c r="V406" s="17" t="n">
        <f aca="false">Q406/E406</f>
        <v>0.29185303514377</v>
      </c>
      <c r="Y406" s="1" t="n">
        <v>22</v>
      </c>
      <c r="Z406" s="1" t="n">
        <v>4</v>
      </c>
      <c r="AA406" s="1" t="n">
        <v>30450</v>
      </c>
      <c r="AB406" s="14" t="n">
        <f aca="false">(SQRT($B$76))*(SQRT(AE406+AQ406))</f>
        <v>28154.2181564326</v>
      </c>
      <c r="AC406" s="1" t="n">
        <v>609</v>
      </c>
      <c r="AD406" s="1" t="n">
        <v>17184</v>
      </c>
      <c r="AE406" s="1" t="n">
        <f aca="false">$B$23*Y406/2</f>
        <v>66000</v>
      </c>
      <c r="AF406" s="1" t="n">
        <v>589</v>
      </c>
      <c r="AP406" s="1" t="n">
        <f aca="false">AA406-AD406</f>
        <v>13266</v>
      </c>
      <c r="AQ406" s="1" t="n">
        <f aca="false">AP406</f>
        <v>13266</v>
      </c>
      <c r="AS406" s="1" t="n">
        <f aca="false">AR406</f>
        <v>0</v>
      </c>
    </row>
    <row r="407" s="1" customFormat="true" ht="17" hidden="false" customHeight="false" outlineLevel="0" collapsed="false">
      <c r="A407" s="1" t="n">
        <v>22</v>
      </c>
      <c r="B407" s="1" t="n">
        <v>5</v>
      </c>
      <c r="C407" s="1" t="n">
        <f aca="false">AA407+AR407</f>
        <v>30639</v>
      </c>
      <c r="D407" s="14" t="n">
        <f aca="false">AB407+AS407</f>
        <v>28187.7633025396</v>
      </c>
      <c r="E407" s="1" t="n">
        <v>634</v>
      </c>
      <c r="F407" s="15" t="n">
        <f aca="false">$B$79*D407*D407*1000000/($B$77*$B$77)</f>
        <v>476.73</v>
      </c>
      <c r="G407" s="16" t="n">
        <f aca="false">$B$80*$B$79*$D407*$D407*G$84*1000000/($B$77*$B$77)</f>
        <v>476.73</v>
      </c>
      <c r="H407" s="16" t="n">
        <f aca="false">$B$80*$B$79*$D407*$D407*H$84*1000000/($B$77*$B$77)</f>
        <v>1906.92</v>
      </c>
      <c r="I407" s="16" t="n">
        <f aca="false">$B$80*$B$79*$D407*$D407*I$84*1000000/($B$77*$B$77)</f>
        <v>7627.68</v>
      </c>
      <c r="J407" s="16" t="n">
        <f aca="false">$B$80*$B$79*$D407*$D407*J$84*1000000/($B$77*$B$77)</f>
        <v>30510.72</v>
      </c>
      <c r="K407" s="16" t="n">
        <f aca="false">$B$80*$B$79*$D407*$D407*K$84*1000000/($B$77*$B$77)</f>
        <v>122042.88</v>
      </c>
      <c r="L407" s="17" t="n">
        <f aca="false">G407*1000/C407</f>
        <v>15.5595809262704</v>
      </c>
      <c r="M407" s="17" t="n">
        <f aca="false">G407/E407</f>
        <v>0.751940063091483</v>
      </c>
      <c r="N407" s="16" t="n">
        <f aca="false">G407/A407</f>
        <v>21.6695454545455</v>
      </c>
      <c r="O407" s="16"/>
      <c r="P407" s="13" t="n">
        <f aca="false">$B$79*C407*C407*1000000/($B$77*$B$77)</f>
        <v>563.2489926</v>
      </c>
      <c r="Q407" s="16" t="n">
        <f aca="false">$B$79*$B$76*$C407*Q$84*1000000/($B$77*$B$77)</f>
        <v>183.834</v>
      </c>
      <c r="R407" s="16" t="n">
        <f aca="false">$B$79*$B$76*$C407*R$84*1000000/($B$77*$B$77)</f>
        <v>735.336</v>
      </c>
      <c r="S407" s="16" t="n">
        <f aca="false">$B$79*$B$76*$C407*S$84*1000000/($B$77*$B$77)</f>
        <v>2941.344</v>
      </c>
      <c r="T407" s="16" t="n">
        <f aca="false">$B$79*$B$76*$C407*T$84*1000000/($B$77*$B$77)</f>
        <v>11765.376</v>
      </c>
      <c r="U407" s="16" t="n">
        <f aca="false">$B$79*$B$76*$C407*U$84*1000000/($B$77*$B$77)</f>
        <v>47061.504</v>
      </c>
      <c r="V407" s="17" t="n">
        <f aca="false">Q407/E407</f>
        <v>0.289958990536278</v>
      </c>
      <c r="Y407" s="1" t="n">
        <v>22</v>
      </c>
      <c r="Z407" s="1" t="n">
        <v>5</v>
      </c>
      <c r="AA407" s="1" t="n">
        <v>30639</v>
      </c>
      <c r="AB407" s="14" t="n">
        <f aca="false">(SQRT($B$76))*(SQRT(AE407+AQ407))</f>
        <v>28187.7633025396</v>
      </c>
      <c r="AC407" s="1" t="n">
        <v>610</v>
      </c>
      <c r="AD407" s="1" t="n">
        <v>17184</v>
      </c>
      <c r="AE407" s="1" t="n">
        <f aca="false">$B$23*Y407/2</f>
        <v>66000</v>
      </c>
      <c r="AF407" s="1" t="n">
        <v>586</v>
      </c>
      <c r="AP407" s="1" t="n">
        <f aca="false">AA407-AD407</f>
        <v>13455</v>
      </c>
      <c r="AQ407" s="1" t="n">
        <f aca="false">AP407</f>
        <v>13455</v>
      </c>
      <c r="AS407" s="1" t="n">
        <f aca="false">AR407</f>
        <v>0</v>
      </c>
    </row>
    <row r="408" s="1" customFormat="true" ht="17" hidden="false" customHeight="false" outlineLevel="0" collapsed="false">
      <c r="A408" s="1" t="n">
        <v>22</v>
      </c>
      <c r="B408" s="1" t="n">
        <v>6</v>
      </c>
      <c r="C408" s="1" t="n">
        <f aca="false">AA408+AR408</f>
        <v>30764</v>
      </c>
      <c r="D408" s="14" t="n">
        <f aca="false">AB408+AS408</f>
        <v>28209.9273306402</v>
      </c>
      <c r="E408" s="1" t="n">
        <v>631</v>
      </c>
      <c r="F408" s="15" t="n">
        <f aca="false">$B$79*D408*D408*1000000/($B$77*$B$77)</f>
        <v>477.48</v>
      </c>
      <c r="G408" s="16" t="n">
        <f aca="false">$B$80*$B$79*$D408*$D408*G$84*1000000/($B$77*$B$77)</f>
        <v>477.48</v>
      </c>
      <c r="H408" s="16" t="n">
        <f aca="false">$B$80*$B$79*$D408*$D408*H$84*1000000/($B$77*$B$77)</f>
        <v>1909.92</v>
      </c>
      <c r="I408" s="16" t="n">
        <f aca="false">$B$80*$B$79*$D408*$D408*I$84*1000000/($B$77*$B$77)</f>
        <v>7639.68</v>
      </c>
      <c r="J408" s="16" t="n">
        <f aca="false">$B$80*$B$79*$D408*$D408*J$84*1000000/($B$77*$B$77)</f>
        <v>30558.72</v>
      </c>
      <c r="K408" s="16" t="n">
        <f aca="false">$B$80*$B$79*$D408*$D408*K$84*1000000/($B$77*$B$77)</f>
        <v>122234.88</v>
      </c>
      <c r="L408" s="17" t="n">
        <f aca="false">G408*1000/C408</f>
        <v>15.5207385255493</v>
      </c>
      <c r="M408" s="17" t="n">
        <f aca="false">G408/E408</f>
        <v>0.756703645007924</v>
      </c>
      <c r="N408" s="16" t="n">
        <f aca="false">G408/A408</f>
        <v>21.7036363636364</v>
      </c>
      <c r="O408" s="16"/>
      <c r="P408" s="13" t="n">
        <f aca="false">$B$79*C408*C408*1000000/($B$77*$B$77)</f>
        <v>567.8542176</v>
      </c>
      <c r="Q408" s="16" t="n">
        <f aca="false">$B$79*$B$76*$C408*Q$84*1000000/($B$77*$B$77)</f>
        <v>184.584</v>
      </c>
      <c r="R408" s="16" t="n">
        <f aca="false">$B$79*$B$76*$C408*R$84*1000000/($B$77*$B$77)</f>
        <v>738.336</v>
      </c>
      <c r="S408" s="16" t="n">
        <f aca="false">$B$79*$B$76*$C408*S$84*1000000/($B$77*$B$77)</f>
        <v>2953.344</v>
      </c>
      <c r="T408" s="16" t="n">
        <f aca="false">$B$79*$B$76*$C408*T$84*1000000/($B$77*$B$77)</f>
        <v>11813.376</v>
      </c>
      <c r="U408" s="16" t="n">
        <f aca="false">$B$79*$B$76*$C408*U$84*1000000/($B$77*$B$77)</f>
        <v>47253.504</v>
      </c>
      <c r="V408" s="17" t="n">
        <f aca="false">Q408/E408</f>
        <v>0.292526148969889</v>
      </c>
      <c r="Y408" s="1" t="n">
        <v>22</v>
      </c>
      <c r="Z408" s="1" t="n">
        <v>6</v>
      </c>
      <c r="AA408" s="1" t="n">
        <v>30764</v>
      </c>
      <c r="AB408" s="14" t="n">
        <f aca="false">(SQRT($B$76))*(SQRT(AE408+AQ408))</f>
        <v>28209.9273306402</v>
      </c>
      <c r="AC408" s="1" t="n">
        <v>611</v>
      </c>
      <c r="AD408" s="1" t="n">
        <v>17184</v>
      </c>
      <c r="AE408" s="1" t="n">
        <f aca="false">$B$23*Y408/2</f>
        <v>66000</v>
      </c>
      <c r="AF408" s="1" t="n">
        <v>578</v>
      </c>
      <c r="AP408" s="1" t="n">
        <f aca="false">AA408-AD408</f>
        <v>13580</v>
      </c>
      <c r="AQ408" s="1" t="n">
        <f aca="false">AP408</f>
        <v>13580</v>
      </c>
      <c r="AS408" s="1" t="n">
        <f aca="false">AR408</f>
        <v>0</v>
      </c>
    </row>
    <row r="409" s="1" customFormat="true" ht="17" hidden="false" customHeight="false" outlineLevel="0" collapsed="false">
      <c r="A409" s="1" t="n">
        <v>22</v>
      </c>
      <c r="B409" s="1" t="n">
        <v>7</v>
      </c>
      <c r="C409" s="1" t="n">
        <f aca="false">AA409+AR409</f>
        <v>30889</v>
      </c>
      <c r="D409" s="14" t="n">
        <f aca="false">AB409+AS409</f>
        <v>28232.0739585316</v>
      </c>
      <c r="E409" s="1" t="n">
        <v>637</v>
      </c>
      <c r="F409" s="15" t="n">
        <f aca="false">$B$79*D409*D409*1000000/($B$77*$B$77)</f>
        <v>478.23</v>
      </c>
      <c r="G409" s="16" t="n">
        <f aca="false">$B$80*$B$79*$D409*$D409*G$84*1000000/($B$77*$B$77)</f>
        <v>478.23</v>
      </c>
      <c r="H409" s="16" t="n">
        <f aca="false">$B$80*$B$79*$D409*$D409*H$84*1000000/($B$77*$B$77)</f>
        <v>1912.92</v>
      </c>
      <c r="I409" s="16" t="n">
        <f aca="false">$B$80*$B$79*$D409*$D409*I$84*1000000/($B$77*$B$77)</f>
        <v>7651.68</v>
      </c>
      <c r="J409" s="16" t="n">
        <f aca="false">$B$80*$B$79*$D409*$D409*J$84*1000000/($B$77*$B$77)</f>
        <v>30606.72</v>
      </c>
      <c r="K409" s="16" t="n">
        <f aca="false">$B$80*$B$79*$D409*$D409*K$84*1000000/($B$77*$B$77)</f>
        <v>122426.88</v>
      </c>
      <c r="L409" s="17" t="n">
        <f aca="false">G409*1000/C409</f>
        <v>15.4822104956457</v>
      </c>
      <c r="M409" s="17" t="n">
        <f aca="false">G409/E409</f>
        <v>0.750753532182103</v>
      </c>
      <c r="N409" s="16" t="n">
        <f aca="false">G409/A409</f>
        <v>21.7377272727273</v>
      </c>
      <c r="O409" s="16"/>
      <c r="P409" s="13" t="n">
        <f aca="false">$B$79*C409*C409*1000000/($B$77*$B$77)</f>
        <v>572.4781926</v>
      </c>
      <c r="Q409" s="16" t="n">
        <f aca="false">$B$79*$B$76*$C409*Q$84*1000000/($B$77*$B$77)</f>
        <v>185.334</v>
      </c>
      <c r="R409" s="16" t="n">
        <f aca="false">$B$79*$B$76*$C409*R$84*1000000/($B$77*$B$77)</f>
        <v>741.336</v>
      </c>
      <c r="S409" s="16" t="n">
        <f aca="false">$B$79*$B$76*$C409*S$84*1000000/($B$77*$B$77)</f>
        <v>2965.344</v>
      </c>
      <c r="T409" s="16" t="n">
        <f aca="false">$B$79*$B$76*$C409*T$84*1000000/($B$77*$B$77)</f>
        <v>11861.376</v>
      </c>
      <c r="U409" s="16" t="n">
        <f aca="false">$B$79*$B$76*$C409*U$84*1000000/($B$77*$B$77)</f>
        <v>47445.504</v>
      </c>
      <c r="V409" s="17" t="n">
        <f aca="false">Q409/E409</f>
        <v>0.29094819466248</v>
      </c>
      <c r="Y409" s="1" t="n">
        <v>22</v>
      </c>
      <c r="Z409" s="1" t="n">
        <v>7</v>
      </c>
      <c r="AA409" s="1" t="n">
        <v>30889</v>
      </c>
      <c r="AB409" s="14" t="n">
        <f aca="false">(SQRT($B$76))*(SQRT(AE409+AQ409))</f>
        <v>28232.0739585316</v>
      </c>
      <c r="AC409" s="1" t="n">
        <v>614</v>
      </c>
      <c r="AD409" s="1" t="n">
        <v>17184</v>
      </c>
      <c r="AE409" s="1" t="n">
        <f aca="false">$B$23*Y409/2</f>
        <v>66000</v>
      </c>
      <c r="AF409" s="1" t="n">
        <v>588</v>
      </c>
      <c r="AP409" s="1" t="n">
        <f aca="false">AA409-AD409</f>
        <v>13705</v>
      </c>
      <c r="AQ409" s="1" t="n">
        <f aca="false">AP409</f>
        <v>13705</v>
      </c>
      <c r="AS409" s="1" t="n">
        <f aca="false">AR409</f>
        <v>0</v>
      </c>
    </row>
    <row r="410" s="1" customFormat="true" ht="17" hidden="false" customHeight="false" outlineLevel="0" collapsed="false">
      <c r="A410" s="1" t="n">
        <v>22</v>
      </c>
      <c r="B410" s="1" t="n">
        <v>8</v>
      </c>
      <c r="C410" s="1" t="n">
        <f aca="false">AA410+AR410</f>
        <v>31014</v>
      </c>
      <c r="D410" s="14" t="n">
        <f aca="false">AB410+AS410</f>
        <v>28254.2032271306</v>
      </c>
      <c r="E410" s="1" t="n">
        <v>632</v>
      </c>
      <c r="F410" s="15" t="n">
        <f aca="false">$B$79*D410*D410*1000000/($B$77*$B$77)</f>
        <v>478.98</v>
      </c>
      <c r="G410" s="16" t="n">
        <f aca="false">$B$80*$B$79*$D410*$D410*G$84*1000000/($B$77*$B$77)</f>
        <v>478.98</v>
      </c>
      <c r="H410" s="16" t="n">
        <f aca="false">$B$80*$B$79*$D410*$D410*H$84*1000000/($B$77*$B$77)</f>
        <v>1915.92</v>
      </c>
      <c r="I410" s="16" t="n">
        <f aca="false">$B$80*$B$79*$D410*$D410*I$84*1000000/($B$77*$B$77)</f>
        <v>7663.68</v>
      </c>
      <c r="J410" s="16" t="n">
        <f aca="false">$B$80*$B$79*$D410*$D410*J$84*1000000/($B$77*$B$77)</f>
        <v>30654.72</v>
      </c>
      <c r="K410" s="16" t="n">
        <f aca="false">$B$80*$B$79*$D410*$D410*K$84*1000000/($B$77*$B$77)</f>
        <v>122618.88</v>
      </c>
      <c r="L410" s="17" t="n">
        <f aca="false">G410*1000/C410</f>
        <v>15.4439930354034</v>
      </c>
      <c r="M410" s="17" t="n">
        <f aca="false">G410/E410</f>
        <v>0.757879746835443</v>
      </c>
      <c r="N410" s="16" t="n">
        <f aca="false">G410/A410</f>
        <v>21.7718181818182</v>
      </c>
      <c r="O410" s="16"/>
      <c r="P410" s="13" t="n">
        <f aca="false">$B$79*C410*C410*1000000/($B$77*$B$77)</f>
        <v>577.1209176</v>
      </c>
      <c r="Q410" s="16" t="n">
        <f aca="false">$B$79*$B$76*$C410*Q$84*1000000/($B$77*$B$77)</f>
        <v>186.084</v>
      </c>
      <c r="R410" s="16" t="n">
        <f aca="false">$B$79*$B$76*$C410*R$84*1000000/($B$77*$B$77)</f>
        <v>744.336</v>
      </c>
      <c r="S410" s="16" t="n">
        <f aca="false">$B$79*$B$76*$C410*S$84*1000000/($B$77*$B$77)</f>
        <v>2977.344</v>
      </c>
      <c r="T410" s="16" t="n">
        <f aca="false">$B$79*$B$76*$C410*T$84*1000000/($B$77*$B$77)</f>
        <v>11909.376</v>
      </c>
      <c r="U410" s="16" t="n">
        <f aca="false">$B$79*$B$76*$C410*U$84*1000000/($B$77*$B$77)</f>
        <v>47637.504</v>
      </c>
      <c r="V410" s="17" t="n">
        <f aca="false">Q410/E410</f>
        <v>0.29443670886076</v>
      </c>
      <c r="Y410" s="1" t="n">
        <v>22</v>
      </c>
      <c r="Z410" s="1" t="n">
        <v>8</v>
      </c>
      <c r="AA410" s="1" t="n">
        <v>31014</v>
      </c>
      <c r="AB410" s="14" t="n">
        <f aca="false">(SQRT($B$76))*(SQRT(AE410+AQ410))</f>
        <v>28254.2032271306</v>
      </c>
      <c r="AC410" s="1" t="n">
        <v>618</v>
      </c>
      <c r="AD410" s="1" t="n">
        <v>17184</v>
      </c>
      <c r="AE410" s="1" t="n">
        <f aca="false">$B$23*Y410/2</f>
        <v>66000</v>
      </c>
      <c r="AF410" s="1" t="n">
        <v>588</v>
      </c>
      <c r="AP410" s="1" t="n">
        <f aca="false">AA410-AD410</f>
        <v>13830</v>
      </c>
      <c r="AQ410" s="1" t="n">
        <f aca="false">AP410</f>
        <v>13830</v>
      </c>
      <c r="AS410" s="1" t="n">
        <f aca="false">AR410</f>
        <v>0</v>
      </c>
    </row>
    <row r="411" s="1" customFormat="true" ht="17" hidden="false" customHeight="false" outlineLevel="0" collapsed="false">
      <c r="A411" s="1" t="n">
        <v>22</v>
      </c>
      <c r="B411" s="1" t="n">
        <v>9</v>
      </c>
      <c r="C411" s="1" t="n">
        <f aca="false">AA411+AR411</f>
        <v>31203</v>
      </c>
      <c r="D411" s="14" t="n">
        <f aca="false">AB411+AS411</f>
        <v>28287.62980527</v>
      </c>
      <c r="E411" s="1" t="n">
        <v>648</v>
      </c>
      <c r="F411" s="15" t="n">
        <f aca="false">$B$79*D411*D411*1000000/($B$77*$B$77)</f>
        <v>480.114</v>
      </c>
      <c r="G411" s="16" t="n">
        <f aca="false">$B$80*$B$79*$D411*$D411*G$84*1000000/($B$77*$B$77)</f>
        <v>480.114</v>
      </c>
      <c r="H411" s="16" t="n">
        <f aca="false">$B$80*$B$79*$D411*$D411*H$84*1000000/($B$77*$B$77)</f>
        <v>1920.456</v>
      </c>
      <c r="I411" s="16" t="n">
        <f aca="false">$B$80*$B$79*$D411*$D411*I$84*1000000/($B$77*$B$77)</f>
        <v>7681.824</v>
      </c>
      <c r="J411" s="16" t="n">
        <f aca="false">$B$80*$B$79*$D411*$D411*J$84*1000000/($B$77*$B$77)</f>
        <v>30727.296</v>
      </c>
      <c r="K411" s="16" t="n">
        <f aca="false">$B$80*$B$79*$D411*$D411*K$84*1000000/($B$77*$B$77)</f>
        <v>122909.184</v>
      </c>
      <c r="L411" s="17" t="n">
        <f aca="false">G411*1000/C411</f>
        <v>15.3867897317566</v>
      </c>
      <c r="M411" s="17" t="n">
        <f aca="false">G411/E411</f>
        <v>0.740916666666667</v>
      </c>
      <c r="N411" s="16" t="n">
        <f aca="false">G411/A411</f>
        <v>21.8233636363636</v>
      </c>
      <c r="O411" s="16"/>
      <c r="P411" s="13" t="n">
        <f aca="false">$B$79*C411*C411*1000000/($B$77*$B$77)</f>
        <v>584.1763254</v>
      </c>
      <c r="Q411" s="16" t="n">
        <f aca="false">$B$79*$B$76*$C411*Q$84*1000000/($B$77*$B$77)</f>
        <v>187.218</v>
      </c>
      <c r="R411" s="16" t="n">
        <f aca="false">$B$79*$B$76*$C411*R$84*1000000/($B$77*$B$77)</f>
        <v>748.872</v>
      </c>
      <c r="S411" s="16" t="n">
        <f aca="false">$B$79*$B$76*$C411*S$84*1000000/($B$77*$B$77)</f>
        <v>2995.488</v>
      </c>
      <c r="T411" s="16" t="n">
        <f aca="false">$B$79*$B$76*$C411*T$84*1000000/($B$77*$B$77)</f>
        <v>11981.952</v>
      </c>
      <c r="U411" s="16" t="n">
        <f aca="false">$B$79*$B$76*$C411*U$84*1000000/($B$77*$B$77)</f>
        <v>47927.808</v>
      </c>
      <c r="V411" s="17" t="n">
        <f aca="false">Q411/E411</f>
        <v>0.288916666666667</v>
      </c>
      <c r="Y411" s="1" t="n">
        <v>22</v>
      </c>
      <c r="Z411" s="1" t="n">
        <v>9</v>
      </c>
      <c r="AA411" s="1" t="n">
        <v>31203</v>
      </c>
      <c r="AB411" s="14" t="n">
        <f aca="false">(SQRT($B$76))*(SQRT(AE411+AQ411))</f>
        <v>28287.62980527</v>
      </c>
      <c r="AC411" s="1" t="n">
        <v>626</v>
      </c>
      <c r="AD411" s="1" t="n">
        <v>17184</v>
      </c>
      <c r="AE411" s="1" t="n">
        <f aca="false">$B$23*Y411/2</f>
        <v>66000</v>
      </c>
      <c r="AF411" s="1" t="n">
        <v>578</v>
      </c>
      <c r="AP411" s="1" t="n">
        <f aca="false">AA411-AD411</f>
        <v>14019</v>
      </c>
      <c r="AQ411" s="1" t="n">
        <f aca="false">AP411</f>
        <v>14019</v>
      </c>
      <c r="AS411" s="1" t="n">
        <f aca="false">AR411</f>
        <v>0</v>
      </c>
    </row>
    <row r="412" s="1" customFormat="true" ht="17" hidden="false" customHeight="false" outlineLevel="0" collapsed="false">
      <c r="A412" s="1" t="n">
        <v>22</v>
      </c>
      <c r="B412" s="1" t="n">
        <v>10</v>
      </c>
      <c r="C412" s="1" t="n">
        <f aca="false">AA412+AR412</f>
        <v>31328</v>
      </c>
      <c r="D412" s="14" t="n">
        <f aca="false">AB412+AS412</f>
        <v>28309.7156467528</v>
      </c>
      <c r="E412" s="1" t="n">
        <v>645</v>
      </c>
      <c r="F412" s="15" t="n">
        <f aca="false">$B$79*D412*D412*1000000/($B$77*$B$77)</f>
        <v>480.864</v>
      </c>
      <c r="G412" s="16" t="n">
        <f aca="false">$B$80*$B$79*$D412*$D412*G$84*1000000/($B$77*$B$77)</f>
        <v>480.864</v>
      </c>
      <c r="H412" s="16" t="n">
        <f aca="false">$B$80*$B$79*$D412*$D412*H$84*1000000/($B$77*$B$77)</f>
        <v>1923.456</v>
      </c>
      <c r="I412" s="16" t="n">
        <f aca="false">$B$80*$B$79*$D412*$D412*I$84*1000000/($B$77*$B$77)</f>
        <v>7693.824</v>
      </c>
      <c r="J412" s="16" t="n">
        <f aca="false">$B$80*$B$79*$D412*$D412*J$84*1000000/($B$77*$B$77)</f>
        <v>30775.296</v>
      </c>
      <c r="K412" s="16" t="n">
        <f aca="false">$B$80*$B$79*$D412*$D412*K$84*1000000/($B$77*$B$77)</f>
        <v>123101.184</v>
      </c>
      <c r="L412" s="17" t="n">
        <f aca="false">G412*1000/C412</f>
        <v>15.3493360572012</v>
      </c>
      <c r="M412" s="17" t="n">
        <f aca="false">G412/E412</f>
        <v>0.745525581395349</v>
      </c>
      <c r="N412" s="16" t="n">
        <f aca="false">G412/A412</f>
        <v>21.8574545454545</v>
      </c>
      <c r="O412" s="16"/>
      <c r="P412" s="13" t="n">
        <f aca="false">$B$79*C412*C412*1000000/($B$77*$B$77)</f>
        <v>588.8661504</v>
      </c>
      <c r="Q412" s="16" t="n">
        <f aca="false">$B$79*$B$76*$C412*Q$84*1000000/($B$77*$B$77)</f>
        <v>187.968</v>
      </c>
      <c r="R412" s="16" t="n">
        <f aca="false">$B$79*$B$76*$C412*R$84*1000000/($B$77*$B$77)</f>
        <v>751.872</v>
      </c>
      <c r="S412" s="16" t="n">
        <f aca="false">$B$79*$B$76*$C412*S$84*1000000/($B$77*$B$77)</f>
        <v>3007.488</v>
      </c>
      <c r="T412" s="16" t="n">
        <f aca="false">$B$79*$B$76*$C412*T$84*1000000/($B$77*$B$77)</f>
        <v>12029.952</v>
      </c>
      <c r="U412" s="16" t="n">
        <f aca="false">$B$79*$B$76*$C412*U$84*1000000/($B$77*$B$77)</f>
        <v>48119.808</v>
      </c>
      <c r="V412" s="17" t="n">
        <f aca="false">Q412/E412</f>
        <v>0.291423255813953</v>
      </c>
      <c r="Y412" s="1" t="n">
        <v>22</v>
      </c>
      <c r="Z412" s="1" t="n">
        <v>10</v>
      </c>
      <c r="AA412" s="1" t="n">
        <v>31328</v>
      </c>
      <c r="AB412" s="14" t="n">
        <f aca="false">(SQRT($B$76))*(SQRT(AE412+AQ412))</f>
        <v>28309.7156467528</v>
      </c>
      <c r="AC412" s="1" t="n">
        <v>628</v>
      </c>
      <c r="AD412" s="1" t="n">
        <v>17184</v>
      </c>
      <c r="AE412" s="1" t="n">
        <f aca="false">$B$23*Y412/2</f>
        <v>66000</v>
      </c>
      <c r="AF412" s="1" t="n">
        <v>585</v>
      </c>
      <c r="AP412" s="1" t="n">
        <f aca="false">AA412-AD412</f>
        <v>14144</v>
      </c>
      <c r="AQ412" s="1" t="n">
        <f aca="false">AP412</f>
        <v>14144</v>
      </c>
      <c r="AS412" s="1" t="n">
        <f aca="false">AR412</f>
        <v>0</v>
      </c>
    </row>
    <row r="413" s="1" customFormat="true" ht="17" hidden="false" customHeight="false" outlineLevel="0" collapsed="false">
      <c r="A413" s="1" t="n">
        <v>22</v>
      </c>
      <c r="B413" s="1" t="n">
        <v>11</v>
      </c>
      <c r="C413" s="1" t="n">
        <f aca="false">AA413+AR413</f>
        <v>31453</v>
      </c>
      <c r="D413" s="14" t="n">
        <f aca="false">AB413+AS413</f>
        <v>28331.7842713797</v>
      </c>
      <c r="E413" s="1" t="n">
        <v>644</v>
      </c>
      <c r="F413" s="15" t="n">
        <f aca="false">$B$79*D413*D413*1000000/($B$77*$B$77)</f>
        <v>481.614</v>
      </c>
      <c r="G413" s="16" t="n">
        <f aca="false">$B$80*$B$79*$D413*$D413*G$84*1000000/($B$77*$B$77)</f>
        <v>481.614</v>
      </c>
      <c r="H413" s="16" t="n">
        <f aca="false">$B$80*$B$79*$D413*$D413*H$84*1000000/($B$77*$B$77)</f>
        <v>1926.456</v>
      </c>
      <c r="I413" s="16" t="n">
        <f aca="false">$B$80*$B$79*$D413*$D413*I$84*1000000/($B$77*$B$77)</f>
        <v>7705.824</v>
      </c>
      <c r="J413" s="16" t="n">
        <f aca="false">$B$80*$B$79*$D413*$D413*J$84*1000000/($B$77*$B$77)</f>
        <v>30823.296</v>
      </c>
      <c r="K413" s="16" t="n">
        <f aca="false">$B$80*$B$79*$D413*$D413*K$84*1000000/($B$77*$B$77)</f>
        <v>123293.184</v>
      </c>
      <c r="L413" s="17" t="n">
        <f aca="false">G413*1000/C413</f>
        <v>15.3121800782119</v>
      </c>
      <c r="M413" s="17" t="n">
        <f aca="false">G413/E413</f>
        <v>0.747847826086957</v>
      </c>
      <c r="N413" s="16" t="n">
        <f aca="false">G413/A413</f>
        <v>21.8915454545455</v>
      </c>
      <c r="O413" s="16"/>
      <c r="P413" s="13" t="n">
        <f aca="false">$B$79*C413*C413*1000000/($B$77*$B$77)</f>
        <v>593.5747254</v>
      </c>
      <c r="Q413" s="16" t="n">
        <f aca="false">$B$79*$B$76*$C413*Q$84*1000000/($B$77*$B$77)</f>
        <v>188.718</v>
      </c>
      <c r="R413" s="16" t="n">
        <f aca="false">$B$79*$B$76*$C413*R$84*1000000/($B$77*$B$77)</f>
        <v>754.872</v>
      </c>
      <c r="S413" s="16" t="n">
        <f aca="false">$B$79*$B$76*$C413*S$84*1000000/($B$77*$B$77)</f>
        <v>3019.488</v>
      </c>
      <c r="T413" s="16" t="n">
        <f aca="false">$B$79*$B$76*$C413*T$84*1000000/($B$77*$B$77)</f>
        <v>12077.952</v>
      </c>
      <c r="U413" s="16" t="n">
        <f aca="false">$B$79*$B$76*$C413*U$84*1000000/($B$77*$B$77)</f>
        <v>48311.808</v>
      </c>
      <c r="V413" s="17" t="n">
        <f aca="false">Q413/E413</f>
        <v>0.293040372670807</v>
      </c>
      <c r="Y413" s="1" t="n">
        <v>22</v>
      </c>
      <c r="Z413" s="1" t="n">
        <v>11</v>
      </c>
      <c r="AA413" s="1" t="n">
        <v>31453</v>
      </c>
      <c r="AB413" s="14" t="n">
        <f aca="false">(SQRT($B$76))*(SQRT(AE413+AQ413))</f>
        <v>28331.7842713797</v>
      </c>
      <c r="AC413" s="1" t="n">
        <v>621</v>
      </c>
      <c r="AD413" s="1" t="n">
        <v>17184</v>
      </c>
      <c r="AE413" s="1" t="n">
        <f aca="false">$B$23*Y413/2</f>
        <v>66000</v>
      </c>
      <c r="AF413" s="1" t="n">
        <v>582</v>
      </c>
      <c r="AP413" s="1" t="n">
        <f aca="false">AA413-AD413</f>
        <v>14269</v>
      </c>
      <c r="AQ413" s="1" t="n">
        <f aca="false">AP413</f>
        <v>14269</v>
      </c>
      <c r="AS413" s="1" t="n">
        <f aca="false">AR413</f>
        <v>0</v>
      </c>
    </row>
    <row r="414" s="1" customFormat="true" ht="17" hidden="false" customHeight="false" outlineLevel="0" collapsed="false">
      <c r="A414" s="1" t="n">
        <v>22</v>
      </c>
      <c r="B414" s="1" t="n">
        <v>12</v>
      </c>
      <c r="C414" s="1" t="n">
        <f aca="false">AA414+AR414</f>
        <v>31578</v>
      </c>
      <c r="D414" s="14" t="n">
        <f aca="false">AB414+AS414</f>
        <v>28353.835719352</v>
      </c>
      <c r="E414" s="1" t="n">
        <v>648</v>
      </c>
      <c r="F414" s="15" t="n">
        <f aca="false">$B$79*D414*D414*1000000/($B$77*$B$77)</f>
        <v>482.364</v>
      </c>
      <c r="G414" s="16" t="n">
        <f aca="false">$B$80*$B$79*$D414*$D414*G$84*1000000/($B$77*$B$77)</f>
        <v>482.364</v>
      </c>
      <c r="H414" s="16" t="n">
        <f aca="false">$B$80*$B$79*$D414*$D414*H$84*1000000/($B$77*$B$77)</f>
        <v>1929.456</v>
      </c>
      <c r="I414" s="16" t="n">
        <f aca="false">$B$80*$B$79*$D414*$D414*I$84*1000000/($B$77*$B$77)</f>
        <v>7717.824</v>
      </c>
      <c r="J414" s="16" t="n">
        <f aca="false">$B$80*$B$79*$D414*$D414*J$84*1000000/($B$77*$B$77)</f>
        <v>30871.296</v>
      </c>
      <c r="K414" s="16" t="n">
        <f aca="false">$B$80*$B$79*$D414*$D414*K$84*1000000/($B$77*$B$77)</f>
        <v>123485.184</v>
      </c>
      <c r="L414" s="17" t="n">
        <f aca="false">G414*1000/C414</f>
        <v>15.2753182595478</v>
      </c>
      <c r="M414" s="17" t="n">
        <f aca="false">G414/E414</f>
        <v>0.744388888888889</v>
      </c>
      <c r="N414" s="16" t="n">
        <f aca="false">G414/A414</f>
        <v>21.9256363636364</v>
      </c>
      <c r="O414" s="16"/>
      <c r="P414" s="13" t="n">
        <f aca="false">$B$79*C414*C414*1000000/($B$77*$B$77)</f>
        <v>598.3020504</v>
      </c>
      <c r="Q414" s="16" t="n">
        <f aca="false">$B$79*$B$76*$C414*Q$84*1000000/($B$77*$B$77)</f>
        <v>189.468</v>
      </c>
      <c r="R414" s="16" t="n">
        <f aca="false">$B$79*$B$76*$C414*R$84*1000000/($B$77*$B$77)</f>
        <v>757.872</v>
      </c>
      <c r="S414" s="16" t="n">
        <f aca="false">$B$79*$B$76*$C414*S$84*1000000/($B$77*$B$77)</f>
        <v>3031.488</v>
      </c>
      <c r="T414" s="16" t="n">
        <f aca="false">$B$79*$B$76*$C414*T$84*1000000/($B$77*$B$77)</f>
        <v>12125.952</v>
      </c>
      <c r="U414" s="16" t="n">
        <f aca="false">$B$79*$B$76*$C414*U$84*1000000/($B$77*$B$77)</f>
        <v>48503.808</v>
      </c>
      <c r="V414" s="17" t="n">
        <f aca="false">Q414/E414</f>
        <v>0.292388888888889</v>
      </c>
      <c r="Y414" s="1" t="n">
        <v>22</v>
      </c>
      <c r="Z414" s="1" t="n">
        <v>12</v>
      </c>
      <c r="AA414" s="1" t="n">
        <v>31578</v>
      </c>
      <c r="AB414" s="14" t="n">
        <f aca="false">(SQRT($B$76))*(SQRT(AE414+AQ414))</f>
        <v>28353.835719352</v>
      </c>
      <c r="AC414" s="1" t="n">
        <v>632</v>
      </c>
      <c r="AD414" s="1" t="n">
        <v>17184</v>
      </c>
      <c r="AE414" s="1" t="n">
        <f aca="false">$B$23*Y414/2</f>
        <v>66000</v>
      </c>
      <c r="AF414" s="1" t="n">
        <v>585</v>
      </c>
      <c r="AP414" s="1" t="n">
        <f aca="false">AA414-AD414</f>
        <v>14394</v>
      </c>
      <c r="AQ414" s="1" t="n">
        <f aca="false">AP414</f>
        <v>14394</v>
      </c>
      <c r="AS414" s="1" t="n">
        <f aca="false">AR414</f>
        <v>0</v>
      </c>
    </row>
    <row r="415" s="1" customFormat="true" ht="17" hidden="false" customHeight="false" outlineLevel="0" collapsed="false">
      <c r="A415" s="1" t="n">
        <v>22</v>
      </c>
      <c r="B415" s="1" t="n">
        <v>13</v>
      </c>
      <c r="C415" s="1" t="n">
        <f aca="false">AA415+AR415</f>
        <v>31703</v>
      </c>
      <c r="D415" s="14" t="n">
        <f aca="false">AB415+AS415</f>
        <v>28375.8700307145</v>
      </c>
      <c r="E415" s="1" t="n">
        <v>651</v>
      </c>
      <c r="F415" s="15" t="n">
        <f aca="false">$B$79*D415*D415*1000000/($B$77*$B$77)</f>
        <v>483.114</v>
      </c>
      <c r="G415" s="16" t="n">
        <f aca="false">$B$80*$B$79*$D415*$D415*G$84*1000000/($B$77*$B$77)</f>
        <v>483.114</v>
      </c>
      <c r="H415" s="16" t="n">
        <f aca="false">$B$80*$B$79*$D415*$D415*H$84*1000000/($B$77*$B$77)</f>
        <v>1932.456</v>
      </c>
      <c r="I415" s="16" t="n">
        <f aca="false">$B$80*$B$79*$D415*$D415*I$84*1000000/($B$77*$B$77)</f>
        <v>7729.824</v>
      </c>
      <c r="J415" s="16" t="n">
        <f aca="false">$B$80*$B$79*$D415*$D415*J$84*1000000/($B$77*$B$77)</f>
        <v>30919.296</v>
      </c>
      <c r="K415" s="16" t="n">
        <f aca="false">$B$80*$B$79*$D415*$D415*K$84*1000000/($B$77*$B$77)</f>
        <v>123677.184</v>
      </c>
      <c r="L415" s="17" t="n">
        <f aca="false">G415*1000/C415</f>
        <v>15.2387471217235</v>
      </c>
      <c r="M415" s="17" t="n">
        <f aca="false">G415/E415</f>
        <v>0.742110599078341</v>
      </c>
      <c r="N415" s="16" t="n">
        <f aca="false">G415/A415</f>
        <v>21.9597272727273</v>
      </c>
      <c r="O415" s="16"/>
      <c r="P415" s="13" t="n">
        <f aca="false">$B$79*C415*C415*1000000/($B$77*$B$77)</f>
        <v>603.0481254</v>
      </c>
      <c r="Q415" s="16" t="n">
        <f aca="false">$B$79*$B$76*$C415*Q$84*1000000/($B$77*$B$77)</f>
        <v>190.218</v>
      </c>
      <c r="R415" s="16" t="n">
        <f aca="false">$B$79*$B$76*$C415*R$84*1000000/($B$77*$B$77)</f>
        <v>760.872</v>
      </c>
      <c r="S415" s="16" t="n">
        <f aca="false">$B$79*$B$76*$C415*S$84*1000000/($B$77*$B$77)</f>
        <v>3043.488</v>
      </c>
      <c r="T415" s="16" t="n">
        <f aca="false">$B$79*$B$76*$C415*T$84*1000000/($B$77*$B$77)</f>
        <v>12173.952</v>
      </c>
      <c r="U415" s="16" t="n">
        <f aca="false">$B$79*$B$76*$C415*U$84*1000000/($B$77*$B$77)</f>
        <v>48695.808</v>
      </c>
      <c r="V415" s="17" t="n">
        <f aca="false">Q415/E415</f>
        <v>0.292193548387097</v>
      </c>
      <c r="Y415" s="1" t="n">
        <v>22</v>
      </c>
      <c r="Z415" s="1" t="n">
        <v>13</v>
      </c>
      <c r="AA415" s="1" t="n">
        <v>31703</v>
      </c>
      <c r="AB415" s="14" t="n">
        <f aca="false">(SQRT($B$76))*(SQRT(AE415+AQ415))</f>
        <v>28375.8700307145</v>
      </c>
      <c r="AC415" s="1" t="n">
        <v>633</v>
      </c>
      <c r="AD415" s="1" t="n">
        <v>17184</v>
      </c>
      <c r="AE415" s="1" t="n">
        <f aca="false">$B$23*Y415/2</f>
        <v>66000</v>
      </c>
      <c r="AF415" s="1" t="n">
        <v>587</v>
      </c>
      <c r="AP415" s="1" t="n">
        <f aca="false">AA415-AD415</f>
        <v>14519</v>
      </c>
      <c r="AQ415" s="1" t="n">
        <f aca="false">AP415</f>
        <v>14519</v>
      </c>
      <c r="AS415" s="1" t="n">
        <f aca="false">AR415</f>
        <v>0</v>
      </c>
    </row>
    <row r="416" s="1" customFormat="true" ht="17" hidden="false" customHeight="false" outlineLevel="0" collapsed="false">
      <c r="A416" s="1" t="n">
        <v>22</v>
      </c>
      <c r="B416" s="1" t="n">
        <v>14</v>
      </c>
      <c r="C416" s="1" t="n">
        <f aca="false">AA416+AR416</f>
        <v>31828</v>
      </c>
      <c r="D416" s="14" t="n">
        <f aca="false">AB416+AS416</f>
        <v>28397.8872453568</v>
      </c>
      <c r="E416" s="1" t="n">
        <v>651</v>
      </c>
      <c r="F416" s="15" t="n">
        <f aca="false">$B$79*D416*D416*1000000/($B$77*$B$77)</f>
        <v>483.864</v>
      </c>
      <c r="G416" s="16" t="n">
        <f aca="false">$B$80*$B$79*$D416*$D416*G$84*1000000/($B$77*$B$77)</f>
        <v>483.864</v>
      </c>
      <c r="H416" s="16" t="n">
        <f aca="false">$B$80*$B$79*$D416*$D416*H$84*1000000/($B$77*$B$77)</f>
        <v>1935.456</v>
      </c>
      <c r="I416" s="16" t="n">
        <f aca="false">$B$80*$B$79*$D416*$D416*I$84*1000000/($B$77*$B$77)</f>
        <v>7741.824</v>
      </c>
      <c r="J416" s="16" t="n">
        <f aca="false">$B$80*$B$79*$D416*$D416*J$84*1000000/($B$77*$B$77)</f>
        <v>30967.296</v>
      </c>
      <c r="K416" s="16" t="n">
        <f aca="false">$B$80*$B$79*$D416*$D416*K$84*1000000/($B$77*$B$77)</f>
        <v>123869.184</v>
      </c>
      <c r="L416" s="17" t="n">
        <f aca="false">G416*1000/C416</f>
        <v>15.2024632399145</v>
      </c>
      <c r="M416" s="17" t="n">
        <f aca="false">G416/E416</f>
        <v>0.74326267281106</v>
      </c>
      <c r="N416" s="16" t="n">
        <f aca="false">G416/A416</f>
        <v>21.9938181818182</v>
      </c>
      <c r="O416" s="16"/>
      <c r="P416" s="13" t="n">
        <f aca="false">$B$79*C416*C416*1000000/($B$77*$B$77)</f>
        <v>607.8129504</v>
      </c>
      <c r="Q416" s="16" t="n">
        <f aca="false">$B$79*$B$76*$C416*Q$84*1000000/($B$77*$B$77)</f>
        <v>190.968</v>
      </c>
      <c r="R416" s="16" t="n">
        <f aca="false">$B$79*$B$76*$C416*R$84*1000000/($B$77*$B$77)</f>
        <v>763.872</v>
      </c>
      <c r="S416" s="16" t="n">
        <f aca="false">$B$79*$B$76*$C416*S$84*1000000/($B$77*$B$77)</f>
        <v>3055.488</v>
      </c>
      <c r="T416" s="16" t="n">
        <f aca="false">$B$79*$B$76*$C416*T$84*1000000/($B$77*$B$77)</f>
        <v>12221.952</v>
      </c>
      <c r="U416" s="16" t="n">
        <f aca="false">$B$79*$B$76*$C416*U$84*1000000/($B$77*$B$77)</f>
        <v>48887.808</v>
      </c>
      <c r="V416" s="17" t="n">
        <f aca="false">Q416/E416</f>
        <v>0.293345622119816</v>
      </c>
      <c r="Y416" s="1" t="n">
        <v>22</v>
      </c>
      <c r="Z416" s="1" t="n">
        <v>14</v>
      </c>
      <c r="AA416" s="1" t="n">
        <v>31828</v>
      </c>
      <c r="AB416" s="14" t="n">
        <f aca="false">(SQRT($B$76))*(SQRT(AE416+AQ416))</f>
        <v>28397.8872453568</v>
      </c>
      <c r="AC416" s="1" t="n">
        <v>630</v>
      </c>
      <c r="AD416" s="1" t="n">
        <v>17184</v>
      </c>
      <c r="AE416" s="1" t="n">
        <f aca="false">$B$23*Y416/2</f>
        <v>66000</v>
      </c>
      <c r="AF416" s="1" t="n">
        <v>577</v>
      </c>
      <c r="AP416" s="1" t="n">
        <f aca="false">AA416-AD416</f>
        <v>14644</v>
      </c>
      <c r="AQ416" s="1" t="n">
        <f aca="false">AP416</f>
        <v>14644</v>
      </c>
      <c r="AS416" s="1" t="n">
        <f aca="false">AR416</f>
        <v>0</v>
      </c>
    </row>
    <row r="417" s="1" customFormat="true" ht="17" hidden="false" customHeight="false" outlineLevel="0" collapsed="false">
      <c r="A417" s="1" t="n">
        <v>22</v>
      </c>
      <c r="B417" s="1" t="n">
        <v>15</v>
      </c>
      <c r="C417" s="1" t="n">
        <f aca="false">AA417+AR417</f>
        <v>31953</v>
      </c>
      <c r="D417" s="14" t="n">
        <f aca="false">AB417+AS417</f>
        <v>28419.8874030141</v>
      </c>
      <c r="E417" s="1" t="n">
        <v>653</v>
      </c>
      <c r="F417" s="15" t="n">
        <f aca="false">$B$79*D417*D417*1000000/($B$77*$B$77)</f>
        <v>484.614</v>
      </c>
      <c r="G417" s="16" t="n">
        <f aca="false">$B$80*$B$79*$D417*$D417*G$84*1000000/($B$77*$B$77)</f>
        <v>484.614</v>
      </c>
      <c r="H417" s="16" t="n">
        <f aca="false">$B$80*$B$79*$D417*$D417*H$84*1000000/($B$77*$B$77)</f>
        <v>1938.456</v>
      </c>
      <c r="I417" s="16" t="n">
        <f aca="false">$B$80*$B$79*$D417*$D417*I$84*1000000/($B$77*$B$77)</f>
        <v>7753.824</v>
      </c>
      <c r="J417" s="16" t="n">
        <f aca="false">$B$80*$B$79*$D417*$D417*J$84*1000000/($B$77*$B$77)</f>
        <v>31015.296</v>
      </c>
      <c r="K417" s="16" t="n">
        <f aca="false">$B$80*$B$79*$D417*$D417*K$84*1000000/($B$77*$B$77)</f>
        <v>124061.184</v>
      </c>
      <c r="L417" s="17" t="n">
        <f aca="false">G417*1000/C417</f>
        <v>15.166463242888</v>
      </c>
      <c r="M417" s="17" t="n">
        <f aca="false">G417/E417</f>
        <v>0.742134762633997</v>
      </c>
      <c r="N417" s="16" t="n">
        <f aca="false">G417/A417</f>
        <v>22.0279090909091</v>
      </c>
      <c r="O417" s="16"/>
      <c r="P417" s="13" t="n">
        <f aca="false">$B$79*C417*C417*1000000/($B$77*$B$77)</f>
        <v>612.5965254</v>
      </c>
      <c r="Q417" s="16" t="n">
        <f aca="false">$B$79*$B$76*$C417*Q$84*1000000/($B$77*$B$77)</f>
        <v>191.718</v>
      </c>
      <c r="R417" s="16" t="n">
        <f aca="false">$B$79*$B$76*$C417*R$84*1000000/($B$77*$B$77)</f>
        <v>766.872</v>
      </c>
      <c r="S417" s="16" t="n">
        <f aca="false">$B$79*$B$76*$C417*S$84*1000000/($B$77*$B$77)</f>
        <v>3067.488</v>
      </c>
      <c r="T417" s="16" t="n">
        <f aca="false">$B$79*$B$76*$C417*T$84*1000000/($B$77*$B$77)</f>
        <v>12269.952</v>
      </c>
      <c r="U417" s="16" t="n">
        <f aca="false">$B$79*$B$76*$C417*U$84*1000000/($B$77*$B$77)</f>
        <v>49079.808</v>
      </c>
      <c r="V417" s="17" t="n">
        <f aca="false">Q417/E417</f>
        <v>0.293595712098009</v>
      </c>
      <c r="Y417" s="1" t="n">
        <v>22</v>
      </c>
      <c r="Z417" s="1" t="n">
        <v>15</v>
      </c>
      <c r="AA417" s="1" t="n">
        <v>31953</v>
      </c>
      <c r="AB417" s="14" t="n">
        <f aca="false">(SQRT($B$76))*(SQRT(AE417+AQ417))</f>
        <v>28419.8874030141</v>
      </c>
      <c r="AC417" s="1" t="n">
        <v>649</v>
      </c>
      <c r="AD417" s="1" t="n">
        <v>17184</v>
      </c>
      <c r="AE417" s="1" t="n">
        <f aca="false">$B$23*Y417/2</f>
        <v>66000</v>
      </c>
      <c r="AF417" s="1" t="n">
        <v>580</v>
      </c>
      <c r="AP417" s="1" t="n">
        <f aca="false">AA417-AD417</f>
        <v>14769</v>
      </c>
      <c r="AQ417" s="1" t="n">
        <f aca="false">AP417</f>
        <v>14769</v>
      </c>
      <c r="AS417" s="1" t="n">
        <f aca="false">AR417</f>
        <v>0</v>
      </c>
    </row>
    <row r="418" s="1" customFormat="true" ht="17" hidden="false" customHeight="false" outlineLevel="0" collapsed="false">
      <c r="A418" s="1" t="n">
        <v>22</v>
      </c>
      <c r="B418" s="1" t="n">
        <v>16</v>
      </c>
      <c r="C418" s="1" t="n">
        <f aca="false">AA418+AR418</f>
        <v>32078</v>
      </c>
      <c r="D418" s="14" t="n">
        <f aca="false">AB418+AS418</f>
        <v>28441.8705432677</v>
      </c>
      <c r="E418" s="1" t="n">
        <v>649</v>
      </c>
      <c r="F418" s="15" t="n">
        <f aca="false">$B$79*D418*D418*1000000/($B$77*$B$77)</f>
        <v>485.364</v>
      </c>
      <c r="G418" s="16" t="n">
        <f aca="false">$B$80*$B$79*$D418*$D418*G$84*1000000/($B$77*$B$77)</f>
        <v>485.364</v>
      </c>
      <c r="H418" s="16" t="n">
        <f aca="false">$B$80*$B$79*$D418*$D418*H$84*1000000/($B$77*$B$77)</f>
        <v>1941.456</v>
      </c>
      <c r="I418" s="16" t="n">
        <f aca="false">$B$80*$B$79*$D418*$D418*I$84*1000000/($B$77*$B$77)</f>
        <v>7765.824</v>
      </c>
      <c r="J418" s="16" t="n">
        <f aca="false">$B$80*$B$79*$D418*$D418*J$84*1000000/($B$77*$B$77)</f>
        <v>31063.296</v>
      </c>
      <c r="K418" s="16" t="n">
        <f aca="false">$B$80*$B$79*$D418*$D418*K$84*1000000/($B$77*$B$77)</f>
        <v>124253.184</v>
      </c>
      <c r="L418" s="17" t="n">
        <f aca="false">G418*1000/C418</f>
        <v>15.1307438119583</v>
      </c>
      <c r="M418" s="17" t="n">
        <f aca="false">G418/E418</f>
        <v>0.747864406779661</v>
      </c>
      <c r="N418" s="16" t="n">
        <f aca="false">G418/A418</f>
        <v>22.062</v>
      </c>
      <c r="O418" s="16"/>
      <c r="P418" s="13" t="n">
        <f aca="false">$B$79*C418*C418*1000000/($B$77*$B$77)</f>
        <v>617.3988504</v>
      </c>
      <c r="Q418" s="16" t="n">
        <f aca="false">$B$79*$B$76*$C418*Q$84*1000000/($B$77*$B$77)</f>
        <v>192.468</v>
      </c>
      <c r="R418" s="16" t="n">
        <f aca="false">$B$79*$B$76*$C418*R$84*1000000/($B$77*$B$77)</f>
        <v>769.872</v>
      </c>
      <c r="S418" s="16" t="n">
        <f aca="false">$B$79*$B$76*$C418*S$84*1000000/($B$77*$B$77)</f>
        <v>3079.488</v>
      </c>
      <c r="T418" s="16" t="n">
        <f aca="false">$B$79*$B$76*$C418*T$84*1000000/($B$77*$B$77)</f>
        <v>12317.952</v>
      </c>
      <c r="U418" s="16" t="n">
        <f aca="false">$B$79*$B$76*$C418*U$84*1000000/($B$77*$B$77)</f>
        <v>49271.808</v>
      </c>
      <c r="V418" s="17" t="n">
        <f aca="false">Q418/E418</f>
        <v>0.296560862865948</v>
      </c>
      <c r="Y418" s="1" t="n">
        <v>22</v>
      </c>
      <c r="Z418" s="1" t="n">
        <v>16</v>
      </c>
      <c r="AA418" s="1" t="n">
        <v>32078</v>
      </c>
      <c r="AB418" s="14" t="n">
        <f aca="false">(SQRT($B$76))*(SQRT(AE418+AQ418))</f>
        <v>28441.8705432677</v>
      </c>
      <c r="AC418" s="1" t="n">
        <v>632</v>
      </c>
      <c r="AD418" s="1" t="n">
        <v>17184</v>
      </c>
      <c r="AE418" s="1" t="n">
        <f aca="false">$B$23*Y418/2</f>
        <v>66000</v>
      </c>
      <c r="AF418" s="1" t="n">
        <v>582</v>
      </c>
      <c r="AP418" s="1" t="n">
        <f aca="false">AA418-AD418</f>
        <v>14894</v>
      </c>
      <c r="AQ418" s="1" t="n">
        <f aca="false">AP418</f>
        <v>14894</v>
      </c>
      <c r="AS418" s="1" t="n">
        <f aca="false">AR418</f>
        <v>0</v>
      </c>
    </row>
    <row r="419" s="1" customFormat="true" ht="17" hidden="false" customHeight="false" outlineLevel="0" collapsed="false">
      <c r="A419" s="1" t="n">
        <v>23</v>
      </c>
      <c r="B419" s="1" t="n">
        <v>2</v>
      </c>
      <c r="C419" s="1" t="n">
        <f aca="false">AA419+AR419</f>
        <v>31225</v>
      </c>
      <c r="D419" s="14" t="n">
        <f aca="false">AB419+AS419</f>
        <v>28716.7198683972</v>
      </c>
      <c r="E419" s="1" t="n">
        <v>626</v>
      </c>
      <c r="F419" s="15" t="n">
        <f aca="false">$B$79*D419*D419*1000000/($B$77*$B$77)</f>
        <v>494.79</v>
      </c>
      <c r="G419" s="16" t="n">
        <f aca="false">$B$80*$B$79*$D419*$D419*G$84*1000000/($B$77*$B$77)</f>
        <v>494.79</v>
      </c>
      <c r="H419" s="16" t="n">
        <f aca="false">$B$80*$B$79*$D419*$D419*H$84*1000000/($B$77*$B$77)</f>
        <v>1979.16</v>
      </c>
      <c r="I419" s="16" t="n">
        <f aca="false">$B$80*$B$79*$D419*$D419*I$84*1000000/($B$77*$B$77)</f>
        <v>7916.64</v>
      </c>
      <c r="J419" s="16" t="n">
        <f aca="false">$B$80*$B$79*$D419*$D419*J$84*1000000/($B$77*$B$77)</f>
        <v>31666.56</v>
      </c>
      <c r="K419" s="16" t="n">
        <f aca="false">$B$80*$B$79*$D419*$D419*K$84*1000000/($B$77*$B$77)</f>
        <v>126666.24</v>
      </c>
      <c r="L419" s="17" t="n">
        <f aca="false">G419*1000/C419</f>
        <v>15.8459567654123</v>
      </c>
      <c r="M419" s="17" t="n">
        <f aca="false">G419/E419</f>
        <v>0.790399361022364</v>
      </c>
      <c r="N419" s="16" t="n">
        <f aca="false">G419/A419</f>
        <v>21.5126086956522</v>
      </c>
      <c r="O419" s="16"/>
      <c r="P419" s="13" t="n">
        <f aca="false">$B$79*C419*C419*1000000/($B$77*$B$77)</f>
        <v>585.000375</v>
      </c>
      <c r="Q419" s="16" t="n">
        <f aca="false">$B$79*$B$76*$C419*Q$84*1000000/($B$77*$B$77)</f>
        <v>187.35</v>
      </c>
      <c r="R419" s="16" t="n">
        <f aca="false">$B$79*$B$76*$C419*R$84*1000000/($B$77*$B$77)</f>
        <v>749.4</v>
      </c>
      <c r="S419" s="16" t="n">
        <f aca="false">$B$79*$B$76*$C419*S$84*1000000/($B$77*$B$77)</f>
        <v>2997.6</v>
      </c>
      <c r="T419" s="16" t="n">
        <f aca="false">$B$79*$B$76*$C419*T$84*1000000/($B$77*$B$77)</f>
        <v>11990.4</v>
      </c>
      <c r="U419" s="16" t="n">
        <f aca="false">$B$79*$B$76*$C419*U$84*1000000/($B$77*$B$77)</f>
        <v>47961.6</v>
      </c>
      <c r="V419" s="17" t="n">
        <f aca="false">Q419/E419</f>
        <v>0.299281150159744</v>
      </c>
      <c r="Y419" s="1" t="n">
        <v>23</v>
      </c>
      <c r="Z419" s="1" t="n">
        <v>2</v>
      </c>
      <c r="AA419" s="1" t="n">
        <v>31225</v>
      </c>
      <c r="AB419" s="14" t="n">
        <f aca="false">(SQRT($B$76))*(SQRT(AE419+AQ419))</f>
        <v>28716.7198683972</v>
      </c>
      <c r="AC419" s="1" t="n">
        <v>613</v>
      </c>
      <c r="AD419" s="1" t="n">
        <v>17760</v>
      </c>
      <c r="AE419" s="1" t="n">
        <f aca="false">$B$23*Y419/2</f>
        <v>69000</v>
      </c>
      <c r="AF419" s="1" t="n">
        <v>591</v>
      </c>
      <c r="AP419" s="1" t="n">
        <f aca="false">AA419-AD419</f>
        <v>13465</v>
      </c>
      <c r="AQ419" s="1" t="n">
        <f aca="false">AP419</f>
        <v>13465</v>
      </c>
      <c r="AS419" s="1" t="n">
        <f aca="false">AR419</f>
        <v>0</v>
      </c>
    </row>
    <row r="420" s="1" customFormat="true" ht="17" hidden="false" customHeight="false" outlineLevel="0" collapsed="false">
      <c r="A420" s="1" t="n">
        <v>23</v>
      </c>
      <c r="B420" s="1" t="n">
        <v>3</v>
      </c>
      <c r="C420" s="1" t="n">
        <f aca="false">AA420+AR420</f>
        <v>31447</v>
      </c>
      <c r="D420" s="14" t="n">
        <f aca="false">AB420+AS420</f>
        <v>28755.3473288013</v>
      </c>
      <c r="E420" s="1" t="n">
        <v>634</v>
      </c>
      <c r="F420" s="15" t="n">
        <f aca="false">$B$79*D420*D420*1000000/($B$77*$B$77)</f>
        <v>496.122</v>
      </c>
      <c r="G420" s="16" t="n">
        <f aca="false">$B$80*$B$79*$D420*$D420*G$84*1000000/($B$77*$B$77)</f>
        <v>496.122</v>
      </c>
      <c r="H420" s="16" t="n">
        <f aca="false">$B$80*$B$79*$D420*$D420*H$84*1000000/($B$77*$B$77)</f>
        <v>1984.488</v>
      </c>
      <c r="I420" s="16" t="n">
        <f aca="false">$B$80*$B$79*$D420*$D420*I$84*1000000/($B$77*$B$77)</f>
        <v>7937.952</v>
      </c>
      <c r="J420" s="16" t="n">
        <f aca="false">$B$80*$B$79*$D420*$D420*J$84*1000000/($B$77*$B$77)</f>
        <v>31751.808</v>
      </c>
      <c r="K420" s="16" t="n">
        <f aca="false">$B$80*$B$79*$D420*$D420*K$84*1000000/($B$77*$B$77)</f>
        <v>127007.232</v>
      </c>
      <c r="L420" s="17" t="n">
        <f aca="false">G420*1000/C420</f>
        <v>15.7764492638407</v>
      </c>
      <c r="M420" s="17" t="n">
        <f aca="false">G420/E420</f>
        <v>0.782526813880126</v>
      </c>
      <c r="N420" s="16" t="n">
        <f aca="false">G420/A420</f>
        <v>21.5705217391304</v>
      </c>
      <c r="O420" s="16"/>
      <c r="P420" s="13" t="n">
        <f aca="false">$B$79*C420*C420*1000000/($B$77*$B$77)</f>
        <v>593.3482854</v>
      </c>
      <c r="Q420" s="16" t="n">
        <f aca="false">$B$79*$B$76*$C420*Q$84*1000000/($B$77*$B$77)</f>
        <v>188.682</v>
      </c>
      <c r="R420" s="16" t="n">
        <f aca="false">$B$79*$B$76*$C420*R$84*1000000/($B$77*$B$77)</f>
        <v>754.728</v>
      </c>
      <c r="S420" s="16" t="n">
        <f aca="false">$B$79*$B$76*$C420*S$84*1000000/($B$77*$B$77)</f>
        <v>3018.912</v>
      </c>
      <c r="T420" s="16" t="n">
        <f aca="false">$B$79*$B$76*$C420*T$84*1000000/($B$77*$B$77)</f>
        <v>12075.648</v>
      </c>
      <c r="U420" s="16" t="n">
        <f aca="false">$B$79*$B$76*$C420*U$84*1000000/($B$77*$B$77)</f>
        <v>48302.592</v>
      </c>
      <c r="V420" s="17" t="n">
        <f aca="false">Q420/E420</f>
        <v>0.297605678233439</v>
      </c>
      <c r="Y420" s="1" t="n">
        <v>23</v>
      </c>
      <c r="Z420" s="1" t="n">
        <v>3</v>
      </c>
      <c r="AA420" s="1" t="n">
        <v>31447</v>
      </c>
      <c r="AB420" s="14" t="n">
        <f aca="false">(SQRT($B$76))*(SQRT(AE420+AQ420))</f>
        <v>28755.3473288013</v>
      </c>
      <c r="AC420" s="1" t="n">
        <v>612</v>
      </c>
      <c r="AD420" s="1" t="n">
        <v>17760</v>
      </c>
      <c r="AE420" s="1" t="n">
        <f aca="false">$B$23*Y420/2</f>
        <v>69000</v>
      </c>
      <c r="AF420" s="1" t="n">
        <v>596</v>
      </c>
      <c r="AP420" s="1" t="n">
        <f aca="false">AA420-AD420</f>
        <v>13687</v>
      </c>
      <c r="AQ420" s="1" t="n">
        <f aca="false">AP420</f>
        <v>13687</v>
      </c>
      <c r="AS420" s="1" t="n">
        <f aca="false">AR420</f>
        <v>0</v>
      </c>
    </row>
    <row r="421" s="1" customFormat="true" ht="17" hidden="false" customHeight="false" outlineLevel="0" collapsed="false">
      <c r="A421" s="1" t="n">
        <v>23</v>
      </c>
      <c r="B421" s="1" t="n">
        <v>4</v>
      </c>
      <c r="C421" s="1" t="n">
        <f aca="false">AA421+AR421</f>
        <v>31573</v>
      </c>
      <c r="D421" s="14" t="n">
        <f aca="false">AB421+AS421</f>
        <v>28777.2479573708</v>
      </c>
      <c r="E421" s="1" t="n">
        <v>631</v>
      </c>
      <c r="F421" s="15" t="n">
        <f aca="false">$B$79*D421*D421*1000000/($B$77*$B$77)</f>
        <v>496.878</v>
      </c>
      <c r="G421" s="16" t="n">
        <f aca="false">$B$80*$B$79*$D421*$D421*G$84*1000000/($B$77*$B$77)</f>
        <v>496.878</v>
      </c>
      <c r="H421" s="16" t="n">
        <f aca="false">$B$80*$B$79*$D421*$D421*H$84*1000000/($B$77*$B$77)</f>
        <v>1987.512</v>
      </c>
      <c r="I421" s="16" t="n">
        <f aca="false">$B$80*$B$79*$D421*$D421*I$84*1000000/($B$77*$B$77)</f>
        <v>7950.048</v>
      </c>
      <c r="J421" s="16" t="n">
        <f aca="false">$B$80*$B$79*$D421*$D421*J$84*1000000/($B$77*$B$77)</f>
        <v>31800.192</v>
      </c>
      <c r="K421" s="16" t="n">
        <f aca="false">$B$80*$B$79*$D421*$D421*K$84*1000000/($B$77*$B$77)</f>
        <v>127200.768</v>
      </c>
      <c r="L421" s="17" t="n">
        <f aca="false">G421*1000/C421</f>
        <v>15.7374338833814</v>
      </c>
      <c r="M421" s="17" t="n">
        <f aca="false">G421/E421</f>
        <v>0.787445324881141</v>
      </c>
      <c r="N421" s="16" t="n">
        <f aca="false">G421/A421</f>
        <v>21.6033913043478</v>
      </c>
      <c r="O421" s="16"/>
      <c r="P421" s="13" t="n">
        <f aca="false">$B$79*C421*C421*1000000/($B$77*$B$77)</f>
        <v>598.1125974</v>
      </c>
      <c r="Q421" s="16" t="n">
        <f aca="false">$B$79*$B$76*$C421*Q$84*1000000/($B$77*$B$77)</f>
        <v>189.438</v>
      </c>
      <c r="R421" s="16" t="n">
        <f aca="false">$B$79*$B$76*$C421*R$84*1000000/($B$77*$B$77)</f>
        <v>757.752</v>
      </c>
      <c r="S421" s="16" t="n">
        <f aca="false">$B$79*$B$76*$C421*S$84*1000000/($B$77*$B$77)</f>
        <v>3031.008</v>
      </c>
      <c r="T421" s="16" t="n">
        <f aca="false">$B$79*$B$76*$C421*T$84*1000000/($B$77*$B$77)</f>
        <v>12124.032</v>
      </c>
      <c r="U421" s="16" t="n">
        <f aca="false">$B$79*$B$76*$C421*U$84*1000000/($B$77*$B$77)</f>
        <v>48496.128</v>
      </c>
      <c r="V421" s="17" t="n">
        <f aca="false">Q421/E421</f>
        <v>0.300218700475436</v>
      </c>
      <c r="Y421" s="1" t="n">
        <v>23</v>
      </c>
      <c r="Z421" s="1" t="n">
        <v>4</v>
      </c>
      <c r="AA421" s="1" t="n">
        <v>31573</v>
      </c>
      <c r="AB421" s="14" t="n">
        <f aca="false">(SQRT($B$76))*(SQRT(AE421+AQ421))</f>
        <v>28777.2479573708</v>
      </c>
      <c r="AC421" s="1" t="n">
        <v>614</v>
      </c>
      <c r="AD421" s="1" t="n">
        <v>17760</v>
      </c>
      <c r="AE421" s="1" t="n">
        <f aca="false">$B$23*Y421/2</f>
        <v>69000</v>
      </c>
      <c r="AF421" s="1" t="n">
        <v>591</v>
      </c>
      <c r="AP421" s="1" t="n">
        <f aca="false">AA421-AD421</f>
        <v>13813</v>
      </c>
      <c r="AQ421" s="1" t="n">
        <f aca="false">AP421</f>
        <v>13813</v>
      </c>
      <c r="AS421" s="1" t="n">
        <f aca="false">AR421</f>
        <v>0</v>
      </c>
    </row>
    <row r="422" s="1" customFormat="true" ht="17" hidden="false" customHeight="false" outlineLevel="0" collapsed="false">
      <c r="A422" s="1" t="n">
        <v>23</v>
      </c>
      <c r="B422" s="1" t="n">
        <v>5</v>
      </c>
      <c r="C422" s="1" t="n">
        <f aca="false">AA422+AR422</f>
        <v>31762</v>
      </c>
      <c r="D422" s="14" t="n">
        <f aca="false">AB422+AS422</f>
        <v>28810.0676847521</v>
      </c>
      <c r="E422" s="1" t="n">
        <v>636</v>
      </c>
      <c r="F422" s="15" t="n">
        <f aca="false">$B$79*D422*D422*1000000/($B$77*$B$77)</f>
        <v>498.012</v>
      </c>
      <c r="G422" s="16" t="n">
        <f aca="false">$B$80*$B$79*$D422*$D422*G$84*1000000/($B$77*$B$77)</f>
        <v>498.012</v>
      </c>
      <c r="H422" s="16" t="n">
        <f aca="false">$B$80*$B$79*$D422*$D422*H$84*1000000/($B$77*$B$77)</f>
        <v>1992.048</v>
      </c>
      <c r="I422" s="16" t="n">
        <f aca="false">$B$80*$B$79*$D422*$D422*I$84*1000000/($B$77*$B$77)</f>
        <v>7968.192</v>
      </c>
      <c r="J422" s="16" t="n">
        <f aca="false">$B$80*$B$79*$D422*$D422*J$84*1000000/($B$77*$B$77)</f>
        <v>31872.768</v>
      </c>
      <c r="K422" s="16" t="n">
        <f aca="false">$B$80*$B$79*$D422*$D422*K$84*1000000/($B$77*$B$77)</f>
        <v>127491.072</v>
      </c>
      <c r="L422" s="17" t="n">
        <f aca="false">G422*1000/C422</f>
        <v>15.6794912159184</v>
      </c>
      <c r="M422" s="17" t="n">
        <f aca="false">G422/E422</f>
        <v>0.783037735849057</v>
      </c>
      <c r="N422" s="16" t="n">
        <f aca="false">G422/A422</f>
        <v>21.6526956521739</v>
      </c>
      <c r="O422" s="16"/>
      <c r="P422" s="13" t="n">
        <f aca="false">$B$79*C422*C422*1000000/($B$77*$B$77)</f>
        <v>605.2947864</v>
      </c>
      <c r="Q422" s="16" t="n">
        <f aca="false">$B$79*$B$76*$C422*Q$84*1000000/($B$77*$B$77)</f>
        <v>190.572</v>
      </c>
      <c r="R422" s="16" t="n">
        <f aca="false">$B$79*$B$76*$C422*R$84*1000000/($B$77*$B$77)</f>
        <v>762.288</v>
      </c>
      <c r="S422" s="16" t="n">
        <f aca="false">$B$79*$B$76*$C422*S$84*1000000/($B$77*$B$77)</f>
        <v>3049.152</v>
      </c>
      <c r="T422" s="16" t="n">
        <f aca="false">$B$79*$B$76*$C422*T$84*1000000/($B$77*$B$77)</f>
        <v>12196.608</v>
      </c>
      <c r="U422" s="16" t="n">
        <f aca="false">$B$79*$B$76*$C422*U$84*1000000/($B$77*$B$77)</f>
        <v>48786.432</v>
      </c>
      <c r="V422" s="17" t="n">
        <f aca="false">Q422/E422</f>
        <v>0.299641509433962</v>
      </c>
      <c r="Y422" s="1" t="n">
        <v>23</v>
      </c>
      <c r="Z422" s="1" t="n">
        <v>5</v>
      </c>
      <c r="AA422" s="1" t="n">
        <v>31762</v>
      </c>
      <c r="AB422" s="14" t="n">
        <f aca="false">(SQRT($B$76))*(SQRT(AE422+AQ422))</f>
        <v>28810.0676847521</v>
      </c>
      <c r="AC422" s="1" t="n">
        <v>618</v>
      </c>
      <c r="AD422" s="1" t="n">
        <v>17760</v>
      </c>
      <c r="AE422" s="1" t="n">
        <f aca="false">$B$23*Y422/2</f>
        <v>69000</v>
      </c>
      <c r="AF422" s="1" t="n">
        <v>592</v>
      </c>
      <c r="AP422" s="1" t="n">
        <f aca="false">AA422-AD422</f>
        <v>14002</v>
      </c>
      <c r="AQ422" s="1" t="n">
        <f aca="false">AP422</f>
        <v>14002</v>
      </c>
      <c r="AS422" s="1" t="n">
        <f aca="false">AR422</f>
        <v>0</v>
      </c>
    </row>
    <row r="423" s="1" customFormat="true" ht="17" hidden="false" customHeight="false" outlineLevel="0" collapsed="false">
      <c r="A423" s="1" t="n">
        <v>23</v>
      </c>
      <c r="B423" s="1" t="n">
        <v>6</v>
      </c>
      <c r="C423" s="1" t="n">
        <f aca="false">AA423+AR423</f>
        <v>31887</v>
      </c>
      <c r="D423" s="14" t="n">
        <f aca="false">AB423+AS423</f>
        <v>28831.7533285785</v>
      </c>
      <c r="E423" s="1" t="n">
        <v>644</v>
      </c>
      <c r="F423" s="15" t="n">
        <f aca="false">$B$79*D423*D423*1000000/($B$77*$B$77)</f>
        <v>498.762</v>
      </c>
      <c r="G423" s="16" t="n">
        <f aca="false">$B$80*$B$79*$D423*$D423*G$84*1000000/($B$77*$B$77)</f>
        <v>498.762</v>
      </c>
      <c r="H423" s="16" t="n">
        <f aca="false">$B$80*$B$79*$D423*$D423*H$84*1000000/($B$77*$B$77)</f>
        <v>1995.048</v>
      </c>
      <c r="I423" s="16" t="n">
        <f aca="false">$B$80*$B$79*$D423*$D423*I$84*1000000/($B$77*$B$77)</f>
        <v>7980.192</v>
      </c>
      <c r="J423" s="16" t="n">
        <f aca="false">$B$80*$B$79*$D423*$D423*J$84*1000000/($B$77*$B$77)</f>
        <v>31920.768</v>
      </c>
      <c r="K423" s="16" t="n">
        <f aca="false">$B$80*$B$79*$D423*$D423*K$84*1000000/($B$77*$B$77)</f>
        <v>127683.072</v>
      </c>
      <c r="L423" s="17" t="n">
        <f aca="false">G423*1000/C423</f>
        <v>15.6415467118261</v>
      </c>
      <c r="M423" s="17" t="n">
        <f aca="false">G423/E423</f>
        <v>0.774475155279503</v>
      </c>
      <c r="N423" s="16" t="n">
        <f aca="false">G423/A423</f>
        <v>21.6853043478261</v>
      </c>
      <c r="O423" s="16"/>
      <c r="P423" s="13" t="n">
        <f aca="false">$B$79*C423*C423*1000000/($B$77*$B$77)</f>
        <v>610.0684614</v>
      </c>
      <c r="Q423" s="16" t="n">
        <f aca="false">$B$79*$B$76*$C423*Q$84*1000000/($B$77*$B$77)</f>
        <v>191.322</v>
      </c>
      <c r="R423" s="16" t="n">
        <f aca="false">$B$79*$B$76*$C423*R$84*1000000/($B$77*$B$77)</f>
        <v>765.288</v>
      </c>
      <c r="S423" s="16" t="n">
        <f aca="false">$B$79*$B$76*$C423*S$84*1000000/($B$77*$B$77)</f>
        <v>3061.152</v>
      </c>
      <c r="T423" s="16" t="n">
        <f aca="false">$B$79*$B$76*$C423*T$84*1000000/($B$77*$B$77)</f>
        <v>12244.608</v>
      </c>
      <c r="U423" s="16" t="n">
        <f aca="false">$B$79*$B$76*$C423*U$84*1000000/($B$77*$B$77)</f>
        <v>48978.432</v>
      </c>
      <c r="V423" s="17" t="n">
        <f aca="false">Q423/E423</f>
        <v>0.297083850931677</v>
      </c>
      <c r="Y423" s="1" t="n">
        <v>23</v>
      </c>
      <c r="Z423" s="1" t="n">
        <v>6</v>
      </c>
      <c r="AA423" s="1" t="n">
        <v>31887</v>
      </c>
      <c r="AB423" s="14" t="n">
        <f aca="false">(SQRT($B$76))*(SQRT(AE423+AQ423))</f>
        <v>28831.7533285785</v>
      </c>
      <c r="AC423" s="1" t="n">
        <v>617</v>
      </c>
      <c r="AD423" s="1" t="n">
        <v>17760</v>
      </c>
      <c r="AE423" s="1" t="n">
        <f aca="false">$B$23*Y423/2</f>
        <v>69000</v>
      </c>
      <c r="AF423" s="1" t="n">
        <v>587</v>
      </c>
      <c r="AP423" s="1" t="n">
        <f aca="false">AA423-AD423</f>
        <v>14127</v>
      </c>
      <c r="AQ423" s="1" t="n">
        <f aca="false">AP423</f>
        <v>14127</v>
      </c>
      <c r="AS423" s="1" t="n">
        <f aca="false">AR423</f>
        <v>0</v>
      </c>
    </row>
    <row r="424" s="1" customFormat="true" ht="17" hidden="false" customHeight="false" outlineLevel="0" collapsed="false">
      <c r="A424" s="1" t="n">
        <v>23</v>
      </c>
      <c r="B424" s="1" t="n">
        <v>7</v>
      </c>
      <c r="C424" s="1" t="n">
        <f aca="false">AA424+AR424</f>
        <v>32012</v>
      </c>
      <c r="D424" s="14" t="n">
        <f aca="false">AB424+AS424</f>
        <v>28853.4226739221</v>
      </c>
      <c r="E424" s="1" t="n">
        <v>636</v>
      </c>
      <c r="F424" s="15" t="n">
        <f aca="false">$B$79*D424*D424*1000000/($B$77*$B$77)</f>
        <v>499.512</v>
      </c>
      <c r="G424" s="16" t="n">
        <f aca="false">$B$80*$B$79*$D424*$D424*G$84*1000000/($B$77*$B$77)</f>
        <v>499.512</v>
      </c>
      <c r="H424" s="16" t="n">
        <f aca="false">$B$80*$B$79*$D424*$D424*H$84*1000000/($B$77*$B$77)</f>
        <v>1998.048</v>
      </c>
      <c r="I424" s="16" t="n">
        <f aca="false">$B$80*$B$79*$D424*$D424*I$84*1000000/($B$77*$B$77)</f>
        <v>7992.192</v>
      </c>
      <c r="J424" s="16" t="n">
        <f aca="false">$B$80*$B$79*$D424*$D424*J$84*1000000/($B$77*$B$77)</f>
        <v>31968.768</v>
      </c>
      <c r="K424" s="16" t="n">
        <f aca="false">$B$80*$B$79*$D424*$D424*K$84*1000000/($B$77*$B$77)</f>
        <v>127875.072</v>
      </c>
      <c r="L424" s="17" t="n">
        <f aca="false">G424*1000/C424</f>
        <v>15.6038985380482</v>
      </c>
      <c r="M424" s="17" t="n">
        <f aca="false">G424/E424</f>
        <v>0.785396226415094</v>
      </c>
      <c r="N424" s="16" t="n">
        <f aca="false">G424/A424</f>
        <v>21.7179130434783</v>
      </c>
      <c r="O424" s="16"/>
      <c r="P424" s="13" t="n">
        <f aca="false">$B$79*C424*C424*1000000/($B$77*$B$77)</f>
        <v>614.8608864</v>
      </c>
      <c r="Q424" s="16" t="n">
        <f aca="false">$B$79*$B$76*$C424*Q$84*1000000/($B$77*$B$77)</f>
        <v>192.072</v>
      </c>
      <c r="R424" s="16" t="n">
        <f aca="false">$B$79*$B$76*$C424*R$84*1000000/($B$77*$B$77)</f>
        <v>768.288</v>
      </c>
      <c r="S424" s="16" t="n">
        <f aca="false">$B$79*$B$76*$C424*S$84*1000000/($B$77*$B$77)</f>
        <v>3073.152</v>
      </c>
      <c r="T424" s="16" t="n">
        <f aca="false">$B$79*$B$76*$C424*T$84*1000000/($B$77*$B$77)</f>
        <v>12292.608</v>
      </c>
      <c r="U424" s="16" t="n">
        <f aca="false">$B$79*$B$76*$C424*U$84*1000000/($B$77*$B$77)</f>
        <v>49170.432</v>
      </c>
      <c r="V424" s="17" t="n">
        <f aca="false">Q424/E424</f>
        <v>0.302</v>
      </c>
      <c r="Y424" s="1" t="n">
        <v>23</v>
      </c>
      <c r="Z424" s="1" t="n">
        <v>7</v>
      </c>
      <c r="AA424" s="1" t="n">
        <v>32012</v>
      </c>
      <c r="AB424" s="14" t="n">
        <f aca="false">(SQRT($B$76))*(SQRT(AE424+AQ424))</f>
        <v>28853.4226739221</v>
      </c>
      <c r="AC424" s="1" t="n">
        <v>625</v>
      </c>
      <c r="AD424" s="1" t="n">
        <v>17760</v>
      </c>
      <c r="AE424" s="1" t="n">
        <f aca="false">$B$23*Y424/2</f>
        <v>69000</v>
      </c>
      <c r="AF424" s="1" t="n">
        <v>594</v>
      </c>
      <c r="AP424" s="1" t="n">
        <f aca="false">AA424-AD424</f>
        <v>14252</v>
      </c>
      <c r="AQ424" s="1" t="n">
        <f aca="false">AP424</f>
        <v>14252</v>
      </c>
      <c r="AS424" s="1" t="n">
        <f aca="false">AR424</f>
        <v>0</v>
      </c>
    </row>
    <row r="425" s="1" customFormat="true" ht="17" hidden="false" customHeight="false" outlineLevel="0" collapsed="false">
      <c r="A425" s="1" t="n">
        <v>23</v>
      </c>
      <c r="B425" s="1" t="n">
        <v>8</v>
      </c>
      <c r="C425" s="1" t="n">
        <f aca="false">AA425+AR425</f>
        <v>32137</v>
      </c>
      <c r="D425" s="14" t="n">
        <f aca="false">AB425+AS425</f>
        <v>28875.0757574764</v>
      </c>
      <c r="E425" s="1" t="n">
        <v>640</v>
      </c>
      <c r="F425" s="15" t="n">
        <f aca="false">$B$79*D425*D425*1000000/($B$77*$B$77)</f>
        <v>500.262</v>
      </c>
      <c r="G425" s="16" t="n">
        <f aca="false">$B$80*$B$79*$D425*$D425*G$84*1000000/($B$77*$B$77)</f>
        <v>500.262</v>
      </c>
      <c r="H425" s="16" t="n">
        <f aca="false">$B$80*$B$79*$D425*$D425*H$84*1000000/($B$77*$B$77)</f>
        <v>2001.048</v>
      </c>
      <c r="I425" s="16" t="n">
        <f aca="false">$B$80*$B$79*$D425*$D425*I$84*1000000/($B$77*$B$77)</f>
        <v>8004.192</v>
      </c>
      <c r="J425" s="16" t="n">
        <f aca="false">$B$80*$B$79*$D425*$D425*J$84*1000000/($B$77*$B$77)</f>
        <v>32016.768</v>
      </c>
      <c r="K425" s="16" t="n">
        <f aca="false">$B$80*$B$79*$D425*$D425*K$84*1000000/($B$77*$B$77)</f>
        <v>128067.072</v>
      </c>
      <c r="L425" s="17" t="n">
        <f aca="false">G425*1000/C425</f>
        <v>15.5665432367676</v>
      </c>
      <c r="M425" s="17" t="n">
        <f aca="false">G425/E425</f>
        <v>0.781659375</v>
      </c>
      <c r="N425" s="16" t="n">
        <f aca="false">G425/A425</f>
        <v>21.7505217391304</v>
      </c>
      <c r="O425" s="16"/>
      <c r="P425" s="13" t="n">
        <f aca="false">$B$79*C425*C425*1000000/($B$77*$B$77)</f>
        <v>619.6720614</v>
      </c>
      <c r="Q425" s="16" t="n">
        <f aca="false">$B$79*$B$76*$C425*Q$84*1000000/($B$77*$B$77)</f>
        <v>192.822</v>
      </c>
      <c r="R425" s="16" t="n">
        <f aca="false">$B$79*$B$76*$C425*R$84*1000000/($B$77*$B$77)</f>
        <v>771.288</v>
      </c>
      <c r="S425" s="16" t="n">
        <f aca="false">$B$79*$B$76*$C425*S$84*1000000/($B$77*$B$77)</f>
        <v>3085.152</v>
      </c>
      <c r="T425" s="16" t="n">
        <f aca="false">$B$79*$B$76*$C425*T$84*1000000/($B$77*$B$77)</f>
        <v>12340.608</v>
      </c>
      <c r="U425" s="16" t="n">
        <f aca="false">$B$79*$B$76*$C425*U$84*1000000/($B$77*$B$77)</f>
        <v>49362.432</v>
      </c>
      <c r="V425" s="17" t="n">
        <f aca="false">Q425/E425</f>
        <v>0.301284375</v>
      </c>
      <c r="Y425" s="1" t="n">
        <v>23</v>
      </c>
      <c r="Z425" s="1" t="n">
        <v>8</v>
      </c>
      <c r="AA425" s="1" t="n">
        <v>32137</v>
      </c>
      <c r="AB425" s="14" t="n">
        <f aca="false">(SQRT($B$76))*(SQRT(AE425+AQ425))</f>
        <v>28875.0757574764</v>
      </c>
      <c r="AC425" s="1" t="n">
        <v>619</v>
      </c>
      <c r="AD425" s="1" t="n">
        <v>17760</v>
      </c>
      <c r="AE425" s="1" t="n">
        <f aca="false">$B$23*Y425/2</f>
        <v>69000</v>
      </c>
      <c r="AF425" s="1" t="n">
        <v>590</v>
      </c>
      <c r="AP425" s="1" t="n">
        <f aca="false">AA425-AD425</f>
        <v>14377</v>
      </c>
      <c r="AQ425" s="1" t="n">
        <f aca="false">AP425</f>
        <v>14377</v>
      </c>
      <c r="AS425" s="1" t="n">
        <f aca="false">AR425</f>
        <v>0</v>
      </c>
    </row>
    <row r="426" s="1" customFormat="true" ht="17" hidden="false" customHeight="false" outlineLevel="0" collapsed="false">
      <c r="A426" s="1" t="n">
        <v>23</v>
      </c>
      <c r="B426" s="1" t="n">
        <v>9</v>
      </c>
      <c r="C426" s="1" t="n">
        <f aca="false">AA426+AR426</f>
        <v>32326</v>
      </c>
      <c r="D426" s="14" t="n">
        <f aca="false">AB426+AS426</f>
        <v>28907.784418734</v>
      </c>
      <c r="E426" s="1" t="n">
        <v>661</v>
      </c>
      <c r="F426" s="15" t="n">
        <f aca="false">$B$79*D426*D426*1000000/($B$77*$B$77)</f>
        <v>501.396</v>
      </c>
      <c r="G426" s="16" t="n">
        <f aca="false">$B$80*$B$79*$D426*$D426*G$84*1000000/($B$77*$B$77)</f>
        <v>501.396</v>
      </c>
      <c r="H426" s="16" t="n">
        <f aca="false">$B$80*$B$79*$D426*$D426*H$84*1000000/($B$77*$B$77)</f>
        <v>2005.584</v>
      </c>
      <c r="I426" s="16" t="n">
        <f aca="false">$B$80*$B$79*$D426*$D426*I$84*1000000/($B$77*$B$77)</f>
        <v>8022.336</v>
      </c>
      <c r="J426" s="16" t="n">
        <f aca="false">$B$80*$B$79*$D426*$D426*J$84*1000000/($B$77*$B$77)</f>
        <v>32089.344</v>
      </c>
      <c r="K426" s="16" t="n">
        <f aca="false">$B$80*$B$79*$D426*$D426*K$84*1000000/($B$77*$B$77)</f>
        <v>128357.376</v>
      </c>
      <c r="L426" s="17" t="n">
        <f aca="false">G426*1000/C426</f>
        <v>15.5106106539628</v>
      </c>
      <c r="M426" s="17" t="n">
        <f aca="false">G426/E426</f>
        <v>0.758541603630862</v>
      </c>
      <c r="N426" s="16" t="n">
        <f aca="false">G426/A426</f>
        <v>21.7998260869565</v>
      </c>
      <c r="O426" s="16"/>
      <c r="P426" s="13" t="n">
        <f aca="false">$B$79*C426*C426*1000000/($B$77*$B$77)</f>
        <v>626.9821656</v>
      </c>
      <c r="Q426" s="16" t="n">
        <f aca="false">$B$79*$B$76*$C426*Q$84*1000000/($B$77*$B$77)</f>
        <v>193.956</v>
      </c>
      <c r="R426" s="16" t="n">
        <f aca="false">$B$79*$B$76*$C426*R$84*1000000/($B$77*$B$77)</f>
        <v>775.824</v>
      </c>
      <c r="S426" s="16" t="n">
        <f aca="false">$B$79*$B$76*$C426*S$84*1000000/($B$77*$B$77)</f>
        <v>3103.296</v>
      </c>
      <c r="T426" s="16" t="n">
        <f aca="false">$B$79*$B$76*$C426*T$84*1000000/($B$77*$B$77)</f>
        <v>12413.184</v>
      </c>
      <c r="U426" s="16" t="n">
        <f aca="false">$B$79*$B$76*$C426*U$84*1000000/($B$77*$B$77)</f>
        <v>49652.736</v>
      </c>
      <c r="V426" s="17" t="n">
        <f aca="false">Q426/E426</f>
        <v>0.293428139183056</v>
      </c>
      <c r="Y426" s="1" t="n">
        <v>23</v>
      </c>
      <c r="Z426" s="1" t="n">
        <v>9</v>
      </c>
      <c r="AA426" s="1" t="n">
        <v>32326</v>
      </c>
      <c r="AB426" s="14" t="n">
        <f aca="false">(SQRT($B$76))*(SQRT(AE426+AQ426))</f>
        <v>28907.784418734</v>
      </c>
      <c r="AC426" s="1" t="n">
        <v>635</v>
      </c>
      <c r="AD426" s="1" t="n">
        <v>17760</v>
      </c>
      <c r="AE426" s="1" t="n">
        <f aca="false">$B$23*Y426/2</f>
        <v>69000</v>
      </c>
      <c r="AF426" s="1" t="n">
        <v>583</v>
      </c>
      <c r="AP426" s="1" t="n">
        <f aca="false">AA426-AD426</f>
        <v>14566</v>
      </c>
      <c r="AQ426" s="1" t="n">
        <f aca="false">AP426</f>
        <v>14566</v>
      </c>
      <c r="AS426" s="1" t="n">
        <f aca="false">AR426</f>
        <v>0</v>
      </c>
    </row>
    <row r="427" s="1" customFormat="true" ht="17" hidden="false" customHeight="false" outlineLevel="0" collapsed="false">
      <c r="A427" s="1" t="n">
        <v>23</v>
      </c>
      <c r="B427" s="1" t="n">
        <v>10</v>
      </c>
      <c r="C427" s="1" t="n">
        <f aca="false">AA427+AR427</f>
        <v>32451</v>
      </c>
      <c r="D427" s="14" t="n">
        <f aca="false">AB427+AS427</f>
        <v>28929.396813622</v>
      </c>
      <c r="E427" s="1" t="n">
        <v>652</v>
      </c>
      <c r="F427" s="15" t="n">
        <f aca="false">$B$79*D427*D427*1000000/($B$77*$B$77)</f>
        <v>502.146</v>
      </c>
      <c r="G427" s="16" t="n">
        <f aca="false">$B$80*$B$79*$D427*$D427*G$84*1000000/($B$77*$B$77)</f>
        <v>502.146</v>
      </c>
      <c r="H427" s="16" t="n">
        <f aca="false">$B$80*$B$79*$D427*$D427*H$84*1000000/($B$77*$B$77)</f>
        <v>2008.584</v>
      </c>
      <c r="I427" s="16" t="n">
        <f aca="false">$B$80*$B$79*$D427*$D427*I$84*1000000/($B$77*$B$77)</f>
        <v>8034.336</v>
      </c>
      <c r="J427" s="16" t="n">
        <f aca="false">$B$80*$B$79*$D427*$D427*J$84*1000000/($B$77*$B$77)</f>
        <v>32137.344</v>
      </c>
      <c r="K427" s="16" t="n">
        <f aca="false">$B$80*$B$79*$D427*$D427*K$84*1000000/($B$77*$B$77)</f>
        <v>128549.376</v>
      </c>
      <c r="L427" s="17" t="n">
        <f aca="false">G427*1000/C427</f>
        <v>15.4739761486549</v>
      </c>
      <c r="M427" s="17" t="n">
        <f aca="false">G427/E427</f>
        <v>0.770162576687117</v>
      </c>
      <c r="N427" s="16" t="n">
        <f aca="false">G427/A427</f>
        <v>21.8324347826087</v>
      </c>
      <c r="O427" s="16"/>
      <c r="P427" s="13" t="n">
        <f aca="false">$B$79*C427*C427*1000000/($B$77*$B$77)</f>
        <v>631.8404406</v>
      </c>
      <c r="Q427" s="16" t="n">
        <f aca="false">$B$79*$B$76*$C427*Q$84*1000000/($B$77*$B$77)</f>
        <v>194.706</v>
      </c>
      <c r="R427" s="16" t="n">
        <f aca="false">$B$79*$B$76*$C427*R$84*1000000/($B$77*$B$77)</f>
        <v>778.824</v>
      </c>
      <c r="S427" s="16" t="n">
        <f aca="false">$B$79*$B$76*$C427*S$84*1000000/($B$77*$B$77)</f>
        <v>3115.296</v>
      </c>
      <c r="T427" s="16" t="n">
        <f aca="false">$B$79*$B$76*$C427*T$84*1000000/($B$77*$B$77)</f>
        <v>12461.184</v>
      </c>
      <c r="U427" s="16" t="n">
        <f aca="false">$B$79*$B$76*$C427*U$84*1000000/($B$77*$B$77)</f>
        <v>49844.736</v>
      </c>
      <c r="V427" s="17" t="n">
        <f aca="false">Q427/E427</f>
        <v>0.298628834355828</v>
      </c>
      <c r="Y427" s="1" t="n">
        <v>23</v>
      </c>
      <c r="Z427" s="1" t="n">
        <v>10</v>
      </c>
      <c r="AA427" s="1" t="n">
        <v>32451</v>
      </c>
      <c r="AB427" s="14" t="n">
        <f aca="false">(SQRT($B$76))*(SQRT(AE427+AQ427))</f>
        <v>28929.396813622</v>
      </c>
      <c r="AC427" s="1" t="n">
        <v>632</v>
      </c>
      <c r="AD427" s="1" t="n">
        <v>17760</v>
      </c>
      <c r="AE427" s="1" t="n">
        <f aca="false">$B$23*Y427/2</f>
        <v>69000</v>
      </c>
      <c r="AF427" s="1" t="n">
        <v>593</v>
      </c>
      <c r="AP427" s="1" t="n">
        <f aca="false">AA427-AD427</f>
        <v>14691</v>
      </c>
      <c r="AQ427" s="1" t="n">
        <f aca="false">AP427</f>
        <v>14691</v>
      </c>
      <c r="AS427" s="1" t="n">
        <f aca="false">AR427</f>
        <v>0</v>
      </c>
    </row>
    <row r="428" s="1" customFormat="true" ht="17" hidden="false" customHeight="false" outlineLevel="0" collapsed="false">
      <c r="A428" s="1" t="n">
        <v>23</v>
      </c>
      <c r="B428" s="1" t="n">
        <v>11</v>
      </c>
      <c r="C428" s="1" t="n">
        <f aca="false">AA428+AR428</f>
        <v>32576</v>
      </c>
      <c r="D428" s="14" t="n">
        <f aca="false">AB428+AS428</f>
        <v>28950.9930745044</v>
      </c>
      <c r="E428" s="1" t="n">
        <v>655</v>
      </c>
      <c r="F428" s="15" t="n">
        <f aca="false">$B$79*D428*D428*1000000/($B$77*$B$77)</f>
        <v>502.896</v>
      </c>
      <c r="G428" s="16" t="n">
        <f aca="false">$B$80*$B$79*$D428*$D428*G$84*1000000/($B$77*$B$77)</f>
        <v>502.896</v>
      </c>
      <c r="H428" s="16" t="n">
        <f aca="false">$B$80*$B$79*$D428*$D428*H$84*1000000/($B$77*$B$77)</f>
        <v>2011.584</v>
      </c>
      <c r="I428" s="16" t="n">
        <f aca="false">$B$80*$B$79*$D428*$D428*I$84*1000000/($B$77*$B$77)</f>
        <v>8046.336</v>
      </c>
      <c r="J428" s="16" t="n">
        <f aca="false">$B$80*$B$79*$D428*$D428*J$84*1000000/($B$77*$B$77)</f>
        <v>32185.344</v>
      </c>
      <c r="K428" s="16" t="n">
        <f aca="false">$B$80*$B$79*$D428*$D428*K$84*1000000/($B$77*$B$77)</f>
        <v>128741.376</v>
      </c>
      <c r="L428" s="17" t="n">
        <f aca="false">G428*1000/C428</f>
        <v>15.4376227897839</v>
      </c>
      <c r="M428" s="17" t="n">
        <f aca="false">G428/E428</f>
        <v>0.767780152671756</v>
      </c>
      <c r="N428" s="16" t="n">
        <f aca="false">G428/A428</f>
        <v>21.8650434782609</v>
      </c>
      <c r="O428" s="16"/>
      <c r="P428" s="13" t="n">
        <f aca="false">$B$79*C428*C428*1000000/($B$77*$B$77)</f>
        <v>636.7174656</v>
      </c>
      <c r="Q428" s="16" t="n">
        <f aca="false">$B$79*$B$76*$C428*Q$84*1000000/($B$77*$B$77)</f>
        <v>195.456</v>
      </c>
      <c r="R428" s="16" t="n">
        <f aca="false">$B$79*$B$76*$C428*R$84*1000000/($B$77*$B$77)</f>
        <v>781.824</v>
      </c>
      <c r="S428" s="16" t="n">
        <f aca="false">$B$79*$B$76*$C428*S$84*1000000/($B$77*$B$77)</f>
        <v>3127.296</v>
      </c>
      <c r="T428" s="16" t="n">
        <f aca="false">$B$79*$B$76*$C428*T$84*1000000/($B$77*$B$77)</f>
        <v>12509.184</v>
      </c>
      <c r="U428" s="16" t="n">
        <f aca="false">$B$79*$B$76*$C428*U$84*1000000/($B$77*$B$77)</f>
        <v>50036.736</v>
      </c>
      <c r="V428" s="17" t="n">
        <f aca="false">Q428/E428</f>
        <v>0.298406106870229</v>
      </c>
      <c r="Y428" s="1" t="n">
        <v>23</v>
      </c>
      <c r="Z428" s="1" t="n">
        <v>11</v>
      </c>
      <c r="AA428" s="1" t="n">
        <v>32576</v>
      </c>
      <c r="AB428" s="14" t="n">
        <f aca="false">(SQRT($B$76))*(SQRT(AE428+AQ428))</f>
        <v>28950.9930745044</v>
      </c>
      <c r="AC428" s="1" t="n">
        <v>633</v>
      </c>
      <c r="AD428" s="1" t="n">
        <v>17760</v>
      </c>
      <c r="AE428" s="1" t="n">
        <f aca="false">$B$23*Y428/2</f>
        <v>69000</v>
      </c>
      <c r="AF428" s="1" t="n">
        <v>583</v>
      </c>
      <c r="AP428" s="1" t="n">
        <f aca="false">AA428-AD428</f>
        <v>14816</v>
      </c>
      <c r="AQ428" s="1" t="n">
        <f aca="false">AP428</f>
        <v>14816</v>
      </c>
      <c r="AS428" s="1" t="n">
        <f aca="false">AR428</f>
        <v>0</v>
      </c>
    </row>
    <row r="429" s="1" customFormat="true" ht="17" hidden="false" customHeight="false" outlineLevel="0" collapsed="false">
      <c r="A429" s="1" t="n">
        <v>23</v>
      </c>
      <c r="B429" s="1" t="n">
        <v>12</v>
      </c>
      <c r="C429" s="1" t="n">
        <f aca="false">AA429+AR429</f>
        <v>32701</v>
      </c>
      <c r="D429" s="14" t="n">
        <f aca="false">AB429+AS429</f>
        <v>28972.5732374603</v>
      </c>
      <c r="E429" s="1" t="n">
        <v>659</v>
      </c>
      <c r="F429" s="15" t="n">
        <f aca="false">$B$79*D429*D429*1000000/($B$77*$B$77)</f>
        <v>503.646</v>
      </c>
      <c r="G429" s="16" t="n">
        <f aca="false">$B$80*$B$79*$D429*$D429*G$84*1000000/($B$77*$B$77)</f>
        <v>503.646</v>
      </c>
      <c r="H429" s="16" t="n">
        <f aca="false">$B$80*$B$79*$D429*$D429*H$84*1000000/($B$77*$B$77)</f>
        <v>2014.584</v>
      </c>
      <c r="I429" s="16" t="n">
        <f aca="false">$B$80*$B$79*$D429*$D429*I$84*1000000/($B$77*$B$77)</f>
        <v>8058.336</v>
      </c>
      <c r="J429" s="16" t="n">
        <f aca="false">$B$80*$B$79*$D429*$D429*J$84*1000000/($B$77*$B$77)</f>
        <v>32233.344</v>
      </c>
      <c r="K429" s="16" t="n">
        <f aca="false">$B$80*$B$79*$D429*$D429*K$84*1000000/($B$77*$B$77)</f>
        <v>128933.376</v>
      </c>
      <c r="L429" s="17" t="n">
        <f aca="false">G429*1000/C429</f>
        <v>15.4015473532919</v>
      </c>
      <c r="M429" s="17" t="n">
        <f aca="false">G429/E429</f>
        <v>0.764257966616085</v>
      </c>
      <c r="N429" s="16" t="n">
        <f aca="false">G429/A429</f>
        <v>21.897652173913</v>
      </c>
      <c r="O429" s="16"/>
      <c r="P429" s="13" t="n">
        <f aca="false">$B$79*C429*C429*1000000/($B$77*$B$77)</f>
        <v>641.6132406</v>
      </c>
      <c r="Q429" s="16" t="n">
        <f aca="false">$B$79*$B$76*$C429*Q$84*1000000/($B$77*$B$77)</f>
        <v>196.206</v>
      </c>
      <c r="R429" s="16" t="n">
        <f aca="false">$B$79*$B$76*$C429*R$84*1000000/($B$77*$B$77)</f>
        <v>784.824</v>
      </c>
      <c r="S429" s="16" t="n">
        <f aca="false">$B$79*$B$76*$C429*S$84*1000000/($B$77*$B$77)</f>
        <v>3139.296</v>
      </c>
      <c r="T429" s="16" t="n">
        <f aca="false">$B$79*$B$76*$C429*T$84*1000000/($B$77*$B$77)</f>
        <v>12557.184</v>
      </c>
      <c r="U429" s="16" t="n">
        <f aca="false">$B$79*$B$76*$C429*U$84*1000000/($B$77*$B$77)</f>
        <v>50228.736</v>
      </c>
      <c r="V429" s="17" t="n">
        <f aca="false">Q429/E429</f>
        <v>0.297732928679818</v>
      </c>
      <c r="Y429" s="1" t="n">
        <v>23</v>
      </c>
      <c r="Z429" s="1" t="n">
        <v>12</v>
      </c>
      <c r="AA429" s="1" t="n">
        <v>32701</v>
      </c>
      <c r="AB429" s="14" t="n">
        <f aca="false">(SQRT($B$76))*(SQRT(AE429+AQ429))</f>
        <v>28972.5732374603</v>
      </c>
      <c r="AC429" s="1" t="n">
        <v>638</v>
      </c>
      <c r="AD429" s="1" t="n">
        <v>17760</v>
      </c>
      <c r="AE429" s="1" t="n">
        <f aca="false">$B$23*Y429/2</f>
        <v>69000</v>
      </c>
      <c r="AF429" s="1" t="n">
        <v>598</v>
      </c>
      <c r="AP429" s="1" t="n">
        <f aca="false">AA429-AD429</f>
        <v>14941</v>
      </c>
      <c r="AQ429" s="1" t="n">
        <f aca="false">AP429</f>
        <v>14941</v>
      </c>
      <c r="AS429" s="1" t="n">
        <f aca="false">AR429</f>
        <v>0</v>
      </c>
    </row>
    <row r="430" s="1" customFormat="true" ht="17" hidden="false" customHeight="false" outlineLevel="0" collapsed="false">
      <c r="A430" s="1" t="n">
        <v>23</v>
      </c>
      <c r="B430" s="1" t="n">
        <v>13</v>
      </c>
      <c r="C430" s="1" t="n">
        <f aca="false">AA430+AR430</f>
        <v>32826</v>
      </c>
      <c r="D430" s="14" t="n">
        <f aca="false">AB430+AS430</f>
        <v>28994.1373384345</v>
      </c>
      <c r="E430" s="1" t="n">
        <v>662</v>
      </c>
      <c r="F430" s="15" t="n">
        <f aca="false">$B$79*D430*D430*1000000/($B$77*$B$77)</f>
        <v>504.396</v>
      </c>
      <c r="G430" s="16" t="n">
        <f aca="false">$B$80*$B$79*$D430*$D430*G$84*1000000/($B$77*$B$77)</f>
        <v>504.396</v>
      </c>
      <c r="H430" s="16" t="n">
        <f aca="false">$B$80*$B$79*$D430*$D430*H$84*1000000/($B$77*$B$77)</f>
        <v>2017.584</v>
      </c>
      <c r="I430" s="16" t="n">
        <f aca="false">$B$80*$B$79*$D430*$D430*I$84*1000000/($B$77*$B$77)</f>
        <v>8070.336</v>
      </c>
      <c r="J430" s="16" t="n">
        <f aca="false">$B$80*$B$79*$D430*$D430*J$84*1000000/($B$77*$B$77)</f>
        <v>32281.344</v>
      </c>
      <c r="K430" s="16" t="n">
        <f aca="false">$B$80*$B$79*$D430*$D430*K$84*1000000/($B$77*$B$77)</f>
        <v>129125.376</v>
      </c>
      <c r="L430" s="17" t="n">
        <f aca="false">G430*1000/C430</f>
        <v>15.3657466642296</v>
      </c>
      <c r="M430" s="17" t="n">
        <f aca="false">G430/E430</f>
        <v>0.76192749244713</v>
      </c>
      <c r="N430" s="16" t="n">
        <f aca="false">G430/A430</f>
        <v>21.9302608695652</v>
      </c>
      <c r="O430" s="16"/>
      <c r="P430" s="13" t="n">
        <f aca="false">$B$79*C430*C430*1000000/($B$77*$B$77)</f>
        <v>646.5277656</v>
      </c>
      <c r="Q430" s="16" t="n">
        <f aca="false">$B$79*$B$76*$C430*Q$84*1000000/($B$77*$B$77)</f>
        <v>196.956</v>
      </c>
      <c r="R430" s="16" t="n">
        <f aca="false">$B$79*$B$76*$C430*R$84*1000000/($B$77*$B$77)</f>
        <v>787.824</v>
      </c>
      <c r="S430" s="16" t="n">
        <f aca="false">$B$79*$B$76*$C430*S$84*1000000/($B$77*$B$77)</f>
        <v>3151.296</v>
      </c>
      <c r="T430" s="16" t="n">
        <f aca="false">$B$79*$B$76*$C430*T$84*1000000/($B$77*$B$77)</f>
        <v>12605.184</v>
      </c>
      <c r="U430" s="16" t="n">
        <f aca="false">$B$79*$B$76*$C430*U$84*1000000/($B$77*$B$77)</f>
        <v>50420.736</v>
      </c>
      <c r="V430" s="17" t="n">
        <f aca="false">Q430/E430</f>
        <v>0.297516616314199</v>
      </c>
      <c r="Y430" s="1" t="n">
        <v>23</v>
      </c>
      <c r="Z430" s="1" t="n">
        <v>13</v>
      </c>
      <c r="AA430" s="1" t="n">
        <v>32826</v>
      </c>
      <c r="AB430" s="14" t="n">
        <f aca="false">(SQRT($B$76))*(SQRT(AE430+AQ430))</f>
        <v>28994.1373384345</v>
      </c>
      <c r="AC430" s="1" t="n">
        <v>633</v>
      </c>
      <c r="AD430" s="1" t="n">
        <v>17760</v>
      </c>
      <c r="AE430" s="1" t="n">
        <f aca="false">$B$23*Y430/2</f>
        <v>69000</v>
      </c>
      <c r="AF430" s="1" t="n">
        <v>590</v>
      </c>
      <c r="AP430" s="1" t="n">
        <f aca="false">AA430-AD430</f>
        <v>15066</v>
      </c>
      <c r="AQ430" s="1" t="n">
        <f aca="false">AP430</f>
        <v>15066</v>
      </c>
      <c r="AS430" s="1" t="n">
        <f aca="false">AR430</f>
        <v>0</v>
      </c>
    </row>
    <row r="431" s="1" customFormat="true" ht="17" hidden="false" customHeight="false" outlineLevel="0" collapsed="false">
      <c r="A431" s="1" t="n">
        <v>23</v>
      </c>
      <c r="B431" s="1" t="n">
        <v>14</v>
      </c>
      <c r="C431" s="1" t="n">
        <f aca="false">AA431+AR431</f>
        <v>32951</v>
      </c>
      <c r="D431" s="14" t="n">
        <f aca="false">AB431+AS431</f>
        <v>29015.6854132381</v>
      </c>
      <c r="E431" s="1" t="n">
        <v>658</v>
      </c>
      <c r="F431" s="15" t="n">
        <f aca="false">$B$79*D431*D431*1000000/($B$77*$B$77)</f>
        <v>505.146</v>
      </c>
      <c r="G431" s="16" t="n">
        <f aca="false">$B$80*$B$79*$D431*$D431*G$84*1000000/($B$77*$B$77)</f>
        <v>505.146</v>
      </c>
      <c r="H431" s="16" t="n">
        <f aca="false">$B$80*$B$79*$D431*$D431*H$84*1000000/($B$77*$B$77)</f>
        <v>2020.584</v>
      </c>
      <c r="I431" s="16" t="n">
        <f aca="false">$B$80*$B$79*$D431*$D431*I$84*1000000/($B$77*$B$77)</f>
        <v>8082.336</v>
      </c>
      <c r="J431" s="16" t="n">
        <f aca="false">$B$80*$B$79*$D431*$D431*J$84*1000000/($B$77*$B$77)</f>
        <v>32329.344</v>
      </c>
      <c r="K431" s="16" t="n">
        <f aca="false">$B$80*$B$79*$D431*$D431*K$84*1000000/($B$77*$B$77)</f>
        <v>129317.376</v>
      </c>
      <c r="L431" s="17" t="n">
        <f aca="false">G431*1000/C431</f>
        <v>15.3302175958241</v>
      </c>
      <c r="M431" s="17" t="n">
        <f aca="false">G431/E431</f>
        <v>0.767699088145896</v>
      </c>
      <c r="N431" s="16" t="n">
        <f aca="false">G431/A431</f>
        <v>21.9628695652174</v>
      </c>
      <c r="O431" s="16"/>
      <c r="P431" s="13" t="n">
        <f aca="false">$B$79*C431*C431*1000000/($B$77*$B$77)</f>
        <v>651.4610406</v>
      </c>
      <c r="Q431" s="16" t="n">
        <f aca="false">$B$79*$B$76*$C431*Q$84*1000000/($B$77*$B$77)</f>
        <v>197.706</v>
      </c>
      <c r="R431" s="16" t="n">
        <f aca="false">$B$79*$B$76*$C431*R$84*1000000/($B$77*$B$77)</f>
        <v>790.824</v>
      </c>
      <c r="S431" s="16" t="n">
        <f aca="false">$B$79*$B$76*$C431*S$84*1000000/($B$77*$B$77)</f>
        <v>3163.296</v>
      </c>
      <c r="T431" s="16" t="n">
        <f aca="false">$B$79*$B$76*$C431*T$84*1000000/($B$77*$B$77)</f>
        <v>12653.184</v>
      </c>
      <c r="U431" s="16" t="n">
        <f aca="false">$B$79*$B$76*$C431*U$84*1000000/($B$77*$B$77)</f>
        <v>50612.736</v>
      </c>
      <c r="V431" s="17" t="n">
        <f aca="false">Q431/E431</f>
        <v>0.300465045592705</v>
      </c>
      <c r="Y431" s="1" t="n">
        <v>23</v>
      </c>
      <c r="Z431" s="1" t="n">
        <v>14</v>
      </c>
      <c r="AA431" s="1" t="n">
        <v>32951</v>
      </c>
      <c r="AB431" s="14" t="n">
        <f aca="false">(SQRT($B$76))*(SQRT(AE431+AQ431))</f>
        <v>29015.6854132381</v>
      </c>
      <c r="AC431" s="1" t="n">
        <v>623</v>
      </c>
      <c r="AD431" s="1" t="n">
        <v>17760</v>
      </c>
      <c r="AE431" s="1" t="n">
        <f aca="false">$B$23*Y431/2</f>
        <v>69000</v>
      </c>
      <c r="AF431" s="1" t="n">
        <v>588</v>
      </c>
      <c r="AP431" s="1" t="n">
        <f aca="false">AA431-AD431</f>
        <v>15191</v>
      </c>
      <c r="AQ431" s="1" t="n">
        <f aca="false">AP431</f>
        <v>15191</v>
      </c>
      <c r="AS431" s="1" t="n">
        <f aca="false">AR431</f>
        <v>0</v>
      </c>
    </row>
    <row r="432" s="1" customFormat="true" ht="17" hidden="false" customHeight="false" outlineLevel="0" collapsed="false">
      <c r="A432" s="1" t="n">
        <v>23</v>
      </c>
      <c r="B432" s="1" t="n">
        <v>15</v>
      </c>
      <c r="C432" s="1" t="n">
        <f aca="false">AA432+AR432</f>
        <v>33076</v>
      </c>
      <c r="D432" s="14" t="n">
        <f aca="false">AB432+AS432</f>
        <v>29037.2174975496</v>
      </c>
      <c r="E432" s="1" t="n">
        <v>657</v>
      </c>
      <c r="F432" s="15" t="n">
        <f aca="false">$B$79*D432*D432*1000000/($B$77*$B$77)</f>
        <v>505.896</v>
      </c>
      <c r="G432" s="16" t="n">
        <f aca="false">$B$80*$B$79*$D432*$D432*G$84*1000000/($B$77*$B$77)</f>
        <v>505.896</v>
      </c>
      <c r="H432" s="16" t="n">
        <f aca="false">$B$80*$B$79*$D432*$D432*H$84*1000000/($B$77*$B$77)</f>
        <v>2023.584</v>
      </c>
      <c r="I432" s="16" t="n">
        <f aca="false">$B$80*$B$79*$D432*$D432*I$84*1000000/($B$77*$B$77)</f>
        <v>8094.336</v>
      </c>
      <c r="J432" s="16" t="n">
        <f aca="false">$B$80*$B$79*$D432*$D432*J$84*1000000/($B$77*$B$77)</f>
        <v>32377.344</v>
      </c>
      <c r="K432" s="16" t="n">
        <f aca="false">$B$80*$B$79*$D432*$D432*K$84*1000000/($B$77*$B$77)</f>
        <v>129509.376</v>
      </c>
      <c r="L432" s="17" t="n">
        <f aca="false">G432*1000/C432</f>
        <v>15.2949570685694</v>
      </c>
      <c r="M432" s="17" t="n">
        <f aca="false">G432/E432</f>
        <v>0.770009132420091</v>
      </c>
      <c r="N432" s="16" t="n">
        <f aca="false">G432/A432</f>
        <v>21.9954782608696</v>
      </c>
      <c r="O432" s="16"/>
      <c r="P432" s="13" t="n">
        <f aca="false">$B$79*C432*C432*1000000/($B$77*$B$77)</f>
        <v>656.4130656</v>
      </c>
      <c r="Q432" s="16" t="n">
        <f aca="false">$B$79*$B$76*$C432*Q$84*1000000/($B$77*$B$77)</f>
        <v>198.456</v>
      </c>
      <c r="R432" s="16" t="n">
        <f aca="false">$B$79*$B$76*$C432*R$84*1000000/($B$77*$B$77)</f>
        <v>793.824</v>
      </c>
      <c r="S432" s="16" t="n">
        <f aca="false">$B$79*$B$76*$C432*S$84*1000000/($B$77*$B$77)</f>
        <v>3175.296</v>
      </c>
      <c r="T432" s="16" t="n">
        <f aca="false">$B$79*$B$76*$C432*T$84*1000000/($B$77*$B$77)</f>
        <v>12701.184</v>
      </c>
      <c r="U432" s="16" t="n">
        <f aca="false">$B$79*$B$76*$C432*U$84*1000000/($B$77*$B$77)</f>
        <v>50804.736</v>
      </c>
      <c r="V432" s="17" t="n">
        <f aca="false">Q432/E432</f>
        <v>0.302063926940639</v>
      </c>
      <c r="Y432" s="1" t="n">
        <v>23</v>
      </c>
      <c r="Z432" s="1" t="n">
        <v>15</v>
      </c>
      <c r="AA432" s="1" t="n">
        <v>33076</v>
      </c>
      <c r="AB432" s="14" t="n">
        <f aca="false">(SQRT($B$76))*(SQRT(AE432+AQ432))</f>
        <v>29037.2174975496</v>
      </c>
      <c r="AC432" s="1" t="n">
        <v>640</v>
      </c>
      <c r="AD432" s="1" t="n">
        <v>17760</v>
      </c>
      <c r="AE432" s="1" t="n">
        <f aca="false">$B$23*Y432/2</f>
        <v>69000</v>
      </c>
      <c r="AF432" s="1" t="n">
        <v>596</v>
      </c>
      <c r="AP432" s="1" t="n">
        <f aca="false">AA432-AD432</f>
        <v>15316</v>
      </c>
      <c r="AQ432" s="1" t="n">
        <f aca="false">AP432</f>
        <v>15316</v>
      </c>
      <c r="AS432" s="1" t="n">
        <f aca="false">AR432</f>
        <v>0</v>
      </c>
    </row>
    <row r="433" s="1" customFormat="true" ht="17" hidden="false" customHeight="false" outlineLevel="0" collapsed="false">
      <c r="A433" s="1" t="n">
        <v>23</v>
      </c>
      <c r="B433" s="1" t="n">
        <v>16</v>
      </c>
      <c r="C433" s="1" t="n">
        <f aca="false">AA433+AR433</f>
        <v>33201</v>
      </c>
      <c r="D433" s="14" t="n">
        <f aca="false">AB433+AS433</f>
        <v>29058.733626915</v>
      </c>
      <c r="E433" s="1" t="n">
        <v>658</v>
      </c>
      <c r="F433" s="15" t="n">
        <f aca="false">$B$79*D433*D433*1000000/($B$77*$B$77)</f>
        <v>506.646</v>
      </c>
      <c r="G433" s="16" t="n">
        <f aca="false">$B$80*$B$79*$D433*$D433*G$84*1000000/($B$77*$B$77)</f>
        <v>506.646</v>
      </c>
      <c r="H433" s="16" t="n">
        <f aca="false">$B$80*$B$79*$D433*$D433*H$84*1000000/($B$77*$B$77)</f>
        <v>2026.584</v>
      </c>
      <c r="I433" s="16" t="n">
        <f aca="false">$B$80*$B$79*$D433*$D433*I$84*1000000/($B$77*$B$77)</f>
        <v>8106.336</v>
      </c>
      <c r="J433" s="16" t="n">
        <f aca="false">$B$80*$B$79*$D433*$D433*J$84*1000000/($B$77*$B$77)</f>
        <v>32425.344</v>
      </c>
      <c r="K433" s="16" t="n">
        <f aca="false">$B$80*$B$79*$D433*$D433*K$84*1000000/($B$77*$B$77)</f>
        <v>129701.376</v>
      </c>
      <c r="L433" s="17" t="n">
        <f aca="false">G433*1000/C433</f>
        <v>15.2599620493359</v>
      </c>
      <c r="M433" s="17" t="n">
        <f aca="false">G433/E433</f>
        <v>0.769978723404255</v>
      </c>
      <c r="N433" s="16" t="n">
        <f aca="false">G433/A433</f>
        <v>22.0280869565217</v>
      </c>
      <c r="O433" s="16"/>
      <c r="P433" s="13" t="n">
        <f aca="false">$B$79*C433*C433*1000000/($B$77*$B$77)</f>
        <v>661.3838406</v>
      </c>
      <c r="Q433" s="16" t="n">
        <f aca="false">$B$79*$B$76*$C433*Q$84*1000000/($B$77*$B$77)</f>
        <v>199.206</v>
      </c>
      <c r="R433" s="16" t="n">
        <f aca="false">$B$79*$B$76*$C433*R$84*1000000/($B$77*$B$77)</f>
        <v>796.824</v>
      </c>
      <c r="S433" s="16" t="n">
        <f aca="false">$B$79*$B$76*$C433*S$84*1000000/($B$77*$B$77)</f>
        <v>3187.296</v>
      </c>
      <c r="T433" s="16" t="n">
        <f aca="false">$B$79*$B$76*$C433*T$84*1000000/($B$77*$B$77)</f>
        <v>12749.184</v>
      </c>
      <c r="U433" s="16" t="n">
        <f aca="false">$B$79*$B$76*$C433*U$84*1000000/($B$77*$B$77)</f>
        <v>50996.736</v>
      </c>
      <c r="V433" s="17" t="n">
        <f aca="false">Q433/E433</f>
        <v>0.302744680851064</v>
      </c>
      <c r="Y433" s="1" t="n">
        <v>23</v>
      </c>
      <c r="Z433" s="1" t="n">
        <v>16</v>
      </c>
      <c r="AA433" s="1" t="n">
        <v>33201</v>
      </c>
      <c r="AB433" s="14" t="n">
        <f aca="false">(SQRT($B$76))*(SQRT(AE433+AQ433))</f>
        <v>29058.733626915</v>
      </c>
      <c r="AC433" s="1" t="n">
        <v>636</v>
      </c>
      <c r="AD433" s="1" t="n">
        <v>17760</v>
      </c>
      <c r="AE433" s="1" t="n">
        <f aca="false">$B$23*Y433/2</f>
        <v>69000</v>
      </c>
      <c r="AF433" s="1" t="n">
        <v>585</v>
      </c>
      <c r="AP433" s="1" t="n">
        <f aca="false">AA433-AD433</f>
        <v>15441</v>
      </c>
      <c r="AQ433" s="1" t="n">
        <f aca="false">AP433</f>
        <v>15441</v>
      </c>
      <c r="AS433" s="1" t="n">
        <f aca="false">AR433</f>
        <v>0</v>
      </c>
    </row>
    <row r="434" s="1" customFormat="true" ht="17" hidden="false" customHeight="false" outlineLevel="0" collapsed="false">
      <c r="A434" s="1" t="n">
        <v>24</v>
      </c>
      <c r="B434" s="1" t="n">
        <v>2</v>
      </c>
      <c r="C434" s="1" t="n">
        <f aca="false">AA434+AR434</f>
        <v>32380</v>
      </c>
      <c r="D434" s="14" t="n">
        <f aca="false">AB434+AS434</f>
        <v>29327.8025088823</v>
      </c>
      <c r="E434" s="1" t="n">
        <v>634</v>
      </c>
      <c r="F434" s="15" t="n">
        <f aca="false">$B$79*D434*D434*1000000/($B$77*$B$77)</f>
        <v>516.072</v>
      </c>
      <c r="G434" s="16" t="n">
        <f aca="false">$B$80*$B$79*$D434*$D434*G$84*1000000/($B$77*$B$77)</f>
        <v>516.072</v>
      </c>
      <c r="H434" s="16" t="n">
        <f aca="false">$B$80*$B$79*$D434*$D434*H$84*1000000/($B$77*$B$77)</f>
        <v>2064.288</v>
      </c>
      <c r="I434" s="16" t="n">
        <f aca="false">$B$80*$B$79*$D434*$D434*I$84*1000000/($B$77*$B$77)</f>
        <v>8257.152</v>
      </c>
      <c r="J434" s="16" t="n">
        <f aca="false">$B$80*$B$79*$D434*$D434*J$84*1000000/($B$77*$B$77)</f>
        <v>33028.608</v>
      </c>
      <c r="K434" s="16" t="n">
        <f aca="false">$B$80*$B$79*$D434*$D434*K$84*1000000/($B$77*$B$77)</f>
        <v>132114.432</v>
      </c>
      <c r="L434" s="17" t="n">
        <f aca="false">G434*1000/C434</f>
        <v>15.937986411365</v>
      </c>
      <c r="M434" s="17" t="n">
        <f aca="false">G434/E434</f>
        <v>0.813993690851735</v>
      </c>
      <c r="N434" s="16" t="n">
        <f aca="false">G434/A434</f>
        <v>21.503</v>
      </c>
      <c r="O434" s="16"/>
      <c r="P434" s="13" t="n">
        <f aca="false">$B$79*C434*C434*1000000/($B$77*$B$77)</f>
        <v>629.07864</v>
      </c>
      <c r="Q434" s="16" t="n">
        <f aca="false">$B$79*$B$76*$C434*Q$84*1000000/($B$77*$B$77)</f>
        <v>194.28</v>
      </c>
      <c r="R434" s="16" t="n">
        <f aca="false">$B$79*$B$76*$C434*R$84*1000000/($B$77*$B$77)</f>
        <v>777.12</v>
      </c>
      <c r="S434" s="16" t="n">
        <f aca="false">$B$79*$B$76*$C434*S$84*1000000/($B$77*$B$77)</f>
        <v>3108.48</v>
      </c>
      <c r="T434" s="16" t="n">
        <f aca="false">$B$79*$B$76*$C434*T$84*1000000/($B$77*$B$77)</f>
        <v>12433.92</v>
      </c>
      <c r="U434" s="16" t="n">
        <f aca="false">$B$79*$B$76*$C434*U$84*1000000/($B$77*$B$77)</f>
        <v>49735.68</v>
      </c>
      <c r="V434" s="17" t="n">
        <f aca="false">Q434/E434</f>
        <v>0.306435331230284</v>
      </c>
      <c r="Y434" s="1" t="n">
        <v>24</v>
      </c>
      <c r="Z434" s="1" t="n">
        <v>2</v>
      </c>
      <c r="AA434" s="1" t="n">
        <v>32380</v>
      </c>
      <c r="AB434" s="14" t="n">
        <f aca="false">(SQRT($B$76))*(SQRT(AE434+AQ434))</f>
        <v>29327.8025088823</v>
      </c>
      <c r="AC434" s="1" t="n">
        <v>621</v>
      </c>
      <c r="AD434" s="1" t="n">
        <v>18368</v>
      </c>
      <c r="AE434" s="1" t="n">
        <f aca="false">$B$23*Y434/2</f>
        <v>72000</v>
      </c>
      <c r="AF434" s="1" t="n">
        <v>604</v>
      </c>
      <c r="AP434" s="1" t="n">
        <f aca="false">AA434-AD434</f>
        <v>14012</v>
      </c>
      <c r="AQ434" s="1" t="n">
        <f aca="false">AP434</f>
        <v>14012</v>
      </c>
      <c r="AS434" s="1" t="n">
        <f aca="false">AR434</f>
        <v>0</v>
      </c>
    </row>
    <row r="435" s="1" customFormat="true" ht="17" hidden="false" customHeight="false" outlineLevel="0" collapsed="false">
      <c r="A435" s="1" t="n">
        <v>24</v>
      </c>
      <c r="B435" s="1" t="n">
        <v>3</v>
      </c>
      <c r="C435" s="1" t="n">
        <f aca="false">AA435+AR435</f>
        <v>32602</v>
      </c>
      <c r="D435" s="14" t="n">
        <f aca="false">AB435+AS435</f>
        <v>29365.6261639353</v>
      </c>
      <c r="E435" s="1" t="n">
        <v>640</v>
      </c>
      <c r="F435" s="15" t="n">
        <f aca="false">$B$79*D435*D435*1000000/($B$77*$B$77)</f>
        <v>517.404</v>
      </c>
      <c r="G435" s="16" t="n">
        <f aca="false">$B$80*$B$79*$D435*$D435*G$84*1000000/($B$77*$B$77)</f>
        <v>517.404</v>
      </c>
      <c r="H435" s="16" t="n">
        <f aca="false">$B$80*$B$79*$D435*$D435*H$84*1000000/($B$77*$B$77)</f>
        <v>2069.616</v>
      </c>
      <c r="I435" s="16" t="n">
        <f aca="false">$B$80*$B$79*$D435*$D435*I$84*1000000/($B$77*$B$77)</f>
        <v>8278.464</v>
      </c>
      <c r="J435" s="16" t="n">
        <f aca="false">$B$80*$B$79*$D435*$D435*J$84*1000000/($B$77*$B$77)</f>
        <v>33113.856</v>
      </c>
      <c r="K435" s="16" t="n">
        <f aca="false">$B$80*$B$79*$D435*$D435*K$84*1000000/($B$77*$B$77)</f>
        <v>132455.424</v>
      </c>
      <c r="L435" s="17" t="n">
        <f aca="false">G435*1000/C435</f>
        <v>15.8703147046193</v>
      </c>
      <c r="M435" s="17" t="n">
        <f aca="false">G435/E435</f>
        <v>0.80844375</v>
      </c>
      <c r="N435" s="16" t="n">
        <f aca="false">G435/A435</f>
        <v>21.5585</v>
      </c>
      <c r="O435" s="16"/>
      <c r="P435" s="13" t="n">
        <f aca="false">$B$79*C435*C435*1000000/($B$77*$B$77)</f>
        <v>637.7342424</v>
      </c>
      <c r="Q435" s="16" t="n">
        <f aca="false">$B$79*$B$76*$C435*Q$84*1000000/($B$77*$B$77)</f>
        <v>195.612</v>
      </c>
      <c r="R435" s="16" t="n">
        <f aca="false">$B$79*$B$76*$C435*R$84*1000000/($B$77*$B$77)</f>
        <v>782.448</v>
      </c>
      <c r="S435" s="16" t="n">
        <f aca="false">$B$79*$B$76*$C435*S$84*1000000/($B$77*$B$77)</f>
        <v>3129.792</v>
      </c>
      <c r="T435" s="16" t="n">
        <f aca="false">$B$79*$B$76*$C435*T$84*1000000/($B$77*$B$77)</f>
        <v>12519.168</v>
      </c>
      <c r="U435" s="16" t="n">
        <f aca="false">$B$79*$B$76*$C435*U$84*1000000/($B$77*$B$77)</f>
        <v>50076.672</v>
      </c>
      <c r="V435" s="17" t="n">
        <f aca="false">Q435/E435</f>
        <v>0.30564375</v>
      </c>
      <c r="Y435" s="1" t="n">
        <v>24</v>
      </c>
      <c r="Z435" s="1" t="n">
        <v>3</v>
      </c>
      <c r="AA435" s="1" t="n">
        <v>32602</v>
      </c>
      <c r="AB435" s="14" t="n">
        <f aca="false">(SQRT($B$76))*(SQRT(AE435+AQ435))</f>
        <v>29365.6261639353</v>
      </c>
      <c r="AC435" s="1" t="n">
        <v>624</v>
      </c>
      <c r="AD435" s="1" t="n">
        <v>18368</v>
      </c>
      <c r="AE435" s="1" t="n">
        <f aca="false">$B$23*Y435/2</f>
        <v>72000</v>
      </c>
      <c r="AF435" s="1" t="n">
        <v>597</v>
      </c>
      <c r="AP435" s="1" t="n">
        <f aca="false">AA435-AD435</f>
        <v>14234</v>
      </c>
      <c r="AQ435" s="1" t="n">
        <f aca="false">AP435</f>
        <v>14234</v>
      </c>
      <c r="AS435" s="1" t="n">
        <f aca="false">AR435</f>
        <v>0</v>
      </c>
    </row>
    <row r="436" s="1" customFormat="true" ht="17" hidden="false" customHeight="false" outlineLevel="0" collapsed="false">
      <c r="A436" s="1" t="n">
        <v>24</v>
      </c>
      <c r="B436" s="1" t="n">
        <v>4</v>
      </c>
      <c r="C436" s="1" t="n">
        <f aca="false">AA436+AR436</f>
        <v>32728</v>
      </c>
      <c r="D436" s="14" t="n">
        <f aca="false">AB436+AS436</f>
        <v>29387.0719875254</v>
      </c>
      <c r="E436" s="1" t="n">
        <v>635</v>
      </c>
      <c r="F436" s="15" t="n">
        <f aca="false">$B$79*D436*D436*1000000/($B$77*$B$77)</f>
        <v>518.16</v>
      </c>
      <c r="G436" s="16" t="n">
        <f aca="false">$B$80*$B$79*$D436*$D436*G$84*1000000/($B$77*$B$77)</f>
        <v>518.16</v>
      </c>
      <c r="H436" s="16" t="n">
        <f aca="false">$B$80*$B$79*$D436*$D436*H$84*1000000/($B$77*$B$77)</f>
        <v>2072.64</v>
      </c>
      <c r="I436" s="16" t="n">
        <f aca="false">$B$80*$B$79*$D436*$D436*I$84*1000000/($B$77*$B$77)</f>
        <v>8290.56</v>
      </c>
      <c r="J436" s="16" t="n">
        <f aca="false">$B$80*$B$79*$D436*$D436*J$84*1000000/($B$77*$B$77)</f>
        <v>33162.24</v>
      </c>
      <c r="K436" s="16" t="n">
        <f aca="false">$B$80*$B$79*$D436*$D436*K$84*1000000/($B$77*$B$77)</f>
        <v>132648.96</v>
      </c>
      <c r="L436" s="17" t="n">
        <f aca="false">G436*1000/C436</f>
        <v>15.8323148374481</v>
      </c>
      <c r="M436" s="17" t="n">
        <f aca="false">G436/E436</f>
        <v>0.816</v>
      </c>
      <c r="N436" s="16" t="n">
        <f aca="false">G436/A436</f>
        <v>21.59</v>
      </c>
      <c r="O436" s="16"/>
      <c r="P436" s="13" t="n">
        <f aca="false">$B$79*C436*C436*1000000/($B$77*$B$77)</f>
        <v>642.6731904</v>
      </c>
      <c r="Q436" s="16" t="n">
        <f aca="false">$B$79*$B$76*$C436*Q$84*1000000/($B$77*$B$77)</f>
        <v>196.368</v>
      </c>
      <c r="R436" s="16" t="n">
        <f aca="false">$B$79*$B$76*$C436*R$84*1000000/($B$77*$B$77)</f>
        <v>785.472</v>
      </c>
      <c r="S436" s="16" t="n">
        <f aca="false">$B$79*$B$76*$C436*S$84*1000000/($B$77*$B$77)</f>
        <v>3141.888</v>
      </c>
      <c r="T436" s="16" t="n">
        <f aca="false">$B$79*$B$76*$C436*T$84*1000000/($B$77*$B$77)</f>
        <v>12567.552</v>
      </c>
      <c r="U436" s="16" t="n">
        <f aca="false">$B$79*$B$76*$C436*U$84*1000000/($B$77*$B$77)</f>
        <v>50270.208</v>
      </c>
      <c r="V436" s="17" t="n">
        <f aca="false">Q436/E436</f>
        <v>0.30924094488189</v>
      </c>
      <c r="Y436" s="1" t="n">
        <v>24</v>
      </c>
      <c r="Z436" s="1" t="n">
        <v>4</v>
      </c>
      <c r="AA436" s="1" t="n">
        <v>32728</v>
      </c>
      <c r="AB436" s="14" t="n">
        <f aca="false">(SQRT($B$76))*(SQRT(AE436+AQ436))</f>
        <v>29387.0719875254</v>
      </c>
      <c r="AC436" s="1" t="n">
        <v>629</v>
      </c>
      <c r="AD436" s="1" t="n">
        <v>18368</v>
      </c>
      <c r="AE436" s="1" t="n">
        <f aca="false">$B$23*Y436/2</f>
        <v>72000</v>
      </c>
      <c r="AF436" s="1" t="n">
        <v>603</v>
      </c>
      <c r="AP436" s="1" t="n">
        <f aca="false">AA436-AD436</f>
        <v>14360</v>
      </c>
      <c r="AQ436" s="1" t="n">
        <f aca="false">AP436</f>
        <v>14360</v>
      </c>
      <c r="AS436" s="1" t="n">
        <f aca="false">AR436</f>
        <v>0</v>
      </c>
    </row>
    <row r="437" s="1" customFormat="true" ht="17" hidden="false" customHeight="false" outlineLevel="0" collapsed="false">
      <c r="A437" s="1" t="n">
        <v>24</v>
      </c>
      <c r="B437" s="1" t="n">
        <v>5</v>
      </c>
      <c r="C437" s="1" t="n">
        <f aca="false">AA437+AR437</f>
        <v>32917</v>
      </c>
      <c r="D437" s="14" t="n">
        <f aca="false">AB437+AS437</f>
        <v>29419.2114102333</v>
      </c>
      <c r="E437" s="1" t="n">
        <v>649</v>
      </c>
      <c r="F437" s="15" t="n">
        <f aca="false">$B$79*D437*D437*1000000/($B$77*$B$77)</f>
        <v>519.294</v>
      </c>
      <c r="G437" s="16" t="n">
        <f aca="false">$B$80*$B$79*$D437*$D437*G$84*1000000/($B$77*$B$77)</f>
        <v>519.294</v>
      </c>
      <c r="H437" s="16" t="n">
        <f aca="false">$B$80*$B$79*$D437*$D437*H$84*1000000/($B$77*$B$77)</f>
        <v>2077.176</v>
      </c>
      <c r="I437" s="16" t="n">
        <f aca="false">$B$80*$B$79*$D437*$D437*I$84*1000000/($B$77*$B$77)</f>
        <v>8308.704</v>
      </c>
      <c r="J437" s="16" t="n">
        <f aca="false">$B$80*$B$79*$D437*$D437*J$84*1000000/($B$77*$B$77)</f>
        <v>33234.816</v>
      </c>
      <c r="K437" s="16" t="n">
        <f aca="false">$B$80*$B$79*$D437*$D437*K$84*1000000/($B$77*$B$77)</f>
        <v>132939.264</v>
      </c>
      <c r="L437" s="17" t="n">
        <f aca="false">G437*1000/C437</f>
        <v>15.7758604976152</v>
      </c>
      <c r="M437" s="17" t="n">
        <f aca="false">G437/E437</f>
        <v>0.800144838212635</v>
      </c>
      <c r="N437" s="16" t="n">
        <f aca="false">G437/A437</f>
        <v>21.63725</v>
      </c>
      <c r="O437" s="16"/>
      <c r="P437" s="13" t="n">
        <f aca="false">$B$79*C437*C437*1000000/($B$77*$B$77)</f>
        <v>650.1173334</v>
      </c>
      <c r="Q437" s="16" t="n">
        <f aca="false">$B$79*$B$76*$C437*Q$84*1000000/($B$77*$B$77)</f>
        <v>197.502</v>
      </c>
      <c r="R437" s="16" t="n">
        <f aca="false">$B$79*$B$76*$C437*R$84*1000000/($B$77*$B$77)</f>
        <v>790.008</v>
      </c>
      <c r="S437" s="16" t="n">
        <f aca="false">$B$79*$B$76*$C437*S$84*1000000/($B$77*$B$77)</f>
        <v>3160.032</v>
      </c>
      <c r="T437" s="16" t="n">
        <f aca="false">$B$79*$B$76*$C437*T$84*1000000/($B$77*$B$77)</f>
        <v>12640.128</v>
      </c>
      <c r="U437" s="16" t="n">
        <f aca="false">$B$79*$B$76*$C437*U$84*1000000/($B$77*$B$77)</f>
        <v>50560.512</v>
      </c>
      <c r="V437" s="17" t="n">
        <f aca="false">Q437/E437</f>
        <v>0.304317411402157</v>
      </c>
      <c r="Y437" s="1" t="n">
        <v>24</v>
      </c>
      <c r="Z437" s="1" t="n">
        <v>5</v>
      </c>
      <c r="AA437" s="1" t="n">
        <v>32917</v>
      </c>
      <c r="AB437" s="14" t="n">
        <f aca="false">(SQRT($B$76))*(SQRT(AE437+AQ437))</f>
        <v>29419.2114102333</v>
      </c>
      <c r="AC437" s="1" t="n">
        <v>633</v>
      </c>
      <c r="AD437" s="1" t="n">
        <v>18368</v>
      </c>
      <c r="AE437" s="1" t="n">
        <f aca="false">$B$23*Y437/2</f>
        <v>72000</v>
      </c>
      <c r="AF437" s="1" t="n">
        <v>600</v>
      </c>
      <c r="AP437" s="1" t="n">
        <f aca="false">AA437-AD437</f>
        <v>14549</v>
      </c>
      <c r="AQ437" s="1" t="n">
        <f aca="false">AP437</f>
        <v>14549</v>
      </c>
      <c r="AS437" s="1" t="n">
        <f aca="false">AR437</f>
        <v>0</v>
      </c>
    </row>
    <row r="438" s="1" customFormat="true" ht="17" hidden="false" customHeight="false" outlineLevel="0" collapsed="false">
      <c r="A438" s="1" t="n">
        <v>24</v>
      </c>
      <c r="B438" s="1" t="n">
        <v>6</v>
      </c>
      <c r="C438" s="1" t="n">
        <f aca="false">AA438+AR438</f>
        <v>33042</v>
      </c>
      <c r="D438" s="14" t="n">
        <f aca="false">AB438+AS438</f>
        <v>29440.4483661509</v>
      </c>
      <c r="E438" s="1" t="n">
        <v>648</v>
      </c>
      <c r="F438" s="15" t="n">
        <f aca="false">$B$79*D438*D438*1000000/($B$77*$B$77)</f>
        <v>520.044</v>
      </c>
      <c r="G438" s="16" t="n">
        <f aca="false">$B$80*$B$79*$D438*$D438*G$84*1000000/($B$77*$B$77)</f>
        <v>520.044</v>
      </c>
      <c r="H438" s="16" t="n">
        <f aca="false">$B$80*$B$79*$D438*$D438*H$84*1000000/($B$77*$B$77)</f>
        <v>2080.176</v>
      </c>
      <c r="I438" s="16" t="n">
        <f aca="false">$B$80*$B$79*$D438*$D438*I$84*1000000/($B$77*$B$77)</f>
        <v>8320.704</v>
      </c>
      <c r="J438" s="16" t="n">
        <f aca="false">$B$80*$B$79*$D438*$D438*J$84*1000000/($B$77*$B$77)</f>
        <v>33282.816</v>
      </c>
      <c r="K438" s="16" t="n">
        <f aca="false">$B$80*$B$79*$D438*$D438*K$84*1000000/($B$77*$B$77)</f>
        <v>133131.264</v>
      </c>
      <c r="L438" s="17" t="n">
        <f aca="false">G438*1000/C438</f>
        <v>15.7388777919012</v>
      </c>
      <c r="M438" s="17" t="n">
        <f aca="false">G438/E438</f>
        <v>0.802537037037037</v>
      </c>
      <c r="N438" s="16" t="n">
        <f aca="false">G438/A438</f>
        <v>21.6685</v>
      </c>
      <c r="O438" s="16"/>
      <c r="P438" s="13" t="n">
        <f aca="false">$B$79*C438*C438*1000000/($B$77*$B$77)</f>
        <v>655.0642584</v>
      </c>
      <c r="Q438" s="16" t="n">
        <f aca="false">$B$79*$B$76*$C438*Q$84*1000000/($B$77*$B$77)</f>
        <v>198.252</v>
      </c>
      <c r="R438" s="16" t="n">
        <f aca="false">$B$79*$B$76*$C438*R$84*1000000/($B$77*$B$77)</f>
        <v>793.008</v>
      </c>
      <c r="S438" s="16" t="n">
        <f aca="false">$B$79*$B$76*$C438*S$84*1000000/($B$77*$B$77)</f>
        <v>3172.032</v>
      </c>
      <c r="T438" s="16" t="n">
        <f aca="false">$B$79*$B$76*$C438*T$84*1000000/($B$77*$B$77)</f>
        <v>12688.128</v>
      </c>
      <c r="U438" s="16" t="n">
        <f aca="false">$B$79*$B$76*$C438*U$84*1000000/($B$77*$B$77)</f>
        <v>50752.512</v>
      </c>
      <c r="V438" s="17" t="n">
        <f aca="false">Q438/E438</f>
        <v>0.305944444444444</v>
      </c>
      <c r="Y438" s="1" t="n">
        <v>24</v>
      </c>
      <c r="Z438" s="1" t="n">
        <v>6</v>
      </c>
      <c r="AA438" s="1" t="n">
        <v>33042</v>
      </c>
      <c r="AB438" s="14" t="n">
        <f aca="false">(SQRT($B$76))*(SQRT(AE438+AQ438))</f>
        <v>29440.4483661509</v>
      </c>
      <c r="AC438" s="1" t="n">
        <v>627</v>
      </c>
      <c r="AD438" s="1" t="n">
        <v>18368</v>
      </c>
      <c r="AE438" s="1" t="n">
        <f aca="false">$B$23*Y438/2</f>
        <v>72000</v>
      </c>
      <c r="AF438" s="1" t="n">
        <v>591</v>
      </c>
      <c r="AP438" s="1" t="n">
        <f aca="false">AA438-AD438</f>
        <v>14674</v>
      </c>
      <c r="AQ438" s="1" t="n">
        <f aca="false">AP438</f>
        <v>14674</v>
      </c>
      <c r="AS438" s="1" t="n">
        <f aca="false">AR438</f>
        <v>0</v>
      </c>
    </row>
    <row r="439" s="1" customFormat="true" ht="17" hidden="false" customHeight="false" outlineLevel="0" collapsed="false">
      <c r="A439" s="1" t="n">
        <v>24</v>
      </c>
      <c r="B439" s="1" t="n">
        <v>7</v>
      </c>
      <c r="C439" s="1" t="n">
        <f aca="false">AA439+AR439</f>
        <v>33167</v>
      </c>
      <c r="D439" s="14" t="n">
        <f aca="false">AB439+AS439</f>
        <v>29461.6700137653</v>
      </c>
      <c r="E439" s="1" t="n">
        <v>646</v>
      </c>
      <c r="F439" s="15" t="n">
        <f aca="false">$B$79*D439*D439*1000000/($B$77*$B$77)</f>
        <v>520.794</v>
      </c>
      <c r="G439" s="16" t="n">
        <f aca="false">$B$80*$B$79*$D439*$D439*G$84*1000000/($B$77*$B$77)</f>
        <v>520.794</v>
      </c>
      <c r="H439" s="16" t="n">
        <f aca="false">$B$80*$B$79*$D439*$D439*H$84*1000000/($B$77*$B$77)</f>
        <v>2083.176</v>
      </c>
      <c r="I439" s="16" t="n">
        <f aca="false">$B$80*$B$79*$D439*$D439*I$84*1000000/($B$77*$B$77)</f>
        <v>8332.704</v>
      </c>
      <c r="J439" s="16" t="n">
        <f aca="false">$B$80*$B$79*$D439*$D439*J$84*1000000/($B$77*$B$77)</f>
        <v>33330.816</v>
      </c>
      <c r="K439" s="16" t="n">
        <f aca="false">$B$80*$B$79*$D439*$D439*K$84*1000000/($B$77*$B$77)</f>
        <v>133323.264</v>
      </c>
      <c r="L439" s="17" t="n">
        <f aca="false">G439*1000/C439</f>
        <v>15.702173847499</v>
      </c>
      <c r="M439" s="17" t="n">
        <f aca="false">G439/E439</f>
        <v>0.8061826625387</v>
      </c>
      <c r="N439" s="16" t="n">
        <f aca="false">G439/A439</f>
        <v>21.69975</v>
      </c>
      <c r="O439" s="16"/>
      <c r="P439" s="13" t="n">
        <f aca="false">$B$79*C439*C439*1000000/($B$77*$B$77)</f>
        <v>660.0299334</v>
      </c>
      <c r="Q439" s="16" t="n">
        <f aca="false">$B$79*$B$76*$C439*Q$84*1000000/($B$77*$B$77)</f>
        <v>199.002</v>
      </c>
      <c r="R439" s="16" t="n">
        <f aca="false">$B$79*$B$76*$C439*R$84*1000000/($B$77*$B$77)</f>
        <v>796.008</v>
      </c>
      <c r="S439" s="16" t="n">
        <f aca="false">$B$79*$B$76*$C439*S$84*1000000/($B$77*$B$77)</f>
        <v>3184.032</v>
      </c>
      <c r="T439" s="16" t="n">
        <f aca="false">$B$79*$B$76*$C439*T$84*1000000/($B$77*$B$77)</f>
        <v>12736.128</v>
      </c>
      <c r="U439" s="16" t="n">
        <f aca="false">$B$79*$B$76*$C439*U$84*1000000/($B$77*$B$77)</f>
        <v>50944.512</v>
      </c>
      <c r="V439" s="17" t="n">
        <f aca="false">Q439/E439</f>
        <v>0.308052631578947</v>
      </c>
      <c r="Y439" s="1" t="n">
        <v>24</v>
      </c>
      <c r="Z439" s="1" t="n">
        <v>7</v>
      </c>
      <c r="AA439" s="1" t="n">
        <v>33167</v>
      </c>
      <c r="AB439" s="14" t="n">
        <f aca="false">(SQRT($B$76))*(SQRT(AE439+AQ439))</f>
        <v>29461.6700137653</v>
      </c>
      <c r="AC439" s="1" t="n">
        <v>622</v>
      </c>
      <c r="AD439" s="1" t="n">
        <v>18368</v>
      </c>
      <c r="AE439" s="1" t="n">
        <f aca="false">$B$23*Y439/2</f>
        <v>72000</v>
      </c>
      <c r="AF439" s="1" t="n">
        <v>595</v>
      </c>
      <c r="AP439" s="1" t="n">
        <f aca="false">AA439-AD439</f>
        <v>14799</v>
      </c>
      <c r="AQ439" s="1" t="n">
        <f aca="false">AP439</f>
        <v>14799</v>
      </c>
      <c r="AS439" s="1" t="n">
        <f aca="false">AR439</f>
        <v>0</v>
      </c>
    </row>
    <row r="440" s="1" customFormat="true" ht="17" hidden="false" customHeight="false" outlineLevel="0" collapsed="false">
      <c r="A440" s="1" t="n">
        <v>24</v>
      </c>
      <c r="B440" s="1" t="n">
        <v>8</v>
      </c>
      <c r="C440" s="1" t="n">
        <f aca="false">AA440+AR440</f>
        <v>33292</v>
      </c>
      <c r="D440" s="14" t="n">
        <f aca="false">AB440+AS440</f>
        <v>29482.876386133</v>
      </c>
      <c r="E440" s="1" t="n">
        <v>651</v>
      </c>
      <c r="F440" s="15" t="n">
        <f aca="false">$B$79*D440*D440*1000000/($B$77*$B$77)</f>
        <v>521.544</v>
      </c>
      <c r="G440" s="16" t="n">
        <f aca="false">$B$80*$B$79*$D440*$D440*G$84*1000000/($B$77*$B$77)</f>
        <v>521.544</v>
      </c>
      <c r="H440" s="16" t="n">
        <f aca="false">$B$80*$B$79*$D440*$D440*H$84*1000000/($B$77*$B$77)</f>
        <v>2086.176</v>
      </c>
      <c r="I440" s="16" t="n">
        <f aca="false">$B$80*$B$79*$D440*$D440*I$84*1000000/($B$77*$B$77)</f>
        <v>8344.704</v>
      </c>
      <c r="J440" s="16" t="n">
        <f aca="false">$B$80*$B$79*$D440*$D440*J$84*1000000/($B$77*$B$77)</f>
        <v>33378.816</v>
      </c>
      <c r="K440" s="16" t="n">
        <f aca="false">$B$80*$B$79*$D440*$D440*K$84*1000000/($B$77*$B$77)</f>
        <v>133515.264</v>
      </c>
      <c r="L440" s="17" t="n">
        <f aca="false">G440*1000/C440</f>
        <v>15.6657455244503</v>
      </c>
      <c r="M440" s="17" t="n">
        <f aca="false">G440/E440</f>
        <v>0.801142857142857</v>
      </c>
      <c r="N440" s="16" t="n">
        <f aca="false">G440/A440</f>
        <v>21.731</v>
      </c>
      <c r="O440" s="16"/>
      <c r="P440" s="13" t="n">
        <f aca="false">$B$79*C440*C440*1000000/($B$77*$B$77)</f>
        <v>665.0143584</v>
      </c>
      <c r="Q440" s="16" t="n">
        <f aca="false">$B$79*$B$76*$C440*Q$84*1000000/($B$77*$B$77)</f>
        <v>199.752</v>
      </c>
      <c r="R440" s="16" t="n">
        <f aca="false">$B$79*$B$76*$C440*R$84*1000000/($B$77*$B$77)</f>
        <v>799.008</v>
      </c>
      <c r="S440" s="16" t="n">
        <f aca="false">$B$79*$B$76*$C440*S$84*1000000/($B$77*$B$77)</f>
        <v>3196.032</v>
      </c>
      <c r="T440" s="16" t="n">
        <f aca="false">$B$79*$B$76*$C440*T$84*1000000/($B$77*$B$77)</f>
        <v>12784.128</v>
      </c>
      <c r="U440" s="16" t="n">
        <f aca="false">$B$79*$B$76*$C440*U$84*1000000/($B$77*$B$77)</f>
        <v>51136.512</v>
      </c>
      <c r="V440" s="17" t="n">
        <f aca="false">Q440/E440</f>
        <v>0.306838709677419</v>
      </c>
      <c r="Y440" s="1" t="n">
        <v>24</v>
      </c>
      <c r="Z440" s="1" t="n">
        <v>8</v>
      </c>
      <c r="AA440" s="1" t="n">
        <v>33292</v>
      </c>
      <c r="AB440" s="14" t="n">
        <f aca="false">(SQRT($B$76))*(SQRT(AE440+AQ440))</f>
        <v>29482.876386133</v>
      </c>
      <c r="AC440" s="1" t="n">
        <v>628</v>
      </c>
      <c r="AD440" s="1" t="n">
        <v>18368</v>
      </c>
      <c r="AE440" s="1" t="n">
        <f aca="false">$B$23*Y440/2</f>
        <v>72000</v>
      </c>
      <c r="AF440" s="1" t="n">
        <v>601</v>
      </c>
      <c r="AP440" s="1" t="n">
        <f aca="false">AA440-AD440</f>
        <v>14924</v>
      </c>
      <c r="AQ440" s="1" t="n">
        <f aca="false">AP440</f>
        <v>14924</v>
      </c>
      <c r="AS440" s="1" t="n">
        <f aca="false">AR440</f>
        <v>0</v>
      </c>
    </row>
    <row r="441" s="1" customFormat="true" ht="17" hidden="false" customHeight="false" outlineLevel="0" collapsed="false">
      <c r="A441" s="1" t="n">
        <v>24</v>
      </c>
      <c r="B441" s="1" t="n">
        <v>9</v>
      </c>
      <c r="C441" s="1" t="n">
        <f aca="false">AA441+AR441</f>
        <v>33481</v>
      </c>
      <c r="D441" s="14" t="n">
        <f aca="false">AB441+AS441</f>
        <v>29514.9114855525</v>
      </c>
      <c r="E441" s="1" t="n">
        <v>658</v>
      </c>
      <c r="F441" s="15" t="n">
        <f aca="false">$B$79*D441*D441*1000000/($B$77*$B$77)</f>
        <v>522.678</v>
      </c>
      <c r="G441" s="16" t="n">
        <f aca="false">$B$80*$B$79*$D441*$D441*G$84*1000000/($B$77*$B$77)</f>
        <v>522.678</v>
      </c>
      <c r="H441" s="16" t="n">
        <f aca="false">$B$80*$B$79*$D441*$D441*H$84*1000000/($B$77*$B$77)</f>
        <v>2090.712</v>
      </c>
      <c r="I441" s="16" t="n">
        <f aca="false">$B$80*$B$79*$D441*$D441*I$84*1000000/($B$77*$B$77)</f>
        <v>8362.848</v>
      </c>
      <c r="J441" s="16" t="n">
        <f aca="false">$B$80*$B$79*$D441*$D441*J$84*1000000/($B$77*$B$77)</f>
        <v>33451.392</v>
      </c>
      <c r="K441" s="16" t="n">
        <f aca="false">$B$80*$B$79*$D441*$D441*K$84*1000000/($B$77*$B$77)</f>
        <v>133805.568</v>
      </c>
      <c r="L441" s="17" t="n">
        <f aca="false">G441*1000/C441</f>
        <v>15.6111824616947</v>
      </c>
      <c r="M441" s="17" t="n">
        <f aca="false">G441/E441</f>
        <v>0.794343465045592</v>
      </c>
      <c r="N441" s="16" t="n">
        <f aca="false">G441/A441</f>
        <v>21.77825</v>
      </c>
      <c r="O441" s="16"/>
      <c r="P441" s="13" t="n">
        <f aca="false">$B$79*C441*C441*1000000/($B$77*$B$77)</f>
        <v>672.5864166</v>
      </c>
      <c r="Q441" s="16" t="n">
        <f aca="false">$B$79*$B$76*$C441*Q$84*1000000/($B$77*$B$77)</f>
        <v>200.886</v>
      </c>
      <c r="R441" s="16" t="n">
        <f aca="false">$B$79*$B$76*$C441*R$84*1000000/($B$77*$B$77)</f>
        <v>803.544</v>
      </c>
      <c r="S441" s="16" t="n">
        <f aca="false">$B$79*$B$76*$C441*S$84*1000000/($B$77*$B$77)</f>
        <v>3214.176</v>
      </c>
      <c r="T441" s="16" t="n">
        <f aca="false">$B$79*$B$76*$C441*T$84*1000000/($B$77*$B$77)</f>
        <v>12856.704</v>
      </c>
      <c r="U441" s="16" t="n">
        <f aca="false">$B$79*$B$76*$C441*U$84*1000000/($B$77*$B$77)</f>
        <v>51426.816</v>
      </c>
      <c r="V441" s="17" t="n">
        <f aca="false">Q441/E441</f>
        <v>0.305297872340426</v>
      </c>
      <c r="Y441" s="1" t="n">
        <v>24</v>
      </c>
      <c r="Z441" s="1" t="n">
        <v>9</v>
      </c>
      <c r="AA441" s="1" t="n">
        <v>33481</v>
      </c>
      <c r="AB441" s="14" t="n">
        <f aca="false">(SQRT($B$76))*(SQRT(AE441+AQ441))</f>
        <v>29514.9114855525</v>
      </c>
      <c r="AC441" s="1" t="n">
        <v>642</v>
      </c>
      <c r="AD441" s="1" t="n">
        <v>18368</v>
      </c>
      <c r="AE441" s="1" t="n">
        <f aca="false">$B$23*Y441/2</f>
        <v>72000</v>
      </c>
      <c r="AF441" s="1" t="n">
        <v>604</v>
      </c>
      <c r="AP441" s="1" t="n">
        <f aca="false">AA441-AD441</f>
        <v>15113</v>
      </c>
      <c r="AQ441" s="1" t="n">
        <f aca="false">AP441</f>
        <v>15113</v>
      </c>
      <c r="AS441" s="1" t="n">
        <f aca="false">AR441</f>
        <v>0</v>
      </c>
    </row>
    <row r="442" s="1" customFormat="true" ht="17" hidden="false" customHeight="false" outlineLevel="0" collapsed="false">
      <c r="A442" s="1" t="n">
        <v>24</v>
      </c>
      <c r="B442" s="1" t="n">
        <v>10</v>
      </c>
      <c r="C442" s="1" t="n">
        <f aca="false">AA442+AR442</f>
        <v>33606</v>
      </c>
      <c r="D442" s="14" t="n">
        <f aca="false">AB442+AS442</f>
        <v>29536.0796315286</v>
      </c>
      <c r="E442" s="1" t="n">
        <v>659</v>
      </c>
      <c r="F442" s="15" t="n">
        <f aca="false">$B$79*D442*D442*1000000/($B$77*$B$77)</f>
        <v>523.428</v>
      </c>
      <c r="G442" s="16" t="n">
        <f aca="false">$B$80*$B$79*$D442*$D442*G$84*1000000/($B$77*$B$77)</f>
        <v>523.428</v>
      </c>
      <c r="H442" s="16" t="n">
        <f aca="false">$B$80*$B$79*$D442*$D442*H$84*1000000/($B$77*$B$77)</f>
        <v>2093.712</v>
      </c>
      <c r="I442" s="16" t="n">
        <f aca="false">$B$80*$B$79*$D442*$D442*I$84*1000000/($B$77*$B$77)</f>
        <v>8374.848</v>
      </c>
      <c r="J442" s="16" t="n">
        <f aca="false">$B$80*$B$79*$D442*$D442*J$84*1000000/($B$77*$B$77)</f>
        <v>33499.392</v>
      </c>
      <c r="K442" s="16" t="n">
        <f aca="false">$B$80*$B$79*$D442*$D442*K$84*1000000/($B$77*$B$77)</f>
        <v>133997.568</v>
      </c>
      <c r="L442" s="17" t="n">
        <f aca="false">G442*1000/C442</f>
        <v>15.5754329584003</v>
      </c>
      <c r="M442" s="17" t="n">
        <f aca="false">G442/E442</f>
        <v>0.794276176024279</v>
      </c>
      <c r="N442" s="16" t="n">
        <f aca="false">G442/A442</f>
        <v>21.8095</v>
      </c>
      <c r="O442" s="16"/>
      <c r="P442" s="13" t="n">
        <f aca="false">$B$79*C442*C442*1000000/($B$77*$B$77)</f>
        <v>677.6179416</v>
      </c>
      <c r="Q442" s="16" t="n">
        <f aca="false">$B$79*$B$76*$C442*Q$84*1000000/($B$77*$B$77)</f>
        <v>201.636</v>
      </c>
      <c r="R442" s="16" t="n">
        <f aca="false">$B$79*$B$76*$C442*R$84*1000000/($B$77*$B$77)</f>
        <v>806.544</v>
      </c>
      <c r="S442" s="16" t="n">
        <f aca="false">$B$79*$B$76*$C442*S$84*1000000/($B$77*$B$77)</f>
        <v>3226.176</v>
      </c>
      <c r="T442" s="16" t="n">
        <f aca="false">$B$79*$B$76*$C442*T$84*1000000/($B$77*$B$77)</f>
        <v>12904.704</v>
      </c>
      <c r="U442" s="16" t="n">
        <f aca="false">$B$79*$B$76*$C442*U$84*1000000/($B$77*$B$77)</f>
        <v>51618.816</v>
      </c>
      <c r="V442" s="17" t="n">
        <f aca="false">Q442/E442</f>
        <v>0.305972685887709</v>
      </c>
      <c r="Y442" s="1" t="n">
        <v>24</v>
      </c>
      <c r="Z442" s="1" t="n">
        <v>10</v>
      </c>
      <c r="AA442" s="1" t="n">
        <v>33606</v>
      </c>
      <c r="AB442" s="14" t="n">
        <f aca="false">(SQRT($B$76))*(SQRT(AE442+AQ442))</f>
        <v>29536.0796315286</v>
      </c>
      <c r="AC442" s="1" t="n">
        <v>636</v>
      </c>
      <c r="AD442" s="1" t="n">
        <v>18368</v>
      </c>
      <c r="AE442" s="1" t="n">
        <f aca="false">$B$23*Y442/2</f>
        <v>72000</v>
      </c>
      <c r="AF442" s="1" t="n">
        <v>594</v>
      </c>
      <c r="AP442" s="1" t="n">
        <f aca="false">AA442-AD442</f>
        <v>15238</v>
      </c>
      <c r="AQ442" s="1" t="n">
        <f aca="false">AP442</f>
        <v>15238</v>
      </c>
      <c r="AS442" s="1" t="n">
        <f aca="false">AR442</f>
        <v>0</v>
      </c>
    </row>
    <row r="443" s="1" customFormat="true" ht="17" hidden="false" customHeight="false" outlineLevel="0" collapsed="false">
      <c r="A443" s="1" t="n">
        <v>24</v>
      </c>
      <c r="B443" s="1" t="n">
        <v>11</v>
      </c>
      <c r="C443" s="1" t="n">
        <f aca="false">AA443+AR443</f>
        <v>33731</v>
      </c>
      <c r="D443" s="14" t="n">
        <f aca="false">AB443+AS443</f>
        <v>29557.2326174153</v>
      </c>
      <c r="E443" s="1" t="n">
        <v>660</v>
      </c>
      <c r="F443" s="15" t="n">
        <f aca="false">$B$79*D443*D443*1000000/($B$77*$B$77)</f>
        <v>524.178</v>
      </c>
      <c r="G443" s="16" t="n">
        <f aca="false">$B$80*$B$79*$D443*$D443*G$84*1000000/($B$77*$B$77)</f>
        <v>524.178</v>
      </c>
      <c r="H443" s="16" t="n">
        <f aca="false">$B$80*$B$79*$D443*$D443*H$84*1000000/($B$77*$B$77)</f>
        <v>2096.712</v>
      </c>
      <c r="I443" s="16" t="n">
        <f aca="false">$B$80*$B$79*$D443*$D443*I$84*1000000/($B$77*$B$77)</f>
        <v>8386.848</v>
      </c>
      <c r="J443" s="16" t="n">
        <f aca="false">$B$80*$B$79*$D443*$D443*J$84*1000000/($B$77*$B$77)</f>
        <v>33547.392</v>
      </c>
      <c r="K443" s="16" t="n">
        <f aca="false">$B$80*$B$79*$D443*$D443*K$84*1000000/($B$77*$B$77)</f>
        <v>134189.568</v>
      </c>
      <c r="L443" s="17" t="n">
        <f aca="false">G443*1000/C443</f>
        <v>15.5399484154042</v>
      </c>
      <c r="M443" s="17" t="n">
        <f aca="false">G443/E443</f>
        <v>0.794209090909091</v>
      </c>
      <c r="N443" s="16" t="n">
        <f aca="false">G443/A443</f>
        <v>21.84075</v>
      </c>
      <c r="O443" s="16"/>
      <c r="P443" s="13" t="n">
        <f aca="false">$B$79*C443*C443*1000000/($B$77*$B$77)</f>
        <v>682.6682166</v>
      </c>
      <c r="Q443" s="16" t="n">
        <f aca="false">$B$79*$B$76*$C443*Q$84*1000000/($B$77*$B$77)</f>
        <v>202.386</v>
      </c>
      <c r="R443" s="16" t="n">
        <f aca="false">$B$79*$B$76*$C443*R$84*1000000/($B$77*$B$77)</f>
        <v>809.544</v>
      </c>
      <c r="S443" s="16" t="n">
        <f aca="false">$B$79*$B$76*$C443*S$84*1000000/($B$77*$B$77)</f>
        <v>3238.176</v>
      </c>
      <c r="T443" s="16" t="n">
        <f aca="false">$B$79*$B$76*$C443*T$84*1000000/($B$77*$B$77)</f>
        <v>12952.704</v>
      </c>
      <c r="U443" s="16" t="n">
        <f aca="false">$B$79*$B$76*$C443*U$84*1000000/($B$77*$B$77)</f>
        <v>51810.816</v>
      </c>
      <c r="V443" s="17" t="n">
        <f aca="false">Q443/E443</f>
        <v>0.306645454545455</v>
      </c>
      <c r="Y443" s="1" t="n">
        <v>24</v>
      </c>
      <c r="Z443" s="1" t="n">
        <v>11</v>
      </c>
      <c r="AA443" s="1" t="n">
        <v>33731</v>
      </c>
      <c r="AB443" s="14" t="n">
        <f aca="false">(SQRT($B$76))*(SQRT(AE443+AQ443))</f>
        <v>29557.2326174153</v>
      </c>
      <c r="AC443" s="1" t="n">
        <v>642</v>
      </c>
      <c r="AD443" s="1" t="n">
        <v>18368</v>
      </c>
      <c r="AE443" s="1" t="n">
        <f aca="false">$B$23*Y443/2</f>
        <v>72000</v>
      </c>
      <c r="AF443" s="1" t="n">
        <v>601</v>
      </c>
      <c r="AP443" s="1" t="n">
        <f aca="false">AA443-AD443</f>
        <v>15363</v>
      </c>
      <c r="AQ443" s="1" t="n">
        <f aca="false">AP443</f>
        <v>15363</v>
      </c>
      <c r="AS443" s="1" t="n">
        <f aca="false">AR443</f>
        <v>0</v>
      </c>
    </row>
    <row r="444" s="1" customFormat="true" ht="17" hidden="false" customHeight="false" outlineLevel="0" collapsed="false">
      <c r="A444" s="1" t="n">
        <v>24</v>
      </c>
      <c r="B444" s="1" t="n">
        <v>12</v>
      </c>
      <c r="C444" s="1" t="n">
        <f aca="false">AA444+AR444</f>
        <v>33856</v>
      </c>
      <c r="D444" s="14" t="n">
        <f aca="false">AB444+AS444</f>
        <v>29578.3704757378</v>
      </c>
      <c r="E444" s="1" t="n">
        <v>659</v>
      </c>
      <c r="F444" s="15" t="n">
        <f aca="false">$B$79*D444*D444*1000000/($B$77*$B$77)</f>
        <v>524.928</v>
      </c>
      <c r="G444" s="16" t="n">
        <f aca="false">$B$80*$B$79*$D444*$D444*G$84*1000000/($B$77*$B$77)</f>
        <v>524.928</v>
      </c>
      <c r="H444" s="16" t="n">
        <f aca="false">$B$80*$B$79*$D444*$D444*H$84*1000000/($B$77*$B$77)</f>
        <v>2099.712</v>
      </c>
      <c r="I444" s="16" t="n">
        <f aca="false">$B$80*$B$79*$D444*$D444*I$84*1000000/($B$77*$B$77)</f>
        <v>8398.848</v>
      </c>
      <c r="J444" s="16" t="n">
        <f aca="false">$B$80*$B$79*$D444*$D444*J$84*1000000/($B$77*$B$77)</f>
        <v>33595.392</v>
      </c>
      <c r="K444" s="16" t="n">
        <f aca="false">$B$80*$B$79*$D444*$D444*K$84*1000000/($B$77*$B$77)</f>
        <v>134381.568</v>
      </c>
      <c r="L444" s="17" t="n">
        <f aca="false">G444*1000/C444</f>
        <v>15.5047258979206</v>
      </c>
      <c r="M444" s="17" t="n">
        <f aca="false">G444/E444</f>
        <v>0.796552352048558</v>
      </c>
      <c r="N444" s="16" t="n">
        <f aca="false">G444/A444</f>
        <v>21.872</v>
      </c>
      <c r="O444" s="16"/>
      <c r="P444" s="13" t="n">
        <f aca="false">$B$79*C444*C444*1000000/($B$77*$B$77)</f>
        <v>687.7372416</v>
      </c>
      <c r="Q444" s="16" t="n">
        <f aca="false">$B$79*$B$76*$C444*Q$84*1000000/($B$77*$B$77)</f>
        <v>203.136</v>
      </c>
      <c r="R444" s="16" t="n">
        <f aca="false">$B$79*$B$76*$C444*R$84*1000000/($B$77*$B$77)</f>
        <v>812.544</v>
      </c>
      <c r="S444" s="16" t="n">
        <f aca="false">$B$79*$B$76*$C444*S$84*1000000/($B$77*$B$77)</f>
        <v>3250.176</v>
      </c>
      <c r="T444" s="16" t="n">
        <f aca="false">$B$79*$B$76*$C444*T$84*1000000/($B$77*$B$77)</f>
        <v>13000.704</v>
      </c>
      <c r="U444" s="16" t="n">
        <f aca="false">$B$79*$B$76*$C444*U$84*1000000/($B$77*$B$77)</f>
        <v>52002.816</v>
      </c>
      <c r="V444" s="17" t="n">
        <f aca="false">Q444/E444</f>
        <v>0.308248861911988</v>
      </c>
      <c r="Y444" s="1" t="n">
        <v>24</v>
      </c>
      <c r="Z444" s="1" t="n">
        <v>12</v>
      </c>
      <c r="AA444" s="1" t="n">
        <v>33856</v>
      </c>
      <c r="AB444" s="14" t="n">
        <f aca="false">(SQRT($B$76))*(SQRT(AE444+AQ444))</f>
        <v>29578.3704757378</v>
      </c>
      <c r="AC444" s="1" t="n">
        <v>650</v>
      </c>
      <c r="AD444" s="1" t="n">
        <v>18368</v>
      </c>
      <c r="AE444" s="1" t="n">
        <f aca="false">$B$23*Y444/2</f>
        <v>72000</v>
      </c>
      <c r="AF444" s="1" t="n">
        <v>599</v>
      </c>
      <c r="AP444" s="1" t="n">
        <f aca="false">AA444-AD444</f>
        <v>15488</v>
      </c>
      <c r="AQ444" s="1" t="n">
        <f aca="false">AP444</f>
        <v>15488</v>
      </c>
      <c r="AS444" s="1" t="n">
        <f aca="false">AR444</f>
        <v>0</v>
      </c>
    </row>
    <row r="445" s="1" customFormat="true" ht="17" hidden="false" customHeight="false" outlineLevel="0" collapsed="false">
      <c r="A445" s="1" t="n">
        <v>24</v>
      </c>
      <c r="B445" s="1" t="n">
        <v>13</v>
      </c>
      <c r="C445" s="1" t="n">
        <f aca="false">AA445+AR445</f>
        <v>33981</v>
      </c>
      <c r="D445" s="14" t="n">
        <f aca="false">AB445+AS445</f>
        <v>29599.4932389053</v>
      </c>
      <c r="E445" s="1" t="n">
        <v>662</v>
      </c>
      <c r="F445" s="15" t="n">
        <f aca="false">$B$79*D445*D445*1000000/($B$77*$B$77)</f>
        <v>525.678</v>
      </c>
      <c r="G445" s="16" t="n">
        <f aca="false">$B$80*$B$79*$D445*$D445*G$84*1000000/($B$77*$B$77)</f>
        <v>525.678</v>
      </c>
      <c r="H445" s="16" t="n">
        <f aca="false">$B$80*$B$79*$D445*$D445*H$84*1000000/($B$77*$B$77)</f>
        <v>2102.712</v>
      </c>
      <c r="I445" s="16" t="n">
        <f aca="false">$B$80*$B$79*$D445*$D445*I$84*1000000/($B$77*$B$77)</f>
        <v>8410.848</v>
      </c>
      <c r="J445" s="16" t="n">
        <f aca="false">$B$80*$B$79*$D445*$D445*J$84*1000000/($B$77*$B$77)</f>
        <v>33643.392</v>
      </c>
      <c r="K445" s="16" t="n">
        <f aca="false">$B$80*$B$79*$D445*$D445*K$84*1000000/($B$77*$B$77)</f>
        <v>134573.568</v>
      </c>
      <c r="L445" s="17" t="n">
        <f aca="false">G445*1000/C445</f>
        <v>15.4697625143463</v>
      </c>
      <c r="M445" s="17" t="n">
        <f aca="false">G445/E445</f>
        <v>0.794075528700906</v>
      </c>
      <c r="N445" s="16" t="n">
        <f aca="false">G445/A445</f>
        <v>21.90325</v>
      </c>
      <c r="O445" s="16"/>
      <c r="P445" s="13" t="n">
        <f aca="false">$B$79*C445*C445*1000000/($B$77*$B$77)</f>
        <v>692.8250166</v>
      </c>
      <c r="Q445" s="16" t="n">
        <f aca="false">$B$79*$B$76*$C445*Q$84*1000000/($B$77*$B$77)</f>
        <v>203.886</v>
      </c>
      <c r="R445" s="16" t="n">
        <f aca="false">$B$79*$B$76*$C445*R$84*1000000/($B$77*$B$77)</f>
        <v>815.544</v>
      </c>
      <c r="S445" s="16" t="n">
        <f aca="false">$B$79*$B$76*$C445*S$84*1000000/($B$77*$B$77)</f>
        <v>3262.176</v>
      </c>
      <c r="T445" s="16" t="n">
        <f aca="false">$B$79*$B$76*$C445*T$84*1000000/($B$77*$B$77)</f>
        <v>13048.704</v>
      </c>
      <c r="U445" s="16" t="n">
        <f aca="false">$B$79*$B$76*$C445*U$84*1000000/($B$77*$B$77)</f>
        <v>52194.816</v>
      </c>
      <c r="V445" s="17" t="n">
        <f aca="false">Q445/E445</f>
        <v>0.307984894259819</v>
      </c>
      <c r="Y445" s="1" t="n">
        <v>24</v>
      </c>
      <c r="Z445" s="1" t="n">
        <v>13</v>
      </c>
      <c r="AA445" s="1" t="n">
        <v>33981</v>
      </c>
      <c r="AB445" s="14" t="n">
        <f aca="false">(SQRT($B$76))*(SQRT(AE445+AQ445))</f>
        <v>29599.4932389053</v>
      </c>
      <c r="AC445" s="1" t="n">
        <v>646</v>
      </c>
      <c r="AD445" s="1" t="n">
        <v>18368</v>
      </c>
      <c r="AE445" s="1" t="n">
        <f aca="false">$B$23*Y445/2</f>
        <v>72000</v>
      </c>
      <c r="AF445" s="1" t="n">
        <v>595</v>
      </c>
      <c r="AP445" s="1" t="n">
        <f aca="false">AA445-AD445</f>
        <v>15613</v>
      </c>
      <c r="AQ445" s="1" t="n">
        <f aca="false">AP445</f>
        <v>15613</v>
      </c>
      <c r="AS445" s="1" t="n">
        <f aca="false">AR445</f>
        <v>0</v>
      </c>
    </row>
    <row r="446" s="1" customFormat="true" ht="17" hidden="false" customHeight="false" outlineLevel="0" collapsed="false">
      <c r="A446" s="1" t="n">
        <v>24</v>
      </c>
      <c r="B446" s="1" t="n">
        <v>14</v>
      </c>
      <c r="C446" s="1" t="n">
        <f aca="false">AA446+AR446</f>
        <v>34106</v>
      </c>
      <c r="D446" s="14" t="n">
        <f aca="false">AB446+AS446</f>
        <v>29620.6009392112</v>
      </c>
      <c r="E446" s="1" t="n">
        <v>660</v>
      </c>
      <c r="F446" s="15" t="n">
        <f aca="false">$B$79*D446*D446*1000000/($B$77*$B$77)</f>
        <v>526.428</v>
      </c>
      <c r="G446" s="16" t="n">
        <f aca="false">$B$80*$B$79*$D446*$D446*G$84*1000000/($B$77*$B$77)</f>
        <v>526.428</v>
      </c>
      <c r="H446" s="16" t="n">
        <f aca="false">$B$80*$B$79*$D446*$D446*H$84*1000000/($B$77*$B$77)</f>
        <v>2105.712</v>
      </c>
      <c r="I446" s="16" t="n">
        <f aca="false">$B$80*$B$79*$D446*$D446*I$84*1000000/($B$77*$B$77)</f>
        <v>8422.848</v>
      </c>
      <c r="J446" s="16" t="n">
        <f aca="false">$B$80*$B$79*$D446*$D446*J$84*1000000/($B$77*$B$77)</f>
        <v>33691.392</v>
      </c>
      <c r="K446" s="16" t="n">
        <f aca="false">$B$80*$B$79*$D446*$D446*K$84*1000000/($B$77*$B$77)</f>
        <v>134765.568</v>
      </c>
      <c r="L446" s="17" t="n">
        <f aca="false">G446*1000/C446</f>
        <v>15.4350554154694</v>
      </c>
      <c r="M446" s="17" t="n">
        <f aca="false">G446/E446</f>
        <v>0.797618181818182</v>
      </c>
      <c r="N446" s="16" t="n">
        <f aca="false">G446/A446</f>
        <v>21.9345</v>
      </c>
      <c r="O446" s="16"/>
      <c r="P446" s="13" t="n">
        <f aca="false">$B$79*C446*C446*1000000/($B$77*$B$77)</f>
        <v>697.9315416</v>
      </c>
      <c r="Q446" s="16" t="n">
        <f aca="false">$B$79*$B$76*$C446*Q$84*1000000/($B$77*$B$77)</f>
        <v>204.636</v>
      </c>
      <c r="R446" s="16" t="n">
        <f aca="false">$B$79*$B$76*$C446*R$84*1000000/($B$77*$B$77)</f>
        <v>818.544</v>
      </c>
      <c r="S446" s="16" t="n">
        <f aca="false">$B$79*$B$76*$C446*S$84*1000000/($B$77*$B$77)</f>
        <v>3274.176</v>
      </c>
      <c r="T446" s="16" t="n">
        <f aca="false">$B$79*$B$76*$C446*T$84*1000000/($B$77*$B$77)</f>
        <v>13096.704</v>
      </c>
      <c r="U446" s="16" t="n">
        <f aca="false">$B$79*$B$76*$C446*U$84*1000000/($B$77*$B$77)</f>
        <v>52386.816</v>
      </c>
      <c r="V446" s="17" t="n">
        <f aca="false">Q446/E446</f>
        <v>0.310054545454545</v>
      </c>
      <c r="Y446" s="1" t="n">
        <v>24</v>
      </c>
      <c r="Z446" s="1" t="n">
        <v>14</v>
      </c>
      <c r="AA446" s="1" t="n">
        <v>34106</v>
      </c>
      <c r="AB446" s="14" t="n">
        <f aca="false">(SQRT($B$76))*(SQRT(AE446+AQ446))</f>
        <v>29620.6009392112</v>
      </c>
      <c r="AC446" s="1" t="n">
        <v>642</v>
      </c>
      <c r="AD446" s="1" t="n">
        <v>18368</v>
      </c>
      <c r="AE446" s="1" t="n">
        <f aca="false">$B$23*Y446/2</f>
        <v>72000</v>
      </c>
      <c r="AF446" s="1" t="n">
        <v>594</v>
      </c>
      <c r="AP446" s="1" t="n">
        <f aca="false">AA446-AD446</f>
        <v>15738</v>
      </c>
      <c r="AQ446" s="1" t="n">
        <f aca="false">AP446</f>
        <v>15738</v>
      </c>
      <c r="AS446" s="1" t="n">
        <f aca="false">AR446</f>
        <v>0</v>
      </c>
    </row>
    <row r="447" s="1" customFormat="true" ht="17" hidden="false" customHeight="false" outlineLevel="0" collapsed="false">
      <c r="A447" s="1" t="n">
        <v>24</v>
      </c>
      <c r="B447" s="1" t="n">
        <v>15</v>
      </c>
      <c r="C447" s="1" t="n">
        <f aca="false">AA447+AR447</f>
        <v>34231</v>
      </c>
      <c r="D447" s="14" t="n">
        <f aca="false">AB447+AS447</f>
        <v>29641.6936088342</v>
      </c>
      <c r="E447" s="1" t="n">
        <v>660</v>
      </c>
      <c r="F447" s="15" t="n">
        <f aca="false">$B$79*D447*D447*1000000/($B$77*$B$77)</f>
        <v>527.178</v>
      </c>
      <c r="G447" s="16" t="n">
        <f aca="false">$B$80*$B$79*$D447*$D447*G$84*1000000/($B$77*$B$77)</f>
        <v>527.178</v>
      </c>
      <c r="H447" s="16" t="n">
        <f aca="false">$B$80*$B$79*$D447*$D447*H$84*1000000/($B$77*$B$77)</f>
        <v>2108.712</v>
      </c>
      <c r="I447" s="16" t="n">
        <f aca="false">$B$80*$B$79*$D447*$D447*I$84*1000000/($B$77*$B$77)</f>
        <v>8434.848</v>
      </c>
      <c r="J447" s="16" t="n">
        <f aca="false">$B$80*$B$79*$D447*$D447*J$84*1000000/($B$77*$B$77)</f>
        <v>33739.392</v>
      </c>
      <c r="K447" s="16" t="n">
        <f aca="false">$B$80*$B$79*$D447*$D447*K$84*1000000/($B$77*$B$77)</f>
        <v>134957.568</v>
      </c>
      <c r="L447" s="17" t="n">
        <f aca="false">G447*1000/C447</f>
        <v>15.4006017936958</v>
      </c>
      <c r="M447" s="17" t="n">
        <f aca="false">G447/E447</f>
        <v>0.798754545454546</v>
      </c>
      <c r="N447" s="16" t="n">
        <f aca="false">G447/A447</f>
        <v>21.96575</v>
      </c>
      <c r="O447" s="16"/>
      <c r="P447" s="13" t="n">
        <f aca="false">$B$79*C447*C447*1000000/($B$77*$B$77)</f>
        <v>703.0568166</v>
      </c>
      <c r="Q447" s="16" t="n">
        <f aca="false">$B$79*$B$76*$C447*Q$84*1000000/($B$77*$B$77)</f>
        <v>205.386</v>
      </c>
      <c r="R447" s="16" t="n">
        <f aca="false">$B$79*$B$76*$C447*R$84*1000000/($B$77*$B$77)</f>
        <v>821.544</v>
      </c>
      <c r="S447" s="16" t="n">
        <f aca="false">$B$79*$B$76*$C447*S$84*1000000/($B$77*$B$77)</f>
        <v>3286.176</v>
      </c>
      <c r="T447" s="16" t="n">
        <f aca="false">$B$79*$B$76*$C447*T$84*1000000/($B$77*$B$77)</f>
        <v>13144.704</v>
      </c>
      <c r="U447" s="16" t="n">
        <f aca="false">$B$79*$B$76*$C447*U$84*1000000/($B$77*$B$77)</f>
        <v>52578.816</v>
      </c>
      <c r="V447" s="17" t="n">
        <f aca="false">Q447/E447</f>
        <v>0.311190909090909</v>
      </c>
      <c r="Y447" s="1" t="n">
        <v>24</v>
      </c>
      <c r="Z447" s="1" t="n">
        <v>15</v>
      </c>
      <c r="AA447" s="1" t="n">
        <v>34231</v>
      </c>
      <c r="AB447" s="14" t="n">
        <f aca="false">(SQRT($B$76))*(SQRT(AE447+AQ447))</f>
        <v>29641.6936088342</v>
      </c>
      <c r="AC447" s="1" t="n">
        <v>642</v>
      </c>
      <c r="AD447" s="1" t="n">
        <v>18368</v>
      </c>
      <c r="AE447" s="1" t="n">
        <f aca="false">$B$23*Y447/2</f>
        <v>72000</v>
      </c>
      <c r="AF447" s="1" t="n">
        <v>595</v>
      </c>
      <c r="AP447" s="1" t="n">
        <f aca="false">AA447-AD447</f>
        <v>15863</v>
      </c>
      <c r="AQ447" s="1" t="n">
        <f aca="false">AP447</f>
        <v>15863</v>
      </c>
      <c r="AS447" s="1" t="n">
        <f aca="false">AR447</f>
        <v>0</v>
      </c>
    </row>
    <row r="448" s="1" customFormat="true" ht="17" hidden="false" customHeight="false" outlineLevel="0" collapsed="false">
      <c r="A448" s="1" t="n">
        <v>24</v>
      </c>
      <c r="B448" s="1" t="n">
        <v>16</v>
      </c>
      <c r="C448" s="1" t="n">
        <f aca="false">AA448+AR448</f>
        <v>34356</v>
      </c>
      <c r="D448" s="14" t="n">
        <f aca="false">AB448+AS448</f>
        <v>29662.7712798383</v>
      </c>
      <c r="E448" s="1" t="n">
        <v>664</v>
      </c>
      <c r="F448" s="15" t="n">
        <f aca="false">$B$79*D448*D448*1000000/($B$77*$B$77)</f>
        <v>527.928</v>
      </c>
      <c r="G448" s="16" t="n">
        <f aca="false">$B$80*$B$79*$D448*$D448*G$84*1000000/($B$77*$B$77)</f>
        <v>527.928</v>
      </c>
      <c r="H448" s="16" t="n">
        <f aca="false">$B$80*$B$79*$D448*$D448*H$84*1000000/($B$77*$B$77)</f>
        <v>2111.712</v>
      </c>
      <c r="I448" s="16" t="n">
        <f aca="false">$B$80*$B$79*$D448*$D448*I$84*1000000/($B$77*$B$77)</f>
        <v>8446.848</v>
      </c>
      <c r="J448" s="16" t="n">
        <f aca="false">$B$80*$B$79*$D448*$D448*J$84*1000000/($B$77*$B$77)</f>
        <v>33787.392</v>
      </c>
      <c r="K448" s="16" t="n">
        <f aca="false">$B$80*$B$79*$D448*$D448*K$84*1000000/($B$77*$B$77)</f>
        <v>135149.568</v>
      </c>
      <c r="L448" s="17" t="n">
        <f aca="false">G448*1000/C448</f>
        <v>15.3663988822913</v>
      </c>
      <c r="M448" s="17" t="n">
        <f aca="false">G448/E448</f>
        <v>0.795072289156626</v>
      </c>
      <c r="N448" s="16" t="n">
        <f aca="false">G448/A448</f>
        <v>21.997</v>
      </c>
      <c r="O448" s="16"/>
      <c r="P448" s="13" t="n">
        <f aca="false">$B$79*C448*C448*1000000/($B$77*$B$77)</f>
        <v>708.2008416</v>
      </c>
      <c r="Q448" s="16" t="n">
        <f aca="false">$B$79*$B$76*$C448*Q$84*1000000/($B$77*$B$77)</f>
        <v>206.136</v>
      </c>
      <c r="R448" s="16" t="n">
        <f aca="false">$B$79*$B$76*$C448*R$84*1000000/($B$77*$B$77)</f>
        <v>824.544</v>
      </c>
      <c r="S448" s="16" t="n">
        <f aca="false">$B$79*$B$76*$C448*S$84*1000000/($B$77*$B$77)</f>
        <v>3298.176</v>
      </c>
      <c r="T448" s="16" t="n">
        <f aca="false">$B$79*$B$76*$C448*T$84*1000000/($B$77*$B$77)</f>
        <v>13192.704</v>
      </c>
      <c r="U448" s="16" t="n">
        <f aca="false">$B$79*$B$76*$C448*U$84*1000000/($B$77*$B$77)</f>
        <v>52770.816</v>
      </c>
      <c r="V448" s="17" t="n">
        <f aca="false">Q448/E448</f>
        <v>0.31044578313253</v>
      </c>
      <c r="Y448" s="1" t="n">
        <v>24</v>
      </c>
      <c r="Z448" s="1" t="n">
        <v>16</v>
      </c>
      <c r="AA448" s="1" t="n">
        <v>34356</v>
      </c>
      <c r="AB448" s="14" t="n">
        <f aca="false">(SQRT($B$76))*(SQRT(AE448+AQ448))</f>
        <v>29662.7712798383</v>
      </c>
      <c r="AC448" s="1" t="n">
        <v>633</v>
      </c>
      <c r="AD448" s="1" t="n">
        <v>18368</v>
      </c>
      <c r="AE448" s="1" t="n">
        <f aca="false">$B$23*Y448/2</f>
        <v>72000</v>
      </c>
      <c r="AF448" s="1" t="n">
        <v>593</v>
      </c>
      <c r="AP448" s="1" t="n">
        <f aca="false">AA448-AD448</f>
        <v>15988</v>
      </c>
      <c r="AQ448" s="1" t="n">
        <f aca="false">AP448</f>
        <v>15988</v>
      </c>
      <c r="AS448" s="1" t="n">
        <f aca="false">AR448</f>
        <v>0</v>
      </c>
    </row>
    <row r="449" s="1" customFormat="true" ht="17" hidden="false" customHeight="false" outlineLevel="0" collapsed="false">
      <c r="A449" s="1" t="n">
        <v>25</v>
      </c>
      <c r="B449" s="1" t="n">
        <v>2</v>
      </c>
      <c r="C449" s="1" t="n">
        <f aca="false">AA449+AR449</f>
        <v>33663</v>
      </c>
      <c r="D449" s="14" t="n">
        <f aca="false">AB449+AS449</f>
        <v>29926.4097412302</v>
      </c>
      <c r="E449" s="1" t="n">
        <v>638</v>
      </c>
      <c r="F449" s="15" t="n">
        <f aca="false">$B$79*D449*D449*1000000/($B$77*$B$77)</f>
        <v>537.354</v>
      </c>
      <c r="G449" s="16" t="n">
        <f aca="false">$B$80*$B$79*$D449*$D449*G$84*1000000/($B$77*$B$77)</f>
        <v>537.354</v>
      </c>
      <c r="H449" s="16" t="n">
        <f aca="false">$B$80*$B$79*$D449*$D449*H$84*1000000/($B$77*$B$77)</f>
        <v>2149.416</v>
      </c>
      <c r="I449" s="16" t="n">
        <f aca="false">$B$80*$B$79*$D449*$D449*I$84*1000000/($B$77*$B$77)</f>
        <v>8597.664</v>
      </c>
      <c r="J449" s="16" t="n">
        <f aca="false">$B$80*$B$79*$D449*$D449*J$84*1000000/($B$77*$B$77)</f>
        <v>34390.656</v>
      </c>
      <c r="K449" s="16" t="n">
        <f aca="false">$B$80*$B$79*$D449*$D449*K$84*1000000/($B$77*$B$77)</f>
        <v>137562.624</v>
      </c>
      <c r="L449" s="17" t="n">
        <f aca="false">G449*1000/C449</f>
        <v>15.9627484181446</v>
      </c>
      <c r="M449" s="17" t="n">
        <f aca="false">G449/E449</f>
        <v>0.842247648902821</v>
      </c>
      <c r="N449" s="16" t="n">
        <f aca="false">G449/A449</f>
        <v>21.49416</v>
      </c>
      <c r="O449" s="16"/>
      <c r="P449" s="13" t="n">
        <f aca="false">$B$79*C449*C449*1000000/($B$77*$B$77)</f>
        <v>679.9185414</v>
      </c>
      <c r="Q449" s="16" t="n">
        <f aca="false">$B$79*$B$76*$C449*Q$84*1000000/($B$77*$B$77)</f>
        <v>201.978</v>
      </c>
      <c r="R449" s="16" t="n">
        <f aca="false">$B$79*$B$76*$C449*R$84*1000000/($B$77*$B$77)</f>
        <v>807.912</v>
      </c>
      <c r="S449" s="16" t="n">
        <f aca="false">$B$79*$B$76*$C449*S$84*1000000/($B$77*$B$77)</f>
        <v>3231.648</v>
      </c>
      <c r="T449" s="16" t="n">
        <f aca="false">$B$79*$B$76*$C449*T$84*1000000/($B$77*$B$77)</f>
        <v>12926.592</v>
      </c>
      <c r="U449" s="16" t="n">
        <f aca="false">$B$79*$B$76*$C449*U$84*1000000/($B$77*$B$77)</f>
        <v>51706.368</v>
      </c>
      <c r="V449" s="17" t="n">
        <f aca="false">Q449/E449</f>
        <v>0.316579937304075</v>
      </c>
      <c r="Y449" s="1" t="n">
        <v>25</v>
      </c>
      <c r="Z449" s="1" t="n">
        <v>2</v>
      </c>
      <c r="AA449" s="1" t="n">
        <v>33663</v>
      </c>
      <c r="AB449" s="14" t="n">
        <f aca="false">(SQRT($B$76))*(SQRT(AE449+AQ449))</f>
        <v>29926.4097412302</v>
      </c>
      <c r="AC449" s="1" t="n">
        <v>628</v>
      </c>
      <c r="AD449" s="1" t="n">
        <v>19104</v>
      </c>
      <c r="AE449" s="1" t="n">
        <f aca="false">$B$23*Y449/2</f>
        <v>75000</v>
      </c>
      <c r="AF449" s="1" t="n">
        <v>606</v>
      </c>
      <c r="AP449" s="1" t="n">
        <f aca="false">AA449-AD449</f>
        <v>14559</v>
      </c>
      <c r="AQ449" s="1" t="n">
        <f aca="false">AP449</f>
        <v>14559</v>
      </c>
      <c r="AS449" s="1" t="n">
        <f aca="false">AR449</f>
        <v>0</v>
      </c>
    </row>
    <row r="450" s="1" customFormat="true" ht="17" hidden="false" customHeight="false" outlineLevel="0" collapsed="false">
      <c r="A450" s="1" t="n">
        <v>25</v>
      </c>
      <c r="B450" s="1" t="n">
        <v>3</v>
      </c>
      <c r="C450" s="1" t="n">
        <f aca="false">AA450+AR450</f>
        <v>33885</v>
      </c>
      <c r="D450" s="14" t="n">
        <f aca="false">AB450+AS450</f>
        <v>29963.4777687771</v>
      </c>
      <c r="E450" s="1" t="n">
        <v>640</v>
      </c>
      <c r="F450" s="15" t="n">
        <f aca="false">$B$79*D450*D450*1000000/($B$77*$B$77)</f>
        <v>538.686</v>
      </c>
      <c r="G450" s="16" t="n">
        <f aca="false">$B$80*$B$79*$D450*$D450*G$84*1000000/($B$77*$B$77)</f>
        <v>538.686</v>
      </c>
      <c r="H450" s="16" t="n">
        <f aca="false">$B$80*$B$79*$D450*$D450*H$84*1000000/($B$77*$B$77)</f>
        <v>2154.744</v>
      </c>
      <c r="I450" s="16" t="n">
        <f aca="false">$B$80*$B$79*$D450*$D450*I$84*1000000/($B$77*$B$77)</f>
        <v>8618.976</v>
      </c>
      <c r="J450" s="16" t="n">
        <f aca="false">$B$80*$B$79*$D450*$D450*J$84*1000000/($B$77*$B$77)</f>
        <v>34475.904</v>
      </c>
      <c r="K450" s="16" t="n">
        <f aca="false">$B$80*$B$79*$D450*$D450*K$84*1000000/($B$77*$B$77)</f>
        <v>137903.616</v>
      </c>
      <c r="L450" s="17" t="n">
        <f aca="false">G450*1000/C450</f>
        <v>15.8974767596282</v>
      </c>
      <c r="M450" s="17" t="n">
        <f aca="false">G450/E450</f>
        <v>0.841696875</v>
      </c>
      <c r="N450" s="16" t="n">
        <f aca="false">G450/A450</f>
        <v>21.54744</v>
      </c>
      <c r="O450" s="16"/>
      <c r="P450" s="13" t="n">
        <f aca="false">$B$79*C450*C450*1000000/($B$77*$B$77)</f>
        <v>688.915935</v>
      </c>
      <c r="Q450" s="16" t="n">
        <f aca="false">$B$79*$B$76*$C450*Q$84*1000000/($B$77*$B$77)</f>
        <v>203.31</v>
      </c>
      <c r="R450" s="16" t="n">
        <f aca="false">$B$79*$B$76*$C450*R$84*1000000/($B$77*$B$77)</f>
        <v>813.24</v>
      </c>
      <c r="S450" s="16" t="n">
        <f aca="false">$B$79*$B$76*$C450*S$84*1000000/($B$77*$B$77)</f>
        <v>3252.96</v>
      </c>
      <c r="T450" s="16" t="n">
        <f aca="false">$B$79*$B$76*$C450*T$84*1000000/($B$77*$B$77)</f>
        <v>13011.84</v>
      </c>
      <c r="U450" s="16" t="n">
        <f aca="false">$B$79*$B$76*$C450*U$84*1000000/($B$77*$B$77)</f>
        <v>52047.36</v>
      </c>
      <c r="V450" s="17" t="n">
        <f aca="false">Q450/E450</f>
        <v>0.317671875</v>
      </c>
      <c r="Y450" s="1" t="n">
        <v>25</v>
      </c>
      <c r="Z450" s="1" t="n">
        <v>3</v>
      </c>
      <c r="AA450" s="1" t="n">
        <v>33885</v>
      </c>
      <c r="AB450" s="14" t="n">
        <f aca="false">(SQRT($B$76))*(SQRT(AE450+AQ450))</f>
        <v>29963.4777687771</v>
      </c>
      <c r="AC450" s="1" t="n">
        <v>627</v>
      </c>
      <c r="AD450" s="1" t="n">
        <v>19104</v>
      </c>
      <c r="AE450" s="1" t="n">
        <f aca="false">$B$23*Y450/2</f>
        <v>75000</v>
      </c>
      <c r="AF450" s="1" t="n">
        <v>606</v>
      </c>
      <c r="AP450" s="1" t="n">
        <f aca="false">AA450-AD450</f>
        <v>14781</v>
      </c>
      <c r="AQ450" s="1" t="n">
        <f aca="false">AP450</f>
        <v>14781</v>
      </c>
      <c r="AS450" s="1" t="n">
        <f aca="false">AR450</f>
        <v>0</v>
      </c>
    </row>
    <row r="451" s="1" customFormat="true" ht="17" hidden="false" customHeight="false" outlineLevel="0" collapsed="false">
      <c r="A451" s="1" t="n">
        <v>25</v>
      </c>
      <c r="B451" s="1" t="n">
        <v>4</v>
      </c>
      <c r="C451" s="1" t="n">
        <f aca="false">AA451+AR451</f>
        <v>34011</v>
      </c>
      <c r="D451" s="14" t="n">
        <f aca="false">AB451+AS451</f>
        <v>29984.4959937632</v>
      </c>
      <c r="E451" s="1" t="n">
        <v>605</v>
      </c>
      <c r="F451" s="15" t="n">
        <f aca="false">$B$79*D451*D451*1000000/($B$77*$B$77)</f>
        <v>539.442</v>
      </c>
      <c r="G451" s="16" t="n">
        <f aca="false">$B$80*$B$79*$D451*$D451*G$84*1000000/($B$77*$B$77)</f>
        <v>539.442</v>
      </c>
      <c r="H451" s="16" t="n">
        <f aca="false">$B$80*$B$79*$D451*$D451*H$84*1000000/($B$77*$B$77)</f>
        <v>2157.768</v>
      </c>
      <c r="I451" s="16" t="n">
        <f aca="false">$B$80*$B$79*$D451*$D451*I$84*1000000/($B$77*$B$77)</f>
        <v>8631.072</v>
      </c>
      <c r="J451" s="16" t="n">
        <f aca="false">$B$80*$B$79*$D451*$D451*J$84*1000000/($B$77*$B$77)</f>
        <v>34524.288</v>
      </c>
      <c r="K451" s="16" t="n">
        <f aca="false">$B$80*$B$79*$D451*$D451*K$84*1000000/($B$77*$B$77)</f>
        <v>138097.152</v>
      </c>
      <c r="L451" s="17" t="n">
        <f aca="false">G451*1000/C451</f>
        <v>15.8608097380259</v>
      </c>
      <c r="M451" s="17" t="n">
        <f aca="false">G451/E451</f>
        <v>0.891639669421488</v>
      </c>
      <c r="N451" s="16" t="n">
        <f aca="false">G451/A451</f>
        <v>21.57768</v>
      </c>
      <c r="O451" s="16"/>
      <c r="P451" s="13" t="n">
        <f aca="false">$B$79*C451*C451*1000000/($B$77*$B$77)</f>
        <v>694.0488726</v>
      </c>
      <c r="Q451" s="16" t="n">
        <f aca="false">$B$79*$B$76*$C451*Q$84*1000000/($B$77*$B$77)</f>
        <v>204.066</v>
      </c>
      <c r="R451" s="16" t="n">
        <f aca="false">$B$79*$B$76*$C451*R$84*1000000/($B$77*$B$77)</f>
        <v>816.264</v>
      </c>
      <c r="S451" s="16" t="n">
        <f aca="false">$B$79*$B$76*$C451*S$84*1000000/($B$77*$B$77)</f>
        <v>3265.056</v>
      </c>
      <c r="T451" s="16" t="n">
        <f aca="false">$B$79*$B$76*$C451*T$84*1000000/($B$77*$B$77)</f>
        <v>13060.224</v>
      </c>
      <c r="U451" s="16" t="n">
        <f aca="false">$B$79*$B$76*$C451*U$84*1000000/($B$77*$B$77)</f>
        <v>52240.896</v>
      </c>
      <c r="V451" s="17" t="n">
        <f aca="false">Q451/E451</f>
        <v>0.337299173553719</v>
      </c>
      <c r="Y451" s="1" t="n">
        <v>25</v>
      </c>
      <c r="Z451" s="1" t="n">
        <v>4</v>
      </c>
      <c r="AA451" s="1" t="n">
        <v>34011</v>
      </c>
      <c r="AB451" s="14" t="n">
        <f aca="false">(SQRT($B$76))*(SQRT(AE451+AQ451))</f>
        <v>29984.4959937632</v>
      </c>
      <c r="AC451" s="1" t="n">
        <v>629</v>
      </c>
      <c r="AD451" s="1" t="n">
        <v>19104</v>
      </c>
      <c r="AE451" s="1" t="n">
        <f aca="false">$B$23*Y451/2</f>
        <v>75000</v>
      </c>
      <c r="AF451" s="1" t="n">
        <v>606</v>
      </c>
      <c r="AP451" s="1" t="n">
        <f aca="false">AA451-AD451</f>
        <v>14907</v>
      </c>
      <c r="AQ451" s="1" t="n">
        <f aca="false">AP451</f>
        <v>14907</v>
      </c>
      <c r="AS451" s="1" t="n">
        <f aca="false">AR451</f>
        <v>0</v>
      </c>
    </row>
    <row r="452" s="1" customFormat="true" ht="17" hidden="false" customHeight="false" outlineLevel="0" collapsed="false">
      <c r="A452" s="1" t="n">
        <v>25</v>
      </c>
      <c r="B452" s="1" t="n">
        <v>5</v>
      </c>
      <c r="C452" s="1" t="n">
        <f aca="false">AA452+AR452</f>
        <v>34200</v>
      </c>
      <c r="D452" s="14" t="n">
        <f aca="false">AB452+AS452</f>
        <v>30015.9957356074</v>
      </c>
      <c r="E452" s="1" t="n">
        <v>652</v>
      </c>
      <c r="F452" s="15" t="n">
        <f aca="false">$B$79*D452*D452*1000000/($B$77*$B$77)</f>
        <v>540.576</v>
      </c>
      <c r="G452" s="16" t="n">
        <f aca="false">$B$80*$B$79*$D452*$D452*G$84*1000000/($B$77*$B$77)</f>
        <v>540.576</v>
      </c>
      <c r="H452" s="16" t="n">
        <f aca="false">$B$80*$B$79*$D452*$D452*H$84*1000000/($B$77*$B$77)</f>
        <v>2162.304</v>
      </c>
      <c r="I452" s="16" t="n">
        <f aca="false">$B$80*$B$79*$D452*$D452*I$84*1000000/($B$77*$B$77)</f>
        <v>8649.216</v>
      </c>
      <c r="J452" s="16" t="n">
        <f aca="false">$B$80*$B$79*$D452*$D452*J$84*1000000/($B$77*$B$77)</f>
        <v>34596.864</v>
      </c>
      <c r="K452" s="16" t="n">
        <f aca="false">$B$80*$B$79*$D452*$D452*K$84*1000000/($B$77*$B$77)</f>
        <v>138387.456</v>
      </c>
      <c r="L452" s="17" t="n">
        <f aca="false">G452*1000/C452</f>
        <v>15.8063157894737</v>
      </c>
      <c r="M452" s="17" t="n">
        <f aca="false">G452/E452</f>
        <v>0.829104294478528</v>
      </c>
      <c r="N452" s="16" t="n">
        <f aca="false">G452/A452</f>
        <v>21.62304</v>
      </c>
      <c r="O452" s="16"/>
      <c r="P452" s="13" t="n">
        <f aca="false">$B$79*C452*C452*1000000/($B$77*$B$77)</f>
        <v>701.784</v>
      </c>
      <c r="Q452" s="16" t="n">
        <f aca="false">$B$79*$B$76*$C452*Q$84*1000000/($B$77*$B$77)</f>
        <v>205.2</v>
      </c>
      <c r="R452" s="16" t="n">
        <f aca="false">$B$79*$B$76*$C452*R$84*1000000/($B$77*$B$77)</f>
        <v>820.8</v>
      </c>
      <c r="S452" s="16" t="n">
        <f aca="false">$B$79*$B$76*$C452*S$84*1000000/($B$77*$B$77)</f>
        <v>3283.2</v>
      </c>
      <c r="T452" s="16" t="n">
        <f aca="false">$B$79*$B$76*$C452*T$84*1000000/($B$77*$B$77)</f>
        <v>13132.8</v>
      </c>
      <c r="U452" s="16" t="n">
        <f aca="false">$B$79*$B$76*$C452*U$84*1000000/($B$77*$B$77)</f>
        <v>52531.2</v>
      </c>
      <c r="V452" s="17" t="n">
        <f aca="false">Q452/E452</f>
        <v>0.314723926380368</v>
      </c>
      <c r="Y452" s="1" t="n">
        <v>25</v>
      </c>
      <c r="Z452" s="1" t="n">
        <v>5</v>
      </c>
      <c r="AA452" s="1" t="n">
        <v>34200</v>
      </c>
      <c r="AB452" s="14" t="n">
        <f aca="false">(SQRT($B$76))*(SQRT(AE452+AQ452))</f>
        <v>30015.9957356074</v>
      </c>
      <c r="AC452" s="1" t="n">
        <v>637</v>
      </c>
      <c r="AD452" s="1" t="n">
        <v>19104</v>
      </c>
      <c r="AE452" s="1" t="n">
        <f aca="false">$B$23*Y452/2</f>
        <v>75000</v>
      </c>
      <c r="AF452" s="1" t="n">
        <v>612</v>
      </c>
      <c r="AP452" s="1" t="n">
        <f aca="false">AA452-AD452</f>
        <v>15096</v>
      </c>
      <c r="AQ452" s="1" t="n">
        <f aca="false">AP452</f>
        <v>15096</v>
      </c>
      <c r="AS452" s="1" t="n">
        <f aca="false">AR452</f>
        <v>0</v>
      </c>
    </row>
    <row r="453" s="1" customFormat="true" ht="17" hidden="false" customHeight="false" outlineLevel="0" collapsed="false">
      <c r="A453" s="1" t="n">
        <v>25</v>
      </c>
      <c r="B453" s="1" t="n">
        <v>6</v>
      </c>
      <c r="C453" s="1" t="n">
        <f aca="false">AA453+AR453</f>
        <v>34325</v>
      </c>
      <c r="D453" s="14" t="n">
        <f aca="false">AB453+AS453</f>
        <v>30036.8107494787</v>
      </c>
      <c r="E453" s="1" t="n">
        <v>651</v>
      </c>
      <c r="F453" s="15" t="n">
        <f aca="false">$B$79*D453*D453*1000000/($B$77*$B$77)</f>
        <v>541.326</v>
      </c>
      <c r="G453" s="16" t="n">
        <f aca="false">$B$80*$B$79*$D453*$D453*G$84*1000000/($B$77*$B$77)</f>
        <v>541.326</v>
      </c>
      <c r="H453" s="16" t="n">
        <f aca="false">$B$80*$B$79*$D453*$D453*H$84*1000000/($B$77*$B$77)</f>
        <v>2165.304</v>
      </c>
      <c r="I453" s="16" t="n">
        <f aca="false">$B$80*$B$79*$D453*$D453*I$84*1000000/($B$77*$B$77)</f>
        <v>8661.216</v>
      </c>
      <c r="J453" s="16" t="n">
        <f aca="false">$B$80*$B$79*$D453*$D453*J$84*1000000/($B$77*$B$77)</f>
        <v>34644.864</v>
      </c>
      <c r="K453" s="16" t="n">
        <f aca="false">$B$80*$B$79*$D453*$D453*K$84*1000000/($B$77*$B$77)</f>
        <v>138579.456</v>
      </c>
      <c r="L453" s="17" t="n">
        <f aca="false">G453*1000/C453</f>
        <v>15.7706045156591</v>
      </c>
      <c r="M453" s="17" t="n">
        <f aca="false">G453/E453</f>
        <v>0.831529953917051</v>
      </c>
      <c r="N453" s="16" t="n">
        <f aca="false">G453/A453</f>
        <v>21.65304</v>
      </c>
      <c r="O453" s="16"/>
      <c r="P453" s="13" t="n">
        <f aca="false">$B$79*C453*C453*1000000/($B$77*$B$77)</f>
        <v>706.923375</v>
      </c>
      <c r="Q453" s="16" t="n">
        <f aca="false">$B$79*$B$76*$C453*Q$84*1000000/($B$77*$B$77)</f>
        <v>205.95</v>
      </c>
      <c r="R453" s="16" t="n">
        <f aca="false">$B$79*$B$76*$C453*R$84*1000000/($B$77*$B$77)</f>
        <v>823.8</v>
      </c>
      <c r="S453" s="16" t="n">
        <f aca="false">$B$79*$B$76*$C453*S$84*1000000/($B$77*$B$77)</f>
        <v>3295.2</v>
      </c>
      <c r="T453" s="16" t="n">
        <f aca="false">$B$79*$B$76*$C453*T$84*1000000/($B$77*$B$77)</f>
        <v>13180.8</v>
      </c>
      <c r="U453" s="16" t="n">
        <f aca="false">$B$79*$B$76*$C453*U$84*1000000/($B$77*$B$77)</f>
        <v>52723.2</v>
      </c>
      <c r="V453" s="17" t="n">
        <f aca="false">Q453/E453</f>
        <v>0.316359447004608</v>
      </c>
      <c r="Y453" s="1" t="n">
        <v>25</v>
      </c>
      <c r="Z453" s="1" t="n">
        <v>6</v>
      </c>
      <c r="AA453" s="1" t="n">
        <v>34325</v>
      </c>
      <c r="AB453" s="14" t="n">
        <f aca="false">(SQRT($B$76))*(SQRT(AE453+AQ453))</f>
        <v>30036.8107494787</v>
      </c>
      <c r="AC453" s="1" t="n">
        <v>642</v>
      </c>
      <c r="AD453" s="1" t="n">
        <v>19104</v>
      </c>
      <c r="AE453" s="1" t="n">
        <f aca="false">$B$23*Y453/2</f>
        <v>75000</v>
      </c>
      <c r="AF453" s="1" t="n">
        <v>607</v>
      </c>
      <c r="AP453" s="1" t="n">
        <f aca="false">AA453-AD453</f>
        <v>15221</v>
      </c>
      <c r="AQ453" s="1" t="n">
        <f aca="false">AP453</f>
        <v>15221</v>
      </c>
      <c r="AS453" s="1" t="n">
        <f aca="false">AR453</f>
        <v>0</v>
      </c>
    </row>
    <row r="454" s="1" customFormat="true" ht="17" hidden="false" customHeight="false" outlineLevel="0" collapsed="false">
      <c r="A454" s="1" t="n">
        <v>25</v>
      </c>
      <c r="B454" s="1" t="n">
        <v>7</v>
      </c>
      <c r="C454" s="1" t="n">
        <f aca="false">AA454+AR454</f>
        <v>34450</v>
      </c>
      <c r="D454" s="14" t="n">
        <f aca="false">AB454+AS454</f>
        <v>30057.6113488747</v>
      </c>
      <c r="E454" s="1" t="n">
        <v>656</v>
      </c>
      <c r="F454" s="15" t="n">
        <f aca="false">$B$79*D454*D454*1000000/($B$77*$B$77)</f>
        <v>542.076</v>
      </c>
      <c r="G454" s="16" t="n">
        <f aca="false">$B$80*$B$79*$D454*$D454*G$84*1000000/($B$77*$B$77)</f>
        <v>542.076</v>
      </c>
      <c r="H454" s="16" t="n">
        <f aca="false">$B$80*$B$79*$D454*$D454*H$84*1000000/($B$77*$B$77)</f>
        <v>2168.304</v>
      </c>
      <c r="I454" s="16" t="n">
        <f aca="false">$B$80*$B$79*$D454*$D454*I$84*1000000/($B$77*$B$77)</f>
        <v>8673.216</v>
      </c>
      <c r="J454" s="16" t="n">
        <f aca="false">$B$80*$B$79*$D454*$D454*J$84*1000000/($B$77*$B$77)</f>
        <v>34692.864</v>
      </c>
      <c r="K454" s="16" t="n">
        <f aca="false">$B$80*$B$79*$D454*$D454*K$84*1000000/($B$77*$B$77)</f>
        <v>138771.456</v>
      </c>
      <c r="L454" s="17" t="n">
        <f aca="false">G454*1000/C454</f>
        <v>15.735152394775</v>
      </c>
      <c r="M454" s="17" t="n">
        <f aca="false">G454/E454</f>
        <v>0.826335365853658</v>
      </c>
      <c r="N454" s="16" t="n">
        <f aca="false">G454/A454</f>
        <v>21.68304</v>
      </c>
      <c r="O454" s="16"/>
      <c r="P454" s="13" t="n">
        <f aca="false">$B$79*C454*C454*1000000/($B$77*$B$77)</f>
        <v>712.0815</v>
      </c>
      <c r="Q454" s="16" t="n">
        <f aca="false">$B$79*$B$76*$C454*Q$84*1000000/($B$77*$B$77)</f>
        <v>206.7</v>
      </c>
      <c r="R454" s="16" t="n">
        <f aca="false">$B$79*$B$76*$C454*R$84*1000000/($B$77*$B$77)</f>
        <v>826.8</v>
      </c>
      <c r="S454" s="16" t="n">
        <f aca="false">$B$79*$B$76*$C454*S$84*1000000/($B$77*$B$77)</f>
        <v>3307.2</v>
      </c>
      <c r="T454" s="16" t="n">
        <f aca="false">$B$79*$B$76*$C454*T$84*1000000/($B$77*$B$77)</f>
        <v>13228.8</v>
      </c>
      <c r="U454" s="16" t="n">
        <f aca="false">$B$79*$B$76*$C454*U$84*1000000/($B$77*$B$77)</f>
        <v>52915.2</v>
      </c>
      <c r="V454" s="17" t="n">
        <f aca="false">Q454/E454</f>
        <v>0.315091463414634</v>
      </c>
      <c r="Y454" s="1" t="n">
        <v>25</v>
      </c>
      <c r="Z454" s="1" t="n">
        <v>7</v>
      </c>
      <c r="AA454" s="1" t="n">
        <v>34450</v>
      </c>
      <c r="AB454" s="14" t="n">
        <f aca="false">(SQRT($B$76))*(SQRT(AE454+AQ454))</f>
        <v>30057.6113488747</v>
      </c>
      <c r="AC454" s="1" t="n">
        <v>635</v>
      </c>
      <c r="AD454" s="1" t="n">
        <v>19104</v>
      </c>
      <c r="AE454" s="1" t="n">
        <f aca="false">$B$23*Y454/2</f>
        <v>75000</v>
      </c>
      <c r="AF454" s="1" t="n">
        <v>609</v>
      </c>
      <c r="AP454" s="1" t="n">
        <f aca="false">AA454-AD454</f>
        <v>15346</v>
      </c>
      <c r="AQ454" s="1" t="n">
        <f aca="false">AP454</f>
        <v>15346</v>
      </c>
      <c r="AS454" s="1" t="n">
        <f aca="false">AR454</f>
        <v>0</v>
      </c>
    </row>
    <row r="455" s="1" customFormat="true" ht="17" hidden="false" customHeight="false" outlineLevel="0" collapsed="false">
      <c r="A455" s="1" t="n">
        <v>25</v>
      </c>
      <c r="B455" s="1" t="n">
        <v>8</v>
      </c>
      <c r="C455" s="1" t="n">
        <f aca="false">AA455+AR455</f>
        <v>34575</v>
      </c>
      <c r="D455" s="14" t="n">
        <f aca="false">AB455+AS455</f>
        <v>30078.3975637001</v>
      </c>
      <c r="E455" s="1" t="n">
        <v>653</v>
      </c>
      <c r="F455" s="15" t="n">
        <f aca="false">$B$79*D455*D455*1000000/($B$77*$B$77)</f>
        <v>542.826</v>
      </c>
      <c r="G455" s="16" t="n">
        <f aca="false">$B$80*$B$79*$D455*$D455*G$84*1000000/($B$77*$B$77)</f>
        <v>542.826</v>
      </c>
      <c r="H455" s="16" t="n">
        <f aca="false">$B$80*$B$79*$D455*$D455*H$84*1000000/($B$77*$B$77)</f>
        <v>2171.304</v>
      </c>
      <c r="I455" s="16" t="n">
        <f aca="false">$B$80*$B$79*$D455*$D455*I$84*1000000/($B$77*$B$77)</f>
        <v>8685.216</v>
      </c>
      <c r="J455" s="16" t="n">
        <f aca="false">$B$80*$B$79*$D455*$D455*J$84*1000000/($B$77*$B$77)</f>
        <v>34740.864</v>
      </c>
      <c r="K455" s="16" t="n">
        <f aca="false">$B$80*$B$79*$D455*$D455*K$84*1000000/($B$77*$B$77)</f>
        <v>138963.456</v>
      </c>
      <c r="L455" s="17" t="n">
        <f aca="false">G455*1000/C455</f>
        <v>15.6999566160521</v>
      </c>
      <c r="M455" s="17" t="n">
        <f aca="false">G455/E455</f>
        <v>0.831280245022971</v>
      </c>
      <c r="N455" s="16" t="n">
        <f aca="false">G455/A455</f>
        <v>21.71304</v>
      </c>
      <c r="O455" s="16"/>
      <c r="P455" s="13" t="n">
        <f aca="false">$B$79*C455*C455*1000000/($B$77*$B$77)</f>
        <v>717.258375</v>
      </c>
      <c r="Q455" s="16" t="n">
        <f aca="false">$B$79*$B$76*$C455*Q$84*1000000/($B$77*$B$77)</f>
        <v>207.45</v>
      </c>
      <c r="R455" s="16" t="n">
        <f aca="false">$B$79*$B$76*$C455*R$84*1000000/($B$77*$B$77)</f>
        <v>829.8</v>
      </c>
      <c r="S455" s="16" t="n">
        <f aca="false">$B$79*$B$76*$C455*S$84*1000000/($B$77*$B$77)</f>
        <v>3319.2</v>
      </c>
      <c r="T455" s="16" t="n">
        <f aca="false">$B$79*$B$76*$C455*T$84*1000000/($B$77*$B$77)</f>
        <v>13276.8</v>
      </c>
      <c r="U455" s="16" t="n">
        <f aca="false">$B$79*$B$76*$C455*U$84*1000000/($B$77*$B$77)</f>
        <v>53107.2</v>
      </c>
      <c r="V455" s="17" t="n">
        <f aca="false">Q455/E455</f>
        <v>0.317687595712098</v>
      </c>
      <c r="Y455" s="1" t="n">
        <v>25</v>
      </c>
      <c r="Z455" s="1" t="n">
        <v>8</v>
      </c>
      <c r="AA455" s="1" t="n">
        <v>34575</v>
      </c>
      <c r="AB455" s="14" t="n">
        <f aca="false">(SQRT($B$76))*(SQRT(AE455+AQ455))</f>
        <v>30078.3975637001</v>
      </c>
      <c r="AC455" s="1" t="n">
        <v>636</v>
      </c>
      <c r="AD455" s="1" t="n">
        <v>19104</v>
      </c>
      <c r="AE455" s="1" t="n">
        <f aca="false">$B$23*Y455/2</f>
        <v>75000</v>
      </c>
      <c r="AF455" s="1" t="n">
        <v>599</v>
      </c>
      <c r="AP455" s="1" t="n">
        <f aca="false">AA455-AD455</f>
        <v>15471</v>
      </c>
      <c r="AQ455" s="1" t="n">
        <f aca="false">AP455</f>
        <v>15471</v>
      </c>
      <c r="AS455" s="1" t="n">
        <f aca="false">AR455</f>
        <v>0</v>
      </c>
    </row>
    <row r="456" s="1" customFormat="true" ht="17" hidden="false" customHeight="false" outlineLevel="0" collapsed="false">
      <c r="A456" s="1" t="n">
        <v>25</v>
      </c>
      <c r="B456" s="1" t="n">
        <v>9</v>
      </c>
      <c r="C456" s="1" t="n">
        <f aca="false">AA456+AR456</f>
        <v>34764</v>
      </c>
      <c r="D456" s="14" t="n">
        <f aca="false">AB456+AS456</f>
        <v>30109.799069406</v>
      </c>
      <c r="E456" s="1" t="n">
        <v>667</v>
      </c>
      <c r="F456" s="15" t="n">
        <f aca="false">$B$79*D456*D456*1000000/($B$77*$B$77)</f>
        <v>543.96</v>
      </c>
      <c r="G456" s="16" t="n">
        <f aca="false">$B$80*$B$79*$D456*$D456*G$84*1000000/($B$77*$B$77)</f>
        <v>543.96</v>
      </c>
      <c r="H456" s="16" t="n">
        <f aca="false">$B$80*$B$79*$D456*$D456*H$84*1000000/($B$77*$B$77)</f>
        <v>2175.84</v>
      </c>
      <c r="I456" s="16" t="n">
        <f aca="false">$B$80*$B$79*$D456*$D456*I$84*1000000/($B$77*$B$77)</f>
        <v>8703.36</v>
      </c>
      <c r="J456" s="16" t="n">
        <f aca="false">$B$80*$B$79*$D456*$D456*J$84*1000000/($B$77*$B$77)</f>
        <v>34813.44</v>
      </c>
      <c r="K456" s="16" t="n">
        <f aca="false">$B$80*$B$79*$D456*$D456*K$84*1000000/($B$77*$B$77)</f>
        <v>139253.76</v>
      </c>
      <c r="L456" s="17" t="n">
        <f aca="false">G456*1000/C456</f>
        <v>15.6472212633759</v>
      </c>
      <c r="M456" s="17" t="n">
        <f aca="false">G456/E456</f>
        <v>0.815532233883058</v>
      </c>
      <c r="N456" s="16" t="n">
        <f aca="false">G456/A456</f>
        <v>21.7584</v>
      </c>
      <c r="O456" s="16"/>
      <c r="P456" s="13" t="n">
        <f aca="false">$B$79*C456*C456*1000000/($B$77*$B$77)</f>
        <v>725.1214176</v>
      </c>
      <c r="Q456" s="16" t="n">
        <f aca="false">$B$79*$B$76*$C456*Q$84*1000000/($B$77*$B$77)</f>
        <v>208.584</v>
      </c>
      <c r="R456" s="16" t="n">
        <f aca="false">$B$79*$B$76*$C456*R$84*1000000/($B$77*$B$77)</f>
        <v>834.336</v>
      </c>
      <c r="S456" s="16" t="n">
        <f aca="false">$B$79*$B$76*$C456*S$84*1000000/($B$77*$B$77)</f>
        <v>3337.344</v>
      </c>
      <c r="T456" s="16" t="n">
        <f aca="false">$B$79*$B$76*$C456*T$84*1000000/($B$77*$B$77)</f>
        <v>13349.376</v>
      </c>
      <c r="U456" s="16" t="n">
        <f aca="false">$B$79*$B$76*$C456*U$84*1000000/($B$77*$B$77)</f>
        <v>53397.504</v>
      </c>
      <c r="V456" s="17" t="n">
        <f aca="false">Q456/E456</f>
        <v>0.31271964017991</v>
      </c>
      <c r="Y456" s="1" t="n">
        <v>25</v>
      </c>
      <c r="Z456" s="1" t="n">
        <v>9</v>
      </c>
      <c r="AA456" s="1" t="n">
        <v>34764</v>
      </c>
      <c r="AB456" s="14" t="n">
        <f aca="false">(SQRT($B$76))*(SQRT(AE456+AQ456))</f>
        <v>30109.799069406</v>
      </c>
      <c r="AC456" s="1" t="n">
        <v>650</v>
      </c>
      <c r="AD456" s="1" t="n">
        <v>19104</v>
      </c>
      <c r="AE456" s="1" t="n">
        <f aca="false">$B$23*Y456/2</f>
        <v>75000</v>
      </c>
      <c r="AF456" s="1" t="n">
        <v>606</v>
      </c>
      <c r="AP456" s="1" t="n">
        <f aca="false">AA456-AD456</f>
        <v>15660</v>
      </c>
      <c r="AQ456" s="1" t="n">
        <f aca="false">AP456</f>
        <v>15660</v>
      </c>
      <c r="AS456" s="1" t="n">
        <f aca="false">AR456</f>
        <v>0</v>
      </c>
    </row>
    <row r="457" s="1" customFormat="true" ht="17" hidden="false" customHeight="false" outlineLevel="0" collapsed="false">
      <c r="A457" s="1" t="n">
        <v>25</v>
      </c>
      <c r="B457" s="1" t="n">
        <v>10</v>
      </c>
      <c r="C457" s="1" t="n">
        <f aca="false">AA457+AR457</f>
        <v>34889</v>
      </c>
      <c r="D457" s="14" t="n">
        <f aca="false">AB457+AS457</f>
        <v>30130.5492814187</v>
      </c>
      <c r="E457" s="1" t="n">
        <v>671</v>
      </c>
      <c r="F457" s="15" t="n">
        <f aca="false">$B$79*D457*D457*1000000/($B$77*$B$77)</f>
        <v>544.71</v>
      </c>
      <c r="G457" s="16" t="n">
        <f aca="false">$B$80*$B$79*$D457*$D457*G$84*1000000/($B$77*$B$77)</f>
        <v>544.71</v>
      </c>
      <c r="H457" s="16" t="n">
        <f aca="false">$B$80*$B$79*$D457*$D457*H$84*1000000/($B$77*$B$77)</f>
        <v>2178.84</v>
      </c>
      <c r="I457" s="16" t="n">
        <f aca="false">$B$80*$B$79*$D457*$D457*I$84*1000000/($B$77*$B$77)</f>
        <v>8715.36</v>
      </c>
      <c r="J457" s="16" t="n">
        <f aca="false">$B$80*$B$79*$D457*$D457*J$84*1000000/($B$77*$B$77)</f>
        <v>34861.44</v>
      </c>
      <c r="K457" s="16" t="n">
        <f aca="false">$B$80*$B$79*$D457*$D457*K$84*1000000/($B$77*$B$77)</f>
        <v>139445.76</v>
      </c>
      <c r="L457" s="17" t="n">
        <f aca="false">G457*1000/C457</f>
        <v>15.6126572845309</v>
      </c>
      <c r="M457" s="17" t="n">
        <f aca="false">G457/E457</f>
        <v>0.811788375558867</v>
      </c>
      <c r="N457" s="16" t="n">
        <f aca="false">G457/A457</f>
        <v>21.7884</v>
      </c>
      <c r="O457" s="16"/>
      <c r="P457" s="13" t="n">
        <f aca="false">$B$79*C457*C457*1000000/($B$77*$B$77)</f>
        <v>730.3453926</v>
      </c>
      <c r="Q457" s="16" t="n">
        <f aca="false">$B$79*$B$76*$C457*Q$84*1000000/($B$77*$B$77)</f>
        <v>209.334</v>
      </c>
      <c r="R457" s="16" t="n">
        <f aca="false">$B$79*$B$76*$C457*R$84*1000000/($B$77*$B$77)</f>
        <v>837.336</v>
      </c>
      <c r="S457" s="16" t="n">
        <f aca="false">$B$79*$B$76*$C457*S$84*1000000/($B$77*$B$77)</f>
        <v>3349.344</v>
      </c>
      <c r="T457" s="16" t="n">
        <f aca="false">$B$79*$B$76*$C457*T$84*1000000/($B$77*$B$77)</f>
        <v>13397.376</v>
      </c>
      <c r="U457" s="16" t="n">
        <f aca="false">$B$79*$B$76*$C457*U$84*1000000/($B$77*$B$77)</f>
        <v>53589.504</v>
      </c>
      <c r="V457" s="17" t="n">
        <f aca="false">Q457/E457</f>
        <v>0.311973174366617</v>
      </c>
      <c r="Y457" s="1" t="n">
        <v>25</v>
      </c>
      <c r="Z457" s="1" t="n">
        <v>10</v>
      </c>
      <c r="AA457" s="1" t="n">
        <v>34889</v>
      </c>
      <c r="AB457" s="14" t="n">
        <f aca="false">(SQRT($B$76))*(SQRT(AE457+AQ457))</f>
        <v>30130.5492814187</v>
      </c>
      <c r="AC457" s="1" t="n">
        <v>648</v>
      </c>
      <c r="AD457" s="1" t="n">
        <v>19104</v>
      </c>
      <c r="AE457" s="1" t="n">
        <f aca="false">$B$23*Y457/2</f>
        <v>75000</v>
      </c>
      <c r="AF457" s="1" t="n">
        <v>597</v>
      </c>
      <c r="AP457" s="1" t="n">
        <f aca="false">AA457-AD457</f>
        <v>15785</v>
      </c>
      <c r="AQ457" s="1" t="n">
        <f aca="false">AP457</f>
        <v>15785</v>
      </c>
      <c r="AS457" s="1" t="n">
        <f aca="false">AR457</f>
        <v>0</v>
      </c>
    </row>
    <row r="458" s="1" customFormat="true" ht="17" hidden="false" customHeight="false" outlineLevel="0" collapsed="false">
      <c r="A458" s="1" t="n">
        <v>25</v>
      </c>
      <c r="B458" s="1" t="n">
        <v>11</v>
      </c>
      <c r="C458" s="1" t="n">
        <f aca="false">AA458+AR458</f>
        <v>35014</v>
      </c>
      <c r="D458" s="14" t="n">
        <f aca="false">AB458+AS458</f>
        <v>30151.2852130718</v>
      </c>
      <c r="E458" s="1" t="n">
        <v>629</v>
      </c>
      <c r="F458" s="15" t="n">
        <f aca="false">$B$79*D458*D458*1000000/($B$77*$B$77)</f>
        <v>545.46</v>
      </c>
      <c r="G458" s="16" t="n">
        <f aca="false">$B$80*$B$79*$D458*$D458*G$84*1000000/($B$77*$B$77)</f>
        <v>545.46</v>
      </c>
      <c r="H458" s="16" t="n">
        <f aca="false">$B$80*$B$79*$D458*$D458*H$84*1000000/($B$77*$B$77)</f>
        <v>2181.84</v>
      </c>
      <c r="I458" s="16" t="n">
        <f aca="false">$B$80*$B$79*$D458*$D458*I$84*1000000/($B$77*$B$77)</f>
        <v>8727.36</v>
      </c>
      <c r="J458" s="16" t="n">
        <f aca="false">$B$80*$B$79*$D458*$D458*J$84*1000000/($B$77*$B$77)</f>
        <v>34909.44</v>
      </c>
      <c r="K458" s="16" t="n">
        <f aca="false">$B$80*$B$79*$D458*$D458*K$84*1000000/($B$77*$B$77)</f>
        <v>139637.76</v>
      </c>
      <c r="L458" s="17" t="n">
        <f aca="false">G458*1000/C458</f>
        <v>15.5783400925344</v>
      </c>
      <c r="M458" s="17" t="n">
        <f aca="false">G458/E458</f>
        <v>0.867186009538951</v>
      </c>
      <c r="N458" s="16" t="n">
        <f aca="false">G458/A458</f>
        <v>21.8184</v>
      </c>
      <c r="O458" s="16"/>
      <c r="P458" s="13" t="n">
        <f aca="false">$B$79*C458*C458*1000000/($B$77*$B$77)</f>
        <v>735.5881176</v>
      </c>
      <c r="Q458" s="16" t="n">
        <f aca="false">$B$79*$B$76*$C458*Q$84*1000000/($B$77*$B$77)</f>
        <v>210.084</v>
      </c>
      <c r="R458" s="16" t="n">
        <f aca="false">$B$79*$B$76*$C458*R$84*1000000/($B$77*$B$77)</f>
        <v>840.336</v>
      </c>
      <c r="S458" s="16" t="n">
        <f aca="false">$B$79*$B$76*$C458*S$84*1000000/($B$77*$B$77)</f>
        <v>3361.344</v>
      </c>
      <c r="T458" s="16" t="n">
        <f aca="false">$B$79*$B$76*$C458*T$84*1000000/($B$77*$B$77)</f>
        <v>13445.376</v>
      </c>
      <c r="U458" s="16" t="n">
        <f aca="false">$B$79*$B$76*$C458*U$84*1000000/($B$77*$B$77)</f>
        <v>53781.504</v>
      </c>
      <c r="V458" s="17" t="n">
        <f aca="false">Q458/E458</f>
        <v>0.333996820349762</v>
      </c>
      <c r="Y458" s="1" t="n">
        <v>25</v>
      </c>
      <c r="Z458" s="1" t="n">
        <v>11</v>
      </c>
      <c r="AA458" s="1" t="n">
        <v>35014</v>
      </c>
      <c r="AB458" s="14" t="n">
        <f aca="false">(SQRT($B$76))*(SQRT(AE458+AQ458))</f>
        <v>30151.2852130718</v>
      </c>
      <c r="AC458" s="1" t="n">
        <v>654</v>
      </c>
      <c r="AD458" s="1" t="n">
        <v>19104</v>
      </c>
      <c r="AE458" s="1" t="n">
        <f aca="false">$B$23*Y458/2</f>
        <v>75000</v>
      </c>
      <c r="AF458" s="1" t="n">
        <v>605</v>
      </c>
      <c r="AP458" s="1" t="n">
        <f aca="false">AA458-AD458</f>
        <v>15910</v>
      </c>
      <c r="AQ458" s="1" t="n">
        <f aca="false">AP458</f>
        <v>15910</v>
      </c>
      <c r="AS458" s="1" t="n">
        <f aca="false">AR458</f>
        <v>0</v>
      </c>
    </row>
    <row r="459" s="1" customFormat="true" ht="17" hidden="false" customHeight="false" outlineLevel="0" collapsed="false">
      <c r="A459" s="1" t="n">
        <v>25</v>
      </c>
      <c r="B459" s="1" t="n">
        <v>12</v>
      </c>
      <c r="C459" s="1" t="n">
        <f aca="false">AA459+AR459</f>
        <v>35139</v>
      </c>
      <c r="D459" s="14" t="n">
        <f aca="false">AB459+AS459</f>
        <v>30172.006893808</v>
      </c>
      <c r="E459" s="1" t="n">
        <v>668</v>
      </c>
      <c r="F459" s="15" t="n">
        <f aca="false">$B$79*D459*D459*1000000/($B$77*$B$77)</f>
        <v>546.21</v>
      </c>
      <c r="G459" s="16" t="n">
        <f aca="false">$B$80*$B$79*$D459*$D459*G$84*1000000/($B$77*$B$77)</f>
        <v>546.21</v>
      </c>
      <c r="H459" s="16" t="n">
        <f aca="false">$B$80*$B$79*$D459*$D459*H$84*1000000/($B$77*$B$77)</f>
        <v>2184.84</v>
      </c>
      <c r="I459" s="16" t="n">
        <f aca="false">$B$80*$B$79*$D459*$D459*I$84*1000000/($B$77*$B$77)</f>
        <v>8739.36</v>
      </c>
      <c r="J459" s="16" t="n">
        <f aca="false">$B$80*$B$79*$D459*$D459*J$84*1000000/($B$77*$B$77)</f>
        <v>34957.44</v>
      </c>
      <c r="K459" s="16" t="n">
        <f aca="false">$B$80*$B$79*$D459*$D459*K$84*1000000/($B$77*$B$77)</f>
        <v>139829.76</v>
      </c>
      <c r="L459" s="17" t="n">
        <f aca="false">G459*1000/C459</f>
        <v>15.544267053701</v>
      </c>
      <c r="M459" s="17" t="n">
        <f aca="false">G459/E459</f>
        <v>0.817679640718563</v>
      </c>
      <c r="N459" s="16" t="n">
        <f aca="false">G459/A459</f>
        <v>21.8484</v>
      </c>
      <c r="O459" s="16"/>
      <c r="P459" s="13" t="n">
        <f aca="false">$B$79*C459*C459*1000000/($B$77*$B$77)</f>
        <v>740.8495926</v>
      </c>
      <c r="Q459" s="16" t="n">
        <f aca="false">$B$79*$B$76*$C459*Q$84*1000000/($B$77*$B$77)</f>
        <v>210.834</v>
      </c>
      <c r="R459" s="16" t="n">
        <f aca="false">$B$79*$B$76*$C459*R$84*1000000/($B$77*$B$77)</f>
        <v>843.336</v>
      </c>
      <c r="S459" s="16" t="n">
        <f aca="false">$B$79*$B$76*$C459*S$84*1000000/($B$77*$B$77)</f>
        <v>3373.344</v>
      </c>
      <c r="T459" s="16" t="n">
        <f aca="false">$B$79*$B$76*$C459*T$84*1000000/($B$77*$B$77)</f>
        <v>13493.376</v>
      </c>
      <c r="U459" s="16" t="n">
        <f aca="false">$B$79*$B$76*$C459*U$84*1000000/($B$77*$B$77)</f>
        <v>53973.504</v>
      </c>
      <c r="V459" s="17" t="n">
        <f aca="false">Q459/E459</f>
        <v>0.315619760479042</v>
      </c>
      <c r="Y459" s="1" t="n">
        <v>25</v>
      </c>
      <c r="Z459" s="1" t="n">
        <v>12</v>
      </c>
      <c r="AA459" s="1" t="n">
        <v>35139</v>
      </c>
      <c r="AB459" s="14" t="n">
        <f aca="false">(SQRT($B$76))*(SQRT(AE459+AQ459))</f>
        <v>30172.006893808</v>
      </c>
      <c r="AC459" s="1" t="n">
        <v>647</v>
      </c>
      <c r="AD459" s="1" t="n">
        <v>19104</v>
      </c>
      <c r="AE459" s="1" t="n">
        <f aca="false">$B$23*Y459/2</f>
        <v>75000</v>
      </c>
      <c r="AF459" s="1" t="n">
        <v>605</v>
      </c>
      <c r="AP459" s="1" t="n">
        <f aca="false">AA459-AD459</f>
        <v>16035</v>
      </c>
      <c r="AQ459" s="1" t="n">
        <f aca="false">AP459</f>
        <v>16035</v>
      </c>
      <c r="AS459" s="1" t="n">
        <f aca="false">AR459</f>
        <v>0</v>
      </c>
    </row>
    <row r="460" s="1" customFormat="true" ht="17" hidden="false" customHeight="false" outlineLevel="0" collapsed="false">
      <c r="A460" s="1" t="n">
        <v>25</v>
      </c>
      <c r="B460" s="1" t="n">
        <v>13</v>
      </c>
      <c r="C460" s="1" t="n">
        <f aca="false">AA460+AR460</f>
        <v>35264</v>
      </c>
      <c r="D460" s="14" t="n">
        <f aca="false">AB460+AS460</f>
        <v>30192.7143529693</v>
      </c>
      <c r="E460" s="1" t="n">
        <v>669</v>
      </c>
      <c r="F460" s="15" t="n">
        <f aca="false">$B$79*D460*D460*1000000/($B$77*$B$77)</f>
        <v>546.96</v>
      </c>
      <c r="G460" s="16" t="n">
        <f aca="false">$B$80*$B$79*$D460*$D460*G$84*1000000/($B$77*$B$77)</f>
        <v>546.96</v>
      </c>
      <c r="H460" s="16" t="n">
        <f aca="false">$B$80*$B$79*$D460*$D460*H$84*1000000/($B$77*$B$77)</f>
        <v>2187.84</v>
      </c>
      <c r="I460" s="16" t="n">
        <f aca="false">$B$80*$B$79*$D460*$D460*I$84*1000000/($B$77*$B$77)</f>
        <v>8751.36</v>
      </c>
      <c r="J460" s="16" t="n">
        <f aca="false">$B$80*$B$79*$D460*$D460*J$84*1000000/($B$77*$B$77)</f>
        <v>35005.44</v>
      </c>
      <c r="K460" s="16" t="n">
        <f aca="false">$B$80*$B$79*$D460*$D460*K$84*1000000/($B$77*$B$77)</f>
        <v>140021.76</v>
      </c>
      <c r="L460" s="17" t="n">
        <f aca="false">G460*1000/C460</f>
        <v>15.5104355716878</v>
      </c>
      <c r="M460" s="17" t="n">
        <f aca="false">G460/E460</f>
        <v>0.817578475336323</v>
      </c>
      <c r="N460" s="16" t="n">
        <f aca="false">G460/A460</f>
        <v>21.8784</v>
      </c>
      <c r="O460" s="16"/>
      <c r="P460" s="13" t="n">
        <f aca="false">$B$79*C460*C460*1000000/($B$77*$B$77)</f>
        <v>746.1298176</v>
      </c>
      <c r="Q460" s="16" t="n">
        <f aca="false">$B$79*$B$76*$C460*Q$84*1000000/($B$77*$B$77)</f>
        <v>211.584</v>
      </c>
      <c r="R460" s="16" t="n">
        <f aca="false">$B$79*$B$76*$C460*R$84*1000000/($B$77*$B$77)</f>
        <v>846.336</v>
      </c>
      <c r="S460" s="16" t="n">
        <f aca="false">$B$79*$B$76*$C460*S$84*1000000/($B$77*$B$77)</f>
        <v>3385.344</v>
      </c>
      <c r="T460" s="16" t="n">
        <f aca="false">$B$79*$B$76*$C460*T$84*1000000/($B$77*$B$77)</f>
        <v>13541.376</v>
      </c>
      <c r="U460" s="16" t="n">
        <f aca="false">$B$79*$B$76*$C460*U$84*1000000/($B$77*$B$77)</f>
        <v>54165.504</v>
      </c>
      <c r="V460" s="17" t="n">
        <f aca="false">Q460/E460</f>
        <v>0.316269058295964</v>
      </c>
      <c r="Y460" s="1" t="n">
        <v>25</v>
      </c>
      <c r="Z460" s="1" t="n">
        <v>13</v>
      </c>
      <c r="AA460" s="1" t="n">
        <v>35264</v>
      </c>
      <c r="AB460" s="14" t="n">
        <f aca="false">(SQRT($B$76))*(SQRT(AE460+AQ460))</f>
        <v>30192.7143529693</v>
      </c>
      <c r="AC460" s="1" t="n">
        <v>656</v>
      </c>
      <c r="AD460" s="1" t="n">
        <v>19104</v>
      </c>
      <c r="AE460" s="1" t="n">
        <f aca="false">$B$23*Y460/2</f>
        <v>75000</v>
      </c>
      <c r="AF460" s="1" t="n">
        <v>603</v>
      </c>
      <c r="AP460" s="1" t="n">
        <f aca="false">AA460-AD460</f>
        <v>16160</v>
      </c>
      <c r="AQ460" s="1" t="n">
        <f aca="false">AP460</f>
        <v>16160</v>
      </c>
      <c r="AS460" s="1" t="n">
        <f aca="false">AR460</f>
        <v>0</v>
      </c>
    </row>
    <row r="461" s="1" customFormat="true" ht="17" hidden="false" customHeight="false" outlineLevel="0" collapsed="false">
      <c r="A461" s="1" t="n">
        <v>25</v>
      </c>
      <c r="B461" s="1" t="n">
        <v>14</v>
      </c>
      <c r="C461" s="1" t="n">
        <f aca="false">AA461+AR461</f>
        <v>35389</v>
      </c>
      <c r="D461" s="14" t="n">
        <f aca="false">AB461+AS461</f>
        <v>30213.4076197969</v>
      </c>
      <c r="E461" s="1" t="n">
        <v>666</v>
      </c>
      <c r="F461" s="15" t="n">
        <f aca="false">$B$79*D461*D461*1000000/($B$77*$B$77)</f>
        <v>547.71</v>
      </c>
      <c r="G461" s="16" t="n">
        <f aca="false">$B$80*$B$79*$D461*$D461*G$84*1000000/($B$77*$B$77)</f>
        <v>547.71</v>
      </c>
      <c r="H461" s="16" t="n">
        <f aca="false">$B$80*$B$79*$D461*$D461*H$84*1000000/($B$77*$B$77)</f>
        <v>2190.84</v>
      </c>
      <c r="I461" s="16" t="n">
        <f aca="false">$B$80*$B$79*$D461*$D461*I$84*1000000/($B$77*$B$77)</f>
        <v>8763.36</v>
      </c>
      <c r="J461" s="16" t="n">
        <f aca="false">$B$80*$B$79*$D461*$D461*J$84*1000000/($B$77*$B$77)</f>
        <v>35053.44</v>
      </c>
      <c r="K461" s="16" t="n">
        <f aca="false">$B$80*$B$79*$D461*$D461*K$84*1000000/($B$77*$B$77)</f>
        <v>140213.76</v>
      </c>
      <c r="L461" s="17" t="n">
        <f aca="false">G461*1000/C461</f>
        <v>15.4768430868349</v>
      </c>
      <c r="M461" s="17" t="n">
        <f aca="false">G461/E461</f>
        <v>0.822387387387387</v>
      </c>
      <c r="N461" s="16" t="n">
        <f aca="false">G461/A461</f>
        <v>21.9084</v>
      </c>
      <c r="O461" s="16"/>
      <c r="P461" s="13" t="n">
        <f aca="false">$B$79*C461*C461*1000000/($B$77*$B$77)</f>
        <v>751.4287926</v>
      </c>
      <c r="Q461" s="16" t="n">
        <f aca="false">$B$79*$B$76*$C461*Q$84*1000000/($B$77*$B$77)</f>
        <v>212.334</v>
      </c>
      <c r="R461" s="16" t="n">
        <f aca="false">$B$79*$B$76*$C461*R$84*1000000/($B$77*$B$77)</f>
        <v>849.336</v>
      </c>
      <c r="S461" s="16" t="n">
        <f aca="false">$B$79*$B$76*$C461*S$84*1000000/($B$77*$B$77)</f>
        <v>3397.344</v>
      </c>
      <c r="T461" s="16" t="n">
        <f aca="false">$B$79*$B$76*$C461*T$84*1000000/($B$77*$B$77)</f>
        <v>13589.376</v>
      </c>
      <c r="U461" s="16" t="n">
        <f aca="false">$B$79*$B$76*$C461*U$84*1000000/($B$77*$B$77)</f>
        <v>54357.504</v>
      </c>
      <c r="V461" s="17" t="n">
        <f aca="false">Q461/E461</f>
        <v>0.31881981981982</v>
      </c>
      <c r="Y461" s="1" t="n">
        <v>25</v>
      </c>
      <c r="Z461" s="1" t="n">
        <v>14</v>
      </c>
      <c r="AA461" s="1" t="n">
        <v>35389</v>
      </c>
      <c r="AB461" s="14" t="n">
        <f aca="false">(SQRT($B$76))*(SQRT(AE461+AQ461))</f>
        <v>30213.4076197969</v>
      </c>
      <c r="AC461" s="1" t="n">
        <v>647</v>
      </c>
      <c r="AD461" s="1" t="n">
        <v>19104</v>
      </c>
      <c r="AE461" s="1" t="n">
        <f aca="false">$B$23*Y461/2</f>
        <v>75000</v>
      </c>
      <c r="AF461" s="1" t="n">
        <v>602</v>
      </c>
      <c r="AP461" s="1" t="n">
        <f aca="false">AA461-AD461</f>
        <v>16285</v>
      </c>
      <c r="AQ461" s="1" t="n">
        <f aca="false">AP461</f>
        <v>16285</v>
      </c>
      <c r="AS461" s="1" t="n">
        <f aca="false">AR461</f>
        <v>0</v>
      </c>
    </row>
    <row r="462" s="1" customFormat="true" ht="17" hidden="false" customHeight="false" outlineLevel="0" collapsed="false">
      <c r="A462" s="1" t="n">
        <v>25</v>
      </c>
      <c r="B462" s="1" t="n">
        <v>15</v>
      </c>
      <c r="C462" s="1" t="n">
        <f aca="false">AA462+AR462</f>
        <v>35514</v>
      </c>
      <c r="D462" s="14" t="n">
        <f aca="false">AB462+AS462</f>
        <v>30234.0867234319</v>
      </c>
      <c r="E462" s="1" t="n">
        <v>673</v>
      </c>
      <c r="F462" s="15" t="n">
        <f aca="false">$B$79*D462*D462*1000000/($B$77*$B$77)</f>
        <v>548.46</v>
      </c>
      <c r="G462" s="16" t="n">
        <f aca="false">$B$80*$B$79*$D462*$D462*G$84*1000000/($B$77*$B$77)</f>
        <v>548.46</v>
      </c>
      <c r="H462" s="16" t="n">
        <f aca="false">$B$80*$B$79*$D462*$D462*H$84*1000000/($B$77*$B$77)</f>
        <v>2193.84</v>
      </c>
      <c r="I462" s="16" t="n">
        <f aca="false">$B$80*$B$79*$D462*$D462*I$84*1000000/($B$77*$B$77)</f>
        <v>8775.36</v>
      </c>
      <c r="J462" s="16" t="n">
        <f aca="false">$B$80*$B$79*$D462*$D462*J$84*1000000/($B$77*$B$77)</f>
        <v>35101.44</v>
      </c>
      <c r="K462" s="16" t="n">
        <f aca="false">$B$80*$B$79*$D462*$D462*K$84*1000000/($B$77*$B$77)</f>
        <v>140405.76</v>
      </c>
      <c r="L462" s="17" t="n">
        <f aca="false">G462*1000/C462</f>
        <v>15.4434870755195</v>
      </c>
      <c r="M462" s="17" t="n">
        <f aca="false">G462/E462</f>
        <v>0.814947994056463</v>
      </c>
      <c r="N462" s="16" t="n">
        <f aca="false">G462/A462</f>
        <v>21.9384</v>
      </c>
      <c r="O462" s="16"/>
      <c r="P462" s="13" t="n">
        <f aca="false">$B$79*C462*C462*1000000/($B$77*$B$77)</f>
        <v>756.7465176</v>
      </c>
      <c r="Q462" s="16" t="n">
        <f aca="false">$B$79*$B$76*$C462*Q$84*1000000/($B$77*$B$77)</f>
        <v>213.084</v>
      </c>
      <c r="R462" s="16" t="n">
        <f aca="false">$B$79*$B$76*$C462*R$84*1000000/($B$77*$B$77)</f>
        <v>852.336</v>
      </c>
      <c r="S462" s="16" t="n">
        <f aca="false">$B$79*$B$76*$C462*S$84*1000000/($B$77*$B$77)</f>
        <v>3409.344</v>
      </c>
      <c r="T462" s="16" t="n">
        <f aca="false">$B$79*$B$76*$C462*T$84*1000000/($B$77*$B$77)</f>
        <v>13637.376</v>
      </c>
      <c r="U462" s="16" t="n">
        <f aca="false">$B$79*$B$76*$C462*U$84*1000000/($B$77*$B$77)</f>
        <v>54549.504</v>
      </c>
      <c r="V462" s="17" t="n">
        <f aca="false">Q462/E462</f>
        <v>0.316618127786033</v>
      </c>
      <c r="Y462" s="1" t="n">
        <v>25</v>
      </c>
      <c r="Z462" s="1" t="n">
        <v>15</v>
      </c>
      <c r="AA462" s="1" t="n">
        <v>35514</v>
      </c>
      <c r="AB462" s="14" t="n">
        <f aca="false">(SQRT($B$76))*(SQRT(AE462+AQ462))</f>
        <v>30234.0867234319</v>
      </c>
      <c r="AC462" s="1" t="n">
        <v>657</v>
      </c>
      <c r="AD462" s="1" t="n">
        <v>19104</v>
      </c>
      <c r="AE462" s="1" t="n">
        <f aca="false">$B$23*Y462/2</f>
        <v>75000</v>
      </c>
      <c r="AF462" s="1" t="n">
        <v>610</v>
      </c>
      <c r="AP462" s="1" t="n">
        <f aca="false">AA462-AD462</f>
        <v>16410</v>
      </c>
      <c r="AQ462" s="1" t="n">
        <f aca="false">AP462</f>
        <v>16410</v>
      </c>
      <c r="AS462" s="1" t="n">
        <f aca="false">AR462</f>
        <v>0</v>
      </c>
    </row>
    <row r="463" s="1" customFormat="true" ht="17" hidden="false" customHeight="false" outlineLevel="0" collapsed="false">
      <c r="A463" s="1" t="n">
        <v>25</v>
      </c>
      <c r="B463" s="1" t="n">
        <v>16</v>
      </c>
      <c r="C463" s="1" t="n">
        <f aca="false">AA463+AR463</f>
        <v>35639</v>
      </c>
      <c r="D463" s="14" t="n">
        <f aca="false">AB463+AS463</f>
        <v>30254.7516929159</v>
      </c>
      <c r="E463" s="1" t="n">
        <v>669</v>
      </c>
      <c r="F463" s="15" t="n">
        <f aca="false">$B$79*D463*D463*1000000/($B$77*$B$77)</f>
        <v>549.21</v>
      </c>
      <c r="G463" s="16" t="n">
        <f aca="false">$B$80*$B$79*$D463*$D463*G$84*1000000/($B$77*$B$77)</f>
        <v>549.21</v>
      </c>
      <c r="H463" s="16" t="n">
        <f aca="false">$B$80*$B$79*$D463*$D463*H$84*1000000/($B$77*$B$77)</f>
        <v>2196.84</v>
      </c>
      <c r="I463" s="16" t="n">
        <f aca="false">$B$80*$B$79*$D463*$D463*I$84*1000000/($B$77*$B$77)</f>
        <v>8787.36</v>
      </c>
      <c r="J463" s="16" t="n">
        <f aca="false">$B$80*$B$79*$D463*$D463*J$84*1000000/($B$77*$B$77)</f>
        <v>35149.44</v>
      </c>
      <c r="K463" s="16" t="n">
        <f aca="false">$B$80*$B$79*$D463*$D463*K$84*1000000/($B$77*$B$77)</f>
        <v>140597.76</v>
      </c>
      <c r="L463" s="17" t="n">
        <f aca="false">G463*1000/C463</f>
        <v>15.4103650495244</v>
      </c>
      <c r="M463" s="17" t="n">
        <f aca="false">G463/E463</f>
        <v>0.820941704035875</v>
      </c>
      <c r="N463" s="16" t="n">
        <f aca="false">G463/A463</f>
        <v>21.9684</v>
      </c>
      <c r="O463" s="16"/>
      <c r="P463" s="13" t="n">
        <f aca="false">$B$79*C463*C463*1000000/($B$77*$B$77)</f>
        <v>762.0829926</v>
      </c>
      <c r="Q463" s="16" t="n">
        <f aca="false">$B$79*$B$76*$C463*Q$84*1000000/($B$77*$B$77)</f>
        <v>213.834</v>
      </c>
      <c r="R463" s="16" t="n">
        <f aca="false">$B$79*$B$76*$C463*R$84*1000000/($B$77*$B$77)</f>
        <v>855.336</v>
      </c>
      <c r="S463" s="16" t="n">
        <f aca="false">$B$79*$B$76*$C463*S$84*1000000/($B$77*$B$77)</f>
        <v>3421.344</v>
      </c>
      <c r="T463" s="16" t="n">
        <f aca="false">$B$79*$B$76*$C463*T$84*1000000/($B$77*$B$77)</f>
        <v>13685.376</v>
      </c>
      <c r="U463" s="16" t="n">
        <f aca="false">$B$79*$B$76*$C463*U$84*1000000/($B$77*$B$77)</f>
        <v>54741.504</v>
      </c>
      <c r="V463" s="17" t="n">
        <f aca="false">Q463/E463</f>
        <v>0.319632286995516</v>
      </c>
      <c r="Y463" s="1" t="n">
        <v>25</v>
      </c>
      <c r="Z463" s="1" t="n">
        <v>16</v>
      </c>
      <c r="AA463" s="1" t="n">
        <v>35639</v>
      </c>
      <c r="AB463" s="14" t="n">
        <f aca="false">(SQRT($B$76))*(SQRT(AE463+AQ463))</f>
        <v>30254.7516929159</v>
      </c>
      <c r="AC463" s="1" t="n">
        <v>664</v>
      </c>
      <c r="AD463" s="1" t="n">
        <v>19104</v>
      </c>
      <c r="AE463" s="1" t="n">
        <f aca="false">$B$23*Y463/2</f>
        <v>75000</v>
      </c>
      <c r="AF463" s="1" t="n">
        <v>617</v>
      </c>
      <c r="AP463" s="1" t="n">
        <f aca="false">AA463-AD463</f>
        <v>16535</v>
      </c>
      <c r="AQ463" s="1" t="n">
        <f aca="false">AP463</f>
        <v>16535</v>
      </c>
      <c r="AS463" s="1" t="n">
        <f aca="false">AR463</f>
        <v>0</v>
      </c>
    </row>
    <row r="464" s="1" customFormat="true" ht="17" hidden="false" customHeight="false" outlineLevel="0" collapsed="false">
      <c r="A464" s="1" t="n">
        <v>26</v>
      </c>
      <c r="B464" s="1" t="n">
        <v>2</v>
      </c>
      <c r="C464" s="1" t="n">
        <f aca="false">AA464+AR464</f>
        <v>34946</v>
      </c>
      <c r="D464" s="14" t="n">
        <f aca="false">AB464+AS464</f>
        <v>30513.275799232</v>
      </c>
      <c r="E464" s="1" t="n">
        <v>649</v>
      </c>
      <c r="F464" s="15" t="n">
        <f aca="false">$B$79*D464*D464*1000000/($B$77*$B$77)</f>
        <v>558.636</v>
      </c>
      <c r="G464" s="16" t="n">
        <f aca="false">$B$80*$B$79*$D464*$D464*G$84*1000000/($B$77*$B$77)</f>
        <v>558.636</v>
      </c>
      <c r="H464" s="16" t="n">
        <f aca="false">$B$80*$B$79*$D464*$D464*H$84*1000000/($B$77*$B$77)</f>
        <v>2234.544</v>
      </c>
      <c r="I464" s="16" t="n">
        <f aca="false">$B$80*$B$79*$D464*$D464*I$84*1000000/($B$77*$B$77)</f>
        <v>8938.176</v>
      </c>
      <c r="J464" s="16" t="n">
        <f aca="false">$B$80*$B$79*$D464*$D464*J$84*1000000/($B$77*$B$77)</f>
        <v>35752.704</v>
      </c>
      <c r="K464" s="16" t="n">
        <f aca="false">$B$80*$B$79*$D464*$D464*K$84*1000000/($B$77*$B$77)</f>
        <v>143010.816</v>
      </c>
      <c r="L464" s="17" t="n">
        <f aca="false">G464*1000/C464</f>
        <v>15.9856922108396</v>
      </c>
      <c r="M464" s="17" t="n">
        <f aca="false">G464/E464</f>
        <v>0.860764252696456</v>
      </c>
      <c r="N464" s="16" t="n">
        <f aca="false">G464/A464</f>
        <v>21.486</v>
      </c>
      <c r="O464" s="16"/>
      <c r="P464" s="13" t="n">
        <f aca="false">$B$79*C464*C464*1000000/($B$77*$B$77)</f>
        <v>732.7337496</v>
      </c>
      <c r="Q464" s="16" t="n">
        <f aca="false">$B$79*$B$76*$C464*Q$84*1000000/($B$77*$B$77)</f>
        <v>209.676</v>
      </c>
      <c r="R464" s="16" t="n">
        <f aca="false">$B$79*$B$76*$C464*R$84*1000000/($B$77*$B$77)</f>
        <v>838.704</v>
      </c>
      <c r="S464" s="16" t="n">
        <f aca="false">$B$79*$B$76*$C464*S$84*1000000/($B$77*$B$77)</f>
        <v>3354.816</v>
      </c>
      <c r="T464" s="16" t="n">
        <f aca="false">$B$79*$B$76*$C464*T$84*1000000/($B$77*$B$77)</f>
        <v>13419.264</v>
      </c>
      <c r="U464" s="16" t="n">
        <f aca="false">$B$79*$B$76*$C464*U$84*1000000/($B$77*$B$77)</f>
        <v>53677.056</v>
      </c>
      <c r="V464" s="17" t="n">
        <f aca="false">Q464/E464</f>
        <v>0.323075500770416</v>
      </c>
      <c r="Y464" s="1" t="n">
        <v>26</v>
      </c>
      <c r="Z464" s="1" t="n">
        <v>2</v>
      </c>
      <c r="AA464" s="1" t="n">
        <v>34946</v>
      </c>
      <c r="AB464" s="14" t="n">
        <f aca="false">(SQRT($B$76))*(SQRT(AE464+AQ464))</f>
        <v>30513.275799232</v>
      </c>
      <c r="AC464" s="1" t="n">
        <v>629</v>
      </c>
      <c r="AD464" s="1" t="n">
        <v>19840</v>
      </c>
      <c r="AE464" s="1" t="n">
        <f aca="false">$B$23*Y464/2</f>
        <v>78000</v>
      </c>
      <c r="AF464" s="1" t="n">
        <v>609</v>
      </c>
      <c r="AP464" s="1" t="n">
        <f aca="false">AA464-AD464</f>
        <v>15106</v>
      </c>
      <c r="AQ464" s="1" t="n">
        <f aca="false">AP464</f>
        <v>15106</v>
      </c>
      <c r="AS464" s="1" t="n">
        <f aca="false">AR464</f>
        <v>0</v>
      </c>
    </row>
    <row r="465" s="1" customFormat="true" ht="17" hidden="false" customHeight="false" outlineLevel="0" collapsed="false">
      <c r="A465" s="1" t="n">
        <v>26</v>
      </c>
      <c r="B465" s="1" t="n">
        <v>3</v>
      </c>
      <c r="C465" s="1" t="n">
        <f aca="false">AA465+AR465</f>
        <v>35168</v>
      </c>
      <c r="D465" s="14" t="n">
        <f aca="false">AB465+AS465</f>
        <v>30549.631749008</v>
      </c>
      <c r="E465" s="1" t="n">
        <v>646</v>
      </c>
      <c r="F465" s="15" t="n">
        <f aca="false">$B$79*D465*D465*1000000/($B$77*$B$77)</f>
        <v>559.968</v>
      </c>
      <c r="G465" s="16" t="n">
        <f aca="false">$B$80*$B$79*$D465*$D465*G$84*1000000/($B$77*$B$77)</f>
        <v>559.968</v>
      </c>
      <c r="H465" s="16" t="n">
        <f aca="false">$B$80*$B$79*$D465*$D465*H$84*1000000/($B$77*$B$77)</f>
        <v>2239.872</v>
      </c>
      <c r="I465" s="16" t="n">
        <f aca="false">$B$80*$B$79*$D465*$D465*I$84*1000000/($B$77*$B$77)</f>
        <v>8959.488</v>
      </c>
      <c r="J465" s="16" t="n">
        <f aca="false">$B$80*$B$79*$D465*$D465*J$84*1000000/($B$77*$B$77)</f>
        <v>35837.952</v>
      </c>
      <c r="K465" s="16" t="n">
        <f aca="false">$B$80*$B$79*$D465*$D465*K$84*1000000/($B$77*$B$77)</f>
        <v>143351.808</v>
      </c>
      <c r="L465" s="17" t="n">
        <f aca="false">G465*1000/C465</f>
        <v>15.9226569608735</v>
      </c>
      <c r="M465" s="17" t="n">
        <f aca="false">G465/E465</f>
        <v>0.866823529411765</v>
      </c>
      <c r="N465" s="16" t="n">
        <f aca="false">G465/A465</f>
        <v>21.5372307692308</v>
      </c>
      <c r="O465" s="16"/>
      <c r="P465" s="13" t="n">
        <f aca="false">$B$79*C465*C465*1000000/($B$77*$B$77)</f>
        <v>742.0729344</v>
      </c>
      <c r="Q465" s="16" t="n">
        <f aca="false">$B$79*$B$76*$C465*Q$84*1000000/($B$77*$B$77)</f>
        <v>211.008</v>
      </c>
      <c r="R465" s="16" t="n">
        <f aca="false">$B$79*$B$76*$C465*R$84*1000000/($B$77*$B$77)</f>
        <v>844.032</v>
      </c>
      <c r="S465" s="16" t="n">
        <f aca="false">$B$79*$B$76*$C465*S$84*1000000/($B$77*$B$77)</f>
        <v>3376.128</v>
      </c>
      <c r="T465" s="16" t="n">
        <f aca="false">$B$79*$B$76*$C465*T$84*1000000/($B$77*$B$77)</f>
        <v>13504.512</v>
      </c>
      <c r="U465" s="16" t="n">
        <f aca="false">$B$79*$B$76*$C465*U$84*1000000/($B$77*$B$77)</f>
        <v>54018.048</v>
      </c>
      <c r="V465" s="17" t="n">
        <f aca="false">Q465/E465</f>
        <v>0.326637770897833</v>
      </c>
      <c r="Y465" s="1" t="n">
        <v>26</v>
      </c>
      <c r="Z465" s="1" t="n">
        <v>3</v>
      </c>
      <c r="AA465" s="1" t="n">
        <v>35168</v>
      </c>
      <c r="AB465" s="14" t="n">
        <f aca="false">(SQRT($B$76))*(SQRT(AE465+AQ465))</f>
        <v>30549.631749008</v>
      </c>
      <c r="AC465" s="1" t="n">
        <v>646</v>
      </c>
      <c r="AD465" s="1" t="n">
        <v>19840</v>
      </c>
      <c r="AE465" s="1" t="n">
        <f aca="false">$B$23*Y465/2</f>
        <v>78000</v>
      </c>
      <c r="AF465" s="1" t="n">
        <v>613</v>
      </c>
      <c r="AP465" s="1" t="n">
        <f aca="false">AA465-AD465</f>
        <v>15328</v>
      </c>
      <c r="AQ465" s="1" t="n">
        <f aca="false">AP465</f>
        <v>15328</v>
      </c>
      <c r="AS465" s="1" t="n">
        <f aca="false">AR465</f>
        <v>0</v>
      </c>
    </row>
    <row r="466" s="1" customFormat="true" ht="17" hidden="false" customHeight="false" outlineLevel="0" collapsed="false">
      <c r="A466" s="1" t="n">
        <v>26</v>
      </c>
      <c r="B466" s="1" t="n">
        <v>4</v>
      </c>
      <c r="C466" s="1" t="n">
        <f aca="false">AA466+AR466</f>
        <v>35294</v>
      </c>
      <c r="D466" s="14" t="n">
        <f aca="false">AB466+AS466</f>
        <v>30570.24697316</v>
      </c>
      <c r="E466" s="1" t="n">
        <v>653</v>
      </c>
      <c r="F466" s="15" t="n">
        <f aca="false">$B$79*D466*D466*1000000/($B$77*$B$77)</f>
        <v>560.724</v>
      </c>
      <c r="G466" s="16" t="n">
        <f aca="false">$B$80*$B$79*$D466*$D466*G$84*1000000/($B$77*$B$77)</f>
        <v>560.724</v>
      </c>
      <c r="H466" s="16" t="n">
        <f aca="false">$B$80*$B$79*$D466*$D466*H$84*1000000/($B$77*$B$77)</f>
        <v>2242.896</v>
      </c>
      <c r="I466" s="16" t="n">
        <f aca="false">$B$80*$B$79*$D466*$D466*I$84*1000000/($B$77*$B$77)</f>
        <v>8971.584</v>
      </c>
      <c r="J466" s="16" t="n">
        <f aca="false">$B$80*$B$79*$D466*$D466*J$84*1000000/($B$77*$B$77)</f>
        <v>35886.336</v>
      </c>
      <c r="K466" s="16" t="n">
        <f aca="false">$B$80*$B$79*$D466*$D466*K$84*1000000/($B$77*$B$77)</f>
        <v>143545.344</v>
      </c>
      <c r="L466" s="17" t="n">
        <f aca="false">G466*1000/C466</f>
        <v>15.8872329574432</v>
      </c>
      <c r="M466" s="17" t="n">
        <f aca="false">G466/E466</f>
        <v>0.858689127105666</v>
      </c>
      <c r="N466" s="16" t="n">
        <f aca="false">G466/A466</f>
        <v>21.5663076923077</v>
      </c>
      <c r="O466" s="16"/>
      <c r="P466" s="13" t="n">
        <f aca="false">$B$79*C466*C466*1000000/($B$77*$B$77)</f>
        <v>747.3998616</v>
      </c>
      <c r="Q466" s="16" t="n">
        <f aca="false">$B$79*$B$76*$C466*Q$84*1000000/($B$77*$B$77)</f>
        <v>211.764</v>
      </c>
      <c r="R466" s="16" t="n">
        <f aca="false">$B$79*$B$76*$C466*R$84*1000000/($B$77*$B$77)</f>
        <v>847.056</v>
      </c>
      <c r="S466" s="16" t="n">
        <f aca="false">$B$79*$B$76*$C466*S$84*1000000/($B$77*$B$77)</f>
        <v>3388.224</v>
      </c>
      <c r="T466" s="16" t="n">
        <f aca="false">$B$79*$B$76*$C466*T$84*1000000/($B$77*$B$77)</f>
        <v>13552.896</v>
      </c>
      <c r="U466" s="16" t="n">
        <f aca="false">$B$79*$B$76*$C466*U$84*1000000/($B$77*$B$77)</f>
        <v>54211.584</v>
      </c>
      <c r="V466" s="17" t="n">
        <f aca="false">Q466/E466</f>
        <v>0.324294027565084</v>
      </c>
      <c r="Y466" s="1" t="n">
        <v>26</v>
      </c>
      <c r="Z466" s="1" t="n">
        <v>4</v>
      </c>
      <c r="AA466" s="1" t="n">
        <v>35294</v>
      </c>
      <c r="AB466" s="14" t="n">
        <f aca="false">(SQRT($B$76))*(SQRT(AE466+AQ466))</f>
        <v>30570.24697316</v>
      </c>
      <c r="AC466" s="1" t="n">
        <v>632</v>
      </c>
      <c r="AD466" s="1" t="n">
        <v>19840</v>
      </c>
      <c r="AE466" s="1" t="n">
        <f aca="false">$B$23*Y466/2</f>
        <v>78000</v>
      </c>
      <c r="AF466" s="1" t="n">
        <v>611</v>
      </c>
      <c r="AP466" s="1" t="n">
        <f aca="false">AA466-AD466</f>
        <v>15454</v>
      </c>
      <c r="AQ466" s="1" t="n">
        <f aca="false">AP466</f>
        <v>15454</v>
      </c>
      <c r="AS466" s="1" t="n">
        <f aca="false">AR466</f>
        <v>0</v>
      </c>
    </row>
    <row r="467" s="1" customFormat="true" ht="17" hidden="false" customHeight="false" outlineLevel="0" collapsed="false">
      <c r="A467" s="1" t="n">
        <v>26</v>
      </c>
      <c r="B467" s="1" t="n">
        <v>5</v>
      </c>
      <c r="C467" s="1" t="n">
        <f aca="false">AA467+AR467</f>
        <v>35483</v>
      </c>
      <c r="D467" s="14" t="n">
        <f aca="false">AB467+AS467</f>
        <v>30601.1437694737</v>
      </c>
      <c r="E467" s="1" t="n">
        <v>659</v>
      </c>
      <c r="F467" s="15" t="n">
        <f aca="false">$B$79*D467*D467*1000000/($B$77*$B$77)</f>
        <v>561.858</v>
      </c>
      <c r="G467" s="16" t="n">
        <f aca="false">$B$80*$B$79*$D467*$D467*G$84*1000000/($B$77*$B$77)</f>
        <v>561.858</v>
      </c>
      <c r="H467" s="16" t="n">
        <f aca="false">$B$80*$B$79*$D467*$D467*H$84*1000000/($B$77*$B$77)</f>
        <v>2247.432</v>
      </c>
      <c r="I467" s="16" t="n">
        <f aca="false">$B$80*$B$79*$D467*$D467*I$84*1000000/($B$77*$B$77)</f>
        <v>8989.728</v>
      </c>
      <c r="J467" s="16" t="n">
        <f aca="false">$B$80*$B$79*$D467*$D467*J$84*1000000/($B$77*$B$77)</f>
        <v>35958.912</v>
      </c>
      <c r="K467" s="16" t="n">
        <f aca="false">$B$80*$B$79*$D467*$D467*K$84*1000000/($B$77*$B$77)</f>
        <v>143835.648</v>
      </c>
      <c r="L467" s="17" t="n">
        <f aca="false">G467*1000/C467</f>
        <v>15.8345686666855</v>
      </c>
      <c r="M467" s="17" t="n">
        <f aca="false">G467/E467</f>
        <v>0.852591805766312</v>
      </c>
      <c r="N467" s="16" t="n">
        <f aca="false">G467/A467</f>
        <v>21.6099230769231</v>
      </c>
      <c r="O467" s="16"/>
      <c r="P467" s="13" t="n">
        <f aca="false">$B$79*C467*C467*1000000/($B$77*$B$77)</f>
        <v>755.4259734</v>
      </c>
      <c r="Q467" s="16" t="n">
        <f aca="false">$B$79*$B$76*$C467*Q$84*1000000/($B$77*$B$77)</f>
        <v>212.898</v>
      </c>
      <c r="R467" s="16" t="n">
        <f aca="false">$B$79*$B$76*$C467*R$84*1000000/($B$77*$B$77)</f>
        <v>851.592</v>
      </c>
      <c r="S467" s="16" t="n">
        <f aca="false">$B$79*$B$76*$C467*S$84*1000000/($B$77*$B$77)</f>
        <v>3406.368</v>
      </c>
      <c r="T467" s="16" t="n">
        <f aca="false">$B$79*$B$76*$C467*T$84*1000000/($B$77*$B$77)</f>
        <v>13625.472</v>
      </c>
      <c r="U467" s="16" t="n">
        <f aca="false">$B$79*$B$76*$C467*U$84*1000000/($B$77*$B$77)</f>
        <v>54501.888</v>
      </c>
      <c r="V467" s="17" t="n">
        <f aca="false">Q467/E467</f>
        <v>0.323062215477997</v>
      </c>
      <c r="Y467" s="1" t="n">
        <v>26</v>
      </c>
      <c r="Z467" s="1" t="n">
        <v>5</v>
      </c>
      <c r="AA467" s="1" t="n">
        <v>35483</v>
      </c>
      <c r="AB467" s="14" t="n">
        <f aca="false">(SQRT($B$76))*(SQRT(AE467+AQ467))</f>
        <v>30601.1437694737</v>
      </c>
      <c r="AC467" s="1" t="n">
        <v>641</v>
      </c>
      <c r="AD467" s="1" t="n">
        <v>19840</v>
      </c>
      <c r="AE467" s="1" t="n">
        <f aca="false">$B$23*Y467/2</f>
        <v>78000</v>
      </c>
      <c r="AF467" s="1" t="n">
        <v>612</v>
      </c>
      <c r="AP467" s="1" t="n">
        <f aca="false">AA467-AD467</f>
        <v>15643</v>
      </c>
      <c r="AQ467" s="1" t="n">
        <f aca="false">AP467</f>
        <v>15643</v>
      </c>
      <c r="AS467" s="1" t="n">
        <f aca="false">AR467</f>
        <v>0</v>
      </c>
    </row>
    <row r="468" s="1" customFormat="true" ht="17" hidden="false" customHeight="false" outlineLevel="0" collapsed="false">
      <c r="A468" s="1" t="n">
        <v>26</v>
      </c>
      <c r="B468" s="1" t="n">
        <v>6</v>
      </c>
      <c r="C468" s="1" t="n">
        <f aca="false">AA468+AR468</f>
        <v>35608</v>
      </c>
      <c r="D468" s="14" t="n">
        <f aca="false">AB468+AS468</f>
        <v>30621.561031404</v>
      </c>
      <c r="E468" s="1" t="n">
        <v>663</v>
      </c>
      <c r="F468" s="15" t="n">
        <f aca="false">$B$79*D468*D468*1000000/($B$77*$B$77)</f>
        <v>562.608</v>
      </c>
      <c r="G468" s="16" t="n">
        <f aca="false">$B$80*$B$79*$D468*$D468*G$84*1000000/($B$77*$B$77)</f>
        <v>562.608</v>
      </c>
      <c r="H468" s="16" t="n">
        <f aca="false">$B$80*$B$79*$D468*$D468*H$84*1000000/($B$77*$B$77)</f>
        <v>2250.432</v>
      </c>
      <c r="I468" s="16" t="n">
        <f aca="false">$B$80*$B$79*$D468*$D468*I$84*1000000/($B$77*$B$77)</f>
        <v>9001.728</v>
      </c>
      <c r="J468" s="16" t="n">
        <f aca="false">$B$80*$B$79*$D468*$D468*J$84*1000000/($B$77*$B$77)</f>
        <v>36006.912</v>
      </c>
      <c r="K468" s="16" t="n">
        <f aca="false">$B$80*$B$79*$D468*$D468*K$84*1000000/($B$77*$B$77)</f>
        <v>144027.648</v>
      </c>
      <c r="L468" s="17" t="n">
        <f aca="false">G468*1000/C468</f>
        <v>15.8000449337228</v>
      </c>
      <c r="M468" s="17" t="n">
        <f aca="false">G468/E468</f>
        <v>0.848579185520362</v>
      </c>
      <c r="N468" s="16" t="n">
        <f aca="false">G468/A468</f>
        <v>21.6387692307692</v>
      </c>
      <c r="O468" s="16"/>
      <c r="P468" s="13" t="n">
        <f aca="false">$B$79*C468*C468*1000000/($B$77*$B$77)</f>
        <v>760.7577984</v>
      </c>
      <c r="Q468" s="16" t="n">
        <f aca="false">$B$79*$B$76*$C468*Q$84*1000000/($B$77*$B$77)</f>
        <v>213.648</v>
      </c>
      <c r="R468" s="16" t="n">
        <f aca="false">$B$79*$B$76*$C468*R$84*1000000/($B$77*$B$77)</f>
        <v>854.592</v>
      </c>
      <c r="S468" s="16" t="n">
        <f aca="false">$B$79*$B$76*$C468*S$84*1000000/($B$77*$B$77)</f>
        <v>3418.368</v>
      </c>
      <c r="T468" s="16" t="n">
        <f aca="false">$B$79*$B$76*$C468*T$84*1000000/($B$77*$B$77)</f>
        <v>13673.472</v>
      </c>
      <c r="U468" s="16" t="n">
        <f aca="false">$B$79*$B$76*$C468*U$84*1000000/($B$77*$B$77)</f>
        <v>54693.888</v>
      </c>
      <c r="V468" s="17" t="n">
        <f aca="false">Q468/E468</f>
        <v>0.322244343891403</v>
      </c>
      <c r="Y468" s="1" t="n">
        <v>26</v>
      </c>
      <c r="Z468" s="1" t="n">
        <v>6</v>
      </c>
      <c r="AA468" s="1" t="n">
        <v>35608</v>
      </c>
      <c r="AB468" s="14" t="n">
        <f aca="false">(SQRT($B$76))*(SQRT(AE468+AQ468))</f>
        <v>30621.561031404</v>
      </c>
      <c r="AC468" s="1" t="n">
        <v>644</v>
      </c>
      <c r="AD468" s="1" t="n">
        <v>19840</v>
      </c>
      <c r="AE468" s="1" t="n">
        <f aca="false">$B$23*Y468/2</f>
        <v>78000</v>
      </c>
      <c r="AF468" s="1" t="n">
        <v>612</v>
      </c>
      <c r="AP468" s="1" t="n">
        <f aca="false">AA468-AD468</f>
        <v>15768</v>
      </c>
      <c r="AQ468" s="1" t="n">
        <f aca="false">AP468</f>
        <v>15768</v>
      </c>
      <c r="AS468" s="1" t="n">
        <f aca="false">AR468</f>
        <v>0</v>
      </c>
    </row>
    <row r="469" s="1" customFormat="true" ht="17" hidden="false" customHeight="false" outlineLevel="0" collapsed="false">
      <c r="A469" s="1" t="n">
        <v>26</v>
      </c>
      <c r="B469" s="1" t="n">
        <v>7</v>
      </c>
      <c r="C469" s="1" t="n">
        <f aca="false">AA469+AR469</f>
        <v>35733</v>
      </c>
      <c r="D469" s="14" t="n">
        <f aca="false">AB469+AS469</f>
        <v>30641.9646889686</v>
      </c>
      <c r="E469" s="1" t="n">
        <v>658</v>
      </c>
      <c r="F469" s="15" t="n">
        <f aca="false">$B$79*D469*D469*1000000/($B$77*$B$77)</f>
        <v>563.358</v>
      </c>
      <c r="G469" s="16" t="n">
        <f aca="false">$B$80*$B$79*$D469*$D469*G$84*1000000/($B$77*$B$77)</f>
        <v>563.358</v>
      </c>
      <c r="H469" s="16" t="n">
        <f aca="false">$B$80*$B$79*$D469*$D469*H$84*1000000/($B$77*$B$77)</f>
        <v>2253.432</v>
      </c>
      <c r="I469" s="16" t="n">
        <f aca="false">$B$80*$B$79*$D469*$D469*I$84*1000000/($B$77*$B$77)</f>
        <v>9013.728</v>
      </c>
      <c r="J469" s="16" t="n">
        <f aca="false">$B$80*$B$79*$D469*$D469*J$84*1000000/($B$77*$B$77)</f>
        <v>36054.912</v>
      </c>
      <c r="K469" s="16" t="n">
        <f aca="false">$B$80*$B$79*$D469*$D469*K$84*1000000/($B$77*$B$77)</f>
        <v>144219.648</v>
      </c>
      <c r="L469" s="17" t="n">
        <f aca="false">G469*1000/C469</f>
        <v>15.7657627403241</v>
      </c>
      <c r="M469" s="17" t="n">
        <f aca="false">G469/E469</f>
        <v>0.85616717325228</v>
      </c>
      <c r="N469" s="16" t="n">
        <f aca="false">G469/A469</f>
        <v>21.6676153846154</v>
      </c>
      <c r="O469" s="16"/>
      <c r="P469" s="13" t="n">
        <f aca="false">$B$79*C469*C469*1000000/($B$77*$B$77)</f>
        <v>766.1083734</v>
      </c>
      <c r="Q469" s="16" t="n">
        <f aca="false">$B$79*$B$76*$C469*Q$84*1000000/($B$77*$B$77)</f>
        <v>214.398</v>
      </c>
      <c r="R469" s="16" t="n">
        <f aca="false">$B$79*$B$76*$C469*R$84*1000000/($B$77*$B$77)</f>
        <v>857.592</v>
      </c>
      <c r="S469" s="16" t="n">
        <f aca="false">$B$79*$B$76*$C469*S$84*1000000/($B$77*$B$77)</f>
        <v>3430.368</v>
      </c>
      <c r="T469" s="16" t="n">
        <f aca="false">$B$79*$B$76*$C469*T$84*1000000/($B$77*$B$77)</f>
        <v>13721.472</v>
      </c>
      <c r="U469" s="16" t="n">
        <f aca="false">$B$79*$B$76*$C469*U$84*1000000/($B$77*$B$77)</f>
        <v>54885.888</v>
      </c>
      <c r="V469" s="17" t="n">
        <f aca="false">Q469/E469</f>
        <v>0.32583282674772</v>
      </c>
      <c r="Y469" s="1" t="n">
        <v>26</v>
      </c>
      <c r="Z469" s="1" t="n">
        <v>7</v>
      </c>
      <c r="AA469" s="1" t="n">
        <v>35733</v>
      </c>
      <c r="AB469" s="14" t="n">
        <f aca="false">(SQRT($B$76))*(SQRT(AE469+AQ469))</f>
        <v>30641.9646889686</v>
      </c>
      <c r="AC469" s="1" t="n">
        <v>641</v>
      </c>
      <c r="AD469" s="1" t="n">
        <v>19840</v>
      </c>
      <c r="AE469" s="1" t="n">
        <f aca="false">$B$23*Y469/2</f>
        <v>78000</v>
      </c>
      <c r="AF469" s="1" t="n">
        <v>610</v>
      </c>
      <c r="AP469" s="1" t="n">
        <f aca="false">AA469-AD469</f>
        <v>15893</v>
      </c>
      <c r="AQ469" s="1" t="n">
        <f aca="false">AP469</f>
        <v>15893</v>
      </c>
      <c r="AS469" s="1" t="n">
        <f aca="false">AR469</f>
        <v>0</v>
      </c>
    </row>
    <row r="470" s="1" customFormat="true" ht="17" hidden="false" customHeight="false" outlineLevel="0" collapsed="false">
      <c r="A470" s="1" t="n">
        <v>26</v>
      </c>
      <c r="B470" s="1" t="n">
        <v>8</v>
      </c>
      <c r="C470" s="1" t="n">
        <f aca="false">AA470+AR470</f>
        <v>35858</v>
      </c>
      <c r="D470" s="14" t="n">
        <f aca="false">AB470+AS470</f>
        <v>30662.3547693259</v>
      </c>
      <c r="E470" s="1" t="n">
        <v>658</v>
      </c>
      <c r="F470" s="15" t="n">
        <f aca="false">$B$79*D470*D470*1000000/($B$77*$B$77)</f>
        <v>564.108</v>
      </c>
      <c r="G470" s="16" t="n">
        <f aca="false">$B$80*$B$79*$D470*$D470*G$84*1000000/($B$77*$B$77)</f>
        <v>564.108</v>
      </c>
      <c r="H470" s="16" t="n">
        <f aca="false">$B$80*$B$79*$D470*$D470*H$84*1000000/($B$77*$B$77)</f>
        <v>2256.432</v>
      </c>
      <c r="I470" s="16" t="n">
        <f aca="false">$B$80*$B$79*$D470*$D470*I$84*1000000/($B$77*$B$77)</f>
        <v>9025.728</v>
      </c>
      <c r="J470" s="16" t="n">
        <f aca="false">$B$80*$B$79*$D470*$D470*J$84*1000000/($B$77*$B$77)</f>
        <v>36102.912</v>
      </c>
      <c r="K470" s="16" t="n">
        <f aca="false">$B$80*$B$79*$D470*$D470*K$84*1000000/($B$77*$B$77)</f>
        <v>144411.648</v>
      </c>
      <c r="L470" s="17" t="n">
        <f aca="false">G470*1000/C470</f>
        <v>15.7317195604886</v>
      </c>
      <c r="M470" s="17" t="n">
        <f aca="false">G470/E470</f>
        <v>0.857306990881459</v>
      </c>
      <c r="N470" s="16" t="n">
        <f aca="false">G470/A470</f>
        <v>21.6964615384615</v>
      </c>
      <c r="O470" s="16"/>
      <c r="P470" s="13" t="n">
        <f aca="false">$B$79*C470*C470*1000000/($B$77*$B$77)</f>
        <v>771.4776984</v>
      </c>
      <c r="Q470" s="16" t="n">
        <f aca="false">$B$79*$B$76*$C470*Q$84*1000000/($B$77*$B$77)</f>
        <v>215.148</v>
      </c>
      <c r="R470" s="16" t="n">
        <f aca="false">$B$79*$B$76*$C470*R$84*1000000/($B$77*$B$77)</f>
        <v>860.592</v>
      </c>
      <c r="S470" s="16" t="n">
        <f aca="false">$B$79*$B$76*$C470*S$84*1000000/($B$77*$B$77)</f>
        <v>3442.368</v>
      </c>
      <c r="T470" s="16" t="n">
        <f aca="false">$B$79*$B$76*$C470*T$84*1000000/($B$77*$B$77)</f>
        <v>13769.472</v>
      </c>
      <c r="U470" s="16" t="n">
        <f aca="false">$B$79*$B$76*$C470*U$84*1000000/($B$77*$B$77)</f>
        <v>55077.888</v>
      </c>
      <c r="V470" s="17" t="n">
        <f aca="false">Q470/E470</f>
        <v>0.3269726443769</v>
      </c>
      <c r="Y470" s="1" t="n">
        <v>26</v>
      </c>
      <c r="Z470" s="1" t="n">
        <v>8</v>
      </c>
      <c r="AA470" s="1" t="n">
        <v>35858</v>
      </c>
      <c r="AB470" s="14" t="n">
        <f aca="false">(SQRT($B$76))*(SQRT(AE470+AQ470))</f>
        <v>30662.3547693259</v>
      </c>
      <c r="AC470" s="1" t="n">
        <v>646</v>
      </c>
      <c r="AD470" s="1" t="n">
        <v>19840</v>
      </c>
      <c r="AE470" s="1" t="n">
        <f aca="false">$B$23*Y470/2</f>
        <v>78000</v>
      </c>
      <c r="AF470" s="1" t="n">
        <v>610</v>
      </c>
      <c r="AP470" s="1" t="n">
        <f aca="false">AA470-AD470</f>
        <v>16018</v>
      </c>
      <c r="AQ470" s="1" t="n">
        <f aca="false">AP470</f>
        <v>16018</v>
      </c>
      <c r="AS470" s="1" t="n">
        <f aca="false">AR470</f>
        <v>0</v>
      </c>
    </row>
    <row r="471" s="1" customFormat="true" ht="17" hidden="false" customHeight="false" outlineLevel="0" collapsed="false">
      <c r="A471" s="1" t="n">
        <v>26</v>
      </c>
      <c r="B471" s="1" t="n">
        <v>9</v>
      </c>
      <c r="C471" s="1" t="n">
        <f aca="false">AA471+AR471</f>
        <v>36047</v>
      </c>
      <c r="D471" s="14" t="n">
        <f aca="false">AB471+AS471</f>
        <v>30693.1588468831</v>
      </c>
      <c r="E471" s="1" t="n">
        <v>673</v>
      </c>
      <c r="F471" s="15" t="n">
        <f aca="false">$B$79*D471*D471*1000000/($B$77*$B$77)</f>
        <v>565.242</v>
      </c>
      <c r="G471" s="16" t="n">
        <f aca="false">$B$80*$B$79*$D471*$D471*G$84*1000000/($B$77*$B$77)</f>
        <v>565.242</v>
      </c>
      <c r="H471" s="16" t="n">
        <f aca="false">$B$80*$B$79*$D471*$D471*H$84*1000000/($B$77*$B$77)</f>
        <v>2260.968</v>
      </c>
      <c r="I471" s="16" t="n">
        <f aca="false">$B$80*$B$79*$D471*$D471*I$84*1000000/($B$77*$B$77)</f>
        <v>9043.872</v>
      </c>
      <c r="J471" s="16" t="n">
        <f aca="false">$B$80*$B$79*$D471*$D471*J$84*1000000/($B$77*$B$77)</f>
        <v>36175.488</v>
      </c>
      <c r="K471" s="16" t="n">
        <f aca="false">$B$80*$B$79*$D471*$D471*K$84*1000000/($B$77*$B$77)</f>
        <v>144701.952</v>
      </c>
      <c r="L471" s="17" t="n">
        <f aca="false">G471*1000/C471</f>
        <v>15.6806946486531</v>
      </c>
      <c r="M471" s="17" t="n">
        <f aca="false">G471/E471</f>
        <v>0.839884101040119</v>
      </c>
      <c r="N471" s="16" t="n">
        <f aca="false">G471/A471</f>
        <v>21.7400769230769</v>
      </c>
      <c r="O471" s="16"/>
      <c r="P471" s="13" t="n">
        <f aca="false">$B$79*C471*C471*1000000/($B$77*$B$77)</f>
        <v>779.6317254</v>
      </c>
      <c r="Q471" s="16" t="n">
        <f aca="false">$B$79*$B$76*$C471*Q$84*1000000/($B$77*$B$77)</f>
        <v>216.282</v>
      </c>
      <c r="R471" s="16" t="n">
        <f aca="false">$B$79*$B$76*$C471*R$84*1000000/($B$77*$B$77)</f>
        <v>865.128</v>
      </c>
      <c r="S471" s="16" t="n">
        <f aca="false">$B$79*$B$76*$C471*S$84*1000000/($B$77*$B$77)</f>
        <v>3460.512</v>
      </c>
      <c r="T471" s="16" t="n">
        <f aca="false">$B$79*$B$76*$C471*T$84*1000000/($B$77*$B$77)</f>
        <v>13842.048</v>
      </c>
      <c r="U471" s="16" t="n">
        <f aca="false">$B$79*$B$76*$C471*U$84*1000000/($B$77*$B$77)</f>
        <v>55368.192</v>
      </c>
      <c r="V471" s="17" t="n">
        <f aca="false">Q471/E471</f>
        <v>0.321369985141159</v>
      </c>
      <c r="Y471" s="1" t="n">
        <v>26</v>
      </c>
      <c r="Z471" s="1" t="n">
        <v>9</v>
      </c>
      <c r="AA471" s="1" t="n">
        <v>36047</v>
      </c>
      <c r="AB471" s="14" t="n">
        <f aca="false">(SQRT($B$76))*(SQRT(AE471+AQ471))</f>
        <v>30693.1588468831</v>
      </c>
      <c r="AC471" s="1" t="n">
        <v>656</v>
      </c>
      <c r="AD471" s="1" t="n">
        <v>19840</v>
      </c>
      <c r="AE471" s="1" t="n">
        <f aca="false">$B$23*Y471/2</f>
        <v>78000</v>
      </c>
      <c r="AF471" s="1" t="n">
        <v>612</v>
      </c>
      <c r="AP471" s="1" t="n">
        <f aca="false">AA471-AD471</f>
        <v>16207</v>
      </c>
      <c r="AQ471" s="1" t="n">
        <f aca="false">AP471</f>
        <v>16207</v>
      </c>
      <c r="AS471" s="1" t="n">
        <f aca="false">AR471</f>
        <v>0</v>
      </c>
    </row>
    <row r="472" s="1" customFormat="true" ht="17" hidden="false" customHeight="false" outlineLevel="0" collapsed="false">
      <c r="A472" s="1" t="n">
        <v>26</v>
      </c>
      <c r="B472" s="1" t="n">
        <v>10</v>
      </c>
      <c r="C472" s="1" t="n">
        <f aca="false">AA472+AR472</f>
        <v>36172</v>
      </c>
      <c r="D472" s="14" t="n">
        <f aca="false">AB472+AS472</f>
        <v>30713.5149404948</v>
      </c>
      <c r="E472" s="1" t="n">
        <v>671</v>
      </c>
      <c r="F472" s="15" t="n">
        <f aca="false">$B$79*D472*D472*1000000/($B$77*$B$77)</f>
        <v>565.992</v>
      </c>
      <c r="G472" s="16" t="n">
        <f aca="false">$B$80*$B$79*$D472*$D472*G$84*1000000/($B$77*$B$77)</f>
        <v>565.992</v>
      </c>
      <c r="H472" s="16" t="n">
        <f aca="false">$B$80*$B$79*$D472*$D472*H$84*1000000/($B$77*$B$77)</f>
        <v>2263.968</v>
      </c>
      <c r="I472" s="16" t="n">
        <f aca="false">$B$80*$B$79*$D472*$D472*I$84*1000000/($B$77*$B$77)</f>
        <v>9055.872</v>
      </c>
      <c r="J472" s="16" t="n">
        <f aca="false">$B$80*$B$79*$D472*$D472*J$84*1000000/($B$77*$B$77)</f>
        <v>36223.488</v>
      </c>
      <c r="K472" s="16" t="n">
        <f aca="false">$B$80*$B$79*$D472*$D472*K$84*1000000/($B$77*$B$77)</f>
        <v>144893.952</v>
      </c>
      <c r="L472" s="17" t="n">
        <f aca="false">G472*1000/C472</f>
        <v>15.6472409598585</v>
      </c>
      <c r="M472" s="17" t="n">
        <f aca="false">G472/E472</f>
        <v>0.84350521609538</v>
      </c>
      <c r="N472" s="16" t="n">
        <f aca="false">G472/A472</f>
        <v>21.7689230769231</v>
      </c>
      <c r="O472" s="16"/>
      <c r="P472" s="13" t="n">
        <f aca="false">$B$79*C472*C472*1000000/($B$77*$B$77)</f>
        <v>785.0481504</v>
      </c>
      <c r="Q472" s="16" t="n">
        <f aca="false">$B$79*$B$76*$C472*Q$84*1000000/($B$77*$B$77)</f>
        <v>217.032</v>
      </c>
      <c r="R472" s="16" t="n">
        <f aca="false">$B$79*$B$76*$C472*R$84*1000000/($B$77*$B$77)</f>
        <v>868.128</v>
      </c>
      <c r="S472" s="16" t="n">
        <f aca="false">$B$79*$B$76*$C472*S$84*1000000/($B$77*$B$77)</f>
        <v>3472.512</v>
      </c>
      <c r="T472" s="16" t="n">
        <f aca="false">$B$79*$B$76*$C472*T$84*1000000/($B$77*$B$77)</f>
        <v>13890.048</v>
      </c>
      <c r="U472" s="16" t="n">
        <f aca="false">$B$79*$B$76*$C472*U$84*1000000/($B$77*$B$77)</f>
        <v>55560.192</v>
      </c>
      <c r="V472" s="17" t="n">
        <f aca="false">Q472/E472</f>
        <v>0.323445603576751</v>
      </c>
      <c r="Y472" s="1" t="n">
        <v>26</v>
      </c>
      <c r="Z472" s="1" t="n">
        <v>10</v>
      </c>
      <c r="AA472" s="1" t="n">
        <v>36172</v>
      </c>
      <c r="AB472" s="14" t="n">
        <f aca="false">(SQRT($B$76))*(SQRT(AE472+AQ472))</f>
        <v>30713.5149404948</v>
      </c>
      <c r="AC472" s="1" t="n">
        <v>660</v>
      </c>
      <c r="AD472" s="1" t="n">
        <v>19840</v>
      </c>
      <c r="AE472" s="1" t="n">
        <f aca="false">$B$23*Y472/2</f>
        <v>78000</v>
      </c>
      <c r="AF472" s="1" t="n">
        <v>614</v>
      </c>
      <c r="AP472" s="1" t="n">
        <f aca="false">AA472-AD472</f>
        <v>16332</v>
      </c>
      <c r="AQ472" s="1" t="n">
        <f aca="false">AP472</f>
        <v>16332</v>
      </c>
      <c r="AS472" s="1" t="n">
        <f aca="false">AR472</f>
        <v>0</v>
      </c>
    </row>
    <row r="473" s="1" customFormat="true" ht="17" hidden="false" customHeight="false" outlineLevel="0" collapsed="false">
      <c r="A473" s="1" t="n">
        <v>26</v>
      </c>
      <c r="B473" s="1" t="n">
        <v>11</v>
      </c>
      <c r="C473" s="1" t="n">
        <f aca="false">AA473+AR473</f>
        <v>36297</v>
      </c>
      <c r="D473" s="14" t="n">
        <f aca="false">AB473+AS473</f>
        <v>30733.8575515668</v>
      </c>
      <c r="E473" s="1" t="n">
        <v>674</v>
      </c>
      <c r="F473" s="15" t="n">
        <f aca="false">$B$79*D473*D473*1000000/($B$77*$B$77)</f>
        <v>566.742</v>
      </c>
      <c r="G473" s="16" t="n">
        <f aca="false">$B$80*$B$79*$D473*$D473*G$84*1000000/($B$77*$B$77)</f>
        <v>566.742</v>
      </c>
      <c r="H473" s="16" t="n">
        <f aca="false">$B$80*$B$79*$D473*$D473*H$84*1000000/($B$77*$B$77)</f>
        <v>2266.968</v>
      </c>
      <c r="I473" s="16" t="n">
        <f aca="false">$B$80*$B$79*$D473*$D473*I$84*1000000/($B$77*$B$77)</f>
        <v>9067.872</v>
      </c>
      <c r="J473" s="16" t="n">
        <f aca="false">$B$80*$B$79*$D473*$D473*J$84*1000000/($B$77*$B$77)</f>
        <v>36271.488</v>
      </c>
      <c r="K473" s="16" t="n">
        <f aca="false">$B$80*$B$79*$D473*$D473*K$84*1000000/($B$77*$B$77)</f>
        <v>145085.952</v>
      </c>
      <c r="L473" s="17" t="n">
        <f aca="false">G473*1000/C473</f>
        <v>15.6140176874122</v>
      </c>
      <c r="M473" s="17" t="n">
        <f aca="false">G473/E473</f>
        <v>0.84086350148368</v>
      </c>
      <c r="N473" s="16" t="n">
        <f aca="false">G473/A473</f>
        <v>21.7977692307692</v>
      </c>
      <c r="O473" s="16"/>
      <c r="P473" s="13" t="n">
        <f aca="false">$B$79*C473*C473*1000000/($B$77*$B$77)</f>
        <v>790.4833254</v>
      </c>
      <c r="Q473" s="16" t="n">
        <f aca="false">$B$79*$B$76*$C473*Q$84*1000000/($B$77*$B$77)</f>
        <v>217.782</v>
      </c>
      <c r="R473" s="16" t="n">
        <f aca="false">$B$79*$B$76*$C473*R$84*1000000/($B$77*$B$77)</f>
        <v>871.128</v>
      </c>
      <c r="S473" s="16" t="n">
        <f aca="false">$B$79*$B$76*$C473*S$84*1000000/($B$77*$B$77)</f>
        <v>3484.512</v>
      </c>
      <c r="T473" s="16" t="n">
        <f aca="false">$B$79*$B$76*$C473*T$84*1000000/($B$77*$B$77)</f>
        <v>13938.048</v>
      </c>
      <c r="U473" s="16" t="n">
        <f aca="false">$B$79*$B$76*$C473*U$84*1000000/($B$77*$B$77)</f>
        <v>55752.192</v>
      </c>
      <c r="V473" s="17" t="n">
        <f aca="false">Q473/E473</f>
        <v>0.323118694362018</v>
      </c>
      <c r="Y473" s="1" t="n">
        <v>26</v>
      </c>
      <c r="Z473" s="1" t="n">
        <v>11</v>
      </c>
      <c r="AA473" s="1" t="n">
        <v>36297</v>
      </c>
      <c r="AB473" s="14" t="n">
        <f aca="false">(SQRT($B$76))*(SQRT(AE473+AQ473))</f>
        <v>30733.8575515668</v>
      </c>
      <c r="AC473" s="1" t="n">
        <v>663</v>
      </c>
      <c r="AD473" s="1" t="n">
        <v>19840</v>
      </c>
      <c r="AE473" s="1" t="n">
        <f aca="false">$B$23*Y473/2</f>
        <v>78000</v>
      </c>
      <c r="AF473" s="1" t="n">
        <v>615</v>
      </c>
      <c r="AP473" s="1" t="n">
        <f aca="false">AA473-AD473</f>
        <v>16457</v>
      </c>
      <c r="AQ473" s="1" t="n">
        <f aca="false">AP473</f>
        <v>16457</v>
      </c>
      <c r="AS473" s="1" t="n">
        <f aca="false">AR473</f>
        <v>0</v>
      </c>
    </row>
    <row r="474" s="1" customFormat="true" ht="17" hidden="false" customHeight="false" outlineLevel="0" collapsed="false">
      <c r="A474" s="1" t="n">
        <v>26</v>
      </c>
      <c r="B474" s="1" t="n">
        <v>12</v>
      </c>
      <c r="C474" s="1" t="n">
        <f aca="false">AA474+AR474</f>
        <v>36422</v>
      </c>
      <c r="D474" s="14" t="n">
        <f aca="false">AB474+AS474</f>
        <v>30754.1867068534</v>
      </c>
      <c r="E474" s="1" t="n">
        <v>672</v>
      </c>
      <c r="F474" s="15" t="n">
        <f aca="false">$B$79*D474*D474*1000000/($B$77*$B$77)</f>
        <v>567.492</v>
      </c>
      <c r="G474" s="16" t="n">
        <f aca="false">$B$80*$B$79*$D474*$D474*G$84*1000000/($B$77*$B$77)</f>
        <v>567.492</v>
      </c>
      <c r="H474" s="16" t="n">
        <f aca="false">$B$80*$B$79*$D474*$D474*H$84*1000000/($B$77*$B$77)</f>
        <v>2269.968</v>
      </c>
      <c r="I474" s="16" t="n">
        <f aca="false">$B$80*$B$79*$D474*$D474*I$84*1000000/($B$77*$B$77)</f>
        <v>9079.872</v>
      </c>
      <c r="J474" s="16" t="n">
        <f aca="false">$B$80*$B$79*$D474*$D474*J$84*1000000/($B$77*$B$77)</f>
        <v>36319.488</v>
      </c>
      <c r="K474" s="16" t="n">
        <f aca="false">$B$80*$B$79*$D474*$D474*K$84*1000000/($B$77*$B$77)</f>
        <v>145277.952</v>
      </c>
      <c r="L474" s="17" t="n">
        <f aca="false">G474*1000/C474</f>
        <v>15.5810224589534</v>
      </c>
      <c r="M474" s="17" t="n">
        <f aca="false">G474/E474</f>
        <v>0.844482142857143</v>
      </c>
      <c r="N474" s="16" t="n">
        <f aca="false">G474/A474</f>
        <v>21.8266153846154</v>
      </c>
      <c r="O474" s="16"/>
      <c r="P474" s="13" t="n">
        <f aca="false">$B$79*C474*C474*1000000/($B$77*$B$77)</f>
        <v>795.9372504</v>
      </c>
      <c r="Q474" s="16" t="n">
        <f aca="false">$B$79*$B$76*$C474*Q$84*1000000/($B$77*$B$77)</f>
        <v>218.532</v>
      </c>
      <c r="R474" s="16" t="n">
        <f aca="false">$B$79*$B$76*$C474*R$84*1000000/($B$77*$B$77)</f>
        <v>874.128</v>
      </c>
      <c r="S474" s="16" t="n">
        <f aca="false">$B$79*$B$76*$C474*S$84*1000000/($B$77*$B$77)</f>
        <v>3496.512</v>
      </c>
      <c r="T474" s="16" t="n">
        <f aca="false">$B$79*$B$76*$C474*T$84*1000000/($B$77*$B$77)</f>
        <v>13986.048</v>
      </c>
      <c r="U474" s="16" t="n">
        <f aca="false">$B$79*$B$76*$C474*U$84*1000000/($B$77*$B$77)</f>
        <v>55944.192</v>
      </c>
      <c r="V474" s="17" t="n">
        <f aca="false">Q474/E474</f>
        <v>0.325196428571429</v>
      </c>
      <c r="Y474" s="1" t="n">
        <v>26</v>
      </c>
      <c r="Z474" s="1" t="n">
        <v>12</v>
      </c>
      <c r="AA474" s="1" t="n">
        <v>36422</v>
      </c>
      <c r="AB474" s="14" t="n">
        <f aca="false">(SQRT($B$76))*(SQRT(AE474+AQ474))</f>
        <v>30754.1867068534</v>
      </c>
      <c r="AC474" s="1" t="n">
        <v>657</v>
      </c>
      <c r="AD474" s="1" t="n">
        <v>19840</v>
      </c>
      <c r="AE474" s="1" t="n">
        <f aca="false">$B$23*Y474/2</f>
        <v>78000</v>
      </c>
      <c r="AF474" s="1" t="n">
        <v>619</v>
      </c>
      <c r="AP474" s="1" t="n">
        <f aca="false">AA474-AD474</f>
        <v>16582</v>
      </c>
      <c r="AQ474" s="1" t="n">
        <f aca="false">AP474</f>
        <v>16582</v>
      </c>
      <c r="AS474" s="1" t="n">
        <f aca="false">AR474</f>
        <v>0</v>
      </c>
    </row>
    <row r="475" s="1" customFormat="true" ht="17" hidden="false" customHeight="false" outlineLevel="0" collapsed="false">
      <c r="A475" s="1" t="n">
        <v>26</v>
      </c>
      <c r="B475" s="1" t="n">
        <v>13</v>
      </c>
      <c r="C475" s="1" t="n">
        <f aca="false">AA475+AR475</f>
        <v>36547</v>
      </c>
      <c r="D475" s="14" t="n">
        <f aca="false">AB475+AS475</f>
        <v>30774.5024330208</v>
      </c>
      <c r="E475" s="1" t="n">
        <v>674</v>
      </c>
      <c r="F475" s="15" t="n">
        <f aca="false">$B$79*D475*D475*1000000/($B$77*$B$77)</f>
        <v>568.242</v>
      </c>
      <c r="G475" s="16" t="n">
        <f aca="false">$B$80*$B$79*$D475*$D475*G$84*1000000/($B$77*$B$77)</f>
        <v>568.242</v>
      </c>
      <c r="H475" s="16" t="n">
        <f aca="false">$B$80*$B$79*$D475*$D475*H$84*1000000/($B$77*$B$77)</f>
        <v>2272.968</v>
      </c>
      <c r="I475" s="16" t="n">
        <f aca="false">$B$80*$B$79*$D475*$D475*I$84*1000000/($B$77*$B$77)</f>
        <v>9091.872</v>
      </c>
      <c r="J475" s="16" t="n">
        <f aca="false">$B$80*$B$79*$D475*$D475*J$84*1000000/($B$77*$B$77)</f>
        <v>36367.488</v>
      </c>
      <c r="K475" s="16" t="n">
        <f aca="false">$B$80*$B$79*$D475*$D475*K$84*1000000/($B$77*$B$77)</f>
        <v>145469.952</v>
      </c>
      <c r="L475" s="17" t="n">
        <f aca="false">G475*1000/C475</f>
        <v>15.5482529345774</v>
      </c>
      <c r="M475" s="17" t="n">
        <f aca="false">G475/E475</f>
        <v>0.843089020771513</v>
      </c>
      <c r="N475" s="16" t="n">
        <f aca="false">G475/A475</f>
        <v>21.8554615384615</v>
      </c>
      <c r="O475" s="16"/>
      <c r="P475" s="13" t="n">
        <f aca="false">$B$79*C475*C475*1000000/($B$77*$B$77)</f>
        <v>801.4099254</v>
      </c>
      <c r="Q475" s="16" t="n">
        <f aca="false">$B$79*$B$76*$C475*Q$84*1000000/($B$77*$B$77)</f>
        <v>219.282</v>
      </c>
      <c r="R475" s="16" t="n">
        <f aca="false">$B$79*$B$76*$C475*R$84*1000000/($B$77*$B$77)</f>
        <v>877.128</v>
      </c>
      <c r="S475" s="16" t="n">
        <f aca="false">$B$79*$B$76*$C475*S$84*1000000/($B$77*$B$77)</f>
        <v>3508.512</v>
      </c>
      <c r="T475" s="16" t="n">
        <f aca="false">$B$79*$B$76*$C475*T$84*1000000/($B$77*$B$77)</f>
        <v>14034.048</v>
      </c>
      <c r="U475" s="16" t="n">
        <f aca="false">$B$79*$B$76*$C475*U$84*1000000/($B$77*$B$77)</f>
        <v>56136.192</v>
      </c>
      <c r="V475" s="17" t="n">
        <f aca="false">Q475/E475</f>
        <v>0.325344213649852</v>
      </c>
      <c r="Y475" s="1" t="n">
        <v>26</v>
      </c>
      <c r="Z475" s="1" t="n">
        <v>13</v>
      </c>
      <c r="AA475" s="1" t="n">
        <v>36547</v>
      </c>
      <c r="AB475" s="14" t="n">
        <f aca="false">(SQRT($B$76))*(SQRT(AE475+AQ475))</f>
        <v>30774.5024330208</v>
      </c>
      <c r="AC475" s="1" t="n">
        <v>656</v>
      </c>
      <c r="AD475" s="1" t="n">
        <v>19840</v>
      </c>
      <c r="AE475" s="1" t="n">
        <f aca="false">$B$23*Y475/2</f>
        <v>78000</v>
      </c>
      <c r="AF475" s="1" t="n">
        <v>612</v>
      </c>
      <c r="AP475" s="1" t="n">
        <f aca="false">AA475-AD475</f>
        <v>16707</v>
      </c>
      <c r="AQ475" s="1" t="n">
        <f aca="false">AP475</f>
        <v>16707</v>
      </c>
      <c r="AS475" s="1" t="n">
        <f aca="false">AR475</f>
        <v>0</v>
      </c>
    </row>
    <row r="476" s="1" customFormat="true" ht="17" hidden="false" customHeight="false" outlineLevel="0" collapsed="false">
      <c r="A476" s="1" t="n">
        <v>26</v>
      </c>
      <c r="B476" s="1" t="n">
        <v>14</v>
      </c>
      <c r="C476" s="1" t="n">
        <f aca="false">AA476+AR476</f>
        <v>36672</v>
      </c>
      <c r="D476" s="14" t="n">
        <f aca="false">AB476+AS476</f>
        <v>30794.8047566469</v>
      </c>
      <c r="E476" s="1" t="n">
        <v>678</v>
      </c>
      <c r="F476" s="15" t="n">
        <f aca="false">$B$79*D476*D476*1000000/($B$77*$B$77)</f>
        <v>568.992</v>
      </c>
      <c r="G476" s="16" t="n">
        <f aca="false">$B$80*$B$79*$D476*$D476*G$84*1000000/($B$77*$B$77)</f>
        <v>568.992</v>
      </c>
      <c r="H476" s="16" t="n">
        <f aca="false">$B$80*$B$79*$D476*$D476*H$84*1000000/($B$77*$B$77)</f>
        <v>2275.968</v>
      </c>
      <c r="I476" s="16" t="n">
        <f aca="false">$B$80*$B$79*$D476*$D476*I$84*1000000/($B$77*$B$77)</f>
        <v>9103.872</v>
      </c>
      <c r="J476" s="16" t="n">
        <f aca="false">$B$80*$B$79*$D476*$D476*J$84*1000000/($B$77*$B$77)</f>
        <v>36415.488</v>
      </c>
      <c r="K476" s="16" t="n">
        <f aca="false">$B$80*$B$79*$D476*$D476*K$84*1000000/($B$77*$B$77)</f>
        <v>145661.952</v>
      </c>
      <c r="L476" s="17" t="n">
        <f aca="false">G476*1000/C476</f>
        <v>15.5157068062827</v>
      </c>
      <c r="M476" s="17" t="n">
        <f aca="false">G476/E476</f>
        <v>0.839221238938053</v>
      </c>
      <c r="N476" s="16" t="n">
        <f aca="false">G476/A476</f>
        <v>21.8843076923077</v>
      </c>
      <c r="O476" s="16"/>
      <c r="P476" s="13" t="n">
        <f aca="false">$B$79*C476*C476*1000000/($B$77*$B$77)</f>
        <v>806.9013504</v>
      </c>
      <c r="Q476" s="16" t="n">
        <f aca="false">$B$79*$B$76*$C476*Q$84*1000000/($B$77*$B$77)</f>
        <v>220.032</v>
      </c>
      <c r="R476" s="16" t="n">
        <f aca="false">$B$79*$B$76*$C476*R$84*1000000/($B$77*$B$77)</f>
        <v>880.128</v>
      </c>
      <c r="S476" s="16" t="n">
        <f aca="false">$B$79*$B$76*$C476*S$84*1000000/($B$77*$B$77)</f>
        <v>3520.512</v>
      </c>
      <c r="T476" s="16" t="n">
        <f aca="false">$B$79*$B$76*$C476*T$84*1000000/($B$77*$B$77)</f>
        <v>14082.048</v>
      </c>
      <c r="U476" s="16" t="n">
        <f aca="false">$B$79*$B$76*$C476*U$84*1000000/($B$77*$B$77)</f>
        <v>56328.192</v>
      </c>
      <c r="V476" s="17" t="n">
        <f aca="false">Q476/E476</f>
        <v>0.324530973451328</v>
      </c>
      <c r="Y476" s="1" t="n">
        <v>26</v>
      </c>
      <c r="Z476" s="1" t="n">
        <v>14</v>
      </c>
      <c r="AA476" s="1" t="n">
        <v>36672</v>
      </c>
      <c r="AB476" s="14" t="n">
        <f aca="false">(SQRT($B$76))*(SQRT(AE476+AQ476))</f>
        <v>30794.8047566469</v>
      </c>
      <c r="AC476" s="1" t="n">
        <v>694</v>
      </c>
      <c r="AD476" s="1" t="n">
        <v>19840</v>
      </c>
      <c r="AE476" s="1" t="n">
        <f aca="false">$B$23*Y476/2</f>
        <v>78000</v>
      </c>
      <c r="AF476" s="1" t="n">
        <v>614</v>
      </c>
      <c r="AP476" s="1" t="n">
        <f aca="false">AA476-AD476</f>
        <v>16832</v>
      </c>
      <c r="AQ476" s="1" t="n">
        <f aca="false">AP476</f>
        <v>16832</v>
      </c>
      <c r="AS476" s="1" t="n">
        <f aca="false">AR476</f>
        <v>0</v>
      </c>
    </row>
    <row r="477" s="1" customFormat="true" ht="17" hidden="false" customHeight="false" outlineLevel="0" collapsed="false">
      <c r="A477" s="1" t="n">
        <v>26</v>
      </c>
      <c r="B477" s="1" t="n">
        <v>15</v>
      </c>
      <c r="C477" s="1" t="n">
        <f aca="false">AA477+AR477</f>
        <v>36797</v>
      </c>
      <c r="D477" s="14" t="n">
        <f aca="false">AB477+AS477</f>
        <v>30815.0937042223</v>
      </c>
      <c r="E477" s="1" t="n">
        <v>669</v>
      </c>
      <c r="F477" s="15" t="n">
        <f aca="false">$B$79*D477*D477*1000000/($B$77*$B$77)</f>
        <v>569.742</v>
      </c>
      <c r="G477" s="16" t="n">
        <f aca="false">$B$80*$B$79*$D477*$D477*G$84*1000000/($B$77*$B$77)</f>
        <v>569.742</v>
      </c>
      <c r="H477" s="16" t="n">
        <f aca="false">$B$80*$B$79*$D477*$D477*H$84*1000000/($B$77*$B$77)</f>
        <v>2278.968</v>
      </c>
      <c r="I477" s="16" t="n">
        <f aca="false">$B$80*$B$79*$D477*$D477*I$84*1000000/($B$77*$B$77)</f>
        <v>9115.872</v>
      </c>
      <c r="J477" s="16" t="n">
        <f aca="false">$B$80*$B$79*$D477*$D477*J$84*1000000/($B$77*$B$77)</f>
        <v>36463.488</v>
      </c>
      <c r="K477" s="16" t="n">
        <f aca="false">$B$80*$B$79*$D477*$D477*K$84*1000000/($B$77*$B$77)</f>
        <v>145853.952</v>
      </c>
      <c r="L477" s="17" t="n">
        <f aca="false">G477*1000/C477</f>
        <v>15.4833817974291</v>
      </c>
      <c r="M477" s="17" t="n">
        <f aca="false">G477/E477</f>
        <v>0.851632286995516</v>
      </c>
      <c r="N477" s="16" t="n">
        <f aca="false">G477/A477</f>
        <v>21.9131538461539</v>
      </c>
      <c r="O477" s="16"/>
      <c r="P477" s="13" t="n">
        <f aca="false">$B$79*C477*C477*1000000/($B$77*$B$77)</f>
        <v>812.4115254</v>
      </c>
      <c r="Q477" s="16" t="n">
        <f aca="false">$B$79*$B$76*$C477*Q$84*1000000/($B$77*$B$77)</f>
        <v>220.782</v>
      </c>
      <c r="R477" s="16" t="n">
        <f aca="false">$B$79*$B$76*$C477*R$84*1000000/($B$77*$B$77)</f>
        <v>883.128</v>
      </c>
      <c r="S477" s="16" t="n">
        <f aca="false">$B$79*$B$76*$C477*S$84*1000000/($B$77*$B$77)</f>
        <v>3532.512</v>
      </c>
      <c r="T477" s="16" t="n">
        <f aca="false">$B$79*$B$76*$C477*T$84*1000000/($B$77*$B$77)</f>
        <v>14130.048</v>
      </c>
      <c r="U477" s="16" t="n">
        <f aca="false">$B$79*$B$76*$C477*U$84*1000000/($B$77*$B$77)</f>
        <v>56520.192</v>
      </c>
      <c r="V477" s="17" t="n">
        <f aca="false">Q477/E477</f>
        <v>0.330017937219731</v>
      </c>
      <c r="Y477" s="1" t="n">
        <v>26</v>
      </c>
      <c r="Z477" s="1" t="n">
        <v>15</v>
      </c>
      <c r="AA477" s="1" t="n">
        <v>36797</v>
      </c>
      <c r="AB477" s="14" t="n">
        <f aca="false">(SQRT($B$76))*(SQRT(AE477+AQ477))</f>
        <v>30815.0937042223</v>
      </c>
      <c r="AC477" s="1" t="n">
        <v>653</v>
      </c>
      <c r="AD477" s="1" t="n">
        <v>19840</v>
      </c>
      <c r="AE477" s="1" t="n">
        <f aca="false">$B$23*Y477/2</f>
        <v>78000</v>
      </c>
      <c r="AF477" s="1" t="n">
        <v>612</v>
      </c>
      <c r="AP477" s="1" t="n">
        <f aca="false">AA477-AD477</f>
        <v>16957</v>
      </c>
      <c r="AQ477" s="1" t="n">
        <f aca="false">AP477</f>
        <v>16957</v>
      </c>
      <c r="AS477" s="1" t="n">
        <f aca="false">AR477</f>
        <v>0</v>
      </c>
    </row>
    <row r="478" s="1" customFormat="true" ht="17" hidden="false" customHeight="false" outlineLevel="0" collapsed="false">
      <c r="A478" s="1" t="n">
        <v>26</v>
      </c>
      <c r="B478" s="1" t="n">
        <v>16</v>
      </c>
      <c r="C478" s="1" t="n">
        <f aca="false">AA478+AR478</f>
        <v>36922</v>
      </c>
      <c r="D478" s="14" t="n">
        <f aca="false">AB478+AS478</f>
        <v>30835.3693021504</v>
      </c>
      <c r="E478" s="1" t="n">
        <v>675</v>
      </c>
      <c r="F478" s="15" t="n">
        <f aca="false">$B$79*D478*D478*1000000/($B$77*$B$77)</f>
        <v>570.492</v>
      </c>
      <c r="G478" s="16" t="n">
        <f aca="false">$B$80*$B$79*$D478*$D478*G$84*1000000/($B$77*$B$77)</f>
        <v>570.492</v>
      </c>
      <c r="H478" s="16" t="n">
        <f aca="false">$B$80*$B$79*$D478*$D478*H$84*1000000/($B$77*$B$77)</f>
        <v>2281.968</v>
      </c>
      <c r="I478" s="16" t="n">
        <f aca="false">$B$80*$B$79*$D478*$D478*I$84*1000000/($B$77*$B$77)</f>
        <v>9127.872</v>
      </c>
      <c r="J478" s="16" t="n">
        <f aca="false">$B$80*$B$79*$D478*$D478*J$84*1000000/($B$77*$B$77)</f>
        <v>36511.488</v>
      </c>
      <c r="K478" s="16" t="n">
        <f aca="false">$B$80*$B$79*$D478*$D478*K$84*1000000/($B$77*$B$77)</f>
        <v>146045.952</v>
      </c>
      <c r="L478" s="17" t="n">
        <f aca="false">G478*1000/C478</f>
        <v>15.4512756622068</v>
      </c>
      <c r="M478" s="17" t="n">
        <f aca="false">G478/E478</f>
        <v>0.845173333333333</v>
      </c>
      <c r="N478" s="16" t="n">
        <f aca="false">G478/A478</f>
        <v>21.942</v>
      </c>
      <c r="O478" s="16"/>
      <c r="P478" s="13" t="n">
        <f aca="false">$B$79*C478*C478*1000000/($B$77*$B$77)</f>
        <v>817.9404504</v>
      </c>
      <c r="Q478" s="16" t="n">
        <f aca="false">$B$79*$B$76*$C478*Q$84*1000000/($B$77*$B$77)</f>
        <v>221.532</v>
      </c>
      <c r="R478" s="16" t="n">
        <f aca="false">$B$79*$B$76*$C478*R$84*1000000/($B$77*$B$77)</f>
        <v>886.128</v>
      </c>
      <c r="S478" s="16" t="n">
        <f aca="false">$B$79*$B$76*$C478*S$84*1000000/($B$77*$B$77)</f>
        <v>3544.512</v>
      </c>
      <c r="T478" s="16" t="n">
        <f aca="false">$B$79*$B$76*$C478*T$84*1000000/($B$77*$B$77)</f>
        <v>14178.048</v>
      </c>
      <c r="U478" s="16" t="n">
        <f aca="false">$B$79*$B$76*$C478*U$84*1000000/($B$77*$B$77)</f>
        <v>56712.192</v>
      </c>
      <c r="V478" s="17" t="n">
        <f aca="false">Q478/E478</f>
        <v>0.328195555555556</v>
      </c>
      <c r="Y478" s="1" t="n">
        <v>26</v>
      </c>
      <c r="Z478" s="1" t="n">
        <v>16</v>
      </c>
      <c r="AA478" s="1" t="n">
        <v>36922</v>
      </c>
      <c r="AB478" s="14" t="n">
        <f aca="false">(SQRT($B$76))*(SQRT(AE478+AQ478))</f>
        <v>30835.3693021504</v>
      </c>
      <c r="AC478" s="1" t="n">
        <v>661</v>
      </c>
      <c r="AD478" s="1" t="n">
        <v>19840</v>
      </c>
      <c r="AE478" s="1" t="n">
        <f aca="false">$B$23*Y478/2</f>
        <v>78000</v>
      </c>
      <c r="AF478" s="1" t="n">
        <v>613</v>
      </c>
      <c r="AP478" s="1" t="n">
        <f aca="false">AA478-AD478</f>
        <v>17082</v>
      </c>
      <c r="AQ478" s="1" t="n">
        <f aca="false">AP478</f>
        <v>17082</v>
      </c>
      <c r="AS478" s="1" t="n">
        <f aca="false">AR478</f>
        <v>0</v>
      </c>
    </row>
    <row r="479" s="1" customFormat="true" ht="17" hidden="false" customHeight="false" outlineLevel="0" collapsed="false">
      <c r="A479" s="1" t="n">
        <v>27</v>
      </c>
      <c r="B479" s="1" t="n">
        <v>2</v>
      </c>
      <c r="C479" s="1" t="n">
        <f aca="false">AA479+AR479</f>
        <v>36101</v>
      </c>
      <c r="D479" s="14" t="n">
        <f aca="false">AB479+AS479</f>
        <v>31089.0656019122</v>
      </c>
      <c r="E479" s="1" t="n">
        <v>658</v>
      </c>
      <c r="F479" s="15" t="n">
        <f aca="false">$B$79*D479*D479*1000000/($B$77*$B$77)</f>
        <v>579.918</v>
      </c>
      <c r="G479" s="16" t="n">
        <f aca="false">$B$80*$B$79*$D479*$D479*G$84*1000000/($B$77*$B$77)</f>
        <v>579.918</v>
      </c>
      <c r="H479" s="16" t="n">
        <f aca="false">$B$80*$B$79*$D479*$D479*H$84*1000000/($B$77*$B$77)</f>
        <v>2319.672</v>
      </c>
      <c r="I479" s="16" t="n">
        <f aca="false">$B$80*$B$79*$D479*$D479*I$84*1000000/($B$77*$B$77)</f>
        <v>9278.688</v>
      </c>
      <c r="J479" s="16" t="n">
        <f aca="false">$B$80*$B$79*$D479*$D479*J$84*1000000/($B$77*$B$77)</f>
        <v>37114.752</v>
      </c>
      <c r="K479" s="16" t="n">
        <f aca="false">$B$80*$B$79*$D479*$D479*K$84*1000000/($B$77*$B$77)</f>
        <v>148459.008</v>
      </c>
      <c r="L479" s="17" t="n">
        <f aca="false">G479*1000/C479</f>
        <v>16.0637655466608</v>
      </c>
      <c r="M479" s="17" t="n">
        <f aca="false">G479/E479</f>
        <v>0.881334346504559</v>
      </c>
      <c r="N479" s="16" t="n">
        <f aca="false">G479/A479</f>
        <v>21.4784444444444</v>
      </c>
      <c r="O479" s="16"/>
      <c r="P479" s="13" t="n">
        <f aca="false">$B$79*C479*C479*1000000/($B$77*$B$77)</f>
        <v>781.9693206</v>
      </c>
      <c r="Q479" s="16" t="n">
        <f aca="false">$B$79*$B$76*$C479*Q$84*1000000/($B$77*$B$77)</f>
        <v>216.606</v>
      </c>
      <c r="R479" s="16" t="n">
        <f aca="false">$B$79*$B$76*$C479*R$84*1000000/($B$77*$B$77)</f>
        <v>866.424</v>
      </c>
      <c r="S479" s="16" t="n">
        <f aca="false">$B$79*$B$76*$C479*S$84*1000000/($B$77*$B$77)</f>
        <v>3465.696</v>
      </c>
      <c r="T479" s="16" t="n">
        <f aca="false">$B$79*$B$76*$C479*T$84*1000000/($B$77*$B$77)</f>
        <v>13862.784</v>
      </c>
      <c r="U479" s="16" t="n">
        <f aca="false">$B$79*$B$76*$C479*U$84*1000000/($B$77*$B$77)</f>
        <v>55451.136</v>
      </c>
      <c r="V479" s="17" t="n">
        <f aca="false">Q479/E479</f>
        <v>0.329188449848024</v>
      </c>
      <c r="Y479" s="1" t="n">
        <v>27</v>
      </c>
      <c r="Z479" s="1" t="n">
        <v>2</v>
      </c>
      <c r="AA479" s="1" t="n">
        <v>36101</v>
      </c>
      <c r="AB479" s="14" t="n">
        <f aca="false">(SQRT($B$76))*(SQRT(AE479+AQ479))</f>
        <v>31089.0656019122</v>
      </c>
      <c r="AC479" s="1" t="n">
        <v>646</v>
      </c>
      <c r="AD479" s="1" t="n">
        <v>20448</v>
      </c>
      <c r="AE479" s="1" t="n">
        <f aca="false">$B$23*Y479/2</f>
        <v>81000</v>
      </c>
      <c r="AF479" s="1" t="n">
        <v>618</v>
      </c>
      <c r="AP479" s="1" t="n">
        <f aca="false">AA479-AD479</f>
        <v>15653</v>
      </c>
      <c r="AQ479" s="1" t="n">
        <f aca="false">AP479</f>
        <v>15653</v>
      </c>
      <c r="AS479" s="1" t="n">
        <f aca="false">AR479</f>
        <v>0</v>
      </c>
    </row>
    <row r="480" s="1" customFormat="true" ht="17" hidden="false" customHeight="false" outlineLevel="0" collapsed="false">
      <c r="A480" s="1" t="n">
        <v>27</v>
      </c>
      <c r="B480" s="1" t="n">
        <v>3</v>
      </c>
      <c r="C480" s="1" t="n">
        <f aca="false">AA480+AR480</f>
        <v>36323</v>
      </c>
      <c r="D480" s="14" t="n">
        <f aca="false">AB480+AS480</f>
        <v>31124.7489949718</v>
      </c>
      <c r="E480" s="1" t="n">
        <v>663</v>
      </c>
      <c r="F480" s="15" t="n">
        <f aca="false">$B$79*D480*D480*1000000/($B$77*$B$77)</f>
        <v>581.25</v>
      </c>
      <c r="G480" s="16" t="n">
        <f aca="false">$B$80*$B$79*$D480*$D480*G$84*1000000/($B$77*$B$77)</f>
        <v>581.25</v>
      </c>
      <c r="H480" s="16" t="n">
        <f aca="false">$B$80*$B$79*$D480*$D480*H$84*1000000/($B$77*$B$77)</f>
        <v>2325</v>
      </c>
      <c r="I480" s="16" t="n">
        <f aca="false">$B$80*$B$79*$D480*$D480*I$84*1000000/($B$77*$B$77)</f>
        <v>9300</v>
      </c>
      <c r="J480" s="16" t="n">
        <f aca="false">$B$80*$B$79*$D480*$D480*J$84*1000000/($B$77*$B$77)</f>
        <v>37200</v>
      </c>
      <c r="K480" s="16" t="n">
        <f aca="false">$B$80*$B$79*$D480*$D480*K$84*1000000/($B$77*$B$77)</f>
        <v>148800</v>
      </c>
      <c r="L480" s="17" t="n">
        <f aca="false">G480*1000/C480</f>
        <v>16.0022575227817</v>
      </c>
      <c r="M480" s="17" t="n">
        <f aca="false">G480/E480</f>
        <v>0.876696832579186</v>
      </c>
      <c r="N480" s="16" t="n">
        <f aca="false">G480/A480</f>
        <v>21.5277777777778</v>
      </c>
      <c r="O480" s="16"/>
      <c r="P480" s="13" t="n">
        <f aca="false">$B$79*C480*C480*1000000/($B$77*$B$77)</f>
        <v>791.6161974</v>
      </c>
      <c r="Q480" s="16" t="n">
        <f aca="false">$B$79*$B$76*$C480*Q$84*1000000/($B$77*$B$77)</f>
        <v>217.938</v>
      </c>
      <c r="R480" s="16" t="n">
        <f aca="false">$B$79*$B$76*$C480*R$84*1000000/($B$77*$B$77)</f>
        <v>871.752</v>
      </c>
      <c r="S480" s="16" t="n">
        <f aca="false">$B$79*$B$76*$C480*S$84*1000000/($B$77*$B$77)</f>
        <v>3487.008</v>
      </c>
      <c r="T480" s="16" t="n">
        <f aca="false">$B$79*$B$76*$C480*T$84*1000000/($B$77*$B$77)</f>
        <v>13948.032</v>
      </c>
      <c r="U480" s="16" t="n">
        <f aca="false">$B$79*$B$76*$C480*U$84*1000000/($B$77*$B$77)</f>
        <v>55792.128</v>
      </c>
      <c r="V480" s="17" t="n">
        <f aca="false">Q480/E480</f>
        <v>0.328714932126697</v>
      </c>
      <c r="Y480" s="1" t="n">
        <v>27</v>
      </c>
      <c r="Z480" s="1" t="n">
        <v>3</v>
      </c>
      <c r="AA480" s="1" t="n">
        <v>36323</v>
      </c>
      <c r="AB480" s="14" t="n">
        <f aca="false">(SQRT($B$76))*(SQRT(AE480+AQ480))</f>
        <v>31124.7489949718</v>
      </c>
      <c r="AC480" s="1" t="n">
        <v>639</v>
      </c>
      <c r="AD480" s="1" t="n">
        <v>20448</v>
      </c>
      <c r="AE480" s="1" t="n">
        <f aca="false">$B$23*Y480/2</f>
        <v>81000</v>
      </c>
      <c r="AF480" s="1" t="n">
        <v>618</v>
      </c>
      <c r="AP480" s="1" t="n">
        <f aca="false">AA480-AD480</f>
        <v>15875</v>
      </c>
      <c r="AQ480" s="1" t="n">
        <f aca="false">AP480</f>
        <v>15875</v>
      </c>
      <c r="AS480" s="1" t="n">
        <f aca="false">AR480</f>
        <v>0</v>
      </c>
    </row>
    <row r="481" s="1" customFormat="true" ht="17" hidden="false" customHeight="false" outlineLevel="0" collapsed="false">
      <c r="A481" s="1" t="n">
        <v>27</v>
      </c>
      <c r="B481" s="1" t="n">
        <v>4</v>
      </c>
      <c r="C481" s="1" t="n">
        <f aca="false">AA481+AR481</f>
        <v>36449</v>
      </c>
      <c r="D481" s="14" t="n">
        <f aca="false">AB481+AS481</f>
        <v>31144.9835447059</v>
      </c>
      <c r="E481" s="1" t="n">
        <v>661</v>
      </c>
      <c r="F481" s="15" t="n">
        <f aca="false">$B$79*D481*D481*1000000/($B$77*$B$77)</f>
        <v>582.006</v>
      </c>
      <c r="G481" s="16" t="n">
        <f aca="false">$B$80*$B$79*$D481*$D481*G$84*1000000/($B$77*$B$77)</f>
        <v>582.006</v>
      </c>
      <c r="H481" s="16" t="n">
        <f aca="false">$B$80*$B$79*$D481*$D481*H$84*1000000/($B$77*$B$77)</f>
        <v>2328.024</v>
      </c>
      <c r="I481" s="16" t="n">
        <f aca="false">$B$80*$B$79*$D481*$D481*I$84*1000000/($B$77*$B$77)</f>
        <v>9312.096</v>
      </c>
      <c r="J481" s="16" t="n">
        <f aca="false">$B$80*$B$79*$D481*$D481*J$84*1000000/($B$77*$B$77)</f>
        <v>37248.384</v>
      </c>
      <c r="K481" s="16" t="n">
        <f aca="false">$B$80*$B$79*$D481*$D481*K$84*1000000/($B$77*$B$77)</f>
        <v>148993.536</v>
      </c>
      <c r="L481" s="17" t="n">
        <f aca="false">G481*1000/C481</f>
        <v>15.9676808691596</v>
      </c>
      <c r="M481" s="17" t="n">
        <f aca="false">G481/E481</f>
        <v>0.880493192133131</v>
      </c>
      <c r="N481" s="16" t="n">
        <f aca="false">G481/A481</f>
        <v>21.5557777777778</v>
      </c>
      <c r="O481" s="16"/>
      <c r="P481" s="13" t="n">
        <f aca="false">$B$79*C481*C481*1000000/($B$77*$B$77)</f>
        <v>797.1177606</v>
      </c>
      <c r="Q481" s="16" t="n">
        <f aca="false">$B$79*$B$76*$C481*Q$84*1000000/($B$77*$B$77)</f>
        <v>218.694</v>
      </c>
      <c r="R481" s="16" t="n">
        <f aca="false">$B$79*$B$76*$C481*R$84*1000000/($B$77*$B$77)</f>
        <v>874.776</v>
      </c>
      <c r="S481" s="16" t="n">
        <f aca="false">$B$79*$B$76*$C481*S$84*1000000/($B$77*$B$77)</f>
        <v>3499.104</v>
      </c>
      <c r="T481" s="16" t="n">
        <f aca="false">$B$79*$B$76*$C481*T$84*1000000/($B$77*$B$77)</f>
        <v>13996.416</v>
      </c>
      <c r="U481" s="16" t="n">
        <f aca="false">$B$79*$B$76*$C481*U$84*1000000/($B$77*$B$77)</f>
        <v>55985.664</v>
      </c>
      <c r="V481" s="17" t="n">
        <f aca="false">Q481/E481</f>
        <v>0.330853252647504</v>
      </c>
      <c r="Y481" s="1" t="n">
        <v>27</v>
      </c>
      <c r="Z481" s="1" t="n">
        <v>4</v>
      </c>
      <c r="AA481" s="1" t="n">
        <v>36449</v>
      </c>
      <c r="AB481" s="14" t="n">
        <f aca="false">(SQRT($B$76))*(SQRT(AE481+AQ481))</f>
        <v>31144.9835447059</v>
      </c>
      <c r="AC481" s="1" t="n">
        <v>652</v>
      </c>
      <c r="AD481" s="1" t="n">
        <v>20448</v>
      </c>
      <c r="AE481" s="1" t="n">
        <f aca="false">$B$23*Y481/2</f>
        <v>81000</v>
      </c>
      <c r="AF481" s="1" t="n">
        <v>619</v>
      </c>
      <c r="AP481" s="1" t="n">
        <f aca="false">AA481-AD481</f>
        <v>16001</v>
      </c>
      <c r="AQ481" s="1" t="n">
        <f aca="false">AP481</f>
        <v>16001</v>
      </c>
      <c r="AS481" s="1" t="n">
        <f aca="false">AR481</f>
        <v>0</v>
      </c>
    </row>
    <row r="482" s="1" customFormat="true" ht="17" hidden="false" customHeight="false" outlineLevel="0" collapsed="false">
      <c r="A482" s="1" t="n">
        <v>27</v>
      </c>
      <c r="B482" s="1" t="n">
        <v>5</v>
      </c>
      <c r="C482" s="1" t="n">
        <f aca="false">AA482+AR482</f>
        <v>36638</v>
      </c>
      <c r="D482" s="14" t="n">
        <f aca="false">AB482+AS482</f>
        <v>31175.3107442412</v>
      </c>
      <c r="E482" s="1" t="n">
        <v>671</v>
      </c>
      <c r="F482" s="15" t="n">
        <f aca="false">$B$79*D482*D482*1000000/($B$77*$B$77)</f>
        <v>583.14</v>
      </c>
      <c r="G482" s="16" t="n">
        <f aca="false">$B$80*$B$79*$D482*$D482*G$84*1000000/($B$77*$B$77)</f>
        <v>583.14</v>
      </c>
      <c r="H482" s="16" t="n">
        <f aca="false">$B$80*$B$79*$D482*$D482*H$84*1000000/($B$77*$B$77)</f>
        <v>2332.56</v>
      </c>
      <c r="I482" s="16" t="n">
        <f aca="false">$B$80*$B$79*$D482*$D482*I$84*1000000/($B$77*$B$77)</f>
        <v>9330.24</v>
      </c>
      <c r="J482" s="16" t="n">
        <f aca="false">$B$80*$B$79*$D482*$D482*J$84*1000000/($B$77*$B$77)</f>
        <v>37320.96</v>
      </c>
      <c r="K482" s="16" t="n">
        <f aca="false">$B$80*$B$79*$D482*$D482*K$84*1000000/($B$77*$B$77)</f>
        <v>149283.84</v>
      </c>
      <c r="L482" s="17" t="n">
        <f aca="false">G482*1000/C482</f>
        <v>15.9162618046837</v>
      </c>
      <c r="M482" s="17" t="n">
        <f aca="false">G482/E482</f>
        <v>0.869061102831594</v>
      </c>
      <c r="N482" s="16" t="n">
        <f aca="false">G482/A482</f>
        <v>21.5977777777778</v>
      </c>
      <c r="O482" s="16"/>
      <c r="P482" s="13" t="n">
        <f aca="false">$B$79*C482*C482*1000000/($B$77*$B$77)</f>
        <v>805.4058264</v>
      </c>
      <c r="Q482" s="16" t="n">
        <f aca="false">$B$79*$B$76*$C482*Q$84*1000000/($B$77*$B$77)</f>
        <v>219.828</v>
      </c>
      <c r="R482" s="16" t="n">
        <f aca="false">$B$79*$B$76*$C482*R$84*1000000/($B$77*$B$77)</f>
        <v>879.312</v>
      </c>
      <c r="S482" s="16" t="n">
        <f aca="false">$B$79*$B$76*$C482*S$84*1000000/($B$77*$B$77)</f>
        <v>3517.248</v>
      </c>
      <c r="T482" s="16" t="n">
        <f aca="false">$B$79*$B$76*$C482*T$84*1000000/($B$77*$B$77)</f>
        <v>14068.992</v>
      </c>
      <c r="U482" s="16" t="n">
        <f aca="false">$B$79*$B$76*$C482*U$84*1000000/($B$77*$B$77)</f>
        <v>56275.968</v>
      </c>
      <c r="V482" s="17" t="n">
        <f aca="false">Q482/E482</f>
        <v>0.327612518628912</v>
      </c>
      <c r="Y482" s="1" t="n">
        <v>27</v>
      </c>
      <c r="Z482" s="1" t="n">
        <v>5</v>
      </c>
      <c r="AA482" s="1" t="n">
        <v>36638</v>
      </c>
      <c r="AB482" s="14" t="n">
        <f aca="false">(SQRT($B$76))*(SQRT(AE482+AQ482))</f>
        <v>31175.3107442412</v>
      </c>
      <c r="AC482" s="1" t="n">
        <v>658</v>
      </c>
      <c r="AD482" s="1" t="n">
        <v>20448</v>
      </c>
      <c r="AE482" s="1" t="n">
        <f aca="false">$B$23*Y482/2</f>
        <v>81000</v>
      </c>
      <c r="AF482" s="1" t="n">
        <v>623</v>
      </c>
      <c r="AP482" s="1" t="n">
        <f aca="false">AA482-AD482</f>
        <v>16190</v>
      </c>
      <c r="AQ482" s="1" t="n">
        <f aca="false">AP482</f>
        <v>16190</v>
      </c>
      <c r="AS482" s="1" t="n">
        <f aca="false">AR482</f>
        <v>0</v>
      </c>
    </row>
    <row r="483" s="1" customFormat="true" ht="17" hidden="false" customHeight="false" outlineLevel="0" collapsed="false">
      <c r="A483" s="1" t="n">
        <v>27</v>
      </c>
      <c r="B483" s="1" t="n">
        <v>6</v>
      </c>
      <c r="C483" s="1" t="n">
        <f aca="false">AA483+AR483</f>
        <v>36763</v>
      </c>
      <c r="D483" s="14" t="n">
        <f aca="false">AB483+AS483</f>
        <v>31195.3522179186</v>
      </c>
      <c r="E483" s="1" t="n">
        <v>663</v>
      </c>
      <c r="F483" s="15" t="n">
        <f aca="false">$B$79*D483*D483*1000000/($B$77*$B$77)</f>
        <v>583.89</v>
      </c>
      <c r="G483" s="16" t="n">
        <f aca="false">$B$80*$B$79*$D483*$D483*G$84*1000000/($B$77*$B$77)</f>
        <v>583.89</v>
      </c>
      <c r="H483" s="16" t="n">
        <f aca="false">$B$80*$B$79*$D483*$D483*H$84*1000000/($B$77*$B$77)</f>
        <v>2335.56</v>
      </c>
      <c r="I483" s="16" t="n">
        <f aca="false">$B$80*$B$79*$D483*$D483*I$84*1000000/($B$77*$B$77)</f>
        <v>9342.24</v>
      </c>
      <c r="J483" s="16" t="n">
        <f aca="false">$B$80*$B$79*$D483*$D483*J$84*1000000/($B$77*$B$77)</f>
        <v>37368.96</v>
      </c>
      <c r="K483" s="16" t="n">
        <f aca="false">$B$80*$B$79*$D483*$D483*K$84*1000000/($B$77*$B$77)</f>
        <v>149475.84</v>
      </c>
      <c r="L483" s="17" t="n">
        <f aca="false">G483*1000/C483</f>
        <v>15.8825449500857</v>
      </c>
      <c r="M483" s="17" t="n">
        <f aca="false">G483/E483</f>
        <v>0.880678733031674</v>
      </c>
      <c r="N483" s="16" t="n">
        <f aca="false">G483/A483</f>
        <v>21.6255555555556</v>
      </c>
      <c r="O483" s="16"/>
      <c r="P483" s="13" t="n">
        <f aca="false">$B$79*C483*C483*1000000/($B$77*$B$77)</f>
        <v>810.9109014</v>
      </c>
      <c r="Q483" s="16" t="n">
        <f aca="false">$B$79*$B$76*$C483*Q$84*1000000/($B$77*$B$77)</f>
        <v>220.578</v>
      </c>
      <c r="R483" s="16" t="n">
        <f aca="false">$B$79*$B$76*$C483*R$84*1000000/($B$77*$B$77)</f>
        <v>882.312</v>
      </c>
      <c r="S483" s="16" t="n">
        <f aca="false">$B$79*$B$76*$C483*S$84*1000000/($B$77*$B$77)</f>
        <v>3529.248</v>
      </c>
      <c r="T483" s="16" t="n">
        <f aca="false">$B$79*$B$76*$C483*T$84*1000000/($B$77*$B$77)</f>
        <v>14116.992</v>
      </c>
      <c r="U483" s="16" t="n">
        <f aca="false">$B$79*$B$76*$C483*U$84*1000000/($B$77*$B$77)</f>
        <v>56467.968</v>
      </c>
      <c r="V483" s="17" t="n">
        <f aca="false">Q483/E483</f>
        <v>0.332696832579186</v>
      </c>
      <c r="Y483" s="1" t="n">
        <v>27</v>
      </c>
      <c r="Z483" s="1" t="n">
        <v>6</v>
      </c>
      <c r="AA483" s="1" t="n">
        <v>36763</v>
      </c>
      <c r="AB483" s="14" t="n">
        <f aca="false">(SQRT($B$76))*(SQRT(AE483+AQ483))</f>
        <v>31195.3522179186</v>
      </c>
      <c r="AC483" s="1" t="n">
        <v>647</v>
      </c>
      <c r="AD483" s="1" t="n">
        <v>20448</v>
      </c>
      <c r="AE483" s="1" t="n">
        <f aca="false">$B$23*Y483/2</f>
        <v>81000</v>
      </c>
      <c r="AF483" s="1" t="n">
        <v>619</v>
      </c>
      <c r="AP483" s="1" t="n">
        <f aca="false">AA483-AD483</f>
        <v>16315</v>
      </c>
      <c r="AQ483" s="1" t="n">
        <f aca="false">AP483</f>
        <v>16315</v>
      </c>
      <c r="AS483" s="1" t="n">
        <f aca="false">AR483</f>
        <v>0</v>
      </c>
    </row>
    <row r="484" s="1" customFormat="true" ht="17" hidden="false" customHeight="false" outlineLevel="0" collapsed="false">
      <c r="A484" s="1" t="n">
        <v>27</v>
      </c>
      <c r="B484" s="1" t="n">
        <v>7</v>
      </c>
      <c r="C484" s="1" t="n">
        <f aca="false">AA484+AR484</f>
        <v>36888</v>
      </c>
      <c r="D484" s="14" t="n">
        <f aca="false">AB484+AS484</f>
        <v>31215.3808242027</v>
      </c>
      <c r="E484" s="1" t="n">
        <v>666</v>
      </c>
      <c r="F484" s="15" t="n">
        <f aca="false">$B$79*D484*D484*1000000/($B$77*$B$77)</f>
        <v>584.64</v>
      </c>
      <c r="G484" s="16" t="n">
        <f aca="false">$B$80*$B$79*$D484*$D484*G$84*1000000/($B$77*$B$77)</f>
        <v>584.64</v>
      </c>
      <c r="H484" s="16" t="n">
        <f aca="false">$B$80*$B$79*$D484*$D484*H$84*1000000/($B$77*$B$77)</f>
        <v>2338.56</v>
      </c>
      <c r="I484" s="16" t="n">
        <f aca="false">$B$80*$B$79*$D484*$D484*I$84*1000000/($B$77*$B$77)</f>
        <v>9354.24</v>
      </c>
      <c r="J484" s="16" t="n">
        <f aca="false">$B$80*$B$79*$D484*$D484*J$84*1000000/($B$77*$B$77)</f>
        <v>37416.96</v>
      </c>
      <c r="K484" s="16" t="n">
        <f aca="false">$B$80*$B$79*$D484*$D484*K$84*1000000/($B$77*$B$77)</f>
        <v>149667.84</v>
      </c>
      <c r="L484" s="17" t="n">
        <f aca="false">G484*1000/C484</f>
        <v>15.8490566037736</v>
      </c>
      <c r="M484" s="17" t="n">
        <f aca="false">G484/E484</f>
        <v>0.877837837837838</v>
      </c>
      <c r="N484" s="16" t="n">
        <f aca="false">G484/A484</f>
        <v>21.6533333333333</v>
      </c>
      <c r="O484" s="16"/>
      <c r="P484" s="13" t="n">
        <f aca="false">$B$79*C484*C484*1000000/($B$77*$B$77)</f>
        <v>816.4347264</v>
      </c>
      <c r="Q484" s="16" t="n">
        <f aca="false">$B$79*$B$76*$C484*Q$84*1000000/($B$77*$B$77)</f>
        <v>221.328</v>
      </c>
      <c r="R484" s="16" t="n">
        <f aca="false">$B$79*$B$76*$C484*R$84*1000000/($B$77*$B$77)</f>
        <v>885.312</v>
      </c>
      <c r="S484" s="16" t="n">
        <f aca="false">$B$79*$B$76*$C484*S$84*1000000/($B$77*$B$77)</f>
        <v>3541.248</v>
      </c>
      <c r="T484" s="16" t="n">
        <f aca="false">$B$79*$B$76*$C484*T$84*1000000/($B$77*$B$77)</f>
        <v>14164.992</v>
      </c>
      <c r="U484" s="16" t="n">
        <f aca="false">$B$79*$B$76*$C484*U$84*1000000/($B$77*$B$77)</f>
        <v>56659.968</v>
      </c>
      <c r="V484" s="17" t="n">
        <f aca="false">Q484/E484</f>
        <v>0.332324324324324</v>
      </c>
      <c r="Y484" s="1" t="n">
        <v>27</v>
      </c>
      <c r="Z484" s="1" t="n">
        <v>7</v>
      </c>
      <c r="AA484" s="1" t="n">
        <v>36888</v>
      </c>
      <c r="AB484" s="14" t="n">
        <f aca="false">(SQRT($B$76))*(SQRT(AE484+AQ484))</f>
        <v>31215.3808242027</v>
      </c>
      <c r="AC484" s="1" t="n">
        <v>650</v>
      </c>
      <c r="AD484" s="1" t="n">
        <v>20448</v>
      </c>
      <c r="AE484" s="1" t="n">
        <f aca="false">$B$23*Y484/2</f>
        <v>81000</v>
      </c>
      <c r="AF484" s="1" t="n">
        <v>617</v>
      </c>
      <c r="AP484" s="1" t="n">
        <f aca="false">AA484-AD484</f>
        <v>16440</v>
      </c>
      <c r="AQ484" s="1" t="n">
        <f aca="false">AP484</f>
        <v>16440</v>
      </c>
      <c r="AS484" s="1" t="n">
        <f aca="false">AR484</f>
        <v>0</v>
      </c>
    </row>
    <row r="485" s="1" customFormat="true" ht="17" hidden="false" customHeight="false" outlineLevel="0" collapsed="false">
      <c r="A485" s="1" t="n">
        <v>27</v>
      </c>
      <c r="B485" s="1" t="n">
        <v>8</v>
      </c>
      <c r="C485" s="1" t="n">
        <f aca="false">AA485+AR485</f>
        <v>37013</v>
      </c>
      <c r="D485" s="14" t="n">
        <f aca="false">AB485+AS485</f>
        <v>31235.3965878457</v>
      </c>
      <c r="E485" s="1" t="n">
        <v>666</v>
      </c>
      <c r="F485" s="15" t="n">
        <f aca="false">$B$79*D485*D485*1000000/($B$77*$B$77)</f>
        <v>585.39</v>
      </c>
      <c r="G485" s="16" t="n">
        <f aca="false">$B$80*$B$79*$D485*$D485*G$84*1000000/($B$77*$B$77)</f>
        <v>585.39</v>
      </c>
      <c r="H485" s="16" t="n">
        <f aca="false">$B$80*$B$79*$D485*$D485*H$84*1000000/($B$77*$B$77)</f>
        <v>2341.56</v>
      </c>
      <c r="I485" s="16" t="n">
        <f aca="false">$B$80*$B$79*$D485*$D485*I$84*1000000/($B$77*$B$77)</f>
        <v>9366.24</v>
      </c>
      <c r="J485" s="16" t="n">
        <f aca="false">$B$80*$B$79*$D485*$D485*J$84*1000000/($B$77*$B$77)</f>
        <v>37464.96</v>
      </c>
      <c r="K485" s="16" t="n">
        <f aca="false">$B$80*$B$79*$D485*$D485*K$84*1000000/($B$77*$B$77)</f>
        <v>149859.84</v>
      </c>
      <c r="L485" s="17" t="n">
        <f aca="false">G485*1000/C485</f>
        <v>15.8157944505984</v>
      </c>
      <c r="M485" s="17" t="n">
        <f aca="false">G485/E485</f>
        <v>0.878963963963964</v>
      </c>
      <c r="N485" s="16" t="n">
        <f aca="false">G485/A485</f>
        <v>21.6811111111111</v>
      </c>
      <c r="O485" s="16"/>
      <c r="P485" s="13" t="n">
        <f aca="false">$B$79*C485*C485*1000000/($B$77*$B$77)</f>
        <v>821.9773014</v>
      </c>
      <c r="Q485" s="16" t="n">
        <f aca="false">$B$79*$B$76*$C485*Q$84*1000000/($B$77*$B$77)</f>
        <v>222.078</v>
      </c>
      <c r="R485" s="16" t="n">
        <f aca="false">$B$79*$B$76*$C485*R$84*1000000/($B$77*$B$77)</f>
        <v>888.312</v>
      </c>
      <c r="S485" s="16" t="n">
        <f aca="false">$B$79*$B$76*$C485*S$84*1000000/($B$77*$B$77)</f>
        <v>3553.248</v>
      </c>
      <c r="T485" s="16" t="n">
        <f aca="false">$B$79*$B$76*$C485*T$84*1000000/($B$77*$B$77)</f>
        <v>14212.992</v>
      </c>
      <c r="U485" s="16" t="n">
        <f aca="false">$B$79*$B$76*$C485*U$84*1000000/($B$77*$B$77)</f>
        <v>56851.968</v>
      </c>
      <c r="V485" s="17" t="n">
        <f aca="false">Q485/E485</f>
        <v>0.33345045045045</v>
      </c>
      <c r="Y485" s="1" t="n">
        <v>27</v>
      </c>
      <c r="Z485" s="1" t="n">
        <v>8</v>
      </c>
      <c r="AA485" s="1" t="n">
        <v>37013</v>
      </c>
      <c r="AB485" s="14" t="n">
        <f aca="false">(SQRT($B$76))*(SQRT(AE485+AQ485))</f>
        <v>31235.3965878457</v>
      </c>
      <c r="AC485" s="1" t="n">
        <v>653</v>
      </c>
      <c r="AD485" s="1" t="n">
        <v>20448</v>
      </c>
      <c r="AE485" s="1" t="n">
        <f aca="false">$B$23*Y485/2</f>
        <v>81000</v>
      </c>
      <c r="AF485" s="1" t="n">
        <v>625</v>
      </c>
      <c r="AP485" s="1" t="n">
        <f aca="false">AA485-AD485</f>
        <v>16565</v>
      </c>
      <c r="AQ485" s="1" t="n">
        <f aca="false">AP485</f>
        <v>16565</v>
      </c>
      <c r="AS485" s="1" t="n">
        <f aca="false">AR485</f>
        <v>0</v>
      </c>
    </row>
    <row r="486" s="1" customFormat="true" ht="17" hidden="false" customHeight="false" outlineLevel="0" collapsed="false">
      <c r="A486" s="1" t="n">
        <v>27</v>
      </c>
      <c r="B486" s="1" t="n">
        <v>9</v>
      </c>
      <c r="C486" s="1" t="n">
        <f aca="false">AA486+AR486</f>
        <v>37202</v>
      </c>
      <c r="D486" s="14" t="n">
        <f aca="false">AB486+AS486</f>
        <v>31265.6360882039</v>
      </c>
      <c r="E486" s="1" t="n">
        <v>680</v>
      </c>
      <c r="F486" s="15" t="n">
        <f aca="false">$B$79*D486*D486*1000000/($B$77*$B$77)</f>
        <v>586.524</v>
      </c>
      <c r="G486" s="16" t="n">
        <f aca="false">$B$80*$B$79*$D486*$D486*G$84*1000000/($B$77*$B$77)</f>
        <v>586.524</v>
      </c>
      <c r="H486" s="16" t="n">
        <f aca="false">$B$80*$B$79*$D486*$D486*H$84*1000000/($B$77*$B$77)</f>
        <v>2346.096</v>
      </c>
      <c r="I486" s="16" t="n">
        <f aca="false">$B$80*$B$79*$D486*$D486*I$84*1000000/($B$77*$B$77)</f>
        <v>9384.384</v>
      </c>
      <c r="J486" s="16" t="n">
        <f aca="false">$B$80*$B$79*$D486*$D486*J$84*1000000/($B$77*$B$77)</f>
        <v>37537.536</v>
      </c>
      <c r="K486" s="16" t="n">
        <f aca="false">$B$80*$B$79*$D486*$D486*K$84*1000000/($B$77*$B$77)</f>
        <v>150150.144</v>
      </c>
      <c r="L486" s="17" t="n">
        <f aca="false">G486*1000/C486</f>
        <v>15.765926563088</v>
      </c>
      <c r="M486" s="17" t="n">
        <f aca="false">G486/E486</f>
        <v>0.862535294117647</v>
      </c>
      <c r="N486" s="16" t="n">
        <f aca="false">G486/A486</f>
        <v>21.7231111111111</v>
      </c>
      <c r="O486" s="16"/>
      <c r="P486" s="13" t="n">
        <f aca="false">$B$79*C486*C486*1000000/($B$77*$B$77)</f>
        <v>830.3932824</v>
      </c>
      <c r="Q486" s="16" t="n">
        <f aca="false">$B$79*$B$76*$C486*Q$84*1000000/($B$77*$B$77)</f>
        <v>223.212</v>
      </c>
      <c r="R486" s="16" t="n">
        <f aca="false">$B$79*$B$76*$C486*R$84*1000000/($B$77*$B$77)</f>
        <v>892.848</v>
      </c>
      <c r="S486" s="16" t="n">
        <f aca="false">$B$79*$B$76*$C486*S$84*1000000/($B$77*$B$77)</f>
        <v>3571.392</v>
      </c>
      <c r="T486" s="16" t="n">
        <f aca="false">$B$79*$B$76*$C486*T$84*1000000/($B$77*$B$77)</f>
        <v>14285.568</v>
      </c>
      <c r="U486" s="16" t="n">
        <f aca="false">$B$79*$B$76*$C486*U$84*1000000/($B$77*$B$77)</f>
        <v>57142.272</v>
      </c>
      <c r="V486" s="17" t="n">
        <f aca="false">Q486/E486</f>
        <v>0.328252941176471</v>
      </c>
      <c r="Y486" s="1" t="n">
        <v>27</v>
      </c>
      <c r="Z486" s="1" t="n">
        <v>9</v>
      </c>
      <c r="AA486" s="1" t="n">
        <v>37202</v>
      </c>
      <c r="AB486" s="14" t="n">
        <f aca="false">(SQRT($B$76))*(SQRT(AE486+AQ486))</f>
        <v>31265.6360882039</v>
      </c>
      <c r="AC486" s="1" t="n">
        <v>661</v>
      </c>
      <c r="AD486" s="1" t="n">
        <v>20448</v>
      </c>
      <c r="AE486" s="1" t="n">
        <f aca="false">$B$23*Y486/2</f>
        <v>81000</v>
      </c>
      <c r="AF486" s="1" t="n">
        <v>620</v>
      </c>
      <c r="AP486" s="1" t="n">
        <f aca="false">AA486-AD486</f>
        <v>16754</v>
      </c>
      <c r="AQ486" s="1" t="n">
        <f aca="false">AP486</f>
        <v>16754</v>
      </c>
      <c r="AS486" s="1" t="n">
        <f aca="false">AR486</f>
        <v>0</v>
      </c>
    </row>
    <row r="487" s="1" customFormat="true" ht="17" hidden="false" customHeight="false" outlineLevel="0" collapsed="false">
      <c r="A487" s="1" t="n">
        <v>27</v>
      </c>
      <c r="B487" s="1" t="n">
        <v>10</v>
      </c>
      <c r="C487" s="1" t="n">
        <f aca="false">AA487+AR487</f>
        <v>37327</v>
      </c>
      <c r="D487" s="14" t="n">
        <f aca="false">AB487+AS487</f>
        <v>31285.6196997918</v>
      </c>
      <c r="E487" s="1" t="n">
        <v>683</v>
      </c>
      <c r="F487" s="15" t="n">
        <f aca="false">$B$79*D487*D487*1000000/($B$77*$B$77)</f>
        <v>587.274</v>
      </c>
      <c r="G487" s="16" t="n">
        <f aca="false">$B$80*$B$79*$D487*$D487*G$84*1000000/($B$77*$B$77)</f>
        <v>587.274</v>
      </c>
      <c r="H487" s="16" t="n">
        <f aca="false">$B$80*$B$79*$D487*$D487*H$84*1000000/($B$77*$B$77)</f>
        <v>2349.096</v>
      </c>
      <c r="I487" s="16" t="n">
        <f aca="false">$B$80*$B$79*$D487*$D487*I$84*1000000/($B$77*$B$77)</f>
        <v>9396.384</v>
      </c>
      <c r="J487" s="16" t="n">
        <f aca="false">$B$80*$B$79*$D487*$D487*J$84*1000000/($B$77*$B$77)</f>
        <v>37585.536</v>
      </c>
      <c r="K487" s="16" t="n">
        <f aca="false">$B$80*$B$79*$D487*$D487*K$84*1000000/($B$77*$B$77)</f>
        <v>150342.144</v>
      </c>
      <c r="L487" s="17" t="n">
        <f aca="false">G487*1000/C487</f>
        <v>15.7332226002625</v>
      </c>
      <c r="M487" s="17" t="n">
        <f aca="false">G487/E487</f>
        <v>0.859844802342606</v>
      </c>
      <c r="N487" s="16" t="n">
        <f aca="false">G487/A487</f>
        <v>21.7508888888889</v>
      </c>
      <c r="O487" s="16"/>
      <c r="P487" s="13" t="n">
        <f aca="false">$B$79*C487*C487*1000000/($B$77*$B$77)</f>
        <v>835.9829574</v>
      </c>
      <c r="Q487" s="16" t="n">
        <f aca="false">$B$79*$B$76*$C487*Q$84*1000000/($B$77*$B$77)</f>
        <v>223.962</v>
      </c>
      <c r="R487" s="16" t="n">
        <f aca="false">$B$79*$B$76*$C487*R$84*1000000/($B$77*$B$77)</f>
        <v>895.848</v>
      </c>
      <c r="S487" s="16" t="n">
        <f aca="false">$B$79*$B$76*$C487*S$84*1000000/($B$77*$B$77)</f>
        <v>3583.392</v>
      </c>
      <c r="T487" s="16" t="n">
        <f aca="false">$B$79*$B$76*$C487*T$84*1000000/($B$77*$B$77)</f>
        <v>14333.568</v>
      </c>
      <c r="U487" s="16" t="n">
        <f aca="false">$B$79*$B$76*$C487*U$84*1000000/($B$77*$B$77)</f>
        <v>57334.272</v>
      </c>
      <c r="V487" s="17" t="n">
        <f aca="false">Q487/E487</f>
        <v>0.327909224011713</v>
      </c>
      <c r="Y487" s="1" t="n">
        <v>27</v>
      </c>
      <c r="Z487" s="1" t="n">
        <v>10</v>
      </c>
      <c r="AA487" s="1" t="n">
        <v>37327</v>
      </c>
      <c r="AB487" s="14" t="n">
        <f aca="false">(SQRT($B$76))*(SQRT(AE487+AQ487))</f>
        <v>31285.6196997918</v>
      </c>
      <c r="AC487" s="1" t="n">
        <v>669</v>
      </c>
      <c r="AD487" s="1" t="n">
        <v>20448</v>
      </c>
      <c r="AE487" s="1" t="n">
        <f aca="false">$B$23*Y487/2</f>
        <v>81000</v>
      </c>
      <c r="AF487" s="1" t="n">
        <v>620</v>
      </c>
      <c r="AP487" s="1" t="n">
        <f aca="false">AA487-AD487</f>
        <v>16879</v>
      </c>
      <c r="AQ487" s="1" t="n">
        <f aca="false">AP487</f>
        <v>16879</v>
      </c>
      <c r="AS487" s="1" t="n">
        <f aca="false">AR487</f>
        <v>0</v>
      </c>
    </row>
    <row r="488" s="1" customFormat="true" ht="17" hidden="false" customHeight="false" outlineLevel="0" collapsed="false">
      <c r="A488" s="1" t="n">
        <v>27</v>
      </c>
      <c r="B488" s="1" t="n">
        <v>11</v>
      </c>
      <c r="C488" s="1" t="n">
        <f aca="false">AA488+AR488</f>
        <v>37452</v>
      </c>
      <c r="D488" s="14" t="n">
        <f aca="false">AB488+AS488</f>
        <v>31305.590555043</v>
      </c>
      <c r="E488" s="1" t="n">
        <v>684</v>
      </c>
      <c r="F488" s="15" t="n">
        <f aca="false">$B$79*D488*D488*1000000/($B$77*$B$77)</f>
        <v>588.024</v>
      </c>
      <c r="G488" s="16" t="n">
        <f aca="false">$B$80*$B$79*$D488*$D488*G$84*1000000/($B$77*$B$77)</f>
        <v>588.024</v>
      </c>
      <c r="H488" s="16" t="n">
        <f aca="false">$B$80*$B$79*$D488*$D488*H$84*1000000/($B$77*$B$77)</f>
        <v>2352.096</v>
      </c>
      <c r="I488" s="16" t="n">
        <f aca="false">$B$80*$B$79*$D488*$D488*I$84*1000000/($B$77*$B$77)</f>
        <v>9408.384</v>
      </c>
      <c r="J488" s="16" t="n">
        <f aca="false">$B$80*$B$79*$D488*$D488*J$84*1000000/($B$77*$B$77)</f>
        <v>37633.536</v>
      </c>
      <c r="K488" s="16" t="n">
        <f aca="false">$B$80*$B$79*$D488*$D488*K$84*1000000/($B$77*$B$77)</f>
        <v>150534.144</v>
      </c>
      <c r="L488" s="17" t="n">
        <f aca="false">G488*1000/C488</f>
        <v>15.7007369432874</v>
      </c>
      <c r="M488" s="17" t="n">
        <f aca="false">G488/E488</f>
        <v>0.859684210526316</v>
      </c>
      <c r="N488" s="16" t="n">
        <f aca="false">G488/A488</f>
        <v>21.7786666666667</v>
      </c>
      <c r="O488" s="16"/>
      <c r="P488" s="13" t="n">
        <f aca="false">$B$79*C488*C488*1000000/($B$77*$B$77)</f>
        <v>841.5913824</v>
      </c>
      <c r="Q488" s="16" t="n">
        <f aca="false">$B$79*$B$76*$C488*Q$84*1000000/($B$77*$B$77)</f>
        <v>224.712</v>
      </c>
      <c r="R488" s="16" t="n">
        <f aca="false">$B$79*$B$76*$C488*R$84*1000000/($B$77*$B$77)</f>
        <v>898.848</v>
      </c>
      <c r="S488" s="16" t="n">
        <f aca="false">$B$79*$B$76*$C488*S$84*1000000/($B$77*$B$77)</f>
        <v>3595.392</v>
      </c>
      <c r="T488" s="16" t="n">
        <f aca="false">$B$79*$B$76*$C488*T$84*1000000/($B$77*$B$77)</f>
        <v>14381.568</v>
      </c>
      <c r="U488" s="16" t="n">
        <f aca="false">$B$79*$B$76*$C488*U$84*1000000/($B$77*$B$77)</f>
        <v>57526.272</v>
      </c>
      <c r="V488" s="17" t="n">
        <f aca="false">Q488/E488</f>
        <v>0.328526315789474</v>
      </c>
      <c r="Y488" s="1" t="n">
        <v>27</v>
      </c>
      <c r="Z488" s="1" t="n">
        <v>11</v>
      </c>
      <c r="AA488" s="1" t="n">
        <v>37452</v>
      </c>
      <c r="AB488" s="14" t="n">
        <f aca="false">(SQRT($B$76))*(SQRT(AE488+AQ488))</f>
        <v>31305.590555043</v>
      </c>
      <c r="AC488" s="1" t="n">
        <v>662</v>
      </c>
      <c r="AD488" s="1" t="n">
        <v>20448</v>
      </c>
      <c r="AE488" s="1" t="n">
        <f aca="false">$B$23*Y488/2</f>
        <v>81000</v>
      </c>
      <c r="AF488" s="1" t="n">
        <v>619</v>
      </c>
      <c r="AP488" s="1" t="n">
        <f aca="false">AA488-AD488</f>
        <v>17004</v>
      </c>
      <c r="AQ488" s="1" t="n">
        <f aca="false">AP488</f>
        <v>17004</v>
      </c>
      <c r="AS488" s="1" t="n">
        <f aca="false">AR488</f>
        <v>0</v>
      </c>
    </row>
    <row r="489" s="1" customFormat="true" ht="17" hidden="false" customHeight="false" outlineLevel="0" collapsed="false">
      <c r="A489" s="1" t="n">
        <v>27</v>
      </c>
      <c r="B489" s="1" t="n">
        <v>12</v>
      </c>
      <c r="C489" s="1" t="n">
        <f aca="false">AA489+AR489</f>
        <v>37577</v>
      </c>
      <c r="D489" s="14" t="n">
        <f aca="false">AB489+AS489</f>
        <v>31325.5486783552</v>
      </c>
      <c r="E489" s="1" t="n">
        <v>680</v>
      </c>
      <c r="F489" s="15" t="n">
        <f aca="false">$B$79*D489*D489*1000000/($B$77*$B$77)</f>
        <v>588.774</v>
      </c>
      <c r="G489" s="16" t="n">
        <f aca="false">$B$80*$B$79*$D489*$D489*G$84*1000000/($B$77*$B$77)</f>
        <v>588.774</v>
      </c>
      <c r="H489" s="16" t="n">
        <f aca="false">$B$80*$B$79*$D489*$D489*H$84*1000000/($B$77*$B$77)</f>
        <v>2355.096</v>
      </c>
      <c r="I489" s="16" t="n">
        <f aca="false">$B$80*$B$79*$D489*$D489*I$84*1000000/($B$77*$B$77)</f>
        <v>9420.384</v>
      </c>
      <c r="J489" s="16" t="n">
        <f aca="false">$B$80*$B$79*$D489*$D489*J$84*1000000/($B$77*$B$77)</f>
        <v>37681.536</v>
      </c>
      <c r="K489" s="16" t="n">
        <f aca="false">$B$80*$B$79*$D489*$D489*K$84*1000000/($B$77*$B$77)</f>
        <v>150726.144</v>
      </c>
      <c r="L489" s="17" t="n">
        <f aca="false">G489*1000/C489</f>
        <v>15.6684674135775</v>
      </c>
      <c r="M489" s="17" t="n">
        <f aca="false">G489/E489</f>
        <v>0.865844117647059</v>
      </c>
      <c r="N489" s="16" t="n">
        <f aca="false">G489/A489</f>
        <v>21.8064444444444</v>
      </c>
      <c r="O489" s="16"/>
      <c r="P489" s="13" t="n">
        <f aca="false">$B$79*C489*C489*1000000/($B$77*$B$77)</f>
        <v>847.2185574</v>
      </c>
      <c r="Q489" s="16" t="n">
        <f aca="false">$B$79*$B$76*$C489*Q$84*1000000/($B$77*$B$77)</f>
        <v>225.462</v>
      </c>
      <c r="R489" s="16" t="n">
        <f aca="false">$B$79*$B$76*$C489*R$84*1000000/($B$77*$B$77)</f>
        <v>901.848</v>
      </c>
      <c r="S489" s="16" t="n">
        <f aca="false">$B$79*$B$76*$C489*S$84*1000000/($B$77*$B$77)</f>
        <v>3607.392</v>
      </c>
      <c r="T489" s="16" t="n">
        <f aca="false">$B$79*$B$76*$C489*T$84*1000000/($B$77*$B$77)</f>
        <v>14429.568</v>
      </c>
      <c r="U489" s="16" t="n">
        <f aca="false">$B$79*$B$76*$C489*U$84*1000000/($B$77*$B$77)</f>
        <v>57718.272</v>
      </c>
      <c r="V489" s="17" t="n">
        <f aca="false">Q489/E489</f>
        <v>0.331561764705882</v>
      </c>
      <c r="Y489" s="1" t="n">
        <v>27</v>
      </c>
      <c r="Z489" s="1" t="n">
        <v>12</v>
      </c>
      <c r="AA489" s="1" t="n">
        <v>37577</v>
      </c>
      <c r="AB489" s="14" t="n">
        <f aca="false">(SQRT($B$76))*(SQRT(AE489+AQ489))</f>
        <v>31325.5486783552</v>
      </c>
      <c r="AC489" s="1" t="n">
        <v>665</v>
      </c>
      <c r="AD489" s="1" t="n">
        <v>20448</v>
      </c>
      <c r="AE489" s="1" t="n">
        <f aca="false">$B$23*Y489/2</f>
        <v>81000</v>
      </c>
      <c r="AF489" s="1" t="n">
        <v>610</v>
      </c>
      <c r="AP489" s="1" t="n">
        <f aca="false">AA489-AD489</f>
        <v>17129</v>
      </c>
      <c r="AQ489" s="1" t="n">
        <f aca="false">AP489</f>
        <v>17129</v>
      </c>
      <c r="AS489" s="1" t="n">
        <f aca="false">AR489</f>
        <v>0</v>
      </c>
    </row>
    <row r="490" s="1" customFormat="true" ht="17" hidden="false" customHeight="false" outlineLevel="0" collapsed="false">
      <c r="A490" s="1" t="n">
        <v>27</v>
      </c>
      <c r="B490" s="1" t="n">
        <v>13</v>
      </c>
      <c r="C490" s="1" t="n">
        <f aca="false">AA490+AR490</f>
        <v>37702</v>
      </c>
      <c r="D490" s="14" t="n">
        <f aca="false">AB490+AS490</f>
        <v>31345.494094048</v>
      </c>
      <c r="E490" s="1" t="n">
        <v>682</v>
      </c>
      <c r="F490" s="15" t="n">
        <f aca="false">$B$79*D490*D490*1000000/($B$77*$B$77)</f>
        <v>589.524</v>
      </c>
      <c r="G490" s="16" t="n">
        <f aca="false">$B$80*$B$79*$D490*$D490*G$84*1000000/($B$77*$B$77)</f>
        <v>589.524</v>
      </c>
      <c r="H490" s="16" t="n">
        <f aca="false">$B$80*$B$79*$D490*$D490*H$84*1000000/($B$77*$B$77)</f>
        <v>2358.096</v>
      </c>
      <c r="I490" s="16" t="n">
        <f aca="false">$B$80*$B$79*$D490*$D490*I$84*1000000/($B$77*$B$77)</f>
        <v>9432.384</v>
      </c>
      <c r="J490" s="16" t="n">
        <f aca="false">$B$80*$B$79*$D490*$D490*J$84*1000000/($B$77*$B$77)</f>
        <v>37729.536</v>
      </c>
      <c r="K490" s="16" t="n">
        <f aca="false">$B$80*$B$79*$D490*$D490*K$84*1000000/($B$77*$B$77)</f>
        <v>150918.144</v>
      </c>
      <c r="L490" s="17" t="n">
        <f aca="false">G490*1000/C490</f>
        <v>15.6364118614397</v>
      </c>
      <c r="M490" s="17" t="n">
        <f aca="false">G490/E490</f>
        <v>0.864404692082111</v>
      </c>
      <c r="N490" s="16" t="n">
        <f aca="false">G490/A490</f>
        <v>21.8342222222222</v>
      </c>
      <c r="O490" s="16"/>
      <c r="P490" s="13" t="n">
        <f aca="false">$B$79*C490*C490*1000000/($B$77*$B$77)</f>
        <v>852.8644824</v>
      </c>
      <c r="Q490" s="16" t="n">
        <f aca="false">$B$79*$B$76*$C490*Q$84*1000000/($B$77*$B$77)</f>
        <v>226.212</v>
      </c>
      <c r="R490" s="16" t="n">
        <f aca="false">$B$79*$B$76*$C490*R$84*1000000/($B$77*$B$77)</f>
        <v>904.848</v>
      </c>
      <c r="S490" s="16" t="n">
        <f aca="false">$B$79*$B$76*$C490*S$84*1000000/($B$77*$B$77)</f>
        <v>3619.392</v>
      </c>
      <c r="T490" s="16" t="n">
        <f aca="false">$B$79*$B$76*$C490*T$84*1000000/($B$77*$B$77)</f>
        <v>14477.568</v>
      </c>
      <c r="U490" s="16" t="n">
        <f aca="false">$B$79*$B$76*$C490*U$84*1000000/($B$77*$B$77)</f>
        <v>57910.272</v>
      </c>
      <c r="V490" s="17" t="n">
        <f aca="false">Q490/E490</f>
        <v>0.331689149560117</v>
      </c>
      <c r="Y490" s="1" t="n">
        <v>27</v>
      </c>
      <c r="Z490" s="1" t="n">
        <v>13</v>
      </c>
      <c r="AA490" s="1" t="n">
        <v>37702</v>
      </c>
      <c r="AB490" s="14" t="n">
        <f aca="false">(SQRT($B$76))*(SQRT(AE490+AQ490))</f>
        <v>31345.494094048</v>
      </c>
      <c r="AC490" s="1" t="n">
        <v>664</v>
      </c>
      <c r="AD490" s="1" t="n">
        <v>20448</v>
      </c>
      <c r="AE490" s="1" t="n">
        <f aca="false">$B$23*Y490/2</f>
        <v>81000</v>
      </c>
      <c r="AF490" s="1" t="n">
        <v>618</v>
      </c>
      <c r="AP490" s="1" t="n">
        <f aca="false">AA490-AD490</f>
        <v>17254</v>
      </c>
      <c r="AQ490" s="1" t="n">
        <f aca="false">AP490</f>
        <v>17254</v>
      </c>
      <c r="AS490" s="1" t="n">
        <f aca="false">AR490</f>
        <v>0</v>
      </c>
    </row>
    <row r="491" s="1" customFormat="true" ht="17" hidden="false" customHeight="false" outlineLevel="0" collapsed="false">
      <c r="A491" s="1" t="n">
        <v>27</v>
      </c>
      <c r="B491" s="1" t="n">
        <v>14</v>
      </c>
      <c r="C491" s="1" t="n">
        <f aca="false">AA491+AR491</f>
        <v>37827</v>
      </c>
      <c r="D491" s="14" t="n">
        <f aca="false">AB491+AS491</f>
        <v>31365.4268263641</v>
      </c>
      <c r="E491" s="1" t="n">
        <v>679</v>
      </c>
      <c r="F491" s="15" t="n">
        <f aca="false">$B$79*D491*D491*1000000/($B$77*$B$77)</f>
        <v>590.274</v>
      </c>
      <c r="G491" s="16" t="n">
        <f aca="false">$B$80*$B$79*$D491*$D491*G$84*1000000/($B$77*$B$77)</f>
        <v>590.274</v>
      </c>
      <c r="H491" s="16" t="n">
        <f aca="false">$B$80*$B$79*$D491*$D491*H$84*1000000/($B$77*$B$77)</f>
        <v>2361.096</v>
      </c>
      <c r="I491" s="16" t="n">
        <f aca="false">$B$80*$B$79*$D491*$D491*I$84*1000000/($B$77*$B$77)</f>
        <v>9444.384</v>
      </c>
      <c r="J491" s="16" t="n">
        <f aca="false">$B$80*$B$79*$D491*$D491*J$84*1000000/($B$77*$B$77)</f>
        <v>37777.536</v>
      </c>
      <c r="K491" s="16" t="n">
        <f aca="false">$B$80*$B$79*$D491*$D491*K$84*1000000/($B$77*$B$77)</f>
        <v>151110.144</v>
      </c>
      <c r="L491" s="17" t="n">
        <f aca="false">G491*1000/C491</f>
        <v>15.604568165596</v>
      </c>
      <c r="M491" s="17" t="n">
        <f aca="false">G491/E491</f>
        <v>0.869328424153166</v>
      </c>
      <c r="N491" s="16" t="n">
        <f aca="false">G491/A491</f>
        <v>21.862</v>
      </c>
      <c r="O491" s="16"/>
      <c r="P491" s="13" t="n">
        <f aca="false">$B$79*C491*C491*1000000/($B$77*$B$77)</f>
        <v>858.5291574</v>
      </c>
      <c r="Q491" s="16" t="n">
        <f aca="false">$B$79*$B$76*$C491*Q$84*1000000/($B$77*$B$77)</f>
        <v>226.962</v>
      </c>
      <c r="R491" s="16" t="n">
        <f aca="false">$B$79*$B$76*$C491*R$84*1000000/($B$77*$B$77)</f>
        <v>907.848</v>
      </c>
      <c r="S491" s="16" t="n">
        <f aca="false">$B$79*$B$76*$C491*S$84*1000000/($B$77*$B$77)</f>
        <v>3631.392</v>
      </c>
      <c r="T491" s="16" t="n">
        <f aca="false">$B$79*$B$76*$C491*T$84*1000000/($B$77*$B$77)</f>
        <v>14525.568</v>
      </c>
      <c r="U491" s="16" t="n">
        <f aca="false">$B$79*$B$76*$C491*U$84*1000000/($B$77*$B$77)</f>
        <v>58102.272</v>
      </c>
      <c r="V491" s="17" t="n">
        <f aca="false">Q491/E491</f>
        <v>0.334259204712813</v>
      </c>
      <c r="Y491" s="1" t="n">
        <v>27</v>
      </c>
      <c r="Z491" s="1" t="n">
        <v>14</v>
      </c>
      <c r="AA491" s="1" t="n">
        <v>37827</v>
      </c>
      <c r="AB491" s="14" t="n">
        <f aca="false">(SQRT($B$76))*(SQRT(AE491+AQ491))</f>
        <v>31365.4268263641</v>
      </c>
      <c r="AC491" s="1" t="n">
        <v>665</v>
      </c>
      <c r="AD491" s="1" t="n">
        <v>20448</v>
      </c>
      <c r="AE491" s="1" t="n">
        <f aca="false">$B$23*Y491/2</f>
        <v>81000</v>
      </c>
      <c r="AF491" s="1" t="n">
        <v>628</v>
      </c>
      <c r="AP491" s="1" t="n">
        <f aca="false">AA491-AD491</f>
        <v>17379</v>
      </c>
      <c r="AQ491" s="1" t="n">
        <f aca="false">AP491</f>
        <v>17379</v>
      </c>
      <c r="AS491" s="1" t="n">
        <f aca="false">AR491</f>
        <v>0</v>
      </c>
    </row>
    <row r="492" s="1" customFormat="true" ht="17" hidden="false" customHeight="false" outlineLevel="0" collapsed="false">
      <c r="A492" s="1" t="n">
        <v>27</v>
      </c>
      <c r="B492" s="1" t="n">
        <v>15</v>
      </c>
      <c r="C492" s="1" t="n">
        <f aca="false">AA492+AR492</f>
        <v>37952</v>
      </c>
      <c r="D492" s="14" t="n">
        <f aca="false">AB492+AS492</f>
        <v>31385.3468994689</v>
      </c>
      <c r="E492" s="1" t="n">
        <v>679</v>
      </c>
      <c r="F492" s="15" t="n">
        <f aca="false">$B$79*D492*D492*1000000/($B$77*$B$77)</f>
        <v>591.024</v>
      </c>
      <c r="G492" s="16" t="n">
        <f aca="false">$B$80*$B$79*$D492*$D492*G$84*1000000/($B$77*$B$77)</f>
        <v>591.024</v>
      </c>
      <c r="H492" s="16" t="n">
        <f aca="false">$B$80*$B$79*$D492*$D492*H$84*1000000/($B$77*$B$77)</f>
        <v>2364.096</v>
      </c>
      <c r="I492" s="16" t="n">
        <f aca="false">$B$80*$B$79*$D492*$D492*I$84*1000000/($B$77*$B$77)</f>
        <v>9456.384</v>
      </c>
      <c r="J492" s="16" t="n">
        <f aca="false">$B$80*$B$79*$D492*$D492*J$84*1000000/($B$77*$B$77)</f>
        <v>37825.536</v>
      </c>
      <c r="K492" s="16" t="n">
        <f aca="false">$B$80*$B$79*$D492*$D492*K$84*1000000/($B$77*$B$77)</f>
        <v>151302.144</v>
      </c>
      <c r="L492" s="17" t="n">
        <f aca="false">G492*1000/C492</f>
        <v>15.572934232715</v>
      </c>
      <c r="M492" s="17" t="n">
        <f aca="false">G492/E492</f>
        <v>0.870432989690722</v>
      </c>
      <c r="N492" s="16" t="n">
        <f aca="false">G492/A492</f>
        <v>21.8897777777778</v>
      </c>
      <c r="O492" s="16"/>
      <c r="P492" s="13" t="n">
        <f aca="false">$B$79*C492*C492*1000000/($B$77*$B$77)</f>
        <v>864.2125824</v>
      </c>
      <c r="Q492" s="16" t="n">
        <f aca="false">$B$79*$B$76*$C492*Q$84*1000000/($B$77*$B$77)</f>
        <v>227.712</v>
      </c>
      <c r="R492" s="16" t="n">
        <f aca="false">$B$79*$B$76*$C492*R$84*1000000/($B$77*$B$77)</f>
        <v>910.848</v>
      </c>
      <c r="S492" s="16" t="n">
        <f aca="false">$B$79*$B$76*$C492*S$84*1000000/($B$77*$B$77)</f>
        <v>3643.392</v>
      </c>
      <c r="T492" s="16" t="n">
        <f aca="false">$B$79*$B$76*$C492*T$84*1000000/($B$77*$B$77)</f>
        <v>14573.568</v>
      </c>
      <c r="U492" s="16" t="n">
        <f aca="false">$B$79*$B$76*$C492*U$84*1000000/($B$77*$B$77)</f>
        <v>58294.272</v>
      </c>
      <c r="V492" s="17" t="n">
        <f aca="false">Q492/E492</f>
        <v>0.335363770250368</v>
      </c>
      <c r="Y492" s="1" t="n">
        <v>27</v>
      </c>
      <c r="Z492" s="1" t="n">
        <v>15</v>
      </c>
      <c r="AA492" s="1" t="n">
        <v>37952</v>
      </c>
      <c r="AB492" s="14" t="n">
        <f aca="false">(SQRT($B$76))*(SQRT(AE492+AQ492))</f>
        <v>31385.3468994689</v>
      </c>
      <c r="AC492" s="1" t="n">
        <v>660</v>
      </c>
      <c r="AD492" s="1" t="n">
        <v>20448</v>
      </c>
      <c r="AE492" s="1" t="n">
        <f aca="false">$B$23*Y492/2</f>
        <v>81000</v>
      </c>
      <c r="AF492" s="1" t="n">
        <v>616</v>
      </c>
      <c r="AP492" s="1" t="n">
        <f aca="false">AA492-AD492</f>
        <v>17504</v>
      </c>
      <c r="AQ492" s="1" t="n">
        <f aca="false">AP492</f>
        <v>17504</v>
      </c>
      <c r="AS492" s="1" t="n">
        <f aca="false">AR492</f>
        <v>0</v>
      </c>
    </row>
    <row r="493" s="1" customFormat="true" ht="17" hidden="false" customHeight="false" outlineLevel="0" collapsed="false">
      <c r="A493" s="1" t="n">
        <v>27</v>
      </c>
      <c r="B493" s="1" t="n">
        <v>16</v>
      </c>
      <c r="C493" s="1" t="n">
        <f aca="false">AA493+AR493</f>
        <v>38077</v>
      </c>
      <c r="D493" s="14" t="n">
        <f aca="false">AB493+AS493</f>
        <v>31405.2543374512</v>
      </c>
      <c r="E493" s="1" t="n">
        <v>686</v>
      </c>
      <c r="F493" s="15" t="n">
        <f aca="false">$B$79*D493*D493*1000000/($B$77*$B$77)</f>
        <v>591.774</v>
      </c>
      <c r="G493" s="16" t="n">
        <f aca="false">$B$80*$B$79*$D493*$D493*G$84*1000000/($B$77*$B$77)</f>
        <v>591.774</v>
      </c>
      <c r="H493" s="16" t="n">
        <f aca="false">$B$80*$B$79*$D493*$D493*H$84*1000000/($B$77*$B$77)</f>
        <v>2367.096</v>
      </c>
      <c r="I493" s="16" t="n">
        <f aca="false">$B$80*$B$79*$D493*$D493*I$84*1000000/($B$77*$B$77)</f>
        <v>9468.384</v>
      </c>
      <c r="J493" s="16" t="n">
        <f aca="false">$B$80*$B$79*$D493*$D493*J$84*1000000/($B$77*$B$77)</f>
        <v>37873.536</v>
      </c>
      <c r="K493" s="16" t="n">
        <f aca="false">$B$80*$B$79*$D493*$D493*K$84*1000000/($B$77*$B$77)</f>
        <v>151494.144</v>
      </c>
      <c r="L493" s="17" t="n">
        <f aca="false">G493*1000/C493</f>
        <v>15.5415079969535</v>
      </c>
      <c r="M493" s="17" t="n">
        <f aca="false">G493/E493</f>
        <v>0.862644314868805</v>
      </c>
      <c r="N493" s="16" t="n">
        <f aca="false">G493/A493</f>
        <v>21.9175555555556</v>
      </c>
      <c r="O493" s="16"/>
      <c r="P493" s="13" t="n">
        <f aca="false">$B$79*C493*C493*1000000/($B$77*$B$77)</f>
        <v>869.9147574</v>
      </c>
      <c r="Q493" s="16" t="n">
        <f aca="false">$B$79*$B$76*$C493*Q$84*1000000/($B$77*$B$77)</f>
        <v>228.462</v>
      </c>
      <c r="R493" s="16" t="n">
        <f aca="false">$B$79*$B$76*$C493*R$84*1000000/($B$77*$B$77)</f>
        <v>913.848</v>
      </c>
      <c r="S493" s="16" t="n">
        <f aca="false">$B$79*$B$76*$C493*S$84*1000000/($B$77*$B$77)</f>
        <v>3655.392</v>
      </c>
      <c r="T493" s="16" t="n">
        <f aca="false">$B$79*$B$76*$C493*T$84*1000000/($B$77*$B$77)</f>
        <v>14621.568</v>
      </c>
      <c r="U493" s="16" t="n">
        <f aca="false">$B$79*$B$76*$C493*U$84*1000000/($B$77*$B$77)</f>
        <v>58486.272</v>
      </c>
      <c r="V493" s="17" t="n">
        <f aca="false">Q493/E493</f>
        <v>0.333034985422741</v>
      </c>
      <c r="Y493" s="1" t="n">
        <v>27</v>
      </c>
      <c r="Z493" s="1" t="n">
        <v>16</v>
      </c>
      <c r="AA493" s="1" t="n">
        <v>38077</v>
      </c>
      <c r="AB493" s="14" t="n">
        <f aca="false">(SQRT($B$76))*(SQRT(AE493+AQ493))</f>
        <v>31405.2543374512</v>
      </c>
      <c r="AC493" s="1" t="n">
        <v>661</v>
      </c>
      <c r="AD493" s="1" t="n">
        <v>20448</v>
      </c>
      <c r="AE493" s="1" t="n">
        <f aca="false">$B$23*Y493/2</f>
        <v>81000</v>
      </c>
      <c r="AF493" s="1" t="n">
        <v>614</v>
      </c>
      <c r="AP493" s="1" t="n">
        <f aca="false">AA493-AD493</f>
        <v>17629</v>
      </c>
      <c r="AQ493" s="1" t="n">
        <f aca="false">AP493</f>
        <v>17629</v>
      </c>
      <c r="AS493" s="1" t="n">
        <f aca="false">AR493</f>
        <v>0</v>
      </c>
    </row>
    <row r="494" s="1" customFormat="true" ht="17" hidden="false" customHeight="false" outlineLevel="0" collapsed="false">
      <c r="A494" s="1" t="n">
        <v>28</v>
      </c>
      <c r="B494" s="1" t="n">
        <v>2</v>
      </c>
      <c r="C494" s="1" t="n">
        <f aca="false">AA494+AR494</f>
        <v>37256</v>
      </c>
      <c r="D494" s="14" t="n">
        <f aca="false">AB494+AS494</f>
        <v>31654.3835826888</v>
      </c>
      <c r="E494" s="1" t="n">
        <v>662</v>
      </c>
      <c r="F494" s="15" t="n">
        <f aca="false">$B$79*D494*D494*1000000/($B$77*$B$77)</f>
        <v>601.2</v>
      </c>
      <c r="G494" s="16" t="n">
        <f aca="false">$B$80*$B$79*$D494*$D494*G$84*1000000/($B$77*$B$77)</f>
        <v>601.2</v>
      </c>
      <c r="H494" s="16" t="n">
        <f aca="false">$B$80*$B$79*$D494*$D494*H$84*1000000/($B$77*$B$77)</f>
        <v>2404.8</v>
      </c>
      <c r="I494" s="16" t="n">
        <f aca="false">$B$80*$B$79*$D494*$D494*I$84*1000000/($B$77*$B$77)</f>
        <v>9619.2</v>
      </c>
      <c r="J494" s="16" t="n">
        <f aca="false">$B$80*$B$79*$D494*$D494*J$84*1000000/($B$77*$B$77)</f>
        <v>38476.8</v>
      </c>
      <c r="K494" s="16" t="n">
        <f aca="false">$B$80*$B$79*$D494*$D494*K$84*1000000/($B$77*$B$77)</f>
        <v>153907.2</v>
      </c>
      <c r="L494" s="17" t="n">
        <f aca="false">G494*1000/C494</f>
        <v>16.1369980674254</v>
      </c>
      <c r="M494" s="17" t="n">
        <f aca="false">G494/E494</f>
        <v>0.908157099697885</v>
      </c>
      <c r="N494" s="16" t="n">
        <f aca="false">G494/A494</f>
        <v>21.4714285714286</v>
      </c>
      <c r="O494" s="16"/>
      <c r="P494" s="13" t="n">
        <f aca="false">$B$79*C494*C494*1000000/($B$77*$B$77)</f>
        <v>832.8057216</v>
      </c>
      <c r="Q494" s="16" t="n">
        <f aca="false">$B$79*$B$76*$C494*Q$84*1000000/($B$77*$B$77)</f>
        <v>223.536</v>
      </c>
      <c r="R494" s="16" t="n">
        <f aca="false">$B$79*$B$76*$C494*R$84*1000000/($B$77*$B$77)</f>
        <v>894.144</v>
      </c>
      <c r="S494" s="16" t="n">
        <f aca="false">$B$79*$B$76*$C494*S$84*1000000/($B$77*$B$77)</f>
        <v>3576.576</v>
      </c>
      <c r="T494" s="16" t="n">
        <f aca="false">$B$79*$B$76*$C494*T$84*1000000/($B$77*$B$77)</f>
        <v>14306.304</v>
      </c>
      <c r="U494" s="16" t="n">
        <f aca="false">$B$79*$B$76*$C494*U$84*1000000/($B$77*$B$77)</f>
        <v>57225.216</v>
      </c>
      <c r="V494" s="17" t="n">
        <f aca="false">Q494/E494</f>
        <v>0.337667673716012</v>
      </c>
      <c r="Y494" s="1" t="n">
        <v>28</v>
      </c>
      <c r="Z494" s="1" t="n">
        <v>2</v>
      </c>
      <c r="AA494" s="1" t="n">
        <v>37256</v>
      </c>
      <c r="AB494" s="14" t="n">
        <f aca="false">(SQRT($B$76))*(SQRT(AE494+AQ494))</f>
        <v>31654.3835826888</v>
      </c>
      <c r="AC494" s="1" t="n">
        <v>645</v>
      </c>
      <c r="AD494" s="1" t="n">
        <v>21056</v>
      </c>
      <c r="AE494" s="1" t="n">
        <f aca="false">$B$23*Y494/2</f>
        <v>84000</v>
      </c>
      <c r="AF494" s="1" t="n">
        <v>627</v>
      </c>
      <c r="AP494" s="1" t="n">
        <f aca="false">AA494-AD494</f>
        <v>16200</v>
      </c>
      <c r="AQ494" s="1" t="n">
        <f aca="false">AP494</f>
        <v>16200</v>
      </c>
      <c r="AS494" s="1" t="n">
        <f aca="false">AR494</f>
        <v>0</v>
      </c>
    </row>
    <row r="495" s="1" customFormat="true" ht="17" hidden="false" customHeight="false" outlineLevel="0" collapsed="false">
      <c r="A495" s="1" t="n">
        <v>28</v>
      </c>
      <c r="B495" s="1" t="n">
        <v>3</v>
      </c>
      <c r="C495" s="1" t="n">
        <f aca="false">AA495+AR495</f>
        <v>37478</v>
      </c>
      <c r="D495" s="14" t="n">
        <f aca="false">AB495+AS495</f>
        <v>31689.430414572</v>
      </c>
      <c r="E495" s="1" t="n">
        <v>666</v>
      </c>
      <c r="F495" s="15" t="n">
        <f aca="false">$B$79*D495*D495*1000000/($B$77*$B$77)</f>
        <v>602.532</v>
      </c>
      <c r="G495" s="16" t="n">
        <f aca="false">$B$80*$B$79*$D495*$D495*G$84*1000000/($B$77*$B$77)</f>
        <v>602.532</v>
      </c>
      <c r="H495" s="16" t="n">
        <f aca="false">$B$80*$B$79*$D495*$D495*H$84*1000000/($B$77*$B$77)</f>
        <v>2410.128</v>
      </c>
      <c r="I495" s="16" t="n">
        <f aca="false">$B$80*$B$79*$D495*$D495*I$84*1000000/($B$77*$B$77)</f>
        <v>9640.512</v>
      </c>
      <c r="J495" s="16" t="n">
        <f aca="false">$B$80*$B$79*$D495*$D495*J$84*1000000/($B$77*$B$77)</f>
        <v>38562.048</v>
      </c>
      <c r="K495" s="16" t="n">
        <f aca="false">$B$80*$B$79*$D495*$D495*K$84*1000000/($B$77*$B$77)</f>
        <v>154248.192</v>
      </c>
      <c r="L495" s="17" t="n">
        <f aca="false">G495*1000/C495</f>
        <v>16.0769518117295</v>
      </c>
      <c r="M495" s="17" t="n">
        <f aca="false">G495/E495</f>
        <v>0.904702702702703</v>
      </c>
      <c r="N495" s="16" t="n">
        <f aca="false">G495/A495</f>
        <v>21.519</v>
      </c>
      <c r="O495" s="16"/>
      <c r="P495" s="13" t="n">
        <f aca="false">$B$79*C495*C495*1000000/($B$77*$B$77)</f>
        <v>842.7602904</v>
      </c>
      <c r="Q495" s="16" t="n">
        <f aca="false">$B$79*$B$76*$C495*Q$84*1000000/($B$77*$B$77)</f>
        <v>224.868</v>
      </c>
      <c r="R495" s="16" t="n">
        <f aca="false">$B$79*$B$76*$C495*R$84*1000000/($B$77*$B$77)</f>
        <v>899.472</v>
      </c>
      <c r="S495" s="16" t="n">
        <f aca="false">$B$79*$B$76*$C495*S$84*1000000/($B$77*$B$77)</f>
        <v>3597.888</v>
      </c>
      <c r="T495" s="16" t="n">
        <f aca="false">$B$79*$B$76*$C495*T$84*1000000/($B$77*$B$77)</f>
        <v>14391.552</v>
      </c>
      <c r="U495" s="16" t="n">
        <f aca="false">$B$79*$B$76*$C495*U$84*1000000/($B$77*$B$77)</f>
        <v>57566.208</v>
      </c>
      <c r="V495" s="17" t="n">
        <f aca="false">Q495/E495</f>
        <v>0.33763963963964</v>
      </c>
      <c r="Y495" s="1" t="n">
        <v>28</v>
      </c>
      <c r="Z495" s="1" t="n">
        <v>3</v>
      </c>
      <c r="AA495" s="1" t="n">
        <v>37478</v>
      </c>
      <c r="AB495" s="14" t="n">
        <f aca="false">(SQRT($B$76))*(SQRT(AE495+AQ495))</f>
        <v>31689.430414572</v>
      </c>
      <c r="AC495" s="1" t="n">
        <v>654</v>
      </c>
      <c r="AD495" s="1" t="n">
        <v>21056</v>
      </c>
      <c r="AE495" s="1" t="n">
        <f aca="false">$B$23*Y495/2</f>
        <v>84000</v>
      </c>
      <c r="AF495" s="1" t="n">
        <v>618</v>
      </c>
      <c r="AP495" s="1" t="n">
        <f aca="false">AA495-AD495</f>
        <v>16422</v>
      </c>
      <c r="AQ495" s="1" t="n">
        <f aca="false">AP495</f>
        <v>16422</v>
      </c>
      <c r="AS495" s="1" t="n">
        <f aca="false">AR495</f>
        <v>0</v>
      </c>
    </row>
    <row r="496" s="1" customFormat="true" ht="17" hidden="false" customHeight="false" outlineLevel="0" collapsed="false">
      <c r="A496" s="1" t="n">
        <v>28</v>
      </c>
      <c r="B496" s="1" t="n">
        <v>4</v>
      </c>
      <c r="C496" s="1" t="n">
        <f aca="false">AA496+AR496</f>
        <v>37604</v>
      </c>
      <c r="D496" s="14" t="n">
        <f aca="false">AB496+AS496</f>
        <v>31709.3046281371</v>
      </c>
      <c r="E496" s="1" t="n">
        <v>670</v>
      </c>
      <c r="F496" s="15" t="n">
        <f aca="false">$B$79*D496*D496*1000000/($B$77*$B$77)</f>
        <v>603.288</v>
      </c>
      <c r="G496" s="16" t="n">
        <f aca="false">$B$80*$B$79*$D496*$D496*G$84*1000000/($B$77*$B$77)</f>
        <v>603.288</v>
      </c>
      <c r="H496" s="16" t="n">
        <f aca="false">$B$80*$B$79*$D496*$D496*H$84*1000000/($B$77*$B$77)</f>
        <v>2413.152</v>
      </c>
      <c r="I496" s="16" t="n">
        <f aca="false">$B$80*$B$79*$D496*$D496*I$84*1000000/($B$77*$B$77)</f>
        <v>9652.608</v>
      </c>
      <c r="J496" s="16" t="n">
        <f aca="false">$B$80*$B$79*$D496*$D496*J$84*1000000/($B$77*$B$77)</f>
        <v>38610.432</v>
      </c>
      <c r="K496" s="16" t="n">
        <f aca="false">$B$80*$B$79*$D496*$D496*K$84*1000000/($B$77*$B$77)</f>
        <v>154441.728</v>
      </c>
      <c r="L496" s="17" t="n">
        <f aca="false">G496*1000/C496</f>
        <v>16.0431868950112</v>
      </c>
      <c r="M496" s="17" t="n">
        <f aca="false">G496/E496</f>
        <v>0.900429850746268</v>
      </c>
      <c r="N496" s="16" t="n">
        <f aca="false">G496/A496</f>
        <v>21.546</v>
      </c>
      <c r="O496" s="16"/>
      <c r="P496" s="13" t="n">
        <f aca="false">$B$79*C496*C496*1000000/($B$77*$B$77)</f>
        <v>848.4364896</v>
      </c>
      <c r="Q496" s="16" t="n">
        <f aca="false">$B$79*$B$76*$C496*Q$84*1000000/($B$77*$B$77)</f>
        <v>225.624</v>
      </c>
      <c r="R496" s="16" t="n">
        <f aca="false">$B$79*$B$76*$C496*R$84*1000000/($B$77*$B$77)</f>
        <v>902.496</v>
      </c>
      <c r="S496" s="16" t="n">
        <f aca="false">$B$79*$B$76*$C496*S$84*1000000/($B$77*$B$77)</f>
        <v>3609.984</v>
      </c>
      <c r="T496" s="16" t="n">
        <f aca="false">$B$79*$B$76*$C496*T$84*1000000/($B$77*$B$77)</f>
        <v>14439.936</v>
      </c>
      <c r="U496" s="16" t="n">
        <f aca="false">$B$79*$B$76*$C496*U$84*1000000/($B$77*$B$77)</f>
        <v>57759.744</v>
      </c>
      <c r="V496" s="17" t="n">
        <f aca="false">Q496/E496</f>
        <v>0.33675223880597</v>
      </c>
      <c r="Y496" s="1" t="n">
        <v>28</v>
      </c>
      <c r="Z496" s="1" t="n">
        <v>4</v>
      </c>
      <c r="AA496" s="1" t="n">
        <v>37604</v>
      </c>
      <c r="AB496" s="14" t="n">
        <f aca="false">(SQRT($B$76))*(SQRT(AE496+AQ496))</f>
        <v>31709.3046281371</v>
      </c>
      <c r="AC496" s="1" t="n">
        <v>655</v>
      </c>
      <c r="AD496" s="1" t="n">
        <v>21056</v>
      </c>
      <c r="AE496" s="1" t="n">
        <f aca="false">$B$23*Y496/2</f>
        <v>84000</v>
      </c>
      <c r="AF496" s="1" t="n">
        <v>626</v>
      </c>
      <c r="AP496" s="1" t="n">
        <f aca="false">AA496-AD496</f>
        <v>16548</v>
      </c>
      <c r="AQ496" s="1" t="n">
        <f aca="false">AP496</f>
        <v>16548</v>
      </c>
      <c r="AS496" s="1" t="n">
        <f aca="false">AR496</f>
        <v>0</v>
      </c>
    </row>
    <row r="497" s="1" customFormat="true" ht="17" hidden="false" customHeight="false" outlineLevel="0" collapsed="false">
      <c r="A497" s="1" t="n">
        <v>28</v>
      </c>
      <c r="B497" s="1" t="n">
        <v>5</v>
      </c>
      <c r="C497" s="1" t="n">
        <f aca="false">AA497+AR497</f>
        <v>37793</v>
      </c>
      <c r="D497" s="14" t="n">
        <f aca="false">AB497+AS497</f>
        <v>31739.092614629</v>
      </c>
      <c r="E497" s="1" t="n">
        <v>674</v>
      </c>
      <c r="F497" s="15" t="n">
        <f aca="false">$B$79*D497*D497*1000000/($B$77*$B$77)</f>
        <v>604.422</v>
      </c>
      <c r="G497" s="16" t="n">
        <f aca="false">$B$80*$B$79*$D497*$D497*G$84*1000000/($B$77*$B$77)</f>
        <v>604.422</v>
      </c>
      <c r="H497" s="16" t="n">
        <f aca="false">$B$80*$B$79*$D497*$D497*H$84*1000000/($B$77*$B$77)</f>
        <v>2417.688</v>
      </c>
      <c r="I497" s="16" t="n">
        <f aca="false">$B$80*$B$79*$D497*$D497*I$84*1000000/($B$77*$B$77)</f>
        <v>9670.752</v>
      </c>
      <c r="J497" s="16" t="n">
        <f aca="false">$B$80*$B$79*$D497*$D497*J$84*1000000/($B$77*$B$77)</f>
        <v>38683.008</v>
      </c>
      <c r="K497" s="16" t="n">
        <f aca="false">$B$80*$B$79*$D497*$D497*K$84*1000000/($B$77*$B$77)</f>
        <v>154732.032</v>
      </c>
      <c r="L497" s="17" t="n">
        <f aca="false">G497*1000/C497</f>
        <v>15.9929616595666</v>
      </c>
      <c r="M497" s="17" t="n">
        <f aca="false">G497/E497</f>
        <v>0.896768545994065</v>
      </c>
      <c r="N497" s="16" t="n">
        <f aca="false">G497/A497</f>
        <v>21.5865</v>
      </c>
      <c r="O497" s="16"/>
      <c r="P497" s="13" t="n">
        <f aca="false">$B$79*C497*C497*1000000/($B$77*$B$77)</f>
        <v>856.9865094</v>
      </c>
      <c r="Q497" s="16" t="n">
        <f aca="false">$B$79*$B$76*$C497*Q$84*1000000/($B$77*$B$77)</f>
        <v>226.758</v>
      </c>
      <c r="R497" s="16" t="n">
        <f aca="false">$B$79*$B$76*$C497*R$84*1000000/($B$77*$B$77)</f>
        <v>907.032</v>
      </c>
      <c r="S497" s="16" t="n">
        <f aca="false">$B$79*$B$76*$C497*S$84*1000000/($B$77*$B$77)</f>
        <v>3628.128</v>
      </c>
      <c r="T497" s="16" t="n">
        <f aca="false">$B$79*$B$76*$C497*T$84*1000000/($B$77*$B$77)</f>
        <v>14512.512</v>
      </c>
      <c r="U497" s="16" t="n">
        <f aca="false">$B$79*$B$76*$C497*U$84*1000000/($B$77*$B$77)</f>
        <v>58050.048</v>
      </c>
      <c r="V497" s="17" t="n">
        <f aca="false">Q497/E497</f>
        <v>0.336436201780415</v>
      </c>
      <c r="Y497" s="1" t="n">
        <v>28</v>
      </c>
      <c r="Z497" s="1" t="n">
        <v>5</v>
      </c>
      <c r="AA497" s="1" t="n">
        <v>37793</v>
      </c>
      <c r="AB497" s="14" t="n">
        <f aca="false">(SQRT($B$76))*(SQRT(AE497+AQ497))</f>
        <v>31739.092614629</v>
      </c>
      <c r="AC497" s="1" t="n">
        <v>648</v>
      </c>
      <c r="AD497" s="1" t="n">
        <v>21056</v>
      </c>
      <c r="AE497" s="1" t="n">
        <f aca="false">$B$23*Y497/2</f>
        <v>84000</v>
      </c>
      <c r="AF497" s="1" t="n">
        <v>619</v>
      </c>
      <c r="AP497" s="1" t="n">
        <f aca="false">AA497-AD497</f>
        <v>16737</v>
      </c>
      <c r="AQ497" s="1" t="n">
        <f aca="false">AP497</f>
        <v>16737</v>
      </c>
      <c r="AS497" s="1" t="n">
        <f aca="false">AR497</f>
        <v>0</v>
      </c>
    </row>
    <row r="498" s="1" customFormat="true" ht="17" hidden="false" customHeight="false" outlineLevel="0" collapsed="false">
      <c r="A498" s="1" t="n">
        <v>28</v>
      </c>
      <c r="B498" s="1" t="n">
        <v>6</v>
      </c>
      <c r="C498" s="1" t="n">
        <f aca="false">AA498+AR498</f>
        <v>37918</v>
      </c>
      <c r="D498" s="14" t="n">
        <f aca="false">AB498+AS498</f>
        <v>31758.7783140347</v>
      </c>
      <c r="E498" s="1" t="n">
        <v>679</v>
      </c>
      <c r="F498" s="15" t="n">
        <f aca="false">$B$79*D498*D498*1000000/($B$77*$B$77)</f>
        <v>605.172</v>
      </c>
      <c r="G498" s="16" t="n">
        <f aca="false">$B$80*$B$79*$D498*$D498*G$84*1000000/($B$77*$B$77)</f>
        <v>605.172</v>
      </c>
      <c r="H498" s="16" t="n">
        <f aca="false">$B$80*$B$79*$D498*$D498*H$84*1000000/($B$77*$B$77)</f>
        <v>2420.688</v>
      </c>
      <c r="I498" s="16" t="n">
        <f aca="false">$B$80*$B$79*$D498*$D498*I$84*1000000/($B$77*$B$77)</f>
        <v>9682.752</v>
      </c>
      <c r="J498" s="16" t="n">
        <f aca="false">$B$80*$B$79*$D498*$D498*J$84*1000000/($B$77*$B$77)</f>
        <v>38731.008</v>
      </c>
      <c r="K498" s="16" t="n">
        <f aca="false">$B$80*$B$79*$D498*$D498*K$84*1000000/($B$77*$B$77)</f>
        <v>154924.032</v>
      </c>
      <c r="L498" s="17" t="n">
        <f aca="false">G498*1000/C498</f>
        <v>15.9600189883433</v>
      </c>
      <c r="M498" s="17" t="n">
        <f aca="false">G498/E498</f>
        <v>0.891269513991163</v>
      </c>
      <c r="N498" s="16" t="n">
        <f aca="false">G498/A498</f>
        <v>21.6132857142857</v>
      </c>
      <c r="O498" s="16"/>
      <c r="P498" s="13" t="n">
        <f aca="false">$B$79*C498*C498*1000000/($B$77*$B$77)</f>
        <v>862.6648344</v>
      </c>
      <c r="Q498" s="16" t="n">
        <f aca="false">$B$79*$B$76*$C498*Q$84*1000000/($B$77*$B$77)</f>
        <v>227.508</v>
      </c>
      <c r="R498" s="16" t="n">
        <f aca="false">$B$79*$B$76*$C498*R$84*1000000/($B$77*$B$77)</f>
        <v>910.032</v>
      </c>
      <c r="S498" s="16" t="n">
        <f aca="false">$B$79*$B$76*$C498*S$84*1000000/($B$77*$B$77)</f>
        <v>3640.128</v>
      </c>
      <c r="T498" s="16" t="n">
        <f aca="false">$B$79*$B$76*$C498*T$84*1000000/($B$77*$B$77)</f>
        <v>14560.512</v>
      </c>
      <c r="U498" s="16" t="n">
        <f aca="false">$B$79*$B$76*$C498*U$84*1000000/($B$77*$B$77)</f>
        <v>58242.048</v>
      </c>
      <c r="V498" s="17" t="n">
        <f aca="false">Q498/E498</f>
        <v>0.335063328424153</v>
      </c>
      <c r="Y498" s="1" t="n">
        <v>28</v>
      </c>
      <c r="Z498" s="1" t="n">
        <v>6</v>
      </c>
      <c r="AA498" s="1" t="n">
        <v>37918</v>
      </c>
      <c r="AB498" s="14" t="n">
        <f aca="false">(SQRT($B$76))*(SQRT(AE498+AQ498))</f>
        <v>31758.7783140347</v>
      </c>
      <c r="AC498" s="1" t="n">
        <v>665</v>
      </c>
      <c r="AD498" s="1" t="n">
        <v>21056</v>
      </c>
      <c r="AE498" s="1" t="n">
        <f aca="false">$B$23*Y498/2</f>
        <v>84000</v>
      </c>
      <c r="AF498" s="1" t="n">
        <v>634</v>
      </c>
      <c r="AP498" s="1" t="n">
        <f aca="false">AA498-AD498</f>
        <v>16862</v>
      </c>
      <c r="AQ498" s="1" t="n">
        <f aca="false">AP498</f>
        <v>16862</v>
      </c>
      <c r="AS498" s="1" t="n">
        <f aca="false">AR498</f>
        <v>0</v>
      </c>
    </row>
    <row r="499" s="1" customFormat="true" ht="17" hidden="false" customHeight="false" outlineLevel="0" collapsed="false">
      <c r="A499" s="1" t="n">
        <v>28</v>
      </c>
      <c r="B499" s="1" t="n">
        <v>7</v>
      </c>
      <c r="C499" s="1" t="n">
        <f aca="false">AA499+AR499</f>
        <v>38043</v>
      </c>
      <c r="D499" s="14" t="n">
        <f aca="false">AB499+AS499</f>
        <v>31778.4518188033</v>
      </c>
      <c r="E499" s="1" t="n">
        <v>677</v>
      </c>
      <c r="F499" s="15" t="n">
        <f aca="false">$B$79*D499*D499*1000000/($B$77*$B$77)</f>
        <v>605.922</v>
      </c>
      <c r="G499" s="16" t="n">
        <f aca="false">$B$80*$B$79*$D499*$D499*G$84*1000000/($B$77*$B$77)</f>
        <v>605.922</v>
      </c>
      <c r="H499" s="16" t="n">
        <f aca="false">$B$80*$B$79*$D499*$D499*H$84*1000000/($B$77*$B$77)</f>
        <v>2423.688</v>
      </c>
      <c r="I499" s="16" t="n">
        <f aca="false">$B$80*$B$79*$D499*$D499*I$84*1000000/($B$77*$B$77)</f>
        <v>9694.752</v>
      </c>
      <c r="J499" s="16" t="n">
        <f aca="false">$B$80*$B$79*$D499*$D499*J$84*1000000/($B$77*$B$77)</f>
        <v>38779.008</v>
      </c>
      <c r="K499" s="16" t="n">
        <f aca="false">$B$80*$B$79*$D499*$D499*K$84*1000000/($B$77*$B$77)</f>
        <v>155116.032</v>
      </c>
      <c r="L499" s="17" t="n">
        <f aca="false">G499*1000/C499</f>
        <v>15.9272928002523</v>
      </c>
      <c r="M499" s="17" t="n">
        <f aca="false">G499/E499</f>
        <v>0.895010339734121</v>
      </c>
      <c r="N499" s="16" t="n">
        <f aca="false">G499/A499</f>
        <v>21.6400714285714</v>
      </c>
      <c r="O499" s="16"/>
      <c r="P499" s="13" t="n">
        <f aca="false">$B$79*C499*C499*1000000/($B$77*$B$77)</f>
        <v>868.3619094</v>
      </c>
      <c r="Q499" s="16" t="n">
        <f aca="false">$B$79*$B$76*$C499*Q$84*1000000/($B$77*$B$77)</f>
        <v>228.258</v>
      </c>
      <c r="R499" s="16" t="n">
        <f aca="false">$B$79*$B$76*$C499*R$84*1000000/($B$77*$B$77)</f>
        <v>913.032</v>
      </c>
      <c r="S499" s="16" t="n">
        <f aca="false">$B$79*$B$76*$C499*S$84*1000000/($B$77*$B$77)</f>
        <v>3652.128</v>
      </c>
      <c r="T499" s="16" t="n">
        <f aca="false">$B$79*$B$76*$C499*T$84*1000000/($B$77*$B$77)</f>
        <v>14608.512</v>
      </c>
      <c r="U499" s="16" t="n">
        <f aca="false">$B$79*$B$76*$C499*U$84*1000000/($B$77*$B$77)</f>
        <v>58434.048</v>
      </c>
      <c r="V499" s="17" t="n">
        <f aca="false">Q499/E499</f>
        <v>0.337161004431315</v>
      </c>
      <c r="Y499" s="1" t="n">
        <v>28</v>
      </c>
      <c r="Z499" s="1" t="n">
        <v>7</v>
      </c>
      <c r="AA499" s="1" t="n">
        <v>38043</v>
      </c>
      <c r="AB499" s="14" t="n">
        <f aca="false">(SQRT($B$76))*(SQRT(AE499+AQ499))</f>
        <v>31778.4518188033</v>
      </c>
      <c r="AC499" s="1" t="n">
        <v>660</v>
      </c>
      <c r="AD499" s="1" t="n">
        <v>21056</v>
      </c>
      <c r="AE499" s="1" t="n">
        <f aca="false">$B$23*Y499/2</f>
        <v>84000</v>
      </c>
      <c r="AF499" s="1" t="n">
        <v>628</v>
      </c>
      <c r="AP499" s="1" t="n">
        <f aca="false">AA499-AD499</f>
        <v>16987</v>
      </c>
      <c r="AQ499" s="1" t="n">
        <f aca="false">AP499</f>
        <v>16987</v>
      </c>
      <c r="AS499" s="1" t="n">
        <f aca="false">AR499</f>
        <v>0</v>
      </c>
    </row>
    <row r="500" s="1" customFormat="true" ht="17" hidden="false" customHeight="false" outlineLevel="0" collapsed="false">
      <c r="A500" s="1" t="n">
        <v>28</v>
      </c>
      <c r="B500" s="1" t="n">
        <v>8</v>
      </c>
      <c r="C500" s="1" t="n">
        <f aca="false">AA500+AR500</f>
        <v>38168</v>
      </c>
      <c r="D500" s="14" t="n">
        <f aca="false">AB500+AS500</f>
        <v>31798.1131515692</v>
      </c>
      <c r="E500" s="1" t="n">
        <v>681</v>
      </c>
      <c r="F500" s="15" t="n">
        <f aca="false">$B$79*D500*D500*1000000/($B$77*$B$77)</f>
        <v>606.672</v>
      </c>
      <c r="G500" s="16" t="n">
        <f aca="false">$B$80*$B$79*$D500*$D500*G$84*1000000/($B$77*$B$77)</f>
        <v>606.672</v>
      </c>
      <c r="H500" s="16" t="n">
        <f aca="false">$B$80*$B$79*$D500*$D500*H$84*1000000/($B$77*$B$77)</f>
        <v>2426.688</v>
      </c>
      <c r="I500" s="16" t="n">
        <f aca="false">$B$80*$B$79*$D500*$D500*I$84*1000000/($B$77*$B$77)</f>
        <v>9706.752</v>
      </c>
      <c r="J500" s="16" t="n">
        <f aca="false">$B$80*$B$79*$D500*$D500*J$84*1000000/($B$77*$B$77)</f>
        <v>38827.008</v>
      </c>
      <c r="K500" s="16" t="n">
        <f aca="false">$B$80*$B$79*$D500*$D500*K$84*1000000/($B$77*$B$77)</f>
        <v>155308.032</v>
      </c>
      <c r="L500" s="17" t="n">
        <f aca="false">G500*1000/C500</f>
        <v>15.8947809683505</v>
      </c>
      <c r="M500" s="17" t="n">
        <f aca="false">G500/E500</f>
        <v>0.890854625550661</v>
      </c>
      <c r="N500" s="16" t="n">
        <f aca="false">G500/A500</f>
        <v>21.6668571428571</v>
      </c>
      <c r="O500" s="16"/>
      <c r="P500" s="13" t="n">
        <f aca="false">$B$79*C500*C500*1000000/($B$77*$B$77)</f>
        <v>874.0777344</v>
      </c>
      <c r="Q500" s="16" t="n">
        <f aca="false">$B$79*$B$76*$C500*Q$84*1000000/($B$77*$B$77)</f>
        <v>229.008</v>
      </c>
      <c r="R500" s="16" t="n">
        <f aca="false">$B$79*$B$76*$C500*R$84*1000000/($B$77*$B$77)</f>
        <v>916.032</v>
      </c>
      <c r="S500" s="16" t="n">
        <f aca="false">$B$79*$B$76*$C500*S$84*1000000/($B$77*$B$77)</f>
        <v>3664.128</v>
      </c>
      <c r="T500" s="16" t="n">
        <f aca="false">$B$79*$B$76*$C500*T$84*1000000/($B$77*$B$77)</f>
        <v>14656.512</v>
      </c>
      <c r="U500" s="16" t="n">
        <f aca="false">$B$79*$B$76*$C500*U$84*1000000/($B$77*$B$77)</f>
        <v>58626.048</v>
      </c>
      <c r="V500" s="17" t="n">
        <f aca="false">Q500/E500</f>
        <v>0.336281938325991</v>
      </c>
      <c r="Y500" s="1" t="n">
        <v>28</v>
      </c>
      <c r="Z500" s="1" t="n">
        <v>8</v>
      </c>
      <c r="AA500" s="1" t="n">
        <v>38168</v>
      </c>
      <c r="AB500" s="14" t="n">
        <f aca="false">(SQRT($B$76))*(SQRT(AE500+AQ500))</f>
        <v>31798.1131515692</v>
      </c>
      <c r="AC500" s="1" t="n">
        <v>657</v>
      </c>
      <c r="AD500" s="1" t="n">
        <v>21056</v>
      </c>
      <c r="AE500" s="1" t="n">
        <f aca="false">$B$23*Y500/2</f>
        <v>84000</v>
      </c>
      <c r="AF500" s="1" t="n">
        <v>621</v>
      </c>
      <c r="AP500" s="1" t="n">
        <f aca="false">AA500-AD500</f>
        <v>17112</v>
      </c>
      <c r="AQ500" s="1" t="n">
        <f aca="false">AP500</f>
        <v>17112</v>
      </c>
      <c r="AS500" s="1" t="n">
        <f aca="false">AR500</f>
        <v>0</v>
      </c>
    </row>
    <row r="501" s="1" customFormat="true" ht="17" hidden="false" customHeight="false" outlineLevel="0" collapsed="false">
      <c r="A501" s="1" t="n">
        <v>28</v>
      </c>
      <c r="B501" s="1" t="n">
        <v>9</v>
      </c>
      <c r="C501" s="1" t="n">
        <f aca="false">AA501+AR501</f>
        <v>38357</v>
      </c>
      <c r="D501" s="14" t="n">
        <f aca="false">AB501+AS501</f>
        <v>31827.8180213473</v>
      </c>
      <c r="E501" s="1" t="n">
        <v>691</v>
      </c>
      <c r="F501" s="15" t="n">
        <f aca="false">$B$79*D501*D501*1000000/($B$77*$B$77)</f>
        <v>607.806</v>
      </c>
      <c r="G501" s="16" t="n">
        <f aca="false">$B$80*$B$79*$D501*$D501*G$84*1000000/($B$77*$B$77)</f>
        <v>607.806</v>
      </c>
      <c r="H501" s="16" t="n">
        <f aca="false">$B$80*$B$79*$D501*$D501*H$84*1000000/($B$77*$B$77)</f>
        <v>2431.224</v>
      </c>
      <c r="I501" s="16" t="n">
        <f aca="false">$B$80*$B$79*$D501*$D501*I$84*1000000/($B$77*$B$77)</f>
        <v>9724.896</v>
      </c>
      <c r="J501" s="16" t="n">
        <f aca="false">$B$80*$B$79*$D501*$D501*J$84*1000000/($B$77*$B$77)</f>
        <v>38899.584</v>
      </c>
      <c r="K501" s="16" t="n">
        <f aca="false">$B$80*$B$79*$D501*$D501*K$84*1000000/($B$77*$B$77)</f>
        <v>155598.336</v>
      </c>
      <c r="L501" s="17" t="n">
        <f aca="false">G501*1000/C501</f>
        <v>15.8460254973017</v>
      </c>
      <c r="M501" s="17" t="n">
        <f aca="false">G501/E501</f>
        <v>0.879603473227207</v>
      </c>
      <c r="N501" s="16" t="n">
        <f aca="false">G501/A501</f>
        <v>21.7073571428571</v>
      </c>
      <c r="O501" s="16"/>
      <c r="P501" s="13" t="n">
        <f aca="false">$B$79*C501*C501*1000000/($B$77*$B$77)</f>
        <v>882.7556694</v>
      </c>
      <c r="Q501" s="16" t="n">
        <f aca="false">$B$79*$B$76*$C501*Q$84*1000000/($B$77*$B$77)</f>
        <v>230.142</v>
      </c>
      <c r="R501" s="16" t="n">
        <f aca="false">$B$79*$B$76*$C501*R$84*1000000/($B$77*$B$77)</f>
        <v>920.568</v>
      </c>
      <c r="S501" s="16" t="n">
        <f aca="false">$B$79*$B$76*$C501*S$84*1000000/($B$77*$B$77)</f>
        <v>3682.272</v>
      </c>
      <c r="T501" s="16" t="n">
        <f aca="false">$B$79*$B$76*$C501*T$84*1000000/($B$77*$B$77)</f>
        <v>14729.088</v>
      </c>
      <c r="U501" s="16" t="n">
        <f aca="false">$B$79*$B$76*$C501*U$84*1000000/($B$77*$B$77)</f>
        <v>58916.352</v>
      </c>
      <c r="V501" s="17" t="n">
        <f aca="false">Q501/E501</f>
        <v>0.333056439942113</v>
      </c>
      <c r="Y501" s="1" t="n">
        <v>28</v>
      </c>
      <c r="Z501" s="1" t="n">
        <v>9</v>
      </c>
      <c r="AA501" s="1" t="n">
        <v>38357</v>
      </c>
      <c r="AB501" s="14" t="n">
        <f aca="false">(SQRT($B$76))*(SQRT(AE501+AQ501))</f>
        <v>31827.8180213473</v>
      </c>
      <c r="AC501" s="1" t="n">
        <v>665</v>
      </c>
      <c r="AD501" s="1" t="n">
        <v>21056</v>
      </c>
      <c r="AE501" s="1" t="n">
        <f aca="false">$B$23*Y501/2</f>
        <v>84000</v>
      </c>
      <c r="AF501" s="1" t="n">
        <v>618</v>
      </c>
      <c r="AP501" s="1" t="n">
        <f aca="false">AA501-AD501</f>
        <v>17301</v>
      </c>
      <c r="AQ501" s="1" t="n">
        <f aca="false">AP501</f>
        <v>17301</v>
      </c>
      <c r="AS501" s="1" t="n">
        <f aca="false">AR501</f>
        <v>0</v>
      </c>
    </row>
    <row r="502" s="1" customFormat="true" ht="17" hidden="false" customHeight="false" outlineLevel="0" collapsed="false">
      <c r="A502" s="1" t="n">
        <v>28</v>
      </c>
      <c r="B502" s="1" t="n">
        <v>10</v>
      </c>
      <c r="C502" s="1" t="n">
        <f aca="false">AA502+AR502</f>
        <v>38482</v>
      </c>
      <c r="D502" s="14" t="n">
        <f aca="false">AB502+AS502</f>
        <v>31847.4488774219</v>
      </c>
      <c r="E502" s="1" t="n">
        <v>687</v>
      </c>
      <c r="F502" s="15" t="n">
        <f aca="false">$B$79*D502*D502*1000000/($B$77*$B$77)</f>
        <v>608.556</v>
      </c>
      <c r="G502" s="16" t="n">
        <f aca="false">$B$80*$B$79*$D502*$D502*G$84*1000000/($B$77*$B$77)</f>
        <v>608.556</v>
      </c>
      <c r="H502" s="16" t="n">
        <f aca="false">$B$80*$B$79*$D502*$D502*H$84*1000000/($B$77*$B$77)</f>
        <v>2434.224</v>
      </c>
      <c r="I502" s="16" t="n">
        <f aca="false">$B$80*$B$79*$D502*$D502*I$84*1000000/($B$77*$B$77)</f>
        <v>9736.896</v>
      </c>
      <c r="J502" s="16" t="n">
        <f aca="false">$B$80*$B$79*$D502*$D502*J$84*1000000/($B$77*$B$77)</f>
        <v>38947.584</v>
      </c>
      <c r="K502" s="16" t="n">
        <f aca="false">$B$80*$B$79*$D502*$D502*K$84*1000000/($B$77*$B$77)</f>
        <v>155790.336</v>
      </c>
      <c r="L502" s="17" t="n">
        <f aca="false">G502*1000/C502</f>
        <v>15.8140429291617</v>
      </c>
      <c r="M502" s="17" t="n">
        <f aca="false">G502/E502</f>
        <v>0.885816593886463</v>
      </c>
      <c r="N502" s="16" t="n">
        <f aca="false">G502/A502</f>
        <v>21.7341428571429</v>
      </c>
      <c r="O502" s="16"/>
      <c r="P502" s="13" t="n">
        <f aca="false">$B$79*C502*C502*1000000/($B$77*$B$77)</f>
        <v>888.5185944</v>
      </c>
      <c r="Q502" s="16" t="n">
        <f aca="false">$B$79*$B$76*$C502*Q$84*1000000/($B$77*$B$77)</f>
        <v>230.892</v>
      </c>
      <c r="R502" s="16" t="n">
        <f aca="false">$B$79*$B$76*$C502*R$84*1000000/($B$77*$B$77)</f>
        <v>923.568</v>
      </c>
      <c r="S502" s="16" t="n">
        <f aca="false">$B$79*$B$76*$C502*S$84*1000000/($B$77*$B$77)</f>
        <v>3694.272</v>
      </c>
      <c r="T502" s="16" t="n">
        <f aca="false">$B$79*$B$76*$C502*T$84*1000000/($B$77*$B$77)</f>
        <v>14777.088</v>
      </c>
      <c r="U502" s="16" t="n">
        <f aca="false">$B$79*$B$76*$C502*U$84*1000000/($B$77*$B$77)</f>
        <v>59108.352</v>
      </c>
      <c r="V502" s="17" t="n">
        <f aca="false">Q502/E502</f>
        <v>0.336087336244541</v>
      </c>
      <c r="Y502" s="1" t="n">
        <v>28</v>
      </c>
      <c r="Z502" s="1" t="n">
        <v>10</v>
      </c>
      <c r="AA502" s="1" t="n">
        <v>38482</v>
      </c>
      <c r="AB502" s="14" t="n">
        <f aca="false">(SQRT($B$76))*(SQRT(AE502+AQ502))</f>
        <v>31847.4488774219</v>
      </c>
      <c r="AC502" s="1" t="n">
        <v>664</v>
      </c>
      <c r="AD502" s="1" t="n">
        <v>21056</v>
      </c>
      <c r="AE502" s="1" t="n">
        <f aca="false">$B$23*Y502/2</f>
        <v>84000</v>
      </c>
      <c r="AF502" s="1" t="n">
        <v>623</v>
      </c>
      <c r="AP502" s="1" t="n">
        <f aca="false">AA502-AD502</f>
        <v>17426</v>
      </c>
      <c r="AQ502" s="1" t="n">
        <f aca="false">AP502</f>
        <v>17426</v>
      </c>
      <c r="AS502" s="1" t="n">
        <f aca="false">AR502</f>
        <v>0</v>
      </c>
    </row>
    <row r="503" s="1" customFormat="true" ht="17" hidden="false" customHeight="false" outlineLevel="0" collapsed="false">
      <c r="A503" s="1" t="n">
        <v>28</v>
      </c>
      <c r="B503" s="1" t="n">
        <v>11</v>
      </c>
      <c r="C503" s="1" t="n">
        <f aca="false">AA503+AR503</f>
        <v>38607</v>
      </c>
      <c r="D503" s="14" t="n">
        <f aca="false">AB503+AS503</f>
        <v>31867.0676404341</v>
      </c>
      <c r="E503" s="1" t="n">
        <v>688</v>
      </c>
      <c r="F503" s="15" t="n">
        <f aca="false">$B$79*D503*D503*1000000/($B$77*$B$77)</f>
        <v>609.306</v>
      </c>
      <c r="G503" s="16" t="n">
        <f aca="false">$B$80*$B$79*$D503*$D503*G$84*1000000/($B$77*$B$77)</f>
        <v>609.306</v>
      </c>
      <c r="H503" s="16" t="n">
        <f aca="false">$B$80*$B$79*$D503*$D503*H$84*1000000/($B$77*$B$77)</f>
        <v>2437.224</v>
      </c>
      <c r="I503" s="16" t="n">
        <f aca="false">$B$80*$B$79*$D503*$D503*I$84*1000000/($B$77*$B$77)</f>
        <v>9748.896</v>
      </c>
      <c r="J503" s="16" t="n">
        <f aca="false">$B$80*$B$79*$D503*$D503*J$84*1000000/($B$77*$B$77)</f>
        <v>38995.584</v>
      </c>
      <c r="K503" s="16" t="n">
        <f aca="false">$B$80*$B$79*$D503*$D503*K$84*1000000/($B$77*$B$77)</f>
        <v>155982.336</v>
      </c>
      <c r="L503" s="17" t="n">
        <f aca="false">G503*1000/C503</f>
        <v>15.7822674644495</v>
      </c>
      <c r="M503" s="17" t="n">
        <f aca="false">G503/E503</f>
        <v>0.885619186046512</v>
      </c>
      <c r="N503" s="16" t="n">
        <f aca="false">G503/A503</f>
        <v>21.7609285714286</v>
      </c>
      <c r="O503" s="16"/>
      <c r="P503" s="13" t="n">
        <f aca="false">$B$79*C503*C503*1000000/($B$77*$B$77)</f>
        <v>894.3002694</v>
      </c>
      <c r="Q503" s="16" t="n">
        <f aca="false">$B$79*$B$76*$C503*Q$84*1000000/($B$77*$B$77)</f>
        <v>231.642</v>
      </c>
      <c r="R503" s="16" t="n">
        <f aca="false">$B$79*$B$76*$C503*R$84*1000000/($B$77*$B$77)</f>
        <v>926.568</v>
      </c>
      <c r="S503" s="16" t="n">
        <f aca="false">$B$79*$B$76*$C503*S$84*1000000/($B$77*$B$77)</f>
        <v>3706.272</v>
      </c>
      <c r="T503" s="16" t="n">
        <f aca="false">$B$79*$B$76*$C503*T$84*1000000/($B$77*$B$77)</f>
        <v>14825.088</v>
      </c>
      <c r="U503" s="16" t="n">
        <f aca="false">$B$79*$B$76*$C503*U$84*1000000/($B$77*$B$77)</f>
        <v>59300.352</v>
      </c>
      <c r="V503" s="17" t="n">
        <f aca="false">Q503/E503</f>
        <v>0.336688953488372</v>
      </c>
      <c r="Y503" s="1" t="n">
        <v>28</v>
      </c>
      <c r="Z503" s="1" t="n">
        <v>11</v>
      </c>
      <c r="AA503" s="1" t="n">
        <v>38607</v>
      </c>
      <c r="AB503" s="14" t="n">
        <f aca="false">(SQRT($B$76))*(SQRT(AE503+AQ503))</f>
        <v>31867.0676404341</v>
      </c>
      <c r="AC503" s="1" t="n">
        <v>668</v>
      </c>
      <c r="AD503" s="1" t="n">
        <v>21056</v>
      </c>
      <c r="AE503" s="1" t="n">
        <f aca="false">$B$23*Y503/2</f>
        <v>84000</v>
      </c>
      <c r="AF503" s="1" t="n">
        <v>628</v>
      </c>
      <c r="AP503" s="1" t="n">
        <f aca="false">AA503-AD503</f>
        <v>17551</v>
      </c>
      <c r="AQ503" s="1" t="n">
        <f aca="false">AP503</f>
        <v>17551</v>
      </c>
      <c r="AS503" s="1" t="n">
        <f aca="false">AR503</f>
        <v>0</v>
      </c>
    </row>
    <row r="504" s="1" customFormat="true" ht="17" hidden="false" customHeight="false" outlineLevel="0" collapsed="false">
      <c r="A504" s="1" t="n">
        <v>28</v>
      </c>
      <c r="B504" s="1" t="n">
        <v>12</v>
      </c>
      <c r="C504" s="1" t="n">
        <f aca="false">AA504+AR504</f>
        <v>38732</v>
      </c>
      <c r="D504" s="14" t="n">
        <f aca="false">AB504+AS504</f>
        <v>31886.6743327052</v>
      </c>
      <c r="E504" s="1" t="n">
        <v>691</v>
      </c>
      <c r="F504" s="15" t="n">
        <f aca="false">$B$79*D504*D504*1000000/($B$77*$B$77)</f>
        <v>610.056</v>
      </c>
      <c r="G504" s="16" t="n">
        <f aca="false">$B$80*$B$79*$D504*$D504*G$84*1000000/($B$77*$B$77)</f>
        <v>610.056</v>
      </c>
      <c r="H504" s="16" t="n">
        <f aca="false">$B$80*$B$79*$D504*$D504*H$84*1000000/($B$77*$B$77)</f>
        <v>2440.224</v>
      </c>
      <c r="I504" s="16" t="n">
        <f aca="false">$B$80*$B$79*$D504*$D504*I$84*1000000/($B$77*$B$77)</f>
        <v>9760.896</v>
      </c>
      <c r="J504" s="16" t="n">
        <f aca="false">$B$80*$B$79*$D504*$D504*J$84*1000000/($B$77*$B$77)</f>
        <v>39043.584</v>
      </c>
      <c r="K504" s="16" t="n">
        <f aca="false">$B$80*$B$79*$D504*$D504*K$84*1000000/($B$77*$B$77)</f>
        <v>156174.336</v>
      </c>
      <c r="L504" s="17" t="n">
        <f aca="false">G504*1000/C504</f>
        <v>15.7506970980068</v>
      </c>
      <c r="M504" s="17" t="n">
        <f aca="false">G504/E504</f>
        <v>0.882859623733719</v>
      </c>
      <c r="N504" s="16" t="n">
        <f aca="false">G504/A504</f>
        <v>21.7877142857143</v>
      </c>
      <c r="O504" s="16"/>
      <c r="P504" s="13" t="n">
        <f aca="false">$B$79*C504*C504*1000000/($B$77*$B$77)</f>
        <v>900.1006944</v>
      </c>
      <c r="Q504" s="16" t="n">
        <f aca="false">$B$79*$B$76*$C504*Q$84*1000000/($B$77*$B$77)</f>
        <v>232.392</v>
      </c>
      <c r="R504" s="16" t="n">
        <f aca="false">$B$79*$B$76*$C504*R$84*1000000/($B$77*$B$77)</f>
        <v>929.568</v>
      </c>
      <c r="S504" s="16" t="n">
        <f aca="false">$B$79*$B$76*$C504*S$84*1000000/($B$77*$B$77)</f>
        <v>3718.272</v>
      </c>
      <c r="T504" s="16" t="n">
        <f aca="false">$B$79*$B$76*$C504*T$84*1000000/($B$77*$B$77)</f>
        <v>14873.088</v>
      </c>
      <c r="U504" s="16" t="n">
        <f aca="false">$B$79*$B$76*$C504*U$84*1000000/($B$77*$B$77)</f>
        <v>59492.352</v>
      </c>
      <c r="V504" s="17" t="n">
        <f aca="false">Q504/E504</f>
        <v>0.336312590448625</v>
      </c>
      <c r="Y504" s="1" t="n">
        <v>28</v>
      </c>
      <c r="Z504" s="1" t="n">
        <v>12</v>
      </c>
      <c r="AA504" s="1" t="n">
        <v>38732</v>
      </c>
      <c r="AB504" s="14" t="n">
        <f aca="false">(SQRT($B$76))*(SQRT(AE504+AQ504))</f>
        <v>31886.6743327052</v>
      </c>
      <c r="AC504" s="1" t="n">
        <v>670</v>
      </c>
      <c r="AD504" s="1" t="n">
        <v>21056</v>
      </c>
      <c r="AE504" s="1" t="n">
        <f aca="false">$B$23*Y504/2</f>
        <v>84000</v>
      </c>
      <c r="AF504" s="1" t="n">
        <v>619</v>
      </c>
      <c r="AP504" s="1" t="n">
        <f aca="false">AA504-AD504</f>
        <v>17676</v>
      </c>
      <c r="AQ504" s="1" t="n">
        <f aca="false">AP504</f>
        <v>17676</v>
      </c>
      <c r="AS504" s="1" t="n">
        <f aca="false">AR504</f>
        <v>0</v>
      </c>
    </row>
    <row r="505" s="1" customFormat="true" ht="17" hidden="false" customHeight="false" outlineLevel="0" collapsed="false">
      <c r="A505" s="1" t="n">
        <v>28</v>
      </c>
      <c r="B505" s="1" t="n">
        <v>13</v>
      </c>
      <c r="C505" s="1" t="n">
        <f aca="false">AA505+AR505</f>
        <v>38857</v>
      </c>
      <c r="D505" s="14" t="n">
        <f aca="false">AB505+AS505</f>
        <v>31906.268976488</v>
      </c>
      <c r="E505" s="1" t="n">
        <v>686</v>
      </c>
      <c r="F505" s="15" t="n">
        <f aca="false">$B$79*D505*D505*1000000/($B$77*$B$77)</f>
        <v>610.806</v>
      </c>
      <c r="G505" s="16" t="n">
        <f aca="false">$B$80*$B$79*$D505*$D505*G$84*1000000/($B$77*$B$77)</f>
        <v>610.806</v>
      </c>
      <c r="H505" s="16" t="n">
        <f aca="false">$B$80*$B$79*$D505*$D505*H$84*1000000/($B$77*$B$77)</f>
        <v>2443.224</v>
      </c>
      <c r="I505" s="16" t="n">
        <f aca="false">$B$80*$B$79*$D505*$D505*I$84*1000000/($B$77*$B$77)</f>
        <v>9772.896</v>
      </c>
      <c r="J505" s="16" t="n">
        <f aca="false">$B$80*$B$79*$D505*$D505*J$84*1000000/($B$77*$B$77)</f>
        <v>39091.584</v>
      </c>
      <c r="K505" s="16" t="n">
        <f aca="false">$B$80*$B$79*$D505*$D505*K$84*1000000/($B$77*$B$77)</f>
        <v>156366.336</v>
      </c>
      <c r="L505" s="17" t="n">
        <f aca="false">G505*1000/C505</f>
        <v>15.7193298504774</v>
      </c>
      <c r="M505" s="17" t="n">
        <f aca="false">G505/E505</f>
        <v>0.890387755102041</v>
      </c>
      <c r="N505" s="16" t="n">
        <f aca="false">G505/A505</f>
        <v>21.8145</v>
      </c>
      <c r="O505" s="16"/>
      <c r="P505" s="13" t="n">
        <f aca="false">$B$79*C505*C505*1000000/($B$77*$B$77)</f>
        <v>905.9198694</v>
      </c>
      <c r="Q505" s="16" t="n">
        <f aca="false">$B$79*$B$76*$C505*Q$84*1000000/($B$77*$B$77)</f>
        <v>233.142</v>
      </c>
      <c r="R505" s="16" t="n">
        <f aca="false">$B$79*$B$76*$C505*R$84*1000000/($B$77*$B$77)</f>
        <v>932.568</v>
      </c>
      <c r="S505" s="16" t="n">
        <f aca="false">$B$79*$B$76*$C505*S$84*1000000/($B$77*$B$77)</f>
        <v>3730.272</v>
      </c>
      <c r="T505" s="16" t="n">
        <f aca="false">$B$79*$B$76*$C505*T$84*1000000/($B$77*$B$77)</f>
        <v>14921.088</v>
      </c>
      <c r="U505" s="16" t="n">
        <f aca="false">$B$79*$B$76*$C505*U$84*1000000/($B$77*$B$77)</f>
        <v>59684.352</v>
      </c>
      <c r="V505" s="17" t="n">
        <f aca="false">Q505/E505</f>
        <v>0.339857142857143</v>
      </c>
      <c r="Y505" s="1" t="n">
        <v>28</v>
      </c>
      <c r="Z505" s="1" t="n">
        <v>13</v>
      </c>
      <c r="AA505" s="1" t="n">
        <v>38857</v>
      </c>
      <c r="AB505" s="14" t="n">
        <f aca="false">(SQRT($B$76))*(SQRT(AE505+AQ505))</f>
        <v>31906.268976488</v>
      </c>
      <c r="AC505" s="1" t="n">
        <v>670</v>
      </c>
      <c r="AD505" s="1" t="n">
        <v>21056</v>
      </c>
      <c r="AE505" s="1" t="n">
        <f aca="false">$B$23*Y505/2</f>
        <v>84000</v>
      </c>
      <c r="AF505" s="1" t="n">
        <v>629</v>
      </c>
      <c r="AP505" s="1" t="n">
        <f aca="false">AA505-AD505</f>
        <v>17801</v>
      </c>
      <c r="AQ505" s="1" t="n">
        <f aca="false">AP505</f>
        <v>17801</v>
      </c>
      <c r="AS505" s="1" t="n">
        <f aca="false">AR505</f>
        <v>0</v>
      </c>
    </row>
    <row r="506" s="1" customFormat="true" ht="17" hidden="false" customHeight="false" outlineLevel="0" collapsed="false">
      <c r="A506" s="1" t="n">
        <v>28</v>
      </c>
      <c r="B506" s="1" t="n">
        <v>14</v>
      </c>
      <c r="C506" s="1" t="n">
        <f aca="false">AA506+AR506</f>
        <v>38982</v>
      </c>
      <c r="D506" s="14" t="n">
        <f aca="false">AB506+AS506</f>
        <v>31925.8515939669</v>
      </c>
      <c r="E506" s="1" t="n">
        <v>688</v>
      </c>
      <c r="F506" s="15" t="n">
        <f aca="false">$B$79*D506*D506*1000000/($B$77*$B$77)</f>
        <v>611.556</v>
      </c>
      <c r="G506" s="16" t="n">
        <f aca="false">$B$80*$B$79*$D506*$D506*G$84*1000000/($B$77*$B$77)</f>
        <v>611.556</v>
      </c>
      <c r="H506" s="16" t="n">
        <f aca="false">$B$80*$B$79*$D506*$D506*H$84*1000000/($B$77*$B$77)</f>
        <v>2446.224</v>
      </c>
      <c r="I506" s="16" t="n">
        <f aca="false">$B$80*$B$79*$D506*$D506*I$84*1000000/($B$77*$B$77)</f>
        <v>9784.896</v>
      </c>
      <c r="J506" s="16" t="n">
        <f aca="false">$B$80*$B$79*$D506*$D506*J$84*1000000/($B$77*$B$77)</f>
        <v>39139.584</v>
      </c>
      <c r="K506" s="16" t="n">
        <f aca="false">$B$80*$B$79*$D506*$D506*K$84*1000000/($B$77*$B$77)</f>
        <v>156558.336</v>
      </c>
      <c r="L506" s="17" t="n">
        <f aca="false">G506*1000/C506</f>
        <v>15.6881637678929</v>
      </c>
      <c r="M506" s="17" t="n">
        <f aca="false">G506/E506</f>
        <v>0.888889534883721</v>
      </c>
      <c r="N506" s="16" t="n">
        <f aca="false">G506/A506</f>
        <v>21.8412857142857</v>
      </c>
      <c r="O506" s="16"/>
      <c r="P506" s="13" t="n">
        <f aca="false">$B$79*C506*C506*1000000/($B$77*$B$77)</f>
        <v>911.7577944</v>
      </c>
      <c r="Q506" s="16" t="n">
        <f aca="false">$B$79*$B$76*$C506*Q$84*1000000/($B$77*$B$77)</f>
        <v>233.892</v>
      </c>
      <c r="R506" s="16" t="n">
        <f aca="false">$B$79*$B$76*$C506*R$84*1000000/($B$77*$B$77)</f>
        <v>935.568</v>
      </c>
      <c r="S506" s="16" t="n">
        <f aca="false">$B$79*$B$76*$C506*S$84*1000000/($B$77*$B$77)</f>
        <v>3742.272</v>
      </c>
      <c r="T506" s="16" t="n">
        <f aca="false">$B$79*$B$76*$C506*T$84*1000000/($B$77*$B$77)</f>
        <v>14969.088</v>
      </c>
      <c r="U506" s="16" t="n">
        <f aca="false">$B$79*$B$76*$C506*U$84*1000000/($B$77*$B$77)</f>
        <v>59876.352</v>
      </c>
      <c r="V506" s="17" t="n">
        <f aca="false">Q506/E506</f>
        <v>0.339959302325581</v>
      </c>
      <c r="Y506" s="1" t="n">
        <v>28</v>
      </c>
      <c r="Z506" s="1" t="n">
        <v>14</v>
      </c>
      <c r="AA506" s="1" t="n">
        <v>38982</v>
      </c>
      <c r="AB506" s="14" t="n">
        <f aca="false">(SQRT($B$76))*(SQRT(AE506+AQ506))</f>
        <v>31925.8515939669</v>
      </c>
      <c r="AC506" s="1" t="n">
        <v>666</v>
      </c>
      <c r="AD506" s="1" t="n">
        <v>21056</v>
      </c>
      <c r="AE506" s="1" t="n">
        <f aca="false">$B$23*Y506/2</f>
        <v>84000</v>
      </c>
      <c r="AF506" s="1" t="n">
        <v>618</v>
      </c>
      <c r="AP506" s="1" t="n">
        <f aca="false">AA506-AD506</f>
        <v>17926</v>
      </c>
      <c r="AQ506" s="1" t="n">
        <f aca="false">AP506</f>
        <v>17926</v>
      </c>
      <c r="AS506" s="1" t="n">
        <f aca="false">AR506</f>
        <v>0</v>
      </c>
    </row>
    <row r="507" s="1" customFormat="true" ht="17" hidden="false" customHeight="false" outlineLevel="0" collapsed="false">
      <c r="A507" s="1" t="n">
        <v>28</v>
      </c>
      <c r="B507" s="1" t="n">
        <v>15</v>
      </c>
      <c r="C507" s="1" t="n">
        <f aca="false">AA507+AR507</f>
        <v>39107</v>
      </c>
      <c r="D507" s="14" t="n">
        <f aca="false">AB507+AS507</f>
        <v>31945.4222072584</v>
      </c>
      <c r="E507" s="1" t="n">
        <v>689</v>
      </c>
      <c r="F507" s="15" t="n">
        <f aca="false">$B$79*D507*D507*1000000/($B$77*$B$77)</f>
        <v>612.306</v>
      </c>
      <c r="G507" s="16" t="n">
        <f aca="false">$B$80*$B$79*$D507*$D507*G$84*1000000/($B$77*$B$77)</f>
        <v>612.306</v>
      </c>
      <c r="H507" s="16" t="n">
        <f aca="false">$B$80*$B$79*$D507*$D507*H$84*1000000/($B$77*$B$77)</f>
        <v>2449.224</v>
      </c>
      <c r="I507" s="16" t="n">
        <f aca="false">$B$80*$B$79*$D507*$D507*I$84*1000000/($B$77*$B$77)</f>
        <v>9796.896</v>
      </c>
      <c r="J507" s="16" t="n">
        <f aca="false">$B$80*$B$79*$D507*$D507*J$84*1000000/($B$77*$B$77)</f>
        <v>39187.584</v>
      </c>
      <c r="K507" s="16" t="n">
        <f aca="false">$B$80*$B$79*$D507*$D507*K$84*1000000/($B$77*$B$77)</f>
        <v>156750.336</v>
      </c>
      <c r="L507" s="17" t="n">
        <f aca="false">G507*1000/C507</f>
        <v>15.6571969212673</v>
      </c>
      <c r="M507" s="17" t="n">
        <f aca="false">G507/E507</f>
        <v>0.888687953555878</v>
      </c>
      <c r="N507" s="16" t="n">
        <f aca="false">G507/A507</f>
        <v>21.8680714285714</v>
      </c>
      <c r="O507" s="16"/>
      <c r="P507" s="13" t="n">
        <f aca="false">$B$79*C507*C507*1000000/($B$77*$B$77)</f>
        <v>917.6144694</v>
      </c>
      <c r="Q507" s="16" t="n">
        <f aca="false">$B$79*$B$76*$C507*Q$84*1000000/($B$77*$B$77)</f>
        <v>234.642</v>
      </c>
      <c r="R507" s="16" t="n">
        <f aca="false">$B$79*$B$76*$C507*R$84*1000000/($B$77*$B$77)</f>
        <v>938.568</v>
      </c>
      <c r="S507" s="16" t="n">
        <f aca="false">$B$79*$B$76*$C507*S$84*1000000/($B$77*$B$77)</f>
        <v>3754.272</v>
      </c>
      <c r="T507" s="16" t="n">
        <f aca="false">$B$79*$B$76*$C507*T$84*1000000/($B$77*$B$77)</f>
        <v>15017.088</v>
      </c>
      <c r="U507" s="16" t="n">
        <f aca="false">$B$79*$B$76*$C507*U$84*1000000/($B$77*$B$77)</f>
        <v>60068.352</v>
      </c>
      <c r="V507" s="17" t="n">
        <f aca="false">Q507/E507</f>
        <v>0.34055442670537</v>
      </c>
      <c r="Y507" s="1" t="n">
        <v>28</v>
      </c>
      <c r="Z507" s="1" t="n">
        <v>15</v>
      </c>
      <c r="AA507" s="1" t="n">
        <v>39107</v>
      </c>
      <c r="AB507" s="14" t="n">
        <f aca="false">(SQRT($B$76))*(SQRT(AE507+AQ507))</f>
        <v>31945.4222072584</v>
      </c>
      <c r="AC507" s="1" t="n">
        <v>674</v>
      </c>
      <c r="AD507" s="1" t="n">
        <v>21056</v>
      </c>
      <c r="AE507" s="1" t="n">
        <f aca="false">$B$23*Y507/2</f>
        <v>84000</v>
      </c>
      <c r="AF507" s="1" t="n">
        <v>628</v>
      </c>
      <c r="AP507" s="1" t="n">
        <f aca="false">AA507-AD507</f>
        <v>18051</v>
      </c>
      <c r="AQ507" s="1" t="n">
        <f aca="false">AP507</f>
        <v>18051</v>
      </c>
      <c r="AS507" s="1" t="n">
        <f aca="false">AR507</f>
        <v>0</v>
      </c>
    </row>
    <row r="508" s="1" customFormat="true" ht="17" hidden="false" customHeight="false" outlineLevel="0" collapsed="false">
      <c r="A508" s="1" t="n">
        <v>28</v>
      </c>
      <c r="B508" s="1" t="n">
        <v>16</v>
      </c>
      <c r="C508" s="1" t="n">
        <f aca="false">AA508+AR508</f>
        <v>39232</v>
      </c>
      <c r="D508" s="14" t="n">
        <f aca="false">AB508+AS508</f>
        <v>31964.9808384113</v>
      </c>
      <c r="E508" s="1" t="n">
        <v>693</v>
      </c>
      <c r="F508" s="15" t="n">
        <f aca="false">$B$79*D508*D508*1000000/($B$77*$B$77)</f>
        <v>613.056</v>
      </c>
      <c r="G508" s="16" t="n">
        <f aca="false">$B$80*$B$79*$D508*$D508*G$84*1000000/($B$77*$B$77)</f>
        <v>613.056</v>
      </c>
      <c r="H508" s="16" t="n">
        <f aca="false">$B$80*$B$79*$D508*$D508*H$84*1000000/($B$77*$B$77)</f>
        <v>2452.224</v>
      </c>
      <c r="I508" s="16" t="n">
        <f aca="false">$B$80*$B$79*$D508*$D508*I$84*1000000/($B$77*$B$77)</f>
        <v>9808.896</v>
      </c>
      <c r="J508" s="16" t="n">
        <f aca="false">$B$80*$B$79*$D508*$D508*J$84*1000000/($B$77*$B$77)</f>
        <v>39235.584</v>
      </c>
      <c r="K508" s="16" t="n">
        <f aca="false">$B$80*$B$79*$D508*$D508*K$84*1000000/($B$77*$B$77)</f>
        <v>156942.336</v>
      </c>
      <c r="L508" s="17" t="n">
        <f aca="false">G508*1000/C508</f>
        <v>15.626427406199</v>
      </c>
      <c r="M508" s="17" t="n">
        <f aca="false">G508/E508</f>
        <v>0.884640692640693</v>
      </c>
      <c r="N508" s="16" t="n">
        <f aca="false">G508/A508</f>
        <v>21.8948571428571</v>
      </c>
      <c r="O508" s="16"/>
      <c r="P508" s="13" t="n">
        <f aca="false">$B$79*C508*C508*1000000/($B$77*$B$77)</f>
        <v>923.4898944</v>
      </c>
      <c r="Q508" s="16" t="n">
        <f aca="false">$B$79*$B$76*$C508*Q$84*1000000/($B$77*$B$77)</f>
        <v>235.392</v>
      </c>
      <c r="R508" s="16" t="n">
        <f aca="false">$B$79*$B$76*$C508*R$84*1000000/($B$77*$B$77)</f>
        <v>941.568</v>
      </c>
      <c r="S508" s="16" t="n">
        <f aca="false">$B$79*$B$76*$C508*S$84*1000000/($B$77*$B$77)</f>
        <v>3766.272</v>
      </c>
      <c r="T508" s="16" t="n">
        <f aca="false">$B$79*$B$76*$C508*T$84*1000000/($B$77*$B$77)</f>
        <v>15065.088</v>
      </c>
      <c r="U508" s="16" t="n">
        <f aca="false">$B$79*$B$76*$C508*U$84*1000000/($B$77*$B$77)</f>
        <v>60260.352</v>
      </c>
      <c r="V508" s="17" t="n">
        <f aca="false">Q508/E508</f>
        <v>0.339670995670996</v>
      </c>
      <c r="Y508" s="1" t="n">
        <v>28</v>
      </c>
      <c r="Z508" s="1" t="n">
        <v>16</v>
      </c>
      <c r="AA508" s="1" t="n">
        <v>39232</v>
      </c>
      <c r="AB508" s="14" t="n">
        <f aca="false">(SQRT($B$76))*(SQRT(AE508+AQ508))</f>
        <v>31964.9808384113</v>
      </c>
      <c r="AC508" s="1" t="n">
        <v>675</v>
      </c>
      <c r="AD508" s="1" t="n">
        <v>21056</v>
      </c>
      <c r="AE508" s="1" t="n">
        <f aca="false">$B$23*Y508/2</f>
        <v>84000</v>
      </c>
      <c r="AF508" s="1" t="n">
        <v>623</v>
      </c>
      <c r="AP508" s="1" t="n">
        <f aca="false">AA508-AD508</f>
        <v>18176</v>
      </c>
      <c r="AQ508" s="1" t="n">
        <f aca="false">AP508</f>
        <v>18176</v>
      </c>
      <c r="AS508" s="1" t="n">
        <f aca="false">AR508</f>
        <v>0</v>
      </c>
    </row>
    <row r="509" s="1" customFormat="true" ht="17" hidden="false" customHeight="false" outlineLevel="0" collapsed="false">
      <c r="A509" s="1" t="n">
        <v>29</v>
      </c>
      <c r="B509" s="1" t="n">
        <v>2</v>
      </c>
      <c r="C509" s="1" t="n">
        <f aca="false">AA509+AR509</f>
        <v>38507</v>
      </c>
      <c r="D509" s="14" t="n">
        <f aca="false">AB509+AS509</f>
        <v>32209.7811231309</v>
      </c>
      <c r="E509" s="1" t="n">
        <v>668</v>
      </c>
      <c r="F509" s="15" t="n">
        <f aca="false">$B$79*D509*D509*1000000/($B$77*$B$77)</f>
        <v>622.482</v>
      </c>
      <c r="G509" s="16" t="n">
        <f aca="false">$B$80*$B$79*$D509*$D509*G$84*1000000/($B$77*$B$77)</f>
        <v>622.482</v>
      </c>
      <c r="H509" s="16" t="n">
        <f aca="false">$B$80*$B$79*$D509*$D509*H$84*1000000/($B$77*$B$77)</f>
        <v>2489.928</v>
      </c>
      <c r="I509" s="16" t="n">
        <f aca="false">$B$80*$B$79*$D509*$D509*I$84*1000000/($B$77*$B$77)</f>
        <v>9959.712</v>
      </c>
      <c r="J509" s="16" t="n">
        <f aca="false">$B$80*$B$79*$D509*$D509*J$84*1000000/($B$77*$B$77)</f>
        <v>39838.848</v>
      </c>
      <c r="K509" s="16" t="n">
        <f aca="false">$B$80*$B$79*$D509*$D509*K$84*1000000/($B$77*$B$77)</f>
        <v>159355.392</v>
      </c>
      <c r="L509" s="17" t="n">
        <f aca="false">G509*1000/C509</f>
        <v>16.1654244682785</v>
      </c>
      <c r="M509" s="17" t="n">
        <f aca="false">G509/E509</f>
        <v>0.931859281437125</v>
      </c>
      <c r="N509" s="16" t="n">
        <f aca="false">G509/A509</f>
        <v>21.4648965517241</v>
      </c>
      <c r="O509" s="16"/>
      <c r="P509" s="13" t="n">
        <f aca="false">$B$79*C509*C509*1000000/($B$77*$B$77)</f>
        <v>889.6734294</v>
      </c>
      <c r="Q509" s="16" t="n">
        <f aca="false">$B$79*$B$76*$C509*Q$84*1000000/($B$77*$B$77)</f>
        <v>231.042</v>
      </c>
      <c r="R509" s="16" t="n">
        <f aca="false">$B$79*$B$76*$C509*R$84*1000000/($B$77*$B$77)</f>
        <v>924.168</v>
      </c>
      <c r="S509" s="16" t="n">
        <f aca="false">$B$79*$B$76*$C509*S$84*1000000/($B$77*$B$77)</f>
        <v>3696.672</v>
      </c>
      <c r="T509" s="16" t="n">
        <f aca="false">$B$79*$B$76*$C509*T$84*1000000/($B$77*$B$77)</f>
        <v>14786.688</v>
      </c>
      <c r="U509" s="16" t="n">
        <f aca="false">$B$79*$B$76*$C509*U$84*1000000/($B$77*$B$77)</f>
        <v>59146.752</v>
      </c>
      <c r="V509" s="17" t="n">
        <f aca="false">Q509/E509</f>
        <v>0.34587125748503</v>
      </c>
      <c r="Y509" s="1" t="n">
        <v>29</v>
      </c>
      <c r="Z509" s="1" t="n">
        <v>2</v>
      </c>
      <c r="AA509" s="1" t="n">
        <v>38507</v>
      </c>
      <c r="AB509" s="14" t="n">
        <f aca="false">(SQRT($B$76))*(SQRT(AE509+AQ509))</f>
        <v>32209.7811231309</v>
      </c>
      <c r="AC509" s="1" t="n">
        <v>651</v>
      </c>
      <c r="AD509" s="1" t="n">
        <v>21760</v>
      </c>
      <c r="AE509" s="1" t="n">
        <f aca="false">$B$23*Y509/2</f>
        <v>87000</v>
      </c>
      <c r="AF509" s="1" t="n">
        <v>627</v>
      </c>
      <c r="AP509" s="1" t="n">
        <f aca="false">AA509-AD509</f>
        <v>16747</v>
      </c>
      <c r="AQ509" s="1" t="n">
        <f aca="false">AP509</f>
        <v>16747</v>
      </c>
      <c r="AS509" s="1" t="n">
        <f aca="false">AR509</f>
        <v>0</v>
      </c>
    </row>
    <row r="510" s="1" customFormat="true" ht="17" hidden="false" customHeight="false" outlineLevel="0" collapsed="false">
      <c r="A510" s="1" t="n">
        <v>29</v>
      </c>
      <c r="B510" s="1" t="n">
        <v>3</v>
      </c>
      <c r="C510" s="1" t="n">
        <f aca="false">AA510+AR510</f>
        <v>38729</v>
      </c>
      <c r="D510" s="14" t="n">
        <f aca="false">AB510+AS510</f>
        <v>32244.2242890103</v>
      </c>
      <c r="E510" s="1" t="n">
        <v>671</v>
      </c>
      <c r="F510" s="15" t="n">
        <f aca="false">$B$79*D510*D510*1000000/($B$77*$B$77)</f>
        <v>623.814</v>
      </c>
      <c r="G510" s="16" t="n">
        <f aca="false">$B$80*$B$79*$D510*$D510*G$84*1000000/($B$77*$B$77)</f>
        <v>623.814</v>
      </c>
      <c r="H510" s="16" t="n">
        <f aca="false">$B$80*$B$79*$D510*$D510*H$84*1000000/($B$77*$B$77)</f>
        <v>2495.256</v>
      </c>
      <c r="I510" s="16" t="n">
        <f aca="false">$B$80*$B$79*$D510*$D510*I$84*1000000/($B$77*$B$77)</f>
        <v>9981.024</v>
      </c>
      <c r="J510" s="16" t="n">
        <f aca="false">$B$80*$B$79*$D510*$D510*J$84*1000000/($B$77*$B$77)</f>
        <v>39924.096</v>
      </c>
      <c r="K510" s="16" t="n">
        <f aca="false">$B$80*$B$79*$D510*$D510*K$84*1000000/($B$77*$B$77)</f>
        <v>159696.384</v>
      </c>
      <c r="L510" s="17" t="n">
        <f aca="false">G510*1000/C510</f>
        <v>16.1071548452064</v>
      </c>
      <c r="M510" s="17" t="n">
        <f aca="false">G510/E510</f>
        <v>0.929678092399404</v>
      </c>
      <c r="N510" s="16" t="n">
        <f aca="false">G510/A510</f>
        <v>21.5108275862069</v>
      </c>
      <c r="O510" s="16"/>
      <c r="P510" s="13" t="n">
        <f aca="false">$B$79*C510*C510*1000000/($B$77*$B$77)</f>
        <v>899.9612646</v>
      </c>
      <c r="Q510" s="16" t="n">
        <f aca="false">$B$79*$B$76*$C510*Q$84*1000000/($B$77*$B$77)</f>
        <v>232.374</v>
      </c>
      <c r="R510" s="16" t="n">
        <f aca="false">$B$79*$B$76*$C510*R$84*1000000/($B$77*$B$77)</f>
        <v>929.496</v>
      </c>
      <c r="S510" s="16" t="n">
        <f aca="false">$B$79*$B$76*$C510*S$84*1000000/($B$77*$B$77)</f>
        <v>3717.984</v>
      </c>
      <c r="T510" s="16" t="n">
        <f aca="false">$B$79*$B$76*$C510*T$84*1000000/($B$77*$B$77)</f>
        <v>14871.936</v>
      </c>
      <c r="U510" s="16" t="n">
        <f aca="false">$B$79*$B$76*$C510*U$84*1000000/($B$77*$B$77)</f>
        <v>59487.744</v>
      </c>
      <c r="V510" s="17" t="n">
        <f aca="false">Q510/E510</f>
        <v>0.34630998509687</v>
      </c>
      <c r="Y510" s="1" t="n">
        <v>29</v>
      </c>
      <c r="Z510" s="1" t="n">
        <v>3</v>
      </c>
      <c r="AA510" s="1" t="n">
        <v>38729</v>
      </c>
      <c r="AB510" s="14" t="n">
        <f aca="false">(SQRT($B$76))*(SQRT(AE510+AQ510))</f>
        <v>32244.2242890103</v>
      </c>
      <c r="AC510" s="1" t="n">
        <v>662</v>
      </c>
      <c r="AD510" s="1" t="n">
        <v>21760</v>
      </c>
      <c r="AE510" s="1" t="n">
        <f aca="false">$B$23*Y510/2</f>
        <v>87000</v>
      </c>
      <c r="AF510" s="1" t="n">
        <v>631</v>
      </c>
      <c r="AP510" s="1" t="n">
        <f aca="false">AA510-AD510</f>
        <v>16969</v>
      </c>
      <c r="AQ510" s="1" t="n">
        <f aca="false">AP510</f>
        <v>16969</v>
      </c>
      <c r="AS510" s="1" t="n">
        <f aca="false">AR510</f>
        <v>0</v>
      </c>
    </row>
    <row r="511" s="1" customFormat="true" ht="17" hidden="false" customHeight="false" outlineLevel="0" collapsed="false">
      <c r="A511" s="1" t="n">
        <v>29</v>
      </c>
      <c r="B511" s="1" t="n">
        <v>4</v>
      </c>
      <c r="C511" s="1" t="n">
        <f aca="false">AA511+AR511</f>
        <v>38855</v>
      </c>
      <c r="D511" s="14" t="n">
        <f aca="false">AB511+AS511</f>
        <v>32263.7567558398</v>
      </c>
      <c r="E511" s="1" t="n">
        <v>674</v>
      </c>
      <c r="F511" s="15" t="n">
        <f aca="false">$B$79*D511*D511*1000000/($B$77*$B$77)</f>
        <v>624.57</v>
      </c>
      <c r="G511" s="16" t="n">
        <f aca="false">$B$80*$B$79*$D511*$D511*G$84*1000000/($B$77*$B$77)</f>
        <v>624.57</v>
      </c>
      <c r="H511" s="16" t="n">
        <f aca="false">$B$80*$B$79*$D511*$D511*H$84*1000000/($B$77*$B$77)</f>
        <v>2498.28</v>
      </c>
      <c r="I511" s="16" t="n">
        <f aca="false">$B$80*$B$79*$D511*$D511*I$84*1000000/($B$77*$B$77)</f>
        <v>9993.12</v>
      </c>
      <c r="J511" s="16" t="n">
        <f aca="false">$B$80*$B$79*$D511*$D511*J$84*1000000/($B$77*$B$77)</f>
        <v>39972.48</v>
      </c>
      <c r="K511" s="16" t="n">
        <f aca="false">$B$80*$B$79*$D511*$D511*K$84*1000000/($B$77*$B$77)</f>
        <v>159889.92</v>
      </c>
      <c r="L511" s="17" t="n">
        <f aca="false">G511*1000/C511</f>
        <v>16.0743791017887</v>
      </c>
      <c r="M511" s="17" t="n">
        <f aca="false">G511/E511</f>
        <v>0.926661721068249</v>
      </c>
      <c r="N511" s="16" t="n">
        <f aca="false">G511/A511</f>
        <v>21.5368965517241</v>
      </c>
      <c r="O511" s="16"/>
      <c r="P511" s="13" t="n">
        <f aca="false">$B$79*C511*C511*1000000/($B$77*$B$77)</f>
        <v>905.826615</v>
      </c>
      <c r="Q511" s="16" t="n">
        <f aca="false">$B$79*$B$76*$C511*Q$84*1000000/($B$77*$B$77)</f>
        <v>233.13</v>
      </c>
      <c r="R511" s="16" t="n">
        <f aca="false">$B$79*$B$76*$C511*R$84*1000000/($B$77*$B$77)</f>
        <v>932.52</v>
      </c>
      <c r="S511" s="16" t="n">
        <f aca="false">$B$79*$B$76*$C511*S$84*1000000/($B$77*$B$77)</f>
        <v>3730.08</v>
      </c>
      <c r="T511" s="16" t="n">
        <f aca="false">$B$79*$B$76*$C511*T$84*1000000/($B$77*$B$77)</f>
        <v>14920.32</v>
      </c>
      <c r="U511" s="16" t="n">
        <f aca="false">$B$79*$B$76*$C511*U$84*1000000/($B$77*$B$77)</f>
        <v>59681.28</v>
      </c>
      <c r="V511" s="17" t="n">
        <f aca="false">Q511/E511</f>
        <v>0.345890207715134</v>
      </c>
      <c r="Y511" s="1" t="n">
        <v>29</v>
      </c>
      <c r="Z511" s="1" t="n">
        <v>4</v>
      </c>
      <c r="AA511" s="1" t="n">
        <v>38855</v>
      </c>
      <c r="AB511" s="14" t="n">
        <f aca="false">(SQRT($B$76))*(SQRT(AE511+AQ511))</f>
        <v>32263.7567558398</v>
      </c>
      <c r="AC511" s="1" t="n">
        <v>660</v>
      </c>
      <c r="AD511" s="1" t="n">
        <v>21760</v>
      </c>
      <c r="AE511" s="1" t="n">
        <f aca="false">$B$23*Y511/2</f>
        <v>87000</v>
      </c>
      <c r="AF511" s="1" t="n">
        <v>635</v>
      </c>
      <c r="AP511" s="1" t="n">
        <f aca="false">AA511-AD511</f>
        <v>17095</v>
      </c>
      <c r="AQ511" s="1" t="n">
        <f aca="false">AP511</f>
        <v>17095</v>
      </c>
      <c r="AS511" s="1" t="n">
        <f aca="false">AR511</f>
        <v>0</v>
      </c>
    </row>
    <row r="512" s="1" customFormat="true" ht="17" hidden="false" customHeight="false" outlineLevel="0" collapsed="false">
      <c r="A512" s="1" t="n">
        <v>29</v>
      </c>
      <c r="B512" s="1" t="n">
        <v>5</v>
      </c>
      <c r="C512" s="1" t="n">
        <f aca="false">AA512+AR512</f>
        <v>39044</v>
      </c>
      <c r="D512" s="14" t="n">
        <f aca="false">AB512+AS512</f>
        <v>32293.0333044141</v>
      </c>
      <c r="E512" s="1" t="n">
        <v>680</v>
      </c>
      <c r="F512" s="15" t="n">
        <f aca="false">$B$79*D512*D512*1000000/($B$77*$B$77)</f>
        <v>625.704</v>
      </c>
      <c r="G512" s="16" t="n">
        <f aca="false">$B$80*$B$79*$D512*$D512*G$84*1000000/($B$77*$B$77)</f>
        <v>625.704</v>
      </c>
      <c r="H512" s="16" t="n">
        <f aca="false">$B$80*$B$79*$D512*$D512*H$84*1000000/($B$77*$B$77)</f>
        <v>2502.816</v>
      </c>
      <c r="I512" s="16" t="n">
        <f aca="false">$B$80*$B$79*$D512*$D512*I$84*1000000/($B$77*$B$77)</f>
        <v>10011.264</v>
      </c>
      <c r="J512" s="16" t="n">
        <f aca="false">$B$80*$B$79*$D512*$D512*J$84*1000000/($B$77*$B$77)</f>
        <v>40045.056</v>
      </c>
      <c r="K512" s="16" t="n">
        <f aca="false">$B$80*$B$79*$D512*$D512*K$84*1000000/($B$77*$B$77)</f>
        <v>160180.224</v>
      </c>
      <c r="L512" s="17" t="n">
        <f aca="false">G512*1000/C512</f>
        <v>16.0256121299047</v>
      </c>
      <c r="M512" s="17" t="n">
        <f aca="false">G512/E512</f>
        <v>0.92015294117647</v>
      </c>
      <c r="N512" s="16" t="n">
        <f aca="false">G512/A512</f>
        <v>21.576</v>
      </c>
      <c r="O512" s="16"/>
      <c r="P512" s="13" t="n">
        <f aca="false">$B$79*C512*C512*1000000/($B$77*$B$77)</f>
        <v>914.6603616</v>
      </c>
      <c r="Q512" s="16" t="n">
        <f aca="false">$B$79*$B$76*$C512*Q$84*1000000/($B$77*$B$77)</f>
        <v>234.264</v>
      </c>
      <c r="R512" s="16" t="n">
        <f aca="false">$B$79*$B$76*$C512*R$84*1000000/($B$77*$B$77)</f>
        <v>937.056</v>
      </c>
      <c r="S512" s="16" t="n">
        <f aca="false">$B$79*$B$76*$C512*S$84*1000000/($B$77*$B$77)</f>
        <v>3748.224</v>
      </c>
      <c r="T512" s="16" t="n">
        <f aca="false">$B$79*$B$76*$C512*T$84*1000000/($B$77*$B$77)</f>
        <v>14992.896</v>
      </c>
      <c r="U512" s="16" t="n">
        <f aca="false">$B$79*$B$76*$C512*U$84*1000000/($B$77*$B$77)</f>
        <v>59971.584</v>
      </c>
      <c r="V512" s="17" t="n">
        <f aca="false">Q512/E512</f>
        <v>0.344505882352941</v>
      </c>
      <c r="Y512" s="1" t="n">
        <v>29</v>
      </c>
      <c r="Z512" s="1" t="n">
        <v>5</v>
      </c>
      <c r="AA512" s="1" t="n">
        <v>39044</v>
      </c>
      <c r="AB512" s="14" t="n">
        <f aca="false">(SQRT($B$76))*(SQRT(AE512+AQ512))</f>
        <v>32293.0333044141</v>
      </c>
      <c r="AC512" s="1" t="n">
        <v>670</v>
      </c>
      <c r="AD512" s="1" t="n">
        <v>21760</v>
      </c>
      <c r="AE512" s="1" t="n">
        <f aca="false">$B$23*Y512/2</f>
        <v>87000</v>
      </c>
      <c r="AF512" s="1" t="n">
        <v>630</v>
      </c>
      <c r="AP512" s="1" t="n">
        <f aca="false">AA512-AD512</f>
        <v>17284</v>
      </c>
      <c r="AQ512" s="1" t="n">
        <f aca="false">AP512</f>
        <v>17284</v>
      </c>
      <c r="AS512" s="1" t="n">
        <f aca="false">AR512</f>
        <v>0</v>
      </c>
    </row>
    <row r="513" s="1" customFormat="true" ht="17" hidden="false" customHeight="false" outlineLevel="0" collapsed="false">
      <c r="A513" s="1" t="n">
        <v>29</v>
      </c>
      <c r="B513" s="1" t="n">
        <v>6</v>
      </c>
      <c r="C513" s="1" t="n">
        <f aca="false">AA513+AR513</f>
        <v>39169</v>
      </c>
      <c r="D513" s="14" t="n">
        <f aca="false">AB513+AS513</f>
        <v>32312.3815278292</v>
      </c>
      <c r="E513" s="1" t="n">
        <v>685</v>
      </c>
      <c r="F513" s="15" t="n">
        <f aca="false">$B$79*D513*D513*1000000/($B$77*$B$77)</f>
        <v>626.454</v>
      </c>
      <c r="G513" s="16" t="n">
        <f aca="false">$B$80*$B$79*$D513*$D513*G$84*1000000/($B$77*$B$77)</f>
        <v>626.454</v>
      </c>
      <c r="H513" s="16" t="n">
        <f aca="false">$B$80*$B$79*$D513*$D513*H$84*1000000/($B$77*$B$77)</f>
        <v>2505.816</v>
      </c>
      <c r="I513" s="16" t="n">
        <f aca="false">$B$80*$B$79*$D513*$D513*I$84*1000000/($B$77*$B$77)</f>
        <v>10023.264</v>
      </c>
      <c r="J513" s="16" t="n">
        <f aca="false">$B$80*$B$79*$D513*$D513*J$84*1000000/($B$77*$B$77)</f>
        <v>40093.056</v>
      </c>
      <c r="K513" s="16" t="n">
        <f aca="false">$B$80*$B$79*$D513*$D513*K$84*1000000/($B$77*$B$77)</f>
        <v>160372.224</v>
      </c>
      <c r="L513" s="17" t="n">
        <f aca="false">G513*1000/C513</f>
        <v>15.9936174015165</v>
      </c>
      <c r="M513" s="17" t="n">
        <f aca="false">G513/E513</f>
        <v>0.914531386861314</v>
      </c>
      <c r="N513" s="16" t="n">
        <f aca="false">G513/A513</f>
        <v>21.6018620689655</v>
      </c>
      <c r="O513" s="16"/>
      <c r="P513" s="13" t="n">
        <f aca="false">$B$79*C513*C513*1000000/($B$77*$B$77)</f>
        <v>920.5263366</v>
      </c>
      <c r="Q513" s="16" t="n">
        <f aca="false">$B$79*$B$76*$C513*Q$84*1000000/($B$77*$B$77)</f>
        <v>235.014</v>
      </c>
      <c r="R513" s="16" t="n">
        <f aca="false">$B$79*$B$76*$C513*R$84*1000000/($B$77*$B$77)</f>
        <v>940.056</v>
      </c>
      <c r="S513" s="16" t="n">
        <f aca="false">$B$79*$B$76*$C513*S$84*1000000/($B$77*$B$77)</f>
        <v>3760.224</v>
      </c>
      <c r="T513" s="16" t="n">
        <f aca="false">$B$79*$B$76*$C513*T$84*1000000/($B$77*$B$77)</f>
        <v>15040.896</v>
      </c>
      <c r="U513" s="16" t="n">
        <f aca="false">$B$79*$B$76*$C513*U$84*1000000/($B$77*$B$77)</f>
        <v>60163.584</v>
      </c>
      <c r="V513" s="17" t="n">
        <f aca="false">Q513/E513</f>
        <v>0.343086131386861</v>
      </c>
      <c r="Y513" s="1" t="n">
        <v>29</v>
      </c>
      <c r="Z513" s="1" t="n">
        <v>6</v>
      </c>
      <c r="AA513" s="1" t="n">
        <v>39169</v>
      </c>
      <c r="AB513" s="14" t="n">
        <f aca="false">(SQRT($B$76))*(SQRT(AE513+AQ513))</f>
        <v>32312.3815278292</v>
      </c>
      <c r="AC513" s="1" t="n">
        <v>667</v>
      </c>
      <c r="AD513" s="1" t="n">
        <v>21760</v>
      </c>
      <c r="AE513" s="1" t="n">
        <f aca="false">$B$23*Y513/2</f>
        <v>87000</v>
      </c>
      <c r="AF513" s="1" t="n">
        <v>636</v>
      </c>
      <c r="AP513" s="1" t="n">
        <f aca="false">AA513-AD513</f>
        <v>17409</v>
      </c>
      <c r="AQ513" s="1" t="n">
        <f aca="false">AP513</f>
        <v>17409</v>
      </c>
      <c r="AS513" s="1" t="n">
        <f aca="false">AR513</f>
        <v>0</v>
      </c>
    </row>
    <row r="514" s="1" customFormat="true" ht="17" hidden="false" customHeight="false" outlineLevel="0" collapsed="false">
      <c r="A514" s="1" t="n">
        <v>29</v>
      </c>
      <c r="B514" s="1" t="n">
        <v>7</v>
      </c>
      <c r="C514" s="1" t="n">
        <f aca="false">AA514+AR514</f>
        <v>39294</v>
      </c>
      <c r="D514" s="14" t="n">
        <f aca="false">AB514+AS514</f>
        <v>32331.718172717</v>
      </c>
      <c r="E514" s="1" t="n">
        <v>683</v>
      </c>
      <c r="F514" s="15" t="n">
        <f aca="false">$B$79*D514*D514*1000000/($B$77*$B$77)</f>
        <v>627.204</v>
      </c>
      <c r="G514" s="16" t="n">
        <f aca="false">$B$80*$B$79*$D514*$D514*G$84*1000000/($B$77*$B$77)</f>
        <v>627.204</v>
      </c>
      <c r="H514" s="16" t="n">
        <f aca="false">$B$80*$B$79*$D514*$D514*H$84*1000000/($B$77*$B$77)</f>
        <v>2508.816</v>
      </c>
      <c r="I514" s="16" t="n">
        <f aca="false">$B$80*$B$79*$D514*$D514*I$84*1000000/($B$77*$B$77)</f>
        <v>10035.264</v>
      </c>
      <c r="J514" s="16" t="n">
        <f aca="false">$B$80*$B$79*$D514*$D514*J$84*1000000/($B$77*$B$77)</f>
        <v>40141.056</v>
      </c>
      <c r="K514" s="16" t="n">
        <f aca="false">$B$80*$B$79*$D514*$D514*K$84*1000000/($B$77*$B$77)</f>
        <v>160564.224</v>
      </c>
      <c r="L514" s="17" t="n">
        <f aca="false">G514*1000/C514</f>
        <v>15.9618262330127</v>
      </c>
      <c r="M514" s="17" t="n">
        <f aca="false">G514/E514</f>
        <v>0.918307467057101</v>
      </c>
      <c r="N514" s="16" t="n">
        <f aca="false">G514/A514</f>
        <v>21.627724137931</v>
      </c>
      <c r="O514" s="16"/>
      <c r="P514" s="13" t="n">
        <f aca="false">$B$79*C514*C514*1000000/($B$77*$B$77)</f>
        <v>926.4110616</v>
      </c>
      <c r="Q514" s="16" t="n">
        <f aca="false">$B$79*$B$76*$C514*Q$84*1000000/($B$77*$B$77)</f>
        <v>235.764</v>
      </c>
      <c r="R514" s="16" t="n">
        <f aca="false">$B$79*$B$76*$C514*R$84*1000000/($B$77*$B$77)</f>
        <v>943.056</v>
      </c>
      <c r="S514" s="16" t="n">
        <f aca="false">$B$79*$B$76*$C514*S$84*1000000/($B$77*$B$77)</f>
        <v>3772.224</v>
      </c>
      <c r="T514" s="16" t="n">
        <f aca="false">$B$79*$B$76*$C514*T$84*1000000/($B$77*$B$77)</f>
        <v>15088.896</v>
      </c>
      <c r="U514" s="16" t="n">
        <f aca="false">$B$79*$B$76*$C514*U$84*1000000/($B$77*$B$77)</f>
        <v>60355.584</v>
      </c>
      <c r="V514" s="17" t="n">
        <f aca="false">Q514/E514</f>
        <v>0.345188872620791</v>
      </c>
      <c r="Y514" s="1" t="n">
        <v>29</v>
      </c>
      <c r="Z514" s="1" t="n">
        <v>7</v>
      </c>
      <c r="AA514" s="1" t="n">
        <v>39294</v>
      </c>
      <c r="AB514" s="14" t="n">
        <f aca="false">(SQRT($B$76))*(SQRT(AE514+AQ514))</f>
        <v>32331.718172717</v>
      </c>
      <c r="AC514" s="1" t="n">
        <v>707</v>
      </c>
      <c r="AD514" s="1" t="n">
        <v>21760</v>
      </c>
      <c r="AE514" s="1" t="n">
        <f aca="false">$B$23*Y514/2</f>
        <v>87000</v>
      </c>
      <c r="AF514" s="1" t="n">
        <v>631</v>
      </c>
      <c r="AP514" s="1" t="n">
        <f aca="false">AA514-AD514</f>
        <v>17534</v>
      </c>
      <c r="AQ514" s="1" t="n">
        <f aca="false">AP514</f>
        <v>17534</v>
      </c>
      <c r="AS514" s="1" t="n">
        <f aca="false">AR514</f>
        <v>0</v>
      </c>
    </row>
    <row r="515" s="1" customFormat="true" ht="17" hidden="false" customHeight="false" outlineLevel="0" collapsed="false">
      <c r="A515" s="1" t="n">
        <v>29</v>
      </c>
      <c r="B515" s="1" t="n">
        <v>8</v>
      </c>
      <c r="C515" s="1" t="n">
        <f aca="false">AA515+AR515</f>
        <v>39419</v>
      </c>
      <c r="D515" s="14" t="n">
        <f aca="false">AB515+AS515</f>
        <v>32351.0432598394</v>
      </c>
      <c r="E515" s="1" t="n">
        <v>686</v>
      </c>
      <c r="F515" s="15" t="n">
        <f aca="false">$B$79*D515*D515*1000000/($B$77*$B$77)</f>
        <v>627.954</v>
      </c>
      <c r="G515" s="16" t="n">
        <f aca="false">$B$80*$B$79*$D515*$D515*G$84*1000000/($B$77*$B$77)</f>
        <v>627.954</v>
      </c>
      <c r="H515" s="16" t="n">
        <f aca="false">$B$80*$B$79*$D515*$D515*H$84*1000000/($B$77*$B$77)</f>
        <v>2511.816</v>
      </c>
      <c r="I515" s="16" t="n">
        <f aca="false">$B$80*$B$79*$D515*$D515*I$84*1000000/($B$77*$B$77)</f>
        <v>10047.264</v>
      </c>
      <c r="J515" s="16" t="n">
        <f aca="false">$B$80*$B$79*$D515*$D515*J$84*1000000/($B$77*$B$77)</f>
        <v>40189.056</v>
      </c>
      <c r="K515" s="16" t="n">
        <f aca="false">$B$80*$B$79*$D515*$D515*K$84*1000000/($B$77*$B$77)</f>
        <v>160756.224</v>
      </c>
      <c r="L515" s="17" t="n">
        <f aca="false">G515*1000/C515</f>
        <v>15.9302366878916</v>
      </c>
      <c r="M515" s="17" t="n">
        <f aca="false">G515/E515</f>
        <v>0.915384839650146</v>
      </c>
      <c r="N515" s="16" t="n">
        <f aca="false">G515/A515</f>
        <v>21.6535862068965</v>
      </c>
      <c r="O515" s="16"/>
      <c r="P515" s="13" t="n">
        <f aca="false">$B$79*C515*C515*1000000/($B$77*$B$77)</f>
        <v>932.3145366</v>
      </c>
      <c r="Q515" s="16" t="n">
        <f aca="false">$B$79*$B$76*$C515*Q$84*1000000/($B$77*$B$77)</f>
        <v>236.514</v>
      </c>
      <c r="R515" s="16" t="n">
        <f aca="false">$B$79*$B$76*$C515*R$84*1000000/($B$77*$B$77)</f>
        <v>946.056</v>
      </c>
      <c r="S515" s="16" t="n">
        <f aca="false">$B$79*$B$76*$C515*S$84*1000000/($B$77*$B$77)</f>
        <v>3784.224</v>
      </c>
      <c r="T515" s="16" t="n">
        <f aca="false">$B$79*$B$76*$C515*T$84*1000000/($B$77*$B$77)</f>
        <v>15136.896</v>
      </c>
      <c r="U515" s="16" t="n">
        <f aca="false">$B$79*$B$76*$C515*U$84*1000000/($B$77*$B$77)</f>
        <v>60547.584</v>
      </c>
      <c r="V515" s="17" t="n">
        <f aca="false">Q515/E515</f>
        <v>0.344772594752187</v>
      </c>
      <c r="Y515" s="1" t="n">
        <v>29</v>
      </c>
      <c r="Z515" s="1" t="n">
        <v>8</v>
      </c>
      <c r="AA515" s="1" t="n">
        <v>39419</v>
      </c>
      <c r="AB515" s="14" t="n">
        <f aca="false">(SQRT($B$76))*(SQRT(AE515+AQ515))</f>
        <v>32351.0432598394</v>
      </c>
      <c r="AC515" s="1" t="n">
        <v>665</v>
      </c>
      <c r="AD515" s="1" t="n">
        <v>21760</v>
      </c>
      <c r="AE515" s="1" t="n">
        <f aca="false">$B$23*Y515/2</f>
        <v>87000</v>
      </c>
      <c r="AF515" s="1" t="n">
        <v>641</v>
      </c>
      <c r="AP515" s="1" t="n">
        <f aca="false">AA515-AD515</f>
        <v>17659</v>
      </c>
      <c r="AQ515" s="1" t="n">
        <f aca="false">AP515</f>
        <v>17659</v>
      </c>
      <c r="AS515" s="1" t="n">
        <f aca="false">AR515</f>
        <v>0</v>
      </c>
    </row>
    <row r="516" s="1" customFormat="true" ht="17" hidden="false" customHeight="false" outlineLevel="0" collapsed="false">
      <c r="A516" s="1" t="n">
        <v>29</v>
      </c>
      <c r="B516" s="1" t="n">
        <v>9</v>
      </c>
      <c r="C516" s="1" t="n">
        <f aca="false">AA516+AR516</f>
        <v>39608</v>
      </c>
      <c r="D516" s="14" t="n">
        <f aca="false">AB516+AS516</f>
        <v>32380.2408885419</v>
      </c>
      <c r="E516" s="1" t="n">
        <v>698</v>
      </c>
      <c r="F516" s="15" t="n">
        <f aca="false">$B$79*D516*D516*1000000/($B$77*$B$77)</f>
        <v>629.088</v>
      </c>
      <c r="G516" s="16" t="n">
        <f aca="false">$B$80*$B$79*$D516*$D516*G$84*1000000/($B$77*$B$77)</f>
        <v>629.088</v>
      </c>
      <c r="H516" s="16" t="n">
        <f aca="false">$B$80*$B$79*$D516*$D516*H$84*1000000/($B$77*$B$77)</f>
        <v>2516.352</v>
      </c>
      <c r="I516" s="16" t="n">
        <f aca="false">$B$80*$B$79*$D516*$D516*I$84*1000000/($B$77*$B$77)</f>
        <v>10065.408</v>
      </c>
      <c r="J516" s="16" t="n">
        <f aca="false">$B$80*$B$79*$D516*$D516*J$84*1000000/($B$77*$B$77)</f>
        <v>40261.632</v>
      </c>
      <c r="K516" s="16" t="n">
        <f aca="false">$B$80*$B$79*$D516*$D516*K$84*1000000/($B$77*$B$77)</f>
        <v>161046.528</v>
      </c>
      <c r="L516" s="17" t="n">
        <f aca="false">G516*1000/C516</f>
        <v>15.8828519491012</v>
      </c>
      <c r="M516" s="17" t="n">
        <f aca="false">G516/E516</f>
        <v>0.901272206303725</v>
      </c>
      <c r="N516" s="16" t="n">
        <f aca="false">G516/A516</f>
        <v>21.6926896551724</v>
      </c>
      <c r="O516" s="16"/>
      <c r="P516" s="13" t="n">
        <f aca="false">$B$79*C516*C516*1000000/($B$77*$B$77)</f>
        <v>941.2761984</v>
      </c>
      <c r="Q516" s="16" t="n">
        <f aca="false">$B$79*$B$76*$C516*Q$84*1000000/($B$77*$B$77)</f>
        <v>237.648</v>
      </c>
      <c r="R516" s="16" t="n">
        <f aca="false">$B$79*$B$76*$C516*R$84*1000000/($B$77*$B$77)</f>
        <v>950.592</v>
      </c>
      <c r="S516" s="16" t="n">
        <f aca="false">$B$79*$B$76*$C516*S$84*1000000/($B$77*$B$77)</f>
        <v>3802.368</v>
      </c>
      <c r="T516" s="16" t="n">
        <f aca="false">$B$79*$B$76*$C516*T$84*1000000/($B$77*$B$77)</f>
        <v>15209.472</v>
      </c>
      <c r="U516" s="16" t="n">
        <f aca="false">$B$79*$B$76*$C516*U$84*1000000/($B$77*$B$77)</f>
        <v>60837.888</v>
      </c>
      <c r="V516" s="17" t="n">
        <f aca="false">Q516/E516</f>
        <v>0.340469914040115</v>
      </c>
      <c r="Y516" s="1" t="n">
        <v>29</v>
      </c>
      <c r="Z516" s="1" t="n">
        <v>9</v>
      </c>
      <c r="AA516" s="1" t="n">
        <v>39608</v>
      </c>
      <c r="AB516" s="14" t="n">
        <f aca="false">(SQRT($B$76))*(SQRT(AE516+AQ516))</f>
        <v>32380.2408885419</v>
      </c>
      <c r="AC516" s="1" t="n">
        <v>674</v>
      </c>
      <c r="AD516" s="1" t="n">
        <v>21760</v>
      </c>
      <c r="AE516" s="1" t="n">
        <f aca="false">$B$23*Y516/2</f>
        <v>87000</v>
      </c>
      <c r="AF516" s="1" t="n">
        <v>637</v>
      </c>
      <c r="AP516" s="1" t="n">
        <f aca="false">AA516-AD516</f>
        <v>17848</v>
      </c>
      <c r="AQ516" s="1" t="n">
        <f aca="false">AP516</f>
        <v>17848</v>
      </c>
      <c r="AS516" s="1" t="n">
        <f aca="false">AR516</f>
        <v>0</v>
      </c>
    </row>
    <row r="517" s="1" customFormat="true" ht="17" hidden="false" customHeight="false" outlineLevel="0" collapsed="false">
      <c r="A517" s="1" t="n">
        <v>29</v>
      </c>
      <c r="B517" s="1" t="n">
        <v>10</v>
      </c>
      <c r="C517" s="1" t="n">
        <f aca="false">AA517+AR517</f>
        <v>39733</v>
      </c>
      <c r="D517" s="14" t="n">
        <f aca="false">AB517+AS517</f>
        <v>32399.5370337294</v>
      </c>
      <c r="E517" s="1" t="n">
        <v>698</v>
      </c>
      <c r="F517" s="15" t="n">
        <f aca="false">$B$79*D517*D517*1000000/($B$77*$B$77)</f>
        <v>629.838</v>
      </c>
      <c r="G517" s="16" t="n">
        <f aca="false">$B$80*$B$79*$D517*$D517*G$84*1000000/($B$77*$B$77)</f>
        <v>629.838</v>
      </c>
      <c r="H517" s="16" t="n">
        <f aca="false">$B$80*$B$79*$D517*$D517*H$84*1000000/($B$77*$B$77)</f>
        <v>2519.352</v>
      </c>
      <c r="I517" s="16" t="n">
        <f aca="false">$B$80*$B$79*$D517*$D517*I$84*1000000/($B$77*$B$77)</f>
        <v>10077.408</v>
      </c>
      <c r="J517" s="16" t="n">
        <f aca="false">$B$80*$B$79*$D517*$D517*J$84*1000000/($B$77*$B$77)</f>
        <v>40309.632</v>
      </c>
      <c r="K517" s="16" t="n">
        <f aca="false">$B$80*$B$79*$D517*$D517*K$84*1000000/($B$77*$B$77)</f>
        <v>161238.528</v>
      </c>
      <c r="L517" s="17" t="n">
        <f aca="false">G517*1000/C517</f>
        <v>15.8517605013465</v>
      </c>
      <c r="M517" s="17" t="n">
        <f aca="false">G517/E517</f>
        <v>0.90234670487106</v>
      </c>
      <c r="N517" s="16" t="n">
        <f aca="false">G517/A517</f>
        <v>21.7185517241379</v>
      </c>
      <c r="O517" s="16"/>
      <c r="P517" s="13" t="n">
        <f aca="false">$B$79*C517*C517*1000000/($B$77*$B$77)</f>
        <v>947.2267734</v>
      </c>
      <c r="Q517" s="16" t="n">
        <f aca="false">$B$79*$B$76*$C517*Q$84*1000000/($B$77*$B$77)</f>
        <v>238.398</v>
      </c>
      <c r="R517" s="16" t="n">
        <f aca="false">$B$79*$B$76*$C517*R$84*1000000/($B$77*$B$77)</f>
        <v>953.592</v>
      </c>
      <c r="S517" s="16" t="n">
        <f aca="false">$B$79*$B$76*$C517*S$84*1000000/($B$77*$B$77)</f>
        <v>3814.368</v>
      </c>
      <c r="T517" s="16" t="n">
        <f aca="false">$B$79*$B$76*$C517*T$84*1000000/($B$77*$B$77)</f>
        <v>15257.472</v>
      </c>
      <c r="U517" s="16" t="n">
        <f aca="false">$B$79*$B$76*$C517*U$84*1000000/($B$77*$B$77)</f>
        <v>61029.888</v>
      </c>
      <c r="V517" s="17" t="n">
        <f aca="false">Q517/E517</f>
        <v>0.34154441260745</v>
      </c>
      <c r="Y517" s="1" t="n">
        <v>29</v>
      </c>
      <c r="Z517" s="1" t="n">
        <v>10</v>
      </c>
      <c r="AA517" s="1" t="n">
        <v>39733</v>
      </c>
      <c r="AB517" s="14" t="n">
        <f aca="false">(SQRT($B$76))*(SQRT(AE517+AQ517))</f>
        <v>32399.5370337294</v>
      </c>
      <c r="AC517" s="1" t="n">
        <v>677</v>
      </c>
      <c r="AD517" s="1" t="n">
        <v>21760</v>
      </c>
      <c r="AE517" s="1" t="n">
        <f aca="false">$B$23*Y517/2</f>
        <v>87000</v>
      </c>
      <c r="AF517" s="1" t="n">
        <v>625</v>
      </c>
      <c r="AP517" s="1" t="n">
        <f aca="false">AA517-AD517</f>
        <v>17973</v>
      </c>
      <c r="AQ517" s="1" t="n">
        <f aca="false">AP517</f>
        <v>17973</v>
      </c>
      <c r="AS517" s="1" t="n">
        <f aca="false">AR517</f>
        <v>0</v>
      </c>
    </row>
    <row r="518" s="1" customFormat="true" ht="17" hidden="false" customHeight="false" outlineLevel="0" collapsed="false">
      <c r="A518" s="1" t="n">
        <v>29</v>
      </c>
      <c r="B518" s="1" t="n">
        <v>11</v>
      </c>
      <c r="C518" s="1" t="n">
        <f aca="false">AA518+AR518</f>
        <v>39858</v>
      </c>
      <c r="D518" s="14" t="n">
        <f aca="false">AB518+AS518</f>
        <v>32418.8216935779</v>
      </c>
      <c r="E518" s="1" t="n">
        <v>699</v>
      </c>
      <c r="F518" s="15" t="n">
        <f aca="false">$B$79*D518*D518*1000000/($B$77*$B$77)</f>
        <v>630.588</v>
      </c>
      <c r="G518" s="16" t="n">
        <f aca="false">$B$80*$B$79*$D518*$D518*G$84*1000000/($B$77*$B$77)</f>
        <v>630.588</v>
      </c>
      <c r="H518" s="16" t="n">
        <f aca="false">$B$80*$B$79*$D518*$D518*H$84*1000000/($B$77*$B$77)</f>
        <v>2522.352</v>
      </c>
      <c r="I518" s="16" t="n">
        <f aca="false">$B$80*$B$79*$D518*$D518*I$84*1000000/($B$77*$B$77)</f>
        <v>10089.408</v>
      </c>
      <c r="J518" s="16" t="n">
        <f aca="false">$B$80*$B$79*$D518*$D518*J$84*1000000/($B$77*$B$77)</f>
        <v>40357.632</v>
      </c>
      <c r="K518" s="16" t="n">
        <f aca="false">$B$80*$B$79*$D518*$D518*K$84*1000000/($B$77*$B$77)</f>
        <v>161430.528</v>
      </c>
      <c r="L518" s="17" t="n">
        <f aca="false">G518*1000/C518</f>
        <v>15.8208640674394</v>
      </c>
      <c r="M518" s="17" t="n">
        <f aca="false">G518/E518</f>
        <v>0.902128755364807</v>
      </c>
      <c r="N518" s="16" t="n">
        <f aca="false">G518/A518</f>
        <v>21.7444137931034</v>
      </c>
      <c r="O518" s="16"/>
      <c r="P518" s="13" t="n">
        <f aca="false">$B$79*C518*C518*1000000/($B$77*$B$77)</f>
        <v>953.1960984</v>
      </c>
      <c r="Q518" s="16" t="n">
        <f aca="false">$B$79*$B$76*$C518*Q$84*1000000/($B$77*$B$77)</f>
        <v>239.148</v>
      </c>
      <c r="R518" s="16" t="n">
        <f aca="false">$B$79*$B$76*$C518*R$84*1000000/($B$77*$B$77)</f>
        <v>956.592</v>
      </c>
      <c r="S518" s="16" t="n">
        <f aca="false">$B$79*$B$76*$C518*S$84*1000000/($B$77*$B$77)</f>
        <v>3826.368</v>
      </c>
      <c r="T518" s="16" t="n">
        <f aca="false">$B$79*$B$76*$C518*T$84*1000000/($B$77*$B$77)</f>
        <v>15305.472</v>
      </c>
      <c r="U518" s="16" t="n">
        <f aca="false">$B$79*$B$76*$C518*U$84*1000000/($B$77*$B$77)</f>
        <v>61221.888</v>
      </c>
      <c r="V518" s="17" t="n">
        <f aca="false">Q518/E518</f>
        <v>0.342128755364807</v>
      </c>
      <c r="Y518" s="1" t="n">
        <v>29</v>
      </c>
      <c r="Z518" s="1" t="n">
        <v>11</v>
      </c>
      <c r="AA518" s="1" t="n">
        <v>39858</v>
      </c>
      <c r="AB518" s="14" t="n">
        <f aca="false">(SQRT($B$76))*(SQRT(AE518+AQ518))</f>
        <v>32418.8216935779</v>
      </c>
      <c r="AC518" s="1" t="n">
        <v>689</v>
      </c>
      <c r="AD518" s="1" t="n">
        <v>21760</v>
      </c>
      <c r="AE518" s="1" t="n">
        <f aca="false">$B$23*Y518/2</f>
        <v>87000</v>
      </c>
      <c r="AF518" s="1" t="n">
        <v>637</v>
      </c>
      <c r="AP518" s="1" t="n">
        <f aca="false">AA518-AD518</f>
        <v>18098</v>
      </c>
      <c r="AQ518" s="1" t="n">
        <f aca="false">AP518</f>
        <v>18098</v>
      </c>
      <c r="AS518" s="1" t="n">
        <f aca="false">AR518</f>
        <v>0</v>
      </c>
    </row>
    <row r="519" s="1" customFormat="true" ht="17" hidden="false" customHeight="false" outlineLevel="0" collapsed="false">
      <c r="A519" s="1" t="n">
        <v>29</v>
      </c>
      <c r="B519" s="1" t="n">
        <v>12</v>
      </c>
      <c r="C519" s="1" t="n">
        <f aca="false">AA519+AR519</f>
        <v>39983</v>
      </c>
      <c r="D519" s="14" t="n">
        <f aca="false">AB519+AS519</f>
        <v>32438.094888572</v>
      </c>
      <c r="E519" s="1" t="n">
        <v>698</v>
      </c>
      <c r="F519" s="15" t="n">
        <f aca="false">$B$79*D519*D519*1000000/($B$77*$B$77)</f>
        <v>631.338</v>
      </c>
      <c r="G519" s="16" t="n">
        <f aca="false">$B$80*$B$79*$D519*$D519*G$84*1000000/($B$77*$B$77)</f>
        <v>631.338</v>
      </c>
      <c r="H519" s="16" t="n">
        <f aca="false">$B$80*$B$79*$D519*$D519*H$84*1000000/($B$77*$B$77)</f>
        <v>2525.352</v>
      </c>
      <c r="I519" s="16" t="n">
        <f aca="false">$B$80*$B$79*$D519*$D519*I$84*1000000/($B$77*$B$77)</f>
        <v>10101.408</v>
      </c>
      <c r="J519" s="16" t="n">
        <f aca="false">$B$80*$B$79*$D519*$D519*J$84*1000000/($B$77*$B$77)</f>
        <v>40405.632</v>
      </c>
      <c r="K519" s="16" t="n">
        <f aca="false">$B$80*$B$79*$D519*$D519*K$84*1000000/($B$77*$B$77)</f>
        <v>161622.528</v>
      </c>
      <c r="L519" s="17" t="n">
        <f aca="false">G519*1000/C519</f>
        <v>15.7901608183478</v>
      </c>
      <c r="M519" s="17" t="n">
        <f aca="false">G519/E519</f>
        <v>0.904495702005731</v>
      </c>
      <c r="N519" s="16" t="n">
        <f aca="false">G519/A519</f>
        <v>21.770275862069</v>
      </c>
      <c r="O519" s="16"/>
      <c r="P519" s="13" t="n">
        <f aca="false">$B$79*C519*C519*1000000/($B$77*$B$77)</f>
        <v>959.1841734</v>
      </c>
      <c r="Q519" s="16" t="n">
        <f aca="false">$B$79*$B$76*$C519*Q$84*1000000/($B$77*$B$77)</f>
        <v>239.898</v>
      </c>
      <c r="R519" s="16" t="n">
        <f aca="false">$B$79*$B$76*$C519*R$84*1000000/($B$77*$B$77)</f>
        <v>959.592</v>
      </c>
      <c r="S519" s="16" t="n">
        <f aca="false">$B$79*$B$76*$C519*S$84*1000000/($B$77*$B$77)</f>
        <v>3838.368</v>
      </c>
      <c r="T519" s="16" t="n">
        <f aca="false">$B$79*$B$76*$C519*T$84*1000000/($B$77*$B$77)</f>
        <v>15353.472</v>
      </c>
      <c r="U519" s="16" t="n">
        <f aca="false">$B$79*$B$76*$C519*U$84*1000000/($B$77*$B$77)</f>
        <v>61413.888</v>
      </c>
      <c r="V519" s="17" t="n">
        <f aca="false">Q519/E519</f>
        <v>0.34369340974212</v>
      </c>
      <c r="Y519" s="1" t="n">
        <v>29</v>
      </c>
      <c r="Z519" s="1" t="n">
        <v>12</v>
      </c>
      <c r="AA519" s="1" t="n">
        <v>39983</v>
      </c>
      <c r="AB519" s="14" t="n">
        <f aca="false">(SQRT($B$76))*(SQRT(AE519+AQ519))</f>
        <v>32438.094888572</v>
      </c>
      <c r="AC519" s="1" t="n">
        <v>680</v>
      </c>
      <c r="AD519" s="1" t="n">
        <v>21760</v>
      </c>
      <c r="AE519" s="1" t="n">
        <f aca="false">$B$23*Y519/2</f>
        <v>87000</v>
      </c>
      <c r="AF519" s="1" t="n">
        <v>630</v>
      </c>
      <c r="AP519" s="1" t="n">
        <f aca="false">AA519-AD519</f>
        <v>18223</v>
      </c>
      <c r="AQ519" s="1" t="n">
        <f aca="false">AP519</f>
        <v>18223</v>
      </c>
      <c r="AS519" s="1" t="n">
        <f aca="false">AR519</f>
        <v>0</v>
      </c>
    </row>
    <row r="520" s="1" customFormat="true" ht="17" hidden="false" customHeight="false" outlineLevel="0" collapsed="false">
      <c r="A520" s="1" t="n">
        <v>29</v>
      </c>
      <c r="B520" s="1" t="n">
        <v>13</v>
      </c>
      <c r="C520" s="1" t="n">
        <f aca="false">AA520+AR520</f>
        <v>40108</v>
      </c>
      <c r="D520" s="14" t="n">
        <f aca="false">AB520+AS520</f>
        <v>32457.356639135</v>
      </c>
      <c r="E520" s="1" t="n">
        <v>664</v>
      </c>
      <c r="F520" s="15" t="n">
        <f aca="false">$B$79*D520*D520*1000000/($B$77*$B$77)</f>
        <v>632.088</v>
      </c>
      <c r="G520" s="16" t="n">
        <f aca="false">$B$80*$B$79*$D520*$D520*G$84*1000000/($B$77*$B$77)</f>
        <v>632.088</v>
      </c>
      <c r="H520" s="16" t="n">
        <f aca="false">$B$80*$B$79*$D520*$D520*H$84*1000000/($B$77*$B$77)</f>
        <v>2528.352</v>
      </c>
      <c r="I520" s="16" t="n">
        <f aca="false">$B$80*$B$79*$D520*$D520*I$84*1000000/($B$77*$B$77)</f>
        <v>10113.408</v>
      </c>
      <c r="J520" s="16" t="n">
        <f aca="false">$B$80*$B$79*$D520*$D520*J$84*1000000/($B$77*$B$77)</f>
        <v>40453.632</v>
      </c>
      <c r="K520" s="16" t="n">
        <f aca="false">$B$80*$B$79*$D520*$D520*K$84*1000000/($B$77*$B$77)</f>
        <v>161814.528</v>
      </c>
      <c r="L520" s="17" t="n">
        <f aca="false">G520*1000/C520</f>
        <v>15.7596489478408</v>
      </c>
      <c r="M520" s="17" t="n">
        <f aca="false">G520/E520</f>
        <v>0.951939759036144</v>
      </c>
      <c r="N520" s="16" t="n">
        <f aca="false">G520/A520</f>
        <v>21.7961379310345</v>
      </c>
      <c r="O520" s="16"/>
      <c r="P520" s="13" t="n">
        <f aca="false">$B$79*C520*C520*1000000/($B$77*$B$77)</f>
        <v>965.1909984</v>
      </c>
      <c r="Q520" s="16" t="n">
        <f aca="false">$B$79*$B$76*$C520*Q$84*1000000/($B$77*$B$77)</f>
        <v>240.648</v>
      </c>
      <c r="R520" s="16" t="n">
        <f aca="false">$B$79*$B$76*$C520*R$84*1000000/($B$77*$B$77)</f>
        <v>962.592</v>
      </c>
      <c r="S520" s="16" t="n">
        <f aca="false">$B$79*$B$76*$C520*S$84*1000000/($B$77*$B$77)</f>
        <v>3850.368</v>
      </c>
      <c r="T520" s="16" t="n">
        <f aca="false">$B$79*$B$76*$C520*T$84*1000000/($B$77*$B$77)</f>
        <v>15401.472</v>
      </c>
      <c r="U520" s="16" t="n">
        <f aca="false">$B$79*$B$76*$C520*U$84*1000000/($B$77*$B$77)</f>
        <v>61605.888</v>
      </c>
      <c r="V520" s="17" t="n">
        <f aca="false">Q520/E520</f>
        <v>0.362421686746988</v>
      </c>
      <c r="Y520" s="1" t="n">
        <v>29</v>
      </c>
      <c r="Z520" s="1" t="n">
        <v>13</v>
      </c>
      <c r="AA520" s="1" t="n">
        <v>40108</v>
      </c>
      <c r="AB520" s="14" t="n">
        <f aca="false">(SQRT($B$76))*(SQRT(AE520+AQ520))</f>
        <v>32457.356639135</v>
      </c>
      <c r="AC520" s="1" t="n">
        <v>669</v>
      </c>
      <c r="AD520" s="1" t="n">
        <v>21760</v>
      </c>
      <c r="AE520" s="1" t="n">
        <f aca="false">$B$23*Y520/2</f>
        <v>87000</v>
      </c>
      <c r="AF520" s="1" t="n">
        <v>628</v>
      </c>
      <c r="AP520" s="1" t="n">
        <f aca="false">AA520-AD520</f>
        <v>18348</v>
      </c>
      <c r="AQ520" s="1" t="n">
        <f aca="false">AP520</f>
        <v>18348</v>
      </c>
      <c r="AS520" s="1" t="n">
        <f aca="false">AR520</f>
        <v>0</v>
      </c>
    </row>
    <row r="521" s="1" customFormat="true" ht="17" hidden="false" customHeight="false" outlineLevel="0" collapsed="false">
      <c r="A521" s="1" t="n">
        <v>29</v>
      </c>
      <c r="B521" s="1" t="n">
        <v>14</v>
      </c>
      <c r="C521" s="1" t="n">
        <f aca="false">AA521+AR521</f>
        <v>40233</v>
      </c>
      <c r="D521" s="14" t="n">
        <f aca="false">AB521+AS521</f>
        <v>32476.6069656299</v>
      </c>
      <c r="E521" s="1" t="n">
        <v>697</v>
      </c>
      <c r="F521" s="15" t="n">
        <f aca="false">$B$79*D521*D521*1000000/($B$77*$B$77)</f>
        <v>632.838</v>
      </c>
      <c r="G521" s="16" t="n">
        <f aca="false">$B$80*$B$79*$D521*$D521*G$84*1000000/($B$77*$B$77)</f>
        <v>632.838</v>
      </c>
      <c r="H521" s="16" t="n">
        <f aca="false">$B$80*$B$79*$D521*$D521*H$84*1000000/($B$77*$B$77)</f>
        <v>2531.352</v>
      </c>
      <c r="I521" s="16" t="n">
        <f aca="false">$B$80*$B$79*$D521*$D521*I$84*1000000/($B$77*$B$77)</f>
        <v>10125.408</v>
      </c>
      <c r="J521" s="16" t="n">
        <f aca="false">$B$80*$B$79*$D521*$D521*J$84*1000000/($B$77*$B$77)</f>
        <v>40501.632</v>
      </c>
      <c r="K521" s="16" t="n">
        <f aca="false">$B$80*$B$79*$D521*$D521*K$84*1000000/($B$77*$B$77)</f>
        <v>162006.528</v>
      </c>
      <c r="L521" s="17" t="n">
        <f aca="false">G521*1000/C521</f>
        <v>15.7293266721348</v>
      </c>
      <c r="M521" s="17" t="n">
        <f aca="false">G521/E521</f>
        <v>0.907945480631277</v>
      </c>
      <c r="N521" s="16" t="n">
        <f aca="false">G521/A521</f>
        <v>21.822</v>
      </c>
      <c r="O521" s="16"/>
      <c r="P521" s="13" t="n">
        <f aca="false">$B$79*C521*C521*1000000/($B$77*$B$77)</f>
        <v>971.2165734</v>
      </c>
      <c r="Q521" s="16" t="n">
        <f aca="false">$B$79*$B$76*$C521*Q$84*1000000/($B$77*$B$77)</f>
        <v>241.398</v>
      </c>
      <c r="R521" s="16" t="n">
        <f aca="false">$B$79*$B$76*$C521*R$84*1000000/($B$77*$B$77)</f>
        <v>965.592</v>
      </c>
      <c r="S521" s="16" t="n">
        <f aca="false">$B$79*$B$76*$C521*S$84*1000000/($B$77*$B$77)</f>
        <v>3862.368</v>
      </c>
      <c r="T521" s="16" t="n">
        <f aca="false">$B$79*$B$76*$C521*T$84*1000000/($B$77*$B$77)</f>
        <v>15449.472</v>
      </c>
      <c r="U521" s="16" t="n">
        <f aca="false">$B$79*$B$76*$C521*U$84*1000000/($B$77*$B$77)</f>
        <v>61797.888</v>
      </c>
      <c r="V521" s="17" t="n">
        <f aca="false">Q521/E521</f>
        <v>0.346338593974175</v>
      </c>
      <c r="Y521" s="1" t="n">
        <v>29</v>
      </c>
      <c r="Z521" s="1" t="n">
        <v>14</v>
      </c>
      <c r="AA521" s="1" t="n">
        <v>40233</v>
      </c>
      <c r="AB521" s="14" t="n">
        <f aca="false">(SQRT($B$76))*(SQRT(AE521+AQ521))</f>
        <v>32476.6069656299</v>
      </c>
      <c r="AC521" s="1" t="n">
        <v>682</v>
      </c>
      <c r="AD521" s="1" t="n">
        <v>21760</v>
      </c>
      <c r="AE521" s="1" t="n">
        <f aca="false">$B$23*Y521/2</f>
        <v>87000</v>
      </c>
      <c r="AF521" s="1" t="n">
        <v>635</v>
      </c>
      <c r="AP521" s="1" t="n">
        <f aca="false">AA521-AD521</f>
        <v>18473</v>
      </c>
      <c r="AQ521" s="1" t="n">
        <f aca="false">AP521</f>
        <v>18473</v>
      </c>
      <c r="AS521" s="1" t="n">
        <f aca="false">AR521</f>
        <v>0</v>
      </c>
    </row>
    <row r="522" s="1" customFormat="true" ht="17" hidden="false" customHeight="false" outlineLevel="0" collapsed="false">
      <c r="A522" s="1" t="n">
        <v>29</v>
      </c>
      <c r="B522" s="1" t="n">
        <v>15</v>
      </c>
      <c r="C522" s="1" t="n">
        <f aca="false">AA522+AR522</f>
        <v>40358</v>
      </c>
      <c r="D522" s="14" t="n">
        <f aca="false">AB522+AS522</f>
        <v>32495.8458883593</v>
      </c>
      <c r="E522" s="1" t="n">
        <v>696</v>
      </c>
      <c r="F522" s="15" t="n">
        <f aca="false">$B$79*D522*D522*1000000/($B$77*$B$77)</f>
        <v>633.588</v>
      </c>
      <c r="G522" s="16" t="n">
        <f aca="false">$B$80*$B$79*$D522*$D522*G$84*1000000/($B$77*$B$77)</f>
        <v>633.588</v>
      </c>
      <c r="H522" s="16" t="n">
        <f aca="false">$B$80*$B$79*$D522*$D522*H$84*1000000/($B$77*$B$77)</f>
        <v>2534.352</v>
      </c>
      <c r="I522" s="16" t="n">
        <f aca="false">$B$80*$B$79*$D522*$D522*I$84*1000000/($B$77*$B$77)</f>
        <v>10137.408</v>
      </c>
      <c r="J522" s="16" t="n">
        <f aca="false">$B$80*$B$79*$D522*$D522*J$84*1000000/($B$77*$B$77)</f>
        <v>40549.632</v>
      </c>
      <c r="K522" s="16" t="n">
        <f aca="false">$B$80*$B$79*$D522*$D522*K$84*1000000/($B$77*$B$77)</f>
        <v>162198.528</v>
      </c>
      <c r="L522" s="17" t="n">
        <f aca="false">G522*1000/C522</f>
        <v>15.6991922295456</v>
      </c>
      <c r="M522" s="17" t="n">
        <f aca="false">G522/E522</f>
        <v>0.910327586206897</v>
      </c>
      <c r="N522" s="16" t="n">
        <f aca="false">G522/A522</f>
        <v>21.8478620689655</v>
      </c>
      <c r="O522" s="16"/>
      <c r="P522" s="13" t="n">
        <f aca="false">$B$79*C522*C522*1000000/($B$77*$B$77)</f>
        <v>977.2608984</v>
      </c>
      <c r="Q522" s="16" t="n">
        <f aca="false">$B$79*$B$76*$C522*Q$84*1000000/($B$77*$B$77)</f>
        <v>242.148</v>
      </c>
      <c r="R522" s="16" t="n">
        <f aca="false">$B$79*$B$76*$C522*R$84*1000000/($B$77*$B$77)</f>
        <v>968.592</v>
      </c>
      <c r="S522" s="16" t="n">
        <f aca="false">$B$79*$B$76*$C522*S$84*1000000/($B$77*$B$77)</f>
        <v>3874.368</v>
      </c>
      <c r="T522" s="16" t="n">
        <f aca="false">$B$79*$B$76*$C522*T$84*1000000/($B$77*$B$77)</f>
        <v>15497.472</v>
      </c>
      <c r="U522" s="16" t="n">
        <f aca="false">$B$79*$B$76*$C522*U$84*1000000/($B$77*$B$77)</f>
        <v>61989.888</v>
      </c>
      <c r="V522" s="17" t="n">
        <f aca="false">Q522/E522</f>
        <v>0.347913793103448</v>
      </c>
      <c r="Y522" s="1" t="n">
        <v>29</v>
      </c>
      <c r="Z522" s="1" t="n">
        <v>15</v>
      </c>
      <c r="AA522" s="1" t="n">
        <v>40358</v>
      </c>
      <c r="AB522" s="14" t="n">
        <f aca="false">(SQRT($B$76))*(SQRT(AE522+AQ522))</f>
        <v>32495.8458883593</v>
      </c>
      <c r="AC522" s="1" t="n">
        <v>681</v>
      </c>
      <c r="AD522" s="1" t="n">
        <v>21760</v>
      </c>
      <c r="AE522" s="1" t="n">
        <f aca="false">$B$23*Y522/2</f>
        <v>87000</v>
      </c>
      <c r="AF522" s="1" t="n">
        <v>631</v>
      </c>
      <c r="AP522" s="1" t="n">
        <f aca="false">AA522-AD522</f>
        <v>18598</v>
      </c>
      <c r="AQ522" s="1" t="n">
        <f aca="false">AP522</f>
        <v>18598</v>
      </c>
      <c r="AS522" s="1" t="n">
        <f aca="false">AR522</f>
        <v>0</v>
      </c>
    </row>
    <row r="523" s="1" customFormat="true" ht="17" hidden="false" customHeight="false" outlineLevel="0" collapsed="false">
      <c r="A523" s="1" t="n">
        <v>29</v>
      </c>
      <c r="B523" s="1" t="n">
        <v>16</v>
      </c>
      <c r="C523" s="1" t="n">
        <f aca="false">AA523+AR523</f>
        <v>40483</v>
      </c>
      <c r="D523" s="14" t="n">
        <f aca="false">AB523+AS523</f>
        <v>32515.0734275659</v>
      </c>
      <c r="E523" s="1" t="n">
        <v>696</v>
      </c>
      <c r="F523" s="15" t="n">
        <f aca="false">$B$79*D523*D523*1000000/($B$77*$B$77)</f>
        <v>634.338</v>
      </c>
      <c r="G523" s="16" t="n">
        <f aca="false">$B$80*$B$79*$D523*$D523*G$84*1000000/($B$77*$B$77)</f>
        <v>634.338</v>
      </c>
      <c r="H523" s="16" t="n">
        <f aca="false">$B$80*$B$79*$D523*$D523*H$84*1000000/($B$77*$B$77)</f>
        <v>2537.352</v>
      </c>
      <c r="I523" s="16" t="n">
        <f aca="false">$B$80*$B$79*$D523*$D523*I$84*1000000/($B$77*$B$77)</f>
        <v>10149.408</v>
      </c>
      <c r="J523" s="16" t="n">
        <f aca="false">$B$80*$B$79*$D523*$D523*J$84*1000000/($B$77*$B$77)</f>
        <v>40597.632</v>
      </c>
      <c r="K523" s="16" t="n">
        <f aca="false">$B$80*$B$79*$D523*$D523*K$84*1000000/($B$77*$B$77)</f>
        <v>162390.528</v>
      </c>
      <c r="L523" s="17" t="n">
        <f aca="false">G523*1000/C523</f>
        <v>15.6692438801472</v>
      </c>
      <c r="M523" s="17" t="n">
        <f aca="false">G523/E523</f>
        <v>0.911405172413793</v>
      </c>
      <c r="N523" s="16" t="n">
        <f aca="false">G523/A523</f>
        <v>21.873724137931</v>
      </c>
      <c r="O523" s="16"/>
      <c r="P523" s="13" t="n">
        <f aca="false">$B$79*C523*C523*1000000/($B$77*$B$77)</f>
        <v>983.3239734</v>
      </c>
      <c r="Q523" s="16" t="n">
        <f aca="false">$B$79*$B$76*$C523*Q$84*1000000/($B$77*$B$77)</f>
        <v>242.898</v>
      </c>
      <c r="R523" s="16" t="n">
        <f aca="false">$B$79*$B$76*$C523*R$84*1000000/($B$77*$B$77)</f>
        <v>971.592</v>
      </c>
      <c r="S523" s="16" t="n">
        <f aca="false">$B$79*$B$76*$C523*S$84*1000000/($B$77*$B$77)</f>
        <v>3886.368</v>
      </c>
      <c r="T523" s="16" t="n">
        <f aca="false">$B$79*$B$76*$C523*T$84*1000000/($B$77*$B$77)</f>
        <v>15545.472</v>
      </c>
      <c r="U523" s="16" t="n">
        <f aca="false">$B$79*$B$76*$C523*U$84*1000000/($B$77*$B$77)</f>
        <v>62181.888</v>
      </c>
      <c r="V523" s="17" t="n">
        <f aca="false">Q523/E523</f>
        <v>0.348991379310345</v>
      </c>
      <c r="Y523" s="1" t="n">
        <v>29</v>
      </c>
      <c r="Z523" s="1" t="n">
        <v>16</v>
      </c>
      <c r="AA523" s="1" t="n">
        <v>40483</v>
      </c>
      <c r="AB523" s="14" t="n">
        <f aca="false">(SQRT($B$76))*(SQRT(AE523+AQ523))</f>
        <v>32515.0734275659</v>
      </c>
      <c r="AC523" s="1" t="n">
        <v>677</v>
      </c>
      <c r="AD523" s="1" t="n">
        <v>21760</v>
      </c>
      <c r="AE523" s="1" t="n">
        <f aca="false">$B$23*Y523/2</f>
        <v>87000</v>
      </c>
      <c r="AF523" s="1" t="n">
        <v>634</v>
      </c>
      <c r="AP523" s="1" t="n">
        <f aca="false">AA523-AD523</f>
        <v>18723</v>
      </c>
      <c r="AQ523" s="1" t="n">
        <f aca="false">AP523</f>
        <v>18723</v>
      </c>
      <c r="AS523" s="1" t="n">
        <f aca="false">AR523</f>
        <v>0</v>
      </c>
    </row>
    <row r="524" s="1" customFormat="true" ht="17" hidden="false" customHeight="false" outlineLevel="0" collapsed="false">
      <c r="A524" s="1" t="n">
        <v>30</v>
      </c>
      <c r="B524" s="1" t="n">
        <v>2</v>
      </c>
      <c r="C524" s="1" t="n">
        <f aca="false">AA524+AR524</f>
        <v>39822</v>
      </c>
      <c r="D524" s="14" t="n">
        <f aca="false">AB524+AS524</f>
        <v>32755.7628517487</v>
      </c>
      <c r="E524" s="1" t="n">
        <v>675</v>
      </c>
      <c r="F524" s="15" t="n">
        <f aca="false">$B$79*D524*D524*1000000/($B$77*$B$77)</f>
        <v>643.764</v>
      </c>
      <c r="G524" s="16" t="n">
        <f aca="false">$B$80*$B$79*$D524*$D524*G$84*1000000/($B$77*$B$77)</f>
        <v>643.764</v>
      </c>
      <c r="H524" s="16" t="n">
        <f aca="false">$B$80*$B$79*$D524*$D524*H$84*1000000/($B$77*$B$77)</f>
        <v>2575.056</v>
      </c>
      <c r="I524" s="16" t="n">
        <f aca="false">$B$80*$B$79*$D524*$D524*I$84*1000000/($B$77*$B$77)</f>
        <v>10300.224</v>
      </c>
      <c r="J524" s="16" t="n">
        <f aca="false">$B$80*$B$79*$D524*$D524*J$84*1000000/($B$77*$B$77)</f>
        <v>41200.896</v>
      </c>
      <c r="K524" s="16" t="n">
        <f aca="false">$B$80*$B$79*$D524*$D524*K$84*1000000/($B$77*$B$77)</f>
        <v>164803.584</v>
      </c>
      <c r="L524" s="17" t="n">
        <f aca="false">G524*1000/C524</f>
        <v>16.1660388729848</v>
      </c>
      <c r="M524" s="17" t="n">
        <f aca="false">G524/E524</f>
        <v>0.953724444444445</v>
      </c>
      <c r="N524" s="16" t="n">
        <f aca="false">G524/A524</f>
        <v>21.4588</v>
      </c>
      <c r="O524" s="16"/>
      <c r="P524" s="13" t="n">
        <f aca="false">$B$79*C524*C524*1000000/($B$77*$B$77)</f>
        <v>951.4750104</v>
      </c>
      <c r="Q524" s="16" t="n">
        <f aca="false">$B$79*$B$76*$C524*Q$84*1000000/($B$77*$B$77)</f>
        <v>238.932</v>
      </c>
      <c r="R524" s="16" t="n">
        <f aca="false">$B$79*$B$76*$C524*R$84*1000000/($B$77*$B$77)</f>
        <v>955.728</v>
      </c>
      <c r="S524" s="16" t="n">
        <f aca="false">$B$79*$B$76*$C524*S$84*1000000/($B$77*$B$77)</f>
        <v>3822.912</v>
      </c>
      <c r="T524" s="16" t="n">
        <f aca="false">$B$79*$B$76*$C524*T$84*1000000/($B$77*$B$77)</f>
        <v>15291.648</v>
      </c>
      <c r="U524" s="16" t="n">
        <f aca="false">$B$79*$B$76*$C524*U$84*1000000/($B$77*$B$77)</f>
        <v>61166.592</v>
      </c>
      <c r="V524" s="17" t="n">
        <f aca="false">Q524/E524</f>
        <v>0.353973333333333</v>
      </c>
      <c r="Y524" s="1" t="n">
        <v>30</v>
      </c>
      <c r="Z524" s="1" t="n">
        <v>2</v>
      </c>
      <c r="AA524" s="1" t="n">
        <v>39822</v>
      </c>
      <c r="AB524" s="14" t="n">
        <f aca="false">(SQRT($B$76))*(SQRT(AE524+AQ524))</f>
        <v>32755.7628517487</v>
      </c>
      <c r="AC524" s="1" t="n">
        <v>661</v>
      </c>
      <c r="AD524" s="1" t="n">
        <v>22528</v>
      </c>
      <c r="AE524" s="1" t="n">
        <f aca="false">$B$23*Y524/2</f>
        <v>90000</v>
      </c>
      <c r="AF524" s="1" t="n">
        <v>639</v>
      </c>
      <c r="AP524" s="1" t="n">
        <f aca="false">AA524-AD524</f>
        <v>17294</v>
      </c>
      <c r="AQ524" s="1" t="n">
        <f aca="false">AP524</f>
        <v>17294</v>
      </c>
      <c r="AS524" s="1" t="n">
        <f aca="false">AR524</f>
        <v>0</v>
      </c>
    </row>
    <row r="525" s="1" customFormat="true" ht="17" hidden="false" customHeight="false" outlineLevel="0" collapsed="false">
      <c r="A525" s="1" t="n">
        <v>30</v>
      </c>
      <c r="B525" s="1" t="n">
        <v>3</v>
      </c>
      <c r="C525" s="1" t="n">
        <f aca="false">AA525+AR525</f>
        <v>40044</v>
      </c>
      <c r="D525" s="14" t="n">
        <f aca="false">AB525+AS525</f>
        <v>32789.6325078522</v>
      </c>
      <c r="E525" s="1" t="n">
        <v>683</v>
      </c>
      <c r="F525" s="15" t="n">
        <f aca="false">$B$79*D525*D525*1000000/($B$77*$B$77)</f>
        <v>645.096</v>
      </c>
      <c r="G525" s="16" t="n">
        <f aca="false">$B$80*$B$79*$D525*$D525*G$84*1000000/($B$77*$B$77)</f>
        <v>645.096</v>
      </c>
      <c r="H525" s="16" t="n">
        <f aca="false">$B$80*$B$79*$D525*$D525*H$84*1000000/($B$77*$B$77)</f>
        <v>2580.384</v>
      </c>
      <c r="I525" s="16" t="n">
        <f aca="false">$B$80*$B$79*$D525*$D525*I$84*1000000/($B$77*$B$77)</f>
        <v>10321.536</v>
      </c>
      <c r="J525" s="16" t="n">
        <f aca="false">$B$80*$B$79*$D525*$D525*J$84*1000000/($B$77*$B$77)</f>
        <v>41286.144</v>
      </c>
      <c r="K525" s="16" t="n">
        <f aca="false">$B$80*$B$79*$D525*$D525*K$84*1000000/($B$77*$B$77)</f>
        <v>165144.576</v>
      </c>
      <c r="L525" s="17" t="n">
        <f aca="false">G525*1000/C525</f>
        <v>16.109679352712</v>
      </c>
      <c r="M525" s="17" t="n">
        <f aca="false">G525/E525</f>
        <v>0.944503660322108</v>
      </c>
      <c r="N525" s="16" t="n">
        <f aca="false">G525/A525</f>
        <v>21.5032</v>
      </c>
      <c r="O525" s="16"/>
      <c r="P525" s="13" t="n">
        <f aca="false">$B$79*C525*C525*1000000/($B$77*$B$77)</f>
        <v>962.1131616</v>
      </c>
      <c r="Q525" s="16" t="n">
        <f aca="false">$B$79*$B$76*$C525*Q$84*1000000/($B$77*$B$77)</f>
        <v>240.264</v>
      </c>
      <c r="R525" s="16" t="n">
        <f aca="false">$B$79*$B$76*$C525*R$84*1000000/($B$77*$B$77)</f>
        <v>961.056</v>
      </c>
      <c r="S525" s="16" t="n">
        <f aca="false">$B$79*$B$76*$C525*S$84*1000000/($B$77*$B$77)</f>
        <v>3844.224</v>
      </c>
      <c r="T525" s="16" t="n">
        <f aca="false">$B$79*$B$76*$C525*T$84*1000000/($B$77*$B$77)</f>
        <v>15376.896</v>
      </c>
      <c r="U525" s="16" t="n">
        <f aca="false">$B$79*$B$76*$C525*U$84*1000000/($B$77*$B$77)</f>
        <v>61507.584</v>
      </c>
      <c r="V525" s="17" t="n">
        <f aca="false">Q525/E525</f>
        <v>0.351777452415813</v>
      </c>
      <c r="Y525" s="1" t="n">
        <v>30</v>
      </c>
      <c r="Z525" s="1" t="n">
        <v>3</v>
      </c>
      <c r="AA525" s="1" t="n">
        <v>40044</v>
      </c>
      <c r="AB525" s="14" t="n">
        <f aca="false">(SQRT($B$76))*(SQRT(AE525+AQ525))</f>
        <v>32789.6325078522</v>
      </c>
      <c r="AC525" s="1" t="n">
        <v>666</v>
      </c>
      <c r="AD525" s="1" t="n">
        <v>22528</v>
      </c>
      <c r="AE525" s="1" t="n">
        <f aca="false">$B$23*Y525/2</f>
        <v>90000</v>
      </c>
      <c r="AF525" s="1" t="n">
        <v>634</v>
      </c>
      <c r="AP525" s="1" t="n">
        <f aca="false">AA525-AD525</f>
        <v>17516</v>
      </c>
      <c r="AQ525" s="1" t="n">
        <f aca="false">AP525</f>
        <v>17516</v>
      </c>
      <c r="AS525" s="1" t="n">
        <f aca="false">AR525</f>
        <v>0</v>
      </c>
    </row>
    <row r="526" s="1" customFormat="true" ht="17" hidden="false" customHeight="false" outlineLevel="0" collapsed="false">
      <c r="A526" s="1" t="n">
        <v>30</v>
      </c>
      <c r="B526" s="1" t="n">
        <v>4</v>
      </c>
      <c r="C526" s="1" t="n">
        <f aca="false">AA526+AR526</f>
        <v>40170</v>
      </c>
      <c r="D526" s="14" t="n">
        <f aca="false">AB526+AS526</f>
        <v>32808.8402720974</v>
      </c>
      <c r="E526" s="1" t="n">
        <v>681</v>
      </c>
      <c r="F526" s="15" t="n">
        <f aca="false">$B$79*D526*D526*1000000/($B$77*$B$77)</f>
        <v>645.852</v>
      </c>
      <c r="G526" s="16" t="n">
        <f aca="false">$B$80*$B$79*$D526*$D526*G$84*1000000/($B$77*$B$77)</f>
        <v>645.852</v>
      </c>
      <c r="H526" s="16" t="n">
        <f aca="false">$B$80*$B$79*$D526*$D526*H$84*1000000/($B$77*$B$77)</f>
        <v>2583.408</v>
      </c>
      <c r="I526" s="16" t="n">
        <f aca="false">$B$80*$B$79*$D526*$D526*I$84*1000000/($B$77*$B$77)</f>
        <v>10333.632</v>
      </c>
      <c r="J526" s="16" t="n">
        <f aca="false">$B$80*$B$79*$D526*$D526*J$84*1000000/($B$77*$B$77)</f>
        <v>41334.528</v>
      </c>
      <c r="K526" s="16" t="n">
        <f aca="false">$B$80*$B$79*$D526*$D526*K$84*1000000/($B$77*$B$77)</f>
        <v>165338.112</v>
      </c>
      <c r="L526" s="17" t="n">
        <f aca="false">G526*1000/C526</f>
        <v>16.0779686333084</v>
      </c>
      <c r="M526" s="17" t="n">
        <f aca="false">G526/E526</f>
        <v>0.948387665198238</v>
      </c>
      <c r="N526" s="16" t="n">
        <f aca="false">G526/A526</f>
        <v>21.5284</v>
      </c>
      <c r="O526" s="16"/>
      <c r="P526" s="13" t="n">
        <f aca="false">$B$79*C526*C526*1000000/($B$77*$B$77)</f>
        <v>968.17734</v>
      </c>
      <c r="Q526" s="16" t="n">
        <f aca="false">$B$79*$B$76*$C526*Q$84*1000000/($B$77*$B$77)</f>
        <v>241.02</v>
      </c>
      <c r="R526" s="16" t="n">
        <f aca="false">$B$79*$B$76*$C526*R$84*1000000/($B$77*$B$77)</f>
        <v>964.08</v>
      </c>
      <c r="S526" s="16" t="n">
        <f aca="false">$B$79*$B$76*$C526*S$84*1000000/($B$77*$B$77)</f>
        <v>3856.32</v>
      </c>
      <c r="T526" s="16" t="n">
        <f aca="false">$B$79*$B$76*$C526*T$84*1000000/($B$77*$B$77)</f>
        <v>15425.28</v>
      </c>
      <c r="U526" s="16" t="n">
        <f aca="false">$B$79*$B$76*$C526*U$84*1000000/($B$77*$B$77)</f>
        <v>61701.12</v>
      </c>
      <c r="V526" s="17" t="n">
        <f aca="false">Q526/E526</f>
        <v>0.353920704845815</v>
      </c>
      <c r="Y526" s="1" t="n">
        <v>30</v>
      </c>
      <c r="Z526" s="1" t="n">
        <v>4</v>
      </c>
      <c r="AA526" s="1" t="n">
        <v>40170</v>
      </c>
      <c r="AB526" s="14" t="n">
        <f aca="false">(SQRT($B$76))*(SQRT(AE526+AQ526))</f>
        <v>32808.8402720974</v>
      </c>
      <c r="AC526" s="1" t="n">
        <v>667</v>
      </c>
      <c r="AD526" s="1" t="n">
        <v>22528</v>
      </c>
      <c r="AE526" s="1" t="n">
        <f aca="false">$B$23*Y526/2</f>
        <v>90000</v>
      </c>
      <c r="AF526" s="1" t="n">
        <v>636</v>
      </c>
      <c r="AP526" s="1" t="n">
        <f aca="false">AA526-AD526</f>
        <v>17642</v>
      </c>
      <c r="AQ526" s="1" t="n">
        <f aca="false">AP526</f>
        <v>17642</v>
      </c>
      <c r="AS526" s="1" t="n">
        <f aca="false">AR526</f>
        <v>0</v>
      </c>
    </row>
    <row r="527" s="1" customFormat="true" ht="17" hidden="false" customHeight="false" outlineLevel="0" collapsed="false">
      <c r="A527" s="1" t="n">
        <v>30</v>
      </c>
      <c r="B527" s="1" t="n">
        <v>5</v>
      </c>
      <c r="C527" s="1" t="n">
        <f aca="false">AA527+AR527</f>
        <v>40359</v>
      </c>
      <c r="D527" s="14" t="n">
        <f aca="false">AB527+AS527</f>
        <v>32837.630852423</v>
      </c>
      <c r="E527" s="1" t="n">
        <v>689</v>
      </c>
      <c r="F527" s="15" t="n">
        <f aca="false">$B$79*D527*D527*1000000/($B$77*$B$77)</f>
        <v>646.986</v>
      </c>
      <c r="G527" s="16" t="n">
        <f aca="false">$B$80*$B$79*$D527*$D527*G$84*1000000/($B$77*$B$77)</f>
        <v>646.986</v>
      </c>
      <c r="H527" s="16" t="n">
        <f aca="false">$B$80*$B$79*$D527*$D527*H$84*1000000/($B$77*$B$77)</f>
        <v>2587.944</v>
      </c>
      <c r="I527" s="16" t="n">
        <f aca="false">$B$80*$B$79*$D527*$D527*I$84*1000000/($B$77*$B$77)</f>
        <v>10351.776</v>
      </c>
      <c r="J527" s="16" t="n">
        <f aca="false">$B$80*$B$79*$D527*$D527*J$84*1000000/($B$77*$B$77)</f>
        <v>41407.104</v>
      </c>
      <c r="K527" s="16" t="n">
        <f aca="false">$B$80*$B$79*$D527*$D527*K$84*1000000/($B$77*$B$77)</f>
        <v>165628.416</v>
      </c>
      <c r="L527" s="17" t="n">
        <f aca="false">G527*1000/C527</f>
        <v>16.0307738050992</v>
      </c>
      <c r="M527" s="17" t="n">
        <f aca="false">G527/E527</f>
        <v>0.939021770682148</v>
      </c>
      <c r="N527" s="16" t="n">
        <f aca="false">G527/A527</f>
        <v>21.5662</v>
      </c>
      <c r="O527" s="16"/>
      <c r="P527" s="13" t="n">
        <f aca="false">$B$79*C527*C527*1000000/($B$77*$B$77)</f>
        <v>977.3093286</v>
      </c>
      <c r="Q527" s="16" t="n">
        <f aca="false">$B$79*$B$76*$C527*Q$84*1000000/($B$77*$B$77)</f>
        <v>242.154</v>
      </c>
      <c r="R527" s="16" t="n">
        <f aca="false">$B$79*$B$76*$C527*R$84*1000000/($B$77*$B$77)</f>
        <v>968.616</v>
      </c>
      <c r="S527" s="16" t="n">
        <f aca="false">$B$79*$B$76*$C527*S$84*1000000/($B$77*$B$77)</f>
        <v>3874.464</v>
      </c>
      <c r="T527" s="16" t="n">
        <f aca="false">$B$79*$B$76*$C527*T$84*1000000/($B$77*$B$77)</f>
        <v>15497.856</v>
      </c>
      <c r="U527" s="16" t="n">
        <f aca="false">$B$79*$B$76*$C527*U$84*1000000/($B$77*$B$77)</f>
        <v>61991.424</v>
      </c>
      <c r="V527" s="17" t="n">
        <f aca="false">Q527/E527</f>
        <v>0.351457184325109</v>
      </c>
      <c r="Y527" s="1" t="n">
        <v>30</v>
      </c>
      <c r="Z527" s="1" t="n">
        <v>5</v>
      </c>
      <c r="AA527" s="1" t="n">
        <v>40359</v>
      </c>
      <c r="AB527" s="14" t="n">
        <f aca="false">(SQRT($B$76))*(SQRT(AE527+AQ527))</f>
        <v>32837.630852423</v>
      </c>
      <c r="AC527" s="1" t="n">
        <v>677</v>
      </c>
      <c r="AD527" s="1" t="n">
        <v>22528</v>
      </c>
      <c r="AE527" s="1" t="n">
        <f aca="false">$B$23*Y527/2</f>
        <v>90000</v>
      </c>
      <c r="AF527" s="1" t="n">
        <v>645</v>
      </c>
      <c r="AP527" s="1" t="n">
        <f aca="false">AA527-AD527</f>
        <v>17831</v>
      </c>
      <c r="AQ527" s="1" t="n">
        <f aca="false">AP527</f>
        <v>17831</v>
      </c>
      <c r="AS527" s="1" t="n">
        <f aca="false">AR527</f>
        <v>0</v>
      </c>
    </row>
    <row r="528" s="1" customFormat="true" ht="17" hidden="false" customHeight="false" outlineLevel="0" collapsed="false">
      <c r="A528" s="1" t="n">
        <v>30</v>
      </c>
      <c r="B528" s="1" t="n">
        <v>6</v>
      </c>
      <c r="C528" s="1" t="n">
        <f aca="false">AA528+AR528</f>
        <v>40484</v>
      </c>
      <c r="D528" s="14" t="n">
        <f aca="false">AB528+AS528</f>
        <v>32856.6583815214</v>
      </c>
      <c r="E528" s="1" t="n">
        <v>691</v>
      </c>
      <c r="F528" s="15" t="n">
        <f aca="false">$B$79*D528*D528*1000000/($B$77*$B$77)</f>
        <v>647.736</v>
      </c>
      <c r="G528" s="16" t="n">
        <f aca="false">$B$80*$B$79*$D528*$D528*G$84*1000000/($B$77*$B$77)</f>
        <v>647.736</v>
      </c>
      <c r="H528" s="16" t="n">
        <f aca="false">$B$80*$B$79*$D528*$D528*H$84*1000000/($B$77*$B$77)</f>
        <v>2590.944</v>
      </c>
      <c r="I528" s="16" t="n">
        <f aca="false">$B$80*$B$79*$D528*$D528*I$84*1000000/($B$77*$B$77)</f>
        <v>10363.776</v>
      </c>
      <c r="J528" s="16" t="n">
        <f aca="false">$B$80*$B$79*$D528*$D528*J$84*1000000/($B$77*$B$77)</f>
        <v>41455.104</v>
      </c>
      <c r="K528" s="16" t="n">
        <f aca="false">$B$80*$B$79*$D528*$D528*K$84*1000000/($B$77*$B$77)</f>
        <v>165820.416</v>
      </c>
      <c r="L528" s="17" t="n">
        <f aca="false">G528*1000/C528</f>
        <v>15.9998023910681</v>
      </c>
      <c r="M528" s="17" t="n">
        <f aca="false">G528/E528</f>
        <v>0.937389290882778</v>
      </c>
      <c r="N528" s="16" t="n">
        <f aca="false">G528/A528</f>
        <v>21.5912</v>
      </c>
      <c r="O528" s="16"/>
      <c r="P528" s="13" t="n">
        <f aca="false">$B$79*C528*C528*1000000/($B$77*$B$77)</f>
        <v>983.3725536</v>
      </c>
      <c r="Q528" s="16" t="n">
        <f aca="false">$B$79*$B$76*$C528*Q$84*1000000/($B$77*$B$77)</f>
        <v>242.904</v>
      </c>
      <c r="R528" s="16" t="n">
        <f aca="false">$B$79*$B$76*$C528*R$84*1000000/($B$77*$B$77)</f>
        <v>971.616</v>
      </c>
      <c r="S528" s="16" t="n">
        <f aca="false">$B$79*$B$76*$C528*S$84*1000000/($B$77*$B$77)</f>
        <v>3886.464</v>
      </c>
      <c r="T528" s="16" t="n">
        <f aca="false">$B$79*$B$76*$C528*T$84*1000000/($B$77*$B$77)</f>
        <v>15545.856</v>
      </c>
      <c r="U528" s="16" t="n">
        <f aca="false">$B$79*$B$76*$C528*U$84*1000000/($B$77*$B$77)</f>
        <v>62183.424</v>
      </c>
      <c r="V528" s="17" t="n">
        <f aca="false">Q528/E528</f>
        <v>0.351525325615051</v>
      </c>
      <c r="Y528" s="1" t="n">
        <v>30</v>
      </c>
      <c r="Z528" s="1" t="n">
        <v>6</v>
      </c>
      <c r="AA528" s="1" t="n">
        <v>40484</v>
      </c>
      <c r="AB528" s="14" t="n">
        <f aca="false">(SQRT($B$76))*(SQRT(AE528+AQ528))</f>
        <v>32856.6583815214</v>
      </c>
      <c r="AC528" s="1" t="n">
        <v>678</v>
      </c>
      <c r="AD528" s="1" t="n">
        <v>22528</v>
      </c>
      <c r="AE528" s="1" t="n">
        <f aca="false">$B$23*Y528/2</f>
        <v>90000</v>
      </c>
      <c r="AF528" s="1" t="n">
        <v>643</v>
      </c>
      <c r="AP528" s="1" t="n">
        <f aca="false">AA528-AD528</f>
        <v>17956</v>
      </c>
      <c r="AQ528" s="1" t="n">
        <f aca="false">AP528</f>
        <v>17956</v>
      </c>
      <c r="AS528" s="1" t="n">
        <f aca="false">AR528</f>
        <v>0</v>
      </c>
    </row>
    <row r="529" s="1" customFormat="true" ht="17" hidden="false" customHeight="false" outlineLevel="0" collapsed="false">
      <c r="A529" s="1" t="n">
        <v>30</v>
      </c>
      <c r="B529" s="1" t="n">
        <v>7</v>
      </c>
      <c r="C529" s="1" t="n">
        <f aca="false">AA529+AR529</f>
        <v>40609</v>
      </c>
      <c r="D529" s="14" t="n">
        <f aca="false">AB529+AS529</f>
        <v>32875.6748980154</v>
      </c>
      <c r="E529" s="1" t="n">
        <v>693</v>
      </c>
      <c r="F529" s="15" t="n">
        <f aca="false">$B$79*D529*D529*1000000/($B$77*$B$77)</f>
        <v>648.486</v>
      </c>
      <c r="G529" s="16" t="n">
        <f aca="false">$B$80*$B$79*$D529*$D529*G$84*1000000/($B$77*$B$77)</f>
        <v>648.486</v>
      </c>
      <c r="H529" s="16" t="n">
        <f aca="false">$B$80*$B$79*$D529*$D529*H$84*1000000/($B$77*$B$77)</f>
        <v>2593.944</v>
      </c>
      <c r="I529" s="16" t="n">
        <f aca="false">$B$80*$B$79*$D529*$D529*I$84*1000000/($B$77*$B$77)</f>
        <v>10375.776</v>
      </c>
      <c r="J529" s="16" t="n">
        <f aca="false">$B$80*$B$79*$D529*$D529*J$84*1000000/($B$77*$B$77)</f>
        <v>41503.104</v>
      </c>
      <c r="K529" s="16" t="n">
        <f aca="false">$B$80*$B$79*$D529*$D529*K$84*1000000/($B$77*$B$77)</f>
        <v>166012.416</v>
      </c>
      <c r="L529" s="17" t="n">
        <f aca="false">G529*1000/C529</f>
        <v>15.9690216454481</v>
      </c>
      <c r="M529" s="17" t="n">
        <f aca="false">G529/E529</f>
        <v>0.935766233766234</v>
      </c>
      <c r="N529" s="16" t="n">
        <f aca="false">G529/A529</f>
        <v>21.6162</v>
      </c>
      <c r="O529" s="16"/>
      <c r="P529" s="13" t="n">
        <f aca="false">$B$79*C529*C529*1000000/($B$77*$B$77)</f>
        <v>989.4545286</v>
      </c>
      <c r="Q529" s="16" t="n">
        <f aca="false">$B$79*$B$76*$C529*Q$84*1000000/($B$77*$B$77)</f>
        <v>243.654</v>
      </c>
      <c r="R529" s="16" t="n">
        <f aca="false">$B$79*$B$76*$C529*R$84*1000000/($B$77*$B$77)</f>
        <v>974.616</v>
      </c>
      <c r="S529" s="16" t="n">
        <f aca="false">$B$79*$B$76*$C529*S$84*1000000/($B$77*$B$77)</f>
        <v>3898.464</v>
      </c>
      <c r="T529" s="16" t="n">
        <f aca="false">$B$79*$B$76*$C529*T$84*1000000/($B$77*$B$77)</f>
        <v>15593.856</v>
      </c>
      <c r="U529" s="16" t="n">
        <f aca="false">$B$79*$B$76*$C529*U$84*1000000/($B$77*$B$77)</f>
        <v>62375.424</v>
      </c>
      <c r="V529" s="17" t="n">
        <f aca="false">Q529/E529</f>
        <v>0.351593073593074</v>
      </c>
      <c r="Y529" s="1" t="n">
        <v>30</v>
      </c>
      <c r="Z529" s="1" t="n">
        <v>7</v>
      </c>
      <c r="AA529" s="1" t="n">
        <v>40609</v>
      </c>
      <c r="AB529" s="14" t="n">
        <f aca="false">(SQRT($B$76))*(SQRT(AE529+AQ529))</f>
        <v>32875.6748980154</v>
      </c>
      <c r="AC529" s="1" t="n">
        <v>672</v>
      </c>
      <c r="AD529" s="1" t="n">
        <v>22528</v>
      </c>
      <c r="AE529" s="1" t="n">
        <f aca="false">$B$23*Y529/2</f>
        <v>90000</v>
      </c>
      <c r="AF529" s="1" t="n">
        <v>637</v>
      </c>
      <c r="AP529" s="1" t="n">
        <f aca="false">AA529-AD529</f>
        <v>18081</v>
      </c>
      <c r="AQ529" s="1" t="n">
        <f aca="false">AP529</f>
        <v>18081</v>
      </c>
      <c r="AS529" s="1" t="n">
        <f aca="false">AR529</f>
        <v>0</v>
      </c>
    </row>
    <row r="530" s="1" customFormat="true" ht="17" hidden="false" customHeight="false" outlineLevel="0" collapsed="false">
      <c r="A530" s="1" t="n">
        <v>30</v>
      </c>
      <c r="B530" s="1" t="n">
        <v>8</v>
      </c>
      <c r="C530" s="1" t="n">
        <f aca="false">AA530+AR530</f>
        <v>40734</v>
      </c>
      <c r="D530" s="14" t="n">
        <f aca="false">AB530+AS530</f>
        <v>32894.6804210042</v>
      </c>
      <c r="E530" s="1" t="n">
        <v>696</v>
      </c>
      <c r="F530" s="15" t="n">
        <f aca="false">$B$79*D530*D530*1000000/($B$77*$B$77)</f>
        <v>649.236</v>
      </c>
      <c r="G530" s="16" t="n">
        <f aca="false">$B$80*$B$79*$D530*$D530*G$84*1000000/($B$77*$B$77)</f>
        <v>649.236</v>
      </c>
      <c r="H530" s="16" t="n">
        <f aca="false">$B$80*$B$79*$D530*$D530*H$84*1000000/($B$77*$B$77)</f>
        <v>2596.944</v>
      </c>
      <c r="I530" s="16" t="n">
        <f aca="false">$B$80*$B$79*$D530*$D530*I$84*1000000/($B$77*$B$77)</f>
        <v>10387.776</v>
      </c>
      <c r="J530" s="16" t="n">
        <f aca="false">$B$80*$B$79*$D530*$D530*J$84*1000000/($B$77*$B$77)</f>
        <v>41551.104</v>
      </c>
      <c r="K530" s="16" t="n">
        <f aca="false">$B$80*$B$79*$D530*$D530*K$84*1000000/($B$77*$B$77)</f>
        <v>166204.416</v>
      </c>
      <c r="L530" s="17" t="n">
        <f aca="false">G530*1000/C530</f>
        <v>15.9384298129327</v>
      </c>
      <c r="M530" s="17" t="n">
        <f aca="false">G530/E530</f>
        <v>0.932810344827586</v>
      </c>
      <c r="N530" s="16" t="n">
        <f aca="false">G530/A530</f>
        <v>21.6412</v>
      </c>
      <c r="O530" s="16"/>
      <c r="P530" s="13" t="n">
        <f aca="false">$B$79*C530*C530*1000000/($B$77*$B$77)</f>
        <v>995.5552536</v>
      </c>
      <c r="Q530" s="16" t="n">
        <f aca="false">$B$79*$B$76*$C530*Q$84*1000000/($B$77*$B$77)</f>
        <v>244.404</v>
      </c>
      <c r="R530" s="16" t="n">
        <f aca="false">$B$79*$B$76*$C530*R$84*1000000/($B$77*$B$77)</f>
        <v>977.616</v>
      </c>
      <c r="S530" s="16" t="n">
        <f aca="false">$B$79*$B$76*$C530*S$84*1000000/($B$77*$B$77)</f>
        <v>3910.464</v>
      </c>
      <c r="T530" s="16" t="n">
        <f aca="false">$B$79*$B$76*$C530*T$84*1000000/($B$77*$B$77)</f>
        <v>15641.856</v>
      </c>
      <c r="U530" s="16" t="n">
        <f aca="false">$B$79*$B$76*$C530*U$84*1000000/($B$77*$B$77)</f>
        <v>62567.424</v>
      </c>
      <c r="V530" s="17" t="n">
        <f aca="false">Q530/E530</f>
        <v>0.351155172413793</v>
      </c>
      <c r="Y530" s="1" t="n">
        <v>30</v>
      </c>
      <c r="Z530" s="1" t="n">
        <v>8</v>
      </c>
      <c r="AA530" s="1" t="n">
        <v>40734</v>
      </c>
      <c r="AB530" s="14" t="n">
        <f aca="false">(SQRT($B$76))*(SQRT(AE530+AQ530))</f>
        <v>32894.6804210042</v>
      </c>
      <c r="AC530" s="1" t="n">
        <v>673</v>
      </c>
      <c r="AD530" s="1" t="n">
        <v>22528</v>
      </c>
      <c r="AE530" s="1" t="n">
        <f aca="false">$B$23*Y530/2</f>
        <v>90000</v>
      </c>
      <c r="AF530" s="1" t="n">
        <v>645</v>
      </c>
      <c r="AP530" s="1" t="n">
        <f aca="false">AA530-AD530</f>
        <v>18206</v>
      </c>
      <c r="AQ530" s="1" t="n">
        <f aca="false">AP530</f>
        <v>18206</v>
      </c>
      <c r="AS530" s="1" t="n">
        <f aca="false">AR530</f>
        <v>0</v>
      </c>
    </row>
    <row r="531" s="1" customFormat="true" ht="17" hidden="false" customHeight="false" outlineLevel="0" collapsed="false">
      <c r="A531" s="1" t="n">
        <v>30</v>
      </c>
      <c r="B531" s="1" t="n">
        <v>9</v>
      </c>
      <c r="C531" s="1" t="n">
        <f aca="false">AA531+AR531</f>
        <v>40923</v>
      </c>
      <c r="D531" s="14" t="n">
        <f aca="false">AB531+AS531</f>
        <v>32923.3959366284</v>
      </c>
      <c r="E531" s="1" t="n">
        <v>705</v>
      </c>
      <c r="F531" s="15" t="n">
        <f aca="false">$B$79*D531*D531*1000000/($B$77*$B$77)</f>
        <v>650.37</v>
      </c>
      <c r="G531" s="16" t="n">
        <f aca="false">$B$80*$B$79*$D531*$D531*G$84*1000000/($B$77*$B$77)</f>
        <v>650.37</v>
      </c>
      <c r="H531" s="16" t="n">
        <f aca="false">$B$80*$B$79*$D531*$D531*H$84*1000000/($B$77*$B$77)</f>
        <v>2601.48</v>
      </c>
      <c r="I531" s="16" t="n">
        <f aca="false">$B$80*$B$79*$D531*$D531*I$84*1000000/($B$77*$B$77)</f>
        <v>10405.92</v>
      </c>
      <c r="J531" s="16" t="n">
        <f aca="false">$B$80*$B$79*$D531*$D531*J$84*1000000/($B$77*$B$77)</f>
        <v>41623.68</v>
      </c>
      <c r="K531" s="16" t="n">
        <f aca="false">$B$80*$B$79*$D531*$D531*K$84*1000000/($B$77*$B$77)</f>
        <v>166494.72</v>
      </c>
      <c r="L531" s="17" t="n">
        <f aca="false">G531*1000/C531</f>
        <v>15.8925298731764</v>
      </c>
      <c r="M531" s="17" t="n">
        <f aca="false">G531/E531</f>
        <v>0.922510638297872</v>
      </c>
      <c r="N531" s="16" t="n">
        <f aca="false">G531/A531</f>
        <v>21.679</v>
      </c>
      <c r="O531" s="16"/>
      <c r="P531" s="13" t="n">
        <f aca="false">$B$79*C531*C531*1000000/($B$77*$B$77)</f>
        <v>1004.8151574</v>
      </c>
      <c r="Q531" s="16" t="n">
        <f aca="false">$B$79*$B$76*$C531*Q$84*1000000/($B$77*$B$77)</f>
        <v>245.538</v>
      </c>
      <c r="R531" s="16" t="n">
        <f aca="false">$B$79*$B$76*$C531*R$84*1000000/($B$77*$B$77)</f>
        <v>982.152</v>
      </c>
      <c r="S531" s="16" t="n">
        <f aca="false">$B$79*$B$76*$C531*S$84*1000000/($B$77*$B$77)</f>
        <v>3928.608</v>
      </c>
      <c r="T531" s="16" t="n">
        <f aca="false">$B$79*$B$76*$C531*T$84*1000000/($B$77*$B$77)</f>
        <v>15714.432</v>
      </c>
      <c r="U531" s="16" t="n">
        <f aca="false">$B$79*$B$76*$C531*U$84*1000000/($B$77*$B$77)</f>
        <v>62857.728</v>
      </c>
      <c r="V531" s="17" t="n">
        <f aca="false">Q531/E531</f>
        <v>0.34828085106383</v>
      </c>
      <c r="Y531" s="1" t="n">
        <v>30</v>
      </c>
      <c r="Z531" s="1" t="n">
        <v>9</v>
      </c>
      <c r="AA531" s="1" t="n">
        <v>40923</v>
      </c>
      <c r="AB531" s="14" t="n">
        <f aca="false">(SQRT($B$76))*(SQRT(AE531+AQ531))</f>
        <v>32923.3959366284</v>
      </c>
      <c r="AC531" s="1" t="n">
        <v>687</v>
      </c>
      <c r="AD531" s="1" t="n">
        <v>22528</v>
      </c>
      <c r="AE531" s="1" t="n">
        <f aca="false">$B$23*Y531/2</f>
        <v>90000</v>
      </c>
      <c r="AF531" s="1" t="n">
        <v>638</v>
      </c>
      <c r="AP531" s="1" t="n">
        <f aca="false">AA531-AD531</f>
        <v>18395</v>
      </c>
      <c r="AQ531" s="1" t="n">
        <f aca="false">AP531</f>
        <v>18395</v>
      </c>
      <c r="AS531" s="1" t="n">
        <f aca="false">AR531</f>
        <v>0</v>
      </c>
    </row>
    <row r="532" s="1" customFormat="true" ht="17" hidden="false" customHeight="false" outlineLevel="0" collapsed="false">
      <c r="A532" s="1" t="n">
        <v>30</v>
      </c>
      <c r="B532" s="1" t="n">
        <v>10</v>
      </c>
      <c r="C532" s="1" t="n">
        <f aca="false">AA532+AR532</f>
        <v>41048</v>
      </c>
      <c r="D532" s="14" t="n">
        <f aca="false">AB532+AS532</f>
        <v>32942.3739278152</v>
      </c>
      <c r="E532" s="1" t="n">
        <v>703</v>
      </c>
      <c r="F532" s="15" t="n">
        <f aca="false">$B$79*D532*D532*1000000/($B$77*$B$77)</f>
        <v>651.12</v>
      </c>
      <c r="G532" s="16" t="n">
        <f aca="false">$B$80*$B$79*$D532*$D532*G$84*1000000/($B$77*$B$77)</f>
        <v>651.12</v>
      </c>
      <c r="H532" s="16" t="n">
        <f aca="false">$B$80*$B$79*$D532*$D532*H$84*1000000/($B$77*$B$77)</f>
        <v>2604.48</v>
      </c>
      <c r="I532" s="16" t="n">
        <f aca="false">$B$80*$B$79*$D532*$D532*I$84*1000000/($B$77*$B$77)</f>
        <v>10417.92</v>
      </c>
      <c r="J532" s="16" t="n">
        <f aca="false">$B$80*$B$79*$D532*$D532*J$84*1000000/($B$77*$B$77)</f>
        <v>41671.68</v>
      </c>
      <c r="K532" s="16" t="n">
        <f aca="false">$B$80*$B$79*$D532*$D532*K$84*1000000/($B$77*$B$77)</f>
        <v>166686.72</v>
      </c>
      <c r="L532" s="17" t="n">
        <f aca="false">G532*1000/C532</f>
        <v>15.8624049892808</v>
      </c>
      <c r="M532" s="17" t="n">
        <f aca="false">G532/E532</f>
        <v>0.926201991465149</v>
      </c>
      <c r="N532" s="16" t="n">
        <f aca="false">G532/A532</f>
        <v>21.704</v>
      </c>
      <c r="O532" s="16"/>
      <c r="P532" s="13" t="n">
        <f aca="false">$B$79*C532*C532*1000000/($B$77*$B$77)</f>
        <v>1010.9629824</v>
      </c>
      <c r="Q532" s="16" t="n">
        <f aca="false">$B$79*$B$76*$C532*Q$84*1000000/($B$77*$B$77)</f>
        <v>246.288</v>
      </c>
      <c r="R532" s="16" t="n">
        <f aca="false">$B$79*$B$76*$C532*R$84*1000000/($B$77*$B$77)</f>
        <v>985.152</v>
      </c>
      <c r="S532" s="16" t="n">
        <f aca="false">$B$79*$B$76*$C532*S$84*1000000/($B$77*$B$77)</f>
        <v>3940.608</v>
      </c>
      <c r="T532" s="16" t="n">
        <f aca="false">$B$79*$B$76*$C532*T$84*1000000/($B$77*$B$77)</f>
        <v>15762.432</v>
      </c>
      <c r="U532" s="16" t="n">
        <f aca="false">$B$79*$B$76*$C532*U$84*1000000/($B$77*$B$77)</f>
        <v>63049.728</v>
      </c>
      <c r="V532" s="17" t="n">
        <f aca="false">Q532/E532</f>
        <v>0.350338549075391</v>
      </c>
      <c r="Y532" s="1" t="n">
        <v>30</v>
      </c>
      <c r="Z532" s="1" t="n">
        <v>10</v>
      </c>
      <c r="AA532" s="1" t="n">
        <v>41048</v>
      </c>
      <c r="AB532" s="14" t="n">
        <f aca="false">(SQRT($B$76))*(SQRT(AE532+AQ532))</f>
        <v>32942.3739278152</v>
      </c>
      <c r="AC532" s="1" t="n">
        <v>688</v>
      </c>
      <c r="AD532" s="1" t="n">
        <v>22528</v>
      </c>
      <c r="AE532" s="1" t="n">
        <f aca="false">$B$23*Y532/2</f>
        <v>90000</v>
      </c>
      <c r="AF532" s="1" t="n">
        <v>634</v>
      </c>
      <c r="AP532" s="1" t="n">
        <f aca="false">AA532-AD532</f>
        <v>18520</v>
      </c>
      <c r="AQ532" s="1" t="n">
        <f aca="false">AP532</f>
        <v>18520</v>
      </c>
      <c r="AS532" s="1" t="n">
        <f aca="false">AR532</f>
        <v>0</v>
      </c>
    </row>
    <row r="533" s="1" customFormat="true" ht="17" hidden="false" customHeight="false" outlineLevel="0" collapsed="false">
      <c r="A533" s="1" t="n">
        <v>30</v>
      </c>
      <c r="B533" s="1" t="n">
        <v>11</v>
      </c>
      <c r="C533" s="1" t="n">
        <f aca="false">AA533+AR533</f>
        <v>41173</v>
      </c>
      <c r="D533" s="14" t="n">
        <f aca="false">AB533+AS533</f>
        <v>32961.340992138</v>
      </c>
      <c r="E533" s="1" t="n">
        <v>704</v>
      </c>
      <c r="F533" s="15" t="n">
        <f aca="false">$B$79*D533*D533*1000000/($B$77*$B$77)</f>
        <v>651.87</v>
      </c>
      <c r="G533" s="16" t="n">
        <f aca="false">$B$80*$B$79*$D533*$D533*G$84*1000000/($B$77*$B$77)</f>
        <v>651.87</v>
      </c>
      <c r="H533" s="16" t="n">
        <f aca="false">$B$80*$B$79*$D533*$D533*H$84*1000000/($B$77*$B$77)</f>
        <v>2607.48</v>
      </c>
      <c r="I533" s="16" t="n">
        <f aca="false">$B$80*$B$79*$D533*$D533*I$84*1000000/($B$77*$B$77)</f>
        <v>10429.92</v>
      </c>
      <c r="J533" s="16" t="n">
        <f aca="false">$B$80*$B$79*$D533*$D533*J$84*1000000/($B$77*$B$77)</f>
        <v>41719.68</v>
      </c>
      <c r="K533" s="16" t="n">
        <f aca="false">$B$80*$B$79*$D533*$D533*K$84*1000000/($B$77*$B$77)</f>
        <v>166878.72</v>
      </c>
      <c r="L533" s="17" t="n">
        <f aca="false">G533*1000/C533</f>
        <v>15.8324630218833</v>
      </c>
      <c r="M533" s="17" t="n">
        <f aca="false">G533/E533</f>
        <v>0.925951704545455</v>
      </c>
      <c r="N533" s="16" t="n">
        <f aca="false">G533/A533</f>
        <v>21.729</v>
      </c>
      <c r="O533" s="16"/>
      <c r="P533" s="13" t="n">
        <f aca="false">$B$79*C533*C533*1000000/($B$77*$B$77)</f>
        <v>1017.1295574</v>
      </c>
      <c r="Q533" s="16" t="n">
        <f aca="false">$B$79*$B$76*$C533*Q$84*1000000/($B$77*$B$77)</f>
        <v>247.038</v>
      </c>
      <c r="R533" s="16" t="n">
        <f aca="false">$B$79*$B$76*$C533*R$84*1000000/($B$77*$B$77)</f>
        <v>988.152</v>
      </c>
      <c r="S533" s="16" t="n">
        <f aca="false">$B$79*$B$76*$C533*S$84*1000000/($B$77*$B$77)</f>
        <v>3952.608</v>
      </c>
      <c r="T533" s="16" t="n">
        <f aca="false">$B$79*$B$76*$C533*T$84*1000000/($B$77*$B$77)</f>
        <v>15810.432</v>
      </c>
      <c r="U533" s="16" t="n">
        <f aca="false">$B$79*$B$76*$C533*U$84*1000000/($B$77*$B$77)</f>
        <v>63241.728</v>
      </c>
      <c r="V533" s="17" t="n">
        <f aca="false">Q533/E533</f>
        <v>0.35090625</v>
      </c>
      <c r="Y533" s="1" t="n">
        <v>30</v>
      </c>
      <c r="Z533" s="1" t="n">
        <v>11</v>
      </c>
      <c r="AA533" s="1" t="n">
        <v>41173</v>
      </c>
      <c r="AB533" s="14" t="n">
        <f aca="false">(SQRT($B$76))*(SQRT(AE533+AQ533))</f>
        <v>32961.340992138</v>
      </c>
      <c r="AC533" s="1" t="n">
        <v>690</v>
      </c>
      <c r="AD533" s="1" t="n">
        <v>22528</v>
      </c>
      <c r="AE533" s="1" t="n">
        <f aca="false">$B$23*Y533/2</f>
        <v>90000</v>
      </c>
      <c r="AF533" s="1" t="n">
        <v>644</v>
      </c>
      <c r="AP533" s="1" t="n">
        <f aca="false">AA533-AD533</f>
        <v>18645</v>
      </c>
      <c r="AQ533" s="1" t="n">
        <f aca="false">AP533</f>
        <v>18645</v>
      </c>
      <c r="AS533" s="1" t="n">
        <f aca="false">AR533</f>
        <v>0</v>
      </c>
    </row>
    <row r="534" s="1" customFormat="true" ht="17" hidden="false" customHeight="false" outlineLevel="0" collapsed="false">
      <c r="A534" s="1" t="n">
        <v>30</v>
      </c>
      <c r="B534" s="1" t="n">
        <v>12</v>
      </c>
      <c r="C534" s="1" t="n">
        <f aca="false">AA534+AR534</f>
        <v>41298</v>
      </c>
      <c r="D534" s="14" t="n">
        <f aca="false">AB534+AS534</f>
        <v>32980.2971484491</v>
      </c>
      <c r="E534" s="1" t="n">
        <v>701</v>
      </c>
      <c r="F534" s="15" t="n">
        <f aca="false">$B$79*D534*D534*1000000/($B$77*$B$77)</f>
        <v>652.62</v>
      </c>
      <c r="G534" s="16" t="n">
        <f aca="false">$B$80*$B$79*$D534*$D534*G$84*1000000/($B$77*$B$77)</f>
        <v>652.62</v>
      </c>
      <c r="H534" s="16" t="n">
        <f aca="false">$B$80*$B$79*$D534*$D534*H$84*1000000/($B$77*$B$77)</f>
        <v>2610.48</v>
      </c>
      <c r="I534" s="16" t="n">
        <f aca="false">$B$80*$B$79*$D534*$D534*I$84*1000000/($B$77*$B$77)</f>
        <v>10441.92</v>
      </c>
      <c r="J534" s="16" t="n">
        <f aca="false">$B$80*$B$79*$D534*$D534*J$84*1000000/($B$77*$B$77)</f>
        <v>41767.68</v>
      </c>
      <c r="K534" s="16" t="n">
        <f aca="false">$B$80*$B$79*$D534*$D534*K$84*1000000/($B$77*$B$77)</f>
        <v>167070.72</v>
      </c>
      <c r="L534" s="17" t="n">
        <f aca="false">G534*1000/C534</f>
        <v>15.8027023100392</v>
      </c>
      <c r="M534" s="17" t="n">
        <f aca="false">G534/E534</f>
        <v>0.930984308131241</v>
      </c>
      <c r="N534" s="16" t="n">
        <f aca="false">G534/A534</f>
        <v>21.754</v>
      </c>
      <c r="O534" s="16"/>
      <c r="P534" s="13" t="n">
        <f aca="false">$B$79*C534*C534*1000000/($B$77*$B$77)</f>
        <v>1023.3148824</v>
      </c>
      <c r="Q534" s="16" t="n">
        <f aca="false">$B$79*$B$76*$C534*Q$84*1000000/($B$77*$B$77)</f>
        <v>247.788</v>
      </c>
      <c r="R534" s="16" t="n">
        <f aca="false">$B$79*$B$76*$C534*R$84*1000000/($B$77*$B$77)</f>
        <v>991.152</v>
      </c>
      <c r="S534" s="16" t="n">
        <f aca="false">$B$79*$B$76*$C534*S$84*1000000/($B$77*$B$77)</f>
        <v>3964.608</v>
      </c>
      <c r="T534" s="16" t="n">
        <f aca="false">$B$79*$B$76*$C534*T$84*1000000/($B$77*$B$77)</f>
        <v>15858.432</v>
      </c>
      <c r="U534" s="16" t="n">
        <f aca="false">$B$79*$B$76*$C534*U$84*1000000/($B$77*$B$77)</f>
        <v>63433.728</v>
      </c>
      <c r="V534" s="17" t="n">
        <f aca="false">Q534/E534</f>
        <v>0.353477888730385</v>
      </c>
      <c r="Y534" s="1" t="n">
        <v>30</v>
      </c>
      <c r="Z534" s="1" t="n">
        <v>12</v>
      </c>
      <c r="AA534" s="1" t="n">
        <v>41298</v>
      </c>
      <c r="AB534" s="14" t="n">
        <f aca="false">(SQRT($B$76))*(SQRT(AE534+AQ534))</f>
        <v>32980.2971484491</v>
      </c>
      <c r="AC534" s="1" t="n">
        <v>690</v>
      </c>
      <c r="AD534" s="1" t="n">
        <v>22528</v>
      </c>
      <c r="AE534" s="1" t="n">
        <f aca="false">$B$23*Y534/2</f>
        <v>90000</v>
      </c>
      <c r="AF534" s="1" t="n">
        <v>644</v>
      </c>
      <c r="AP534" s="1" t="n">
        <f aca="false">AA534-AD534</f>
        <v>18770</v>
      </c>
      <c r="AQ534" s="1" t="n">
        <f aca="false">AP534</f>
        <v>18770</v>
      </c>
      <c r="AS534" s="1" t="n">
        <f aca="false">AR534</f>
        <v>0</v>
      </c>
    </row>
    <row r="535" s="1" customFormat="true" ht="17" hidden="false" customHeight="false" outlineLevel="0" collapsed="false">
      <c r="A535" s="1" t="n">
        <v>30</v>
      </c>
      <c r="B535" s="1" t="n">
        <v>13</v>
      </c>
      <c r="C535" s="1" t="n">
        <f aca="false">AA535+AR535</f>
        <v>41423</v>
      </c>
      <c r="D535" s="14" t="n">
        <f aca="false">AB535+AS535</f>
        <v>32999.2424155465</v>
      </c>
      <c r="E535" s="1" t="n">
        <v>703</v>
      </c>
      <c r="F535" s="15" t="n">
        <f aca="false">$B$79*D535*D535*1000000/($B$77*$B$77)</f>
        <v>653.37</v>
      </c>
      <c r="G535" s="16" t="n">
        <f aca="false">$B$80*$B$79*$D535*$D535*G$84*1000000/($B$77*$B$77)</f>
        <v>653.37</v>
      </c>
      <c r="H535" s="16" t="n">
        <f aca="false">$B$80*$B$79*$D535*$D535*H$84*1000000/($B$77*$B$77)</f>
        <v>2613.48</v>
      </c>
      <c r="I535" s="16" t="n">
        <f aca="false">$B$80*$B$79*$D535*$D535*I$84*1000000/($B$77*$B$77)</f>
        <v>10453.92</v>
      </c>
      <c r="J535" s="16" t="n">
        <f aca="false">$B$80*$B$79*$D535*$D535*J$84*1000000/($B$77*$B$77)</f>
        <v>41815.68</v>
      </c>
      <c r="K535" s="16" t="n">
        <f aca="false">$B$80*$B$79*$D535*$D535*K$84*1000000/($B$77*$B$77)</f>
        <v>167262.72</v>
      </c>
      <c r="L535" s="17" t="n">
        <f aca="false">G535*1000/C535</f>
        <v>15.7731212128528</v>
      </c>
      <c r="M535" s="17" t="n">
        <f aca="false">G535/E535</f>
        <v>0.929402560455192</v>
      </c>
      <c r="N535" s="16" t="n">
        <f aca="false">G535/A535</f>
        <v>21.779</v>
      </c>
      <c r="O535" s="16"/>
      <c r="P535" s="13" t="n">
        <f aca="false">$B$79*C535*C535*1000000/($B$77*$B$77)</f>
        <v>1029.5189574</v>
      </c>
      <c r="Q535" s="16" t="n">
        <f aca="false">$B$79*$B$76*$C535*Q$84*1000000/($B$77*$B$77)</f>
        <v>248.538</v>
      </c>
      <c r="R535" s="16" t="n">
        <f aca="false">$B$79*$B$76*$C535*R$84*1000000/($B$77*$B$77)</f>
        <v>994.152</v>
      </c>
      <c r="S535" s="16" t="n">
        <f aca="false">$B$79*$B$76*$C535*S$84*1000000/($B$77*$B$77)</f>
        <v>3976.608</v>
      </c>
      <c r="T535" s="16" t="n">
        <f aca="false">$B$79*$B$76*$C535*T$84*1000000/($B$77*$B$77)</f>
        <v>15906.432</v>
      </c>
      <c r="U535" s="16" t="n">
        <f aca="false">$B$79*$B$76*$C535*U$84*1000000/($B$77*$B$77)</f>
        <v>63625.728</v>
      </c>
      <c r="V535" s="17" t="n">
        <f aca="false">Q535/E535</f>
        <v>0.353539118065434</v>
      </c>
      <c r="Y535" s="1" t="n">
        <v>30</v>
      </c>
      <c r="Z535" s="1" t="n">
        <v>13</v>
      </c>
      <c r="AA535" s="1" t="n">
        <v>41423</v>
      </c>
      <c r="AB535" s="14" t="n">
        <f aca="false">(SQRT($B$76))*(SQRT(AE535+AQ535))</f>
        <v>32999.2424155465</v>
      </c>
      <c r="AC535" s="1" t="n">
        <v>689</v>
      </c>
      <c r="AD535" s="1" t="n">
        <v>22528</v>
      </c>
      <c r="AE535" s="1" t="n">
        <f aca="false">$B$23*Y535/2</f>
        <v>90000</v>
      </c>
      <c r="AF535" s="1" t="n">
        <v>639</v>
      </c>
      <c r="AP535" s="1" t="n">
        <f aca="false">AA535-AD535</f>
        <v>18895</v>
      </c>
      <c r="AQ535" s="1" t="n">
        <f aca="false">AP535</f>
        <v>18895</v>
      </c>
      <c r="AS535" s="1" t="n">
        <f aca="false">AR535</f>
        <v>0</v>
      </c>
    </row>
    <row r="536" s="1" customFormat="true" ht="17" hidden="false" customHeight="false" outlineLevel="0" collapsed="false">
      <c r="A536" s="1" t="n">
        <v>30</v>
      </c>
      <c r="B536" s="1" t="n">
        <v>14</v>
      </c>
      <c r="C536" s="1" t="n">
        <f aca="false">AA536+AR536</f>
        <v>41548</v>
      </c>
      <c r="D536" s="14" t="n">
        <f aca="false">AB536+AS536</f>
        <v>33018.1768121742</v>
      </c>
      <c r="E536" s="1" t="n">
        <v>699</v>
      </c>
      <c r="F536" s="15" t="n">
        <f aca="false">$B$79*D536*D536*1000000/($B$77*$B$77)</f>
        <v>654.12</v>
      </c>
      <c r="G536" s="16" t="n">
        <f aca="false">$B$80*$B$79*$D536*$D536*G$84*1000000/($B$77*$B$77)</f>
        <v>654.12</v>
      </c>
      <c r="H536" s="16" t="n">
        <f aca="false">$B$80*$B$79*$D536*$D536*H$84*1000000/($B$77*$B$77)</f>
        <v>2616.48</v>
      </c>
      <c r="I536" s="16" t="n">
        <f aca="false">$B$80*$B$79*$D536*$D536*I$84*1000000/($B$77*$B$77)</f>
        <v>10465.92</v>
      </c>
      <c r="J536" s="16" t="n">
        <f aca="false">$B$80*$B$79*$D536*$D536*J$84*1000000/($B$77*$B$77)</f>
        <v>41863.68</v>
      </c>
      <c r="K536" s="16" t="n">
        <f aca="false">$B$80*$B$79*$D536*$D536*K$84*1000000/($B$77*$B$77)</f>
        <v>167454.72</v>
      </c>
      <c r="L536" s="17" t="n">
        <f aca="false">G536*1000/C536</f>
        <v>15.7437181091749</v>
      </c>
      <c r="M536" s="17" t="n">
        <f aca="false">G536/E536</f>
        <v>0.935793991416309</v>
      </c>
      <c r="N536" s="16" t="n">
        <f aca="false">G536/A536</f>
        <v>21.804</v>
      </c>
      <c r="O536" s="16"/>
      <c r="P536" s="13" t="n">
        <f aca="false">$B$79*C536*C536*1000000/($B$77*$B$77)</f>
        <v>1035.7417824</v>
      </c>
      <c r="Q536" s="16" t="n">
        <f aca="false">$B$79*$B$76*$C536*Q$84*1000000/($B$77*$B$77)</f>
        <v>249.288</v>
      </c>
      <c r="R536" s="16" t="n">
        <f aca="false">$B$79*$B$76*$C536*R$84*1000000/($B$77*$B$77)</f>
        <v>997.152</v>
      </c>
      <c r="S536" s="16" t="n">
        <f aca="false">$B$79*$B$76*$C536*S$84*1000000/($B$77*$B$77)</f>
        <v>3988.608</v>
      </c>
      <c r="T536" s="16" t="n">
        <f aca="false">$B$79*$B$76*$C536*T$84*1000000/($B$77*$B$77)</f>
        <v>15954.432</v>
      </c>
      <c r="U536" s="16" t="n">
        <f aca="false">$B$79*$B$76*$C536*U$84*1000000/($B$77*$B$77)</f>
        <v>63817.728</v>
      </c>
      <c r="V536" s="17" t="n">
        <f aca="false">Q536/E536</f>
        <v>0.356635193133047</v>
      </c>
      <c r="Y536" s="1" t="n">
        <v>30</v>
      </c>
      <c r="Z536" s="1" t="n">
        <v>14</v>
      </c>
      <c r="AA536" s="1" t="n">
        <v>41548</v>
      </c>
      <c r="AB536" s="14" t="n">
        <f aca="false">(SQRT($B$76))*(SQRT(AE536+AQ536))</f>
        <v>33018.1768121742</v>
      </c>
      <c r="AC536" s="1" t="n">
        <v>739</v>
      </c>
      <c r="AD536" s="1" t="n">
        <v>22528</v>
      </c>
      <c r="AE536" s="1" t="n">
        <f aca="false">$B$23*Y536/2</f>
        <v>90000</v>
      </c>
      <c r="AF536" s="1" t="n">
        <v>659</v>
      </c>
      <c r="AP536" s="1" t="n">
        <f aca="false">AA536-AD536</f>
        <v>19020</v>
      </c>
      <c r="AQ536" s="1" t="n">
        <f aca="false">AP536</f>
        <v>19020</v>
      </c>
      <c r="AS536" s="1" t="n">
        <f aca="false">AR536</f>
        <v>0</v>
      </c>
    </row>
    <row r="537" s="1" customFormat="true" ht="17" hidden="false" customHeight="false" outlineLevel="0" collapsed="false">
      <c r="A537" s="1" t="n">
        <v>30</v>
      </c>
      <c r="B537" s="1" t="n">
        <v>15</v>
      </c>
      <c r="C537" s="1" t="n">
        <f aca="false">AA537+AR537</f>
        <v>41673</v>
      </c>
      <c r="D537" s="14" t="n">
        <f aca="false">AB537+AS537</f>
        <v>33037.1003570229</v>
      </c>
      <c r="E537" s="1" t="n">
        <v>703</v>
      </c>
      <c r="F537" s="15" t="n">
        <f aca="false">$B$79*D537*D537*1000000/($B$77*$B$77)</f>
        <v>654.87</v>
      </c>
      <c r="G537" s="16" t="n">
        <f aca="false">$B$80*$B$79*$D537*$D537*G$84*1000000/($B$77*$B$77)</f>
        <v>654.87</v>
      </c>
      <c r="H537" s="16" t="n">
        <f aca="false">$B$80*$B$79*$D537*$D537*H$84*1000000/($B$77*$B$77)</f>
        <v>2619.48</v>
      </c>
      <c r="I537" s="16" t="n">
        <f aca="false">$B$80*$B$79*$D537*$D537*I$84*1000000/($B$77*$B$77)</f>
        <v>10477.92</v>
      </c>
      <c r="J537" s="16" t="n">
        <f aca="false">$B$80*$B$79*$D537*$D537*J$84*1000000/($B$77*$B$77)</f>
        <v>41911.68</v>
      </c>
      <c r="K537" s="16" t="n">
        <f aca="false">$B$80*$B$79*$D537*$D537*K$84*1000000/($B$77*$B$77)</f>
        <v>167646.72</v>
      </c>
      <c r="L537" s="17" t="n">
        <f aca="false">G537*1000/C537</f>
        <v>15.7144913973076</v>
      </c>
      <c r="M537" s="17" t="n">
        <f aca="false">G537/E537</f>
        <v>0.93153627311522</v>
      </c>
      <c r="N537" s="16" t="n">
        <f aca="false">G537/A537</f>
        <v>21.829</v>
      </c>
      <c r="O537" s="16"/>
      <c r="P537" s="13" t="n">
        <f aca="false">$B$79*C537*C537*1000000/($B$77*$B$77)</f>
        <v>1041.9833574</v>
      </c>
      <c r="Q537" s="16" t="n">
        <f aca="false">$B$79*$B$76*$C537*Q$84*1000000/($B$77*$B$77)</f>
        <v>250.038</v>
      </c>
      <c r="R537" s="16" t="n">
        <f aca="false">$B$79*$B$76*$C537*R$84*1000000/($B$77*$B$77)</f>
        <v>1000.152</v>
      </c>
      <c r="S537" s="16" t="n">
        <f aca="false">$B$79*$B$76*$C537*S$84*1000000/($B$77*$B$77)</f>
        <v>4000.608</v>
      </c>
      <c r="T537" s="16" t="n">
        <f aca="false">$B$79*$B$76*$C537*T$84*1000000/($B$77*$B$77)</f>
        <v>16002.432</v>
      </c>
      <c r="U537" s="16" t="n">
        <f aca="false">$B$79*$B$76*$C537*U$84*1000000/($B$77*$B$77)</f>
        <v>64009.728</v>
      </c>
      <c r="V537" s="17" t="n">
        <f aca="false">Q537/E537</f>
        <v>0.355672830725462</v>
      </c>
      <c r="Y537" s="1" t="n">
        <v>30</v>
      </c>
      <c r="Z537" s="1" t="n">
        <v>15</v>
      </c>
      <c r="AA537" s="1" t="n">
        <v>41673</v>
      </c>
      <c r="AB537" s="14" t="n">
        <f aca="false">(SQRT($B$76))*(SQRT(AE537+AQ537))</f>
        <v>33037.1003570229</v>
      </c>
      <c r="AC537" s="1" t="n">
        <v>686</v>
      </c>
      <c r="AD537" s="1" t="n">
        <v>22528</v>
      </c>
      <c r="AE537" s="1" t="n">
        <f aca="false">$B$23*Y537/2</f>
        <v>90000</v>
      </c>
      <c r="AF537" s="1" t="n">
        <v>640</v>
      </c>
      <c r="AP537" s="1" t="n">
        <f aca="false">AA537-AD537</f>
        <v>19145</v>
      </c>
      <c r="AQ537" s="1" t="n">
        <f aca="false">AP537</f>
        <v>19145</v>
      </c>
      <c r="AS537" s="1" t="n">
        <f aca="false">AR537</f>
        <v>0</v>
      </c>
    </row>
    <row r="538" s="1" customFormat="true" ht="17" hidden="false" customHeight="false" outlineLevel="0" collapsed="false">
      <c r="A538" s="1" t="n">
        <v>30</v>
      </c>
      <c r="B538" s="1" t="n">
        <v>16</v>
      </c>
      <c r="C538" s="1" t="n">
        <f aca="false">AA538+AR538</f>
        <v>41798</v>
      </c>
      <c r="D538" s="14" t="n">
        <f aca="false">AB538+AS538</f>
        <v>33056.0130687293</v>
      </c>
      <c r="E538" s="1" t="n">
        <v>706</v>
      </c>
      <c r="F538" s="15" t="n">
        <f aca="false">$B$79*D538*D538*1000000/($B$77*$B$77)</f>
        <v>655.62</v>
      </c>
      <c r="G538" s="16" t="n">
        <f aca="false">$B$80*$B$79*$D538*$D538*G$84*1000000/($B$77*$B$77)</f>
        <v>655.62</v>
      </c>
      <c r="H538" s="16" t="n">
        <f aca="false">$B$80*$B$79*$D538*$D538*H$84*1000000/($B$77*$B$77)</f>
        <v>2622.48</v>
      </c>
      <c r="I538" s="16" t="n">
        <f aca="false">$B$80*$B$79*$D538*$D538*I$84*1000000/($B$77*$B$77)</f>
        <v>10489.92</v>
      </c>
      <c r="J538" s="16" t="n">
        <f aca="false">$B$80*$B$79*$D538*$D538*J$84*1000000/($B$77*$B$77)</f>
        <v>41959.68</v>
      </c>
      <c r="K538" s="16" t="n">
        <f aca="false">$B$80*$B$79*$D538*$D538*K$84*1000000/($B$77*$B$77)</f>
        <v>167838.72</v>
      </c>
      <c r="L538" s="17" t="n">
        <f aca="false">G538*1000/C538</f>
        <v>15.6854394947127</v>
      </c>
      <c r="M538" s="17" t="n">
        <f aca="false">G538/E538</f>
        <v>0.928640226628895</v>
      </c>
      <c r="N538" s="16" t="n">
        <f aca="false">G538/A538</f>
        <v>21.854</v>
      </c>
      <c r="O538" s="16"/>
      <c r="P538" s="13" t="n">
        <f aca="false">$B$79*C538*C538*1000000/($B$77*$B$77)</f>
        <v>1048.2436824</v>
      </c>
      <c r="Q538" s="16" t="n">
        <f aca="false">$B$79*$B$76*$C538*Q$84*1000000/($B$77*$B$77)</f>
        <v>250.788</v>
      </c>
      <c r="R538" s="16" t="n">
        <f aca="false">$B$79*$B$76*$C538*R$84*1000000/($B$77*$B$77)</f>
        <v>1003.152</v>
      </c>
      <c r="S538" s="16" t="n">
        <f aca="false">$B$79*$B$76*$C538*S$84*1000000/($B$77*$B$77)</f>
        <v>4012.608</v>
      </c>
      <c r="T538" s="16" t="n">
        <f aca="false">$B$79*$B$76*$C538*T$84*1000000/($B$77*$B$77)</f>
        <v>16050.432</v>
      </c>
      <c r="U538" s="16" t="n">
        <f aca="false">$B$79*$B$76*$C538*U$84*1000000/($B$77*$B$77)</f>
        <v>64201.728</v>
      </c>
      <c r="V538" s="17" t="n">
        <f aca="false">Q538/E538</f>
        <v>0.355223796033994</v>
      </c>
      <c r="Y538" s="1" t="n">
        <v>30</v>
      </c>
      <c r="Z538" s="1" t="n">
        <v>16</v>
      </c>
      <c r="AA538" s="1" t="n">
        <v>41798</v>
      </c>
      <c r="AB538" s="14" t="n">
        <f aca="false">(SQRT($B$76))*(SQRT(AE538+AQ538))</f>
        <v>33056.0130687293</v>
      </c>
      <c r="AC538" s="1" t="n">
        <v>692</v>
      </c>
      <c r="AD538" s="1" t="n">
        <v>22528</v>
      </c>
      <c r="AE538" s="1" t="n">
        <f aca="false">$B$23*Y538/2</f>
        <v>90000</v>
      </c>
      <c r="AF538" s="1" t="n">
        <v>639</v>
      </c>
      <c r="AP538" s="1" t="n">
        <f aca="false">AA538-AD538</f>
        <v>19270</v>
      </c>
      <c r="AQ538" s="1" t="n">
        <f aca="false">AP538</f>
        <v>19270</v>
      </c>
      <c r="AS538" s="1" t="n">
        <f aca="false">AR538</f>
        <v>0</v>
      </c>
    </row>
    <row r="539" s="1" customFormat="true" ht="17" hidden="false" customHeight="false" outlineLevel="0" collapsed="false">
      <c r="A539" s="1" t="n">
        <v>31</v>
      </c>
      <c r="B539" s="1" t="n">
        <v>2</v>
      </c>
      <c r="C539" s="1" t="n">
        <f aca="false">AA539+AR539</f>
        <v>40817</v>
      </c>
      <c r="D539" s="14" t="n">
        <f aca="false">AB539+AS539</f>
        <v>33292.7920126865</v>
      </c>
      <c r="E539" s="1" t="n">
        <v>682</v>
      </c>
      <c r="F539" s="15" t="n">
        <f aca="false">$B$79*D539*D539*1000000/($B$77*$B$77)</f>
        <v>665.046</v>
      </c>
      <c r="G539" s="16" t="n">
        <f aca="false">$B$80*$B$79*$D539*$D539*G$84*1000000/($B$77*$B$77)</f>
        <v>665.046</v>
      </c>
      <c r="H539" s="16" t="n">
        <f aca="false">$B$80*$B$79*$D539*$D539*H$84*1000000/($B$77*$B$77)</f>
        <v>2660.184</v>
      </c>
      <c r="I539" s="16" t="n">
        <f aca="false">$B$80*$B$79*$D539*$D539*I$84*1000000/($B$77*$B$77)</f>
        <v>10640.736</v>
      </c>
      <c r="J539" s="16" t="n">
        <f aca="false">$B$80*$B$79*$D539*$D539*J$84*1000000/($B$77*$B$77)</f>
        <v>42562.944</v>
      </c>
      <c r="K539" s="16" t="n">
        <f aca="false">$B$80*$B$79*$D539*$D539*K$84*1000000/($B$77*$B$77)</f>
        <v>170251.776</v>
      </c>
      <c r="L539" s="17" t="n">
        <f aca="false">G539*1000/C539</f>
        <v>16.2933581595904</v>
      </c>
      <c r="M539" s="17" t="n">
        <f aca="false">G539/E539</f>
        <v>0.975140762463343</v>
      </c>
      <c r="N539" s="16" t="n">
        <f aca="false">G539/A539</f>
        <v>21.4530967741935</v>
      </c>
      <c r="O539" s="16"/>
      <c r="P539" s="13" t="n">
        <f aca="false">$B$79*C539*C539*1000000/($B$77*$B$77)</f>
        <v>999.6164934</v>
      </c>
      <c r="Q539" s="16" t="n">
        <f aca="false">$B$79*$B$76*$C539*Q$84*1000000/($B$77*$B$77)</f>
        <v>244.902</v>
      </c>
      <c r="R539" s="16" t="n">
        <f aca="false">$B$79*$B$76*$C539*R$84*1000000/($B$77*$B$77)</f>
        <v>979.608</v>
      </c>
      <c r="S539" s="16" t="n">
        <f aca="false">$B$79*$B$76*$C539*S$84*1000000/($B$77*$B$77)</f>
        <v>3918.432</v>
      </c>
      <c r="T539" s="16" t="n">
        <f aca="false">$B$79*$B$76*$C539*T$84*1000000/($B$77*$B$77)</f>
        <v>15673.728</v>
      </c>
      <c r="U539" s="16" t="n">
        <f aca="false">$B$79*$B$76*$C539*U$84*1000000/($B$77*$B$77)</f>
        <v>62694.912</v>
      </c>
      <c r="V539" s="17" t="n">
        <f aca="false">Q539/E539</f>
        <v>0.359093841642229</v>
      </c>
      <c r="Y539" s="1" t="n">
        <v>31</v>
      </c>
      <c r="Z539" s="1" t="n">
        <v>2</v>
      </c>
      <c r="AA539" s="1" t="n">
        <v>40817</v>
      </c>
      <c r="AB539" s="14" t="n">
        <f aca="false">(SQRT($B$76))*(SQRT(AE539+AQ539))</f>
        <v>33292.7920126865</v>
      </c>
      <c r="AC539" s="1" t="n">
        <v>669</v>
      </c>
      <c r="AD539" s="1" t="n">
        <v>22976</v>
      </c>
      <c r="AE539" s="1" t="n">
        <f aca="false">$B$23*Y539/2</f>
        <v>93000</v>
      </c>
      <c r="AF539" s="1" t="n">
        <v>645</v>
      </c>
      <c r="AP539" s="1" t="n">
        <f aca="false">AA539-AD539</f>
        <v>17841</v>
      </c>
      <c r="AQ539" s="1" t="n">
        <f aca="false">AP539</f>
        <v>17841</v>
      </c>
      <c r="AS539" s="1" t="n">
        <f aca="false">AR539</f>
        <v>0</v>
      </c>
    </row>
    <row r="540" s="1" customFormat="true" ht="17" hidden="false" customHeight="false" outlineLevel="0" collapsed="false">
      <c r="A540" s="1" t="n">
        <v>31</v>
      </c>
      <c r="B540" s="1" t="n">
        <v>3</v>
      </c>
      <c r="C540" s="1" t="n">
        <f aca="false">AA540+AR540</f>
        <v>41039</v>
      </c>
      <c r="D540" s="14" t="n">
        <f aca="false">AB540+AS540</f>
        <v>33326.1158852933</v>
      </c>
      <c r="E540" s="1" t="n">
        <v>685</v>
      </c>
      <c r="F540" s="15" t="n">
        <f aca="false">$B$79*D540*D540*1000000/($B$77*$B$77)</f>
        <v>666.378</v>
      </c>
      <c r="G540" s="16" t="n">
        <f aca="false">$B$80*$B$79*$D540*$D540*G$84*1000000/($B$77*$B$77)</f>
        <v>666.378</v>
      </c>
      <c r="H540" s="16" t="n">
        <f aca="false">$B$80*$B$79*$D540*$D540*H$84*1000000/($B$77*$B$77)</f>
        <v>2665.512</v>
      </c>
      <c r="I540" s="16" t="n">
        <f aca="false">$B$80*$B$79*$D540*$D540*I$84*1000000/($B$77*$B$77)</f>
        <v>10662.048</v>
      </c>
      <c r="J540" s="16" t="n">
        <f aca="false">$B$80*$B$79*$D540*$D540*J$84*1000000/($B$77*$B$77)</f>
        <v>42648.192</v>
      </c>
      <c r="K540" s="16" t="n">
        <f aca="false">$B$80*$B$79*$D540*$D540*K$84*1000000/($B$77*$B$77)</f>
        <v>170592.768</v>
      </c>
      <c r="L540" s="17" t="n">
        <f aca="false">G540*1000/C540</f>
        <v>16.2376763566364</v>
      </c>
      <c r="M540" s="17" t="n">
        <f aca="false">G540/E540</f>
        <v>0.972814598540146</v>
      </c>
      <c r="N540" s="16" t="n">
        <f aca="false">G540/A540</f>
        <v>21.496064516129</v>
      </c>
      <c r="O540" s="16"/>
      <c r="P540" s="13" t="n">
        <f aca="false">$B$79*C540*C540*1000000/($B$77*$B$77)</f>
        <v>1010.5197126</v>
      </c>
      <c r="Q540" s="16" t="n">
        <f aca="false">$B$79*$B$76*$C540*Q$84*1000000/($B$77*$B$77)</f>
        <v>246.234</v>
      </c>
      <c r="R540" s="16" t="n">
        <f aca="false">$B$79*$B$76*$C540*R$84*1000000/($B$77*$B$77)</f>
        <v>984.936</v>
      </c>
      <c r="S540" s="16" t="n">
        <f aca="false">$B$79*$B$76*$C540*S$84*1000000/($B$77*$B$77)</f>
        <v>3939.744</v>
      </c>
      <c r="T540" s="16" t="n">
        <f aca="false">$B$79*$B$76*$C540*T$84*1000000/($B$77*$B$77)</f>
        <v>15758.976</v>
      </c>
      <c r="U540" s="16" t="n">
        <f aca="false">$B$79*$B$76*$C540*U$84*1000000/($B$77*$B$77)</f>
        <v>63035.904</v>
      </c>
      <c r="V540" s="17" t="n">
        <f aca="false">Q540/E540</f>
        <v>0.359465693430657</v>
      </c>
      <c r="Y540" s="1" t="n">
        <v>31</v>
      </c>
      <c r="Z540" s="1" t="n">
        <v>3</v>
      </c>
      <c r="AA540" s="1" t="n">
        <v>41039</v>
      </c>
      <c r="AB540" s="14" t="n">
        <f aca="false">(SQRT($B$76))*(SQRT(AE540+AQ540))</f>
        <v>33326.1158852933</v>
      </c>
      <c r="AC540" s="1" t="n">
        <v>672</v>
      </c>
      <c r="AD540" s="1" t="n">
        <v>22976</v>
      </c>
      <c r="AE540" s="1" t="n">
        <f aca="false">$B$23*Y540/2</f>
        <v>93000</v>
      </c>
      <c r="AF540" s="1" t="n">
        <v>642</v>
      </c>
      <c r="AP540" s="1" t="n">
        <f aca="false">AA540-AD540</f>
        <v>18063</v>
      </c>
      <c r="AQ540" s="1" t="n">
        <f aca="false">AP540</f>
        <v>18063</v>
      </c>
      <c r="AS540" s="1" t="n">
        <f aca="false">AR540</f>
        <v>0</v>
      </c>
    </row>
    <row r="541" s="1" customFormat="true" ht="17" hidden="false" customHeight="false" outlineLevel="0" collapsed="false">
      <c r="A541" s="1" t="n">
        <v>31</v>
      </c>
      <c r="B541" s="1" t="n">
        <v>4</v>
      </c>
      <c r="C541" s="1" t="n">
        <f aca="false">AA541+AR541</f>
        <v>41165</v>
      </c>
      <c r="D541" s="14" t="n">
        <f aca="false">AB541+AS541</f>
        <v>33345.0146198798</v>
      </c>
      <c r="E541" s="1" t="n">
        <v>692</v>
      </c>
      <c r="F541" s="15" t="n">
        <f aca="false">$B$79*D541*D541*1000000/($B$77*$B$77)</f>
        <v>667.134</v>
      </c>
      <c r="G541" s="16" t="n">
        <f aca="false">$B$80*$B$79*$D541*$D541*G$84*1000000/($B$77*$B$77)</f>
        <v>667.134</v>
      </c>
      <c r="H541" s="16" t="n">
        <f aca="false">$B$80*$B$79*$D541*$D541*H$84*1000000/($B$77*$B$77)</f>
        <v>2668.536</v>
      </c>
      <c r="I541" s="16" t="n">
        <f aca="false">$B$80*$B$79*$D541*$D541*I$84*1000000/($B$77*$B$77)</f>
        <v>10674.144</v>
      </c>
      <c r="J541" s="16" t="n">
        <f aca="false">$B$80*$B$79*$D541*$D541*J$84*1000000/($B$77*$B$77)</f>
        <v>42696.576</v>
      </c>
      <c r="K541" s="16" t="n">
        <f aca="false">$B$80*$B$79*$D541*$D541*K$84*1000000/($B$77*$B$77)</f>
        <v>170786.304</v>
      </c>
      <c r="L541" s="17" t="n">
        <f aca="false">G541*1000/C541</f>
        <v>16.2063403376655</v>
      </c>
      <c r="M541" s="17" t="n">
        <f aca="false">G541/E541</f>
        <v>0.964066473988439</v>
      </c>
      <c r="N541" s="16" t="n">
        <f aca="false">G541/A541</f>
        <v>21.5204516129032</v>
      </c>
      <c r="O541" s="16"/>
      <c r="P541" s="13" t="n">
        <f aca="false">$B$79*C541*C541*1000000/($B$77*$B$77)</f>
        <v>1016.734335</v>
      </c>
      <c r="Q541" s="16" t="n">
        <f aca="false">$B$79*$B$76*$C541*Q$84*1000000/($B$77*$B$77)</f>
        <v>246.99</v>
      </c>
      <c r="R541" s="16" t="n">
        <f aca="false">$B$79*$B$76*$C541*R$84*1000000/($B$77*$B$77)</f>
        <v>987.96</v>
      </c>
      <c r="S541" s="16" t="n">
        <f aca="false">$B$79*$B$76*$C541*S$84*1000000/($B$77*$B$77)</f>
        <v>3951.84</v>
      </c>
      <c r="T541" s="16" t="n">
        <f aca="false">$B$79*$B$76*$C541*T$84*1000000/($B$77*$B$77)</f>
        <v>15807.36</v>
      </c>
      <c r="U541" s="16" t="n">
        <f aca="false">$B$79*$B$76*$C541*U$84*1000000/($B$77*$B$77)</f>
        <v>63229.44</v>
      </c>
      <c r="V541" s="17" t="n">
        <f aca="false">Q541/E541</f>
        <v>0.356921965317919</v>
      </c>
      <c r="Y541" s="1" t="n">
        <v>31</v>
      </c>
      <c r="Z541" s="1" t="n">
        <v>4</v>
      </c>
      <c r="AA541" s="1" t="n">
        <v>41165</v>
      </c>
      <c r="AB541" s="14" t="n">
        <f aca="false">(SQRT($B$76))*(SQRT(AE541+AQ541))</f>
        <v>33345.0146198798</v>
      </c>
      <c r="AC541" s="1" t="n">
        <v>674</v>
      </c>
      <c r="AD541" s="1" t="n">
        <v>22976</v>
      </c>
      <c r="AE541" s="1" t="n">
        <f aca="false">$B$23*Y541/2</f>
        <v>93000</v>
      </c>
      <c r="AF541" s="1" t="n">
        <v>646</v>
      </c>
      <c r="AP541" s="1" t="n">
        <f aca="false">AA541-AD541</f>
        <v>18189</v>
      </c>
      <c r="AQ541" s="1" t="n">
        <f aca="false">AP541</f>
        <v>18189</v>
      </c>
      <c r="AS541" s="1" t="n">
        <f aca="false">AR541</f>
        <v>0</v>
      </c>
    </row>
    <row r="542" s="1" customFormat="true" ht="17" hidden="false" customHeight="false" outlineLevel="0" collapsed="false">
      <c r="A542" s="1" t="n">
        <v>31</v>
      </c>
      <c r="B542" s="1" t="n">
        <v>5</v>
      </c>
      <c r="C542" s="1" t="n">
        <f aca="false">AA542+AR542</f>
        <v>41354</v>
      </c>
      <c r="D542" s="14" t="n">
        <f aca="false">AB542+AS542</f>
        <v>33373.3426554788</v>
      </c>
      <c r="E542" s="1" t="n">
        <v>698</v>
      </c>
      <c r="F542" s="15" t="n">
        <f aca="false">$B$79*D542*D542*1000000/($B$77*$B$77)</f>
        <v>668.268</v>
      </c>
      <c r="G542" s="16" t="n">
        <f aca="false">$B$80*$B$79*$D542*$D542*G$84*1000000/($B$77*$B$77)</f>
        <v>668.268</v>
      </c>
      <c r="H542" s="16" t="n">
        <f aca="false">$B$80*$B$79*$D542*$D542*H$84*1000000/($B$77*$B$77)</f>
        <v>2673.072</v>
      </c>
      <c r="I542" s="16" t="n">
        <f aca="false">$B$80*$B$79*$D542*$D542*I$84*1000000/($B$77*$B$77)</f>
        <v>10692.288</v>
      </c>
      <c r="J542" s="16" t="n">
        <f aca="false">$B$80*$B$79*$D542*$D542*J$84*1000000/($B$77*$B$77)</f>
        <v>42769.152</v>
      </c>
      <c r="K542" s="16" t="n">
        <f aca="false">$B$80*$B$79*$D542*$D542*K$84*1000000/($B$77*$B$77)</f>
        <v>171076.608</v>
      </c>
      <c r="L542" s="17" t="n">
        <f aca="false">G542*1000/C542</f>
        <v>16.1596943463752</v>
      </c>
      <c r="M542" s="17" t="n">
        <f aca="false">G542/E542</f>
        <v>0.957404011461318</v>
      </c>
      <c r="N542" s="16" t="n">
        <f aca="false">G542/A542</f>
        <v>21.5570322580645</v>
      </c>
      <c r="O542" s="16"/>
      <c r="P542" s="13" t="n">
        <f aca="false">$B$79*C542*C542*1000000/($B$77*$B$77)</f>
        <v>1026.0919896</v>
      </c>
      <c r="Q542" s="16" t="n">
        <f aca="false">$B$79*$B$76*$C542*Q$84*1000000/($B$77*$B$77)</f>
        <v>248.124</v>
      </c>
      <c r="R542" s="16" t="n">
        <f aca="false">$B$79*$B$76*$C542*R$84*1000000/($B$77*$B$77)</f>
        <v>992.496</v>
      </c>
      <c r="S542" s="16" t="n">
        <f aca="false">$B$79*$B$76*$C542*S$84*1000000/($B$77*$B$77)</f>
        <v>3969.984</v>
      </c>
      <c r="T542" s="16" t="n">
        <f aca="false">$B$79*$B$76*$C542*T$84*1000000/($B$77*$B$77)</f>
        <v>15879.936</v>
      </c>
      <c r="U542" s="16" t="n">
        <f aca="false">$B$79*$B$76*$C542*U$84*1000000/($B$77*$B$77)</f>
        <v>63519.744</v>
      </c>
      <c r="V542" s="17" t="n">
        <f aca="false">Q542/E542</f>
        <v>0.355478510028653</v>
      </c>
      <c r="Y542" s="1" t="n">
        <v>31</v>
      </c>
      <c r="Z542" s="1" t="n">
        <v>5</v>
      </c>
      <c r="AA542" s="1" t="n">
        <v>41354</v>
      </c>
      <c r="AB542" s="14" t="n">
        <f aca="false">(SQRT($B$76))*(SQRT(AE542+AQ542))</f>
        <v>33373.3426554788</v>
      </c>
      <c r="AC542" s="1" t="n">
        <v>680</v>
      </c>
      <c r="AD542" s="1" t="n">
        <v>22976</v>
      </c>
      <c r="AE542" s="1" t="n">
        <f aca="false">$B$23*Y542/2</f>
        <v>93000</v>
      </c>
      <c r="AF542" s="1" t="n">
        <v>650</v>
      </c>
      <c r="AP542" s="1" t="n">
        <f aca="false">AA542-AD542</f>
        <v>18378</v>
      </c>
      <c r="AQ542" s="1" t="n">
        <f aca="false">AP542</f>
        <v>18378</v>
      </c>
      <c r="AS542" s="1" t="n">
        <f aca="false">AR542</f>
        <v>0</v>
      </c>
    </row>
    <row r="543" s="1" customFormat="true" ht="17" hidden="false" customHeight="false" outlineLevel="0" collapsed="false">
      <c r="A543" s="1" t="n">
        <v>31</v>
      </c>
      <c r="B543" s="1" t="n">
        <v>6</v>
      </c>
      <c r="C543" s="1" t="n">
        <f aca="false">AA543+AR543</f>
        <v>41479</v>
      </c>
      <c r="D543" s="14" t="n">
        <f aca="false">AB543+AS543</f>
        <v>33392.0649256676</v>
      </c>
      <c r="E543" s="1" t="n">
        <v>691</v>
      </c>
      <c r="F543" s="15" t="n">
        <f aca="false">$B$79*D543*D543*1000000/($B$77*$B$77)</f>
        <v>669.018</v>
      </c>
      <c r="G543" s="16" t="n">
        <f aca="false">$B$80*$B$79*$D543*$D543*G$84*1000000/($B$77*$B$77)</f>
        <v>669.018</v>
      </c>
      <c r="H543" s="16" t="n">
        <f aca="false">$B$80*$B$79*$D543*$D543*H$84*1000000/($B$77*$B$77)</f>
        <v>2676.072</v>
      </c>
      <c r="I543" s="16" t="n">
        <f aca="false">$B$80*$B$79*$D543*$D543*I$84*1000000/($B$77*$B$77)</f>
        <v>10704.288</v>
      </c>
      <c r="J543" s="16" t="n">
        <f aca="false">$B$80*$B$79*$D543*$D543*J$84*1000000/($B$77*$B$77)</f>
        <v>42817.152</v>
      </c>
      <c r="K543" s="16" t="n">
        <f aca="false">$B$80*$B$79*$D543*$D543*K$84*1000000/($B$77*$B$77)</f>
        <v>171268.608</v>
      </c>
      <c r="L543" s="17" t="n">
        <f aca="false">G543*1000/C543</f>
        <v>16.1290773644495</v>
      </c>
      <c r="M543" s="17" t="n">
        <f aca="false">G543/E543</f>
        <v>0.968188133140376</v>
      </c>
      <c r="N543" s="16" t="n">
        <f aca="false">G543/A543</f>
        <v>21.5812258064516</v>
      </c>
      <c r="O543" s="16"/>
      <c r="P543" s="13" t="n">
        <f aca="false">$B$79*C543*C543*1000000/($B$77*$B$77)</f>
        <v>1032.3044646</v>
      </c>
      <c r="Q543" s="16" t="n">
        <f aca="false">$B$79*$B$76*$C543*Q$84*1000000/($B$77*$B$77)</f>
        <v>248.874</v>
      </c>
      <c r="R543" s="16" t="n">
        <f aca="false">$B$79*$B$76*$C543*R$84*1000000/($B$77*$B$77)</f>
        <v>995.496</v>
      </c>
      <c r="S543" s="16" t="n">
        <f aca="false">$B$79*$B$76*$C543*S$84*1000000/($B$77*$B$77)</f>
        <v>3981.984</v>
      </c>
      <c r="T543" s="16" t="n">
        <f aca="false">$B$79*$B$76*$C543*T$84*1000000/($B$77*$B$77)</f>
        <v>15927.936</v>
      </c>
      <c r="U543" s="16" t="n">
        <f aca="false">$B$79*$B$76*$C543*U$84*1000000/($B$77*$B$77)</f>
        <v>63711.744</v>
      </c>
      <c r="V543" s="17" t="n">
        <f aca="false">Q543/E543</f>
        <v>0.36016497829233</v>
      </c>
      <c r="Y543" s="1" t="n">
        <v>31</v>
      </c>
      <c r="Z543" s="1" t="n">
        <v>6</v>
      </c>
      <c r="AA543" s="1" t="n">
        <v>41479</v>
      </c>
      <c r="AB543" s="14" t="n">
        <f aca="false">(SQRT($B$76))*(SQRT(AE543+AQ543))</f>
        <v>33392.0649256676</v>
      </c>
      <c r="AC543" s="1" t="n">
        <v>684</v>
      </c>
      <c r="AD543" s="1" t="n">
        <v>22976</v>
      </c>
      <c r="AE543" s="1" t="n">
        <f aca="false">$B$23*Y543/2</f>
        <v>93000</v>
      </c>
      <c r="AF543" s="1" t="n">
        <v>648</v>
      </c>
      <c r="AP543" s="1" t="n">
        <f aca="false">AA543-AD543</f>
        <v>18503</v>
      </c>
      <c r="AQ543" s="1" t="n">
        <f aca="false">AP543</f>
        <v>18503</v>
      </c>
      <c r="AS543" s="1" t="n">
        <f aca="false">AR543</f>
        <v>0</v>
      </c>
    </row>
    <row r="544" s="1" customFormat="true" ht="17" hidden="false" customHeight="false" outlineLevel="0" collapsed="false">
      <c r="A544" s="1" t="n">
        <v>31</v>
      </c>
      <c r="B544" s="1" t="n">
        <v>7</v>
      </c>
      <c r="C544" s="1" t="n">
        <f aca="false">AA544+AR544</f>
        <v>41604</v>
      </c>
      <c r="D544" s="14" t="n">
        <f aca="false">AB544+AS544</f>
        <v>33410.7767045305</v>
      </c>
      <c r="E544" s="1" t="n">
        <v>695</v>
      </c>
      <c r="F544" s="15" t="n">
        <f aca="false">$B$79*D544*D544*1000000/($B$77*$B$77)</f>
        <v>669.768</v>
      </c>
      <c r="G544" s="16" t="n">
        <f aca="false">$B$80*$B$79*$D544*$D544*G$84*1000000/($B$77*$B$77)</f>
        <v>669.768</v>
      </c>
      <c r="H544" s="16" t="n">
        <f aca="false">$B$80*$B$79*$D544*$D544*H$84*1000000/($B$77*$B$77)</f>
        <v>2679.072</v>
      </c>
      <c r="I544" s="16" t="n">
        <f aca="false">$B$80*$B$79*$D544*$D544*I$84*1000000/($B$77*$B$77)</f>
        <v>10716.288</v>
      </c>
      <c r="J544" s="16" t="n">
        <f aca="false">$B$80*$B$79*$D544*$D544*J$84*1000000/($B$77*$B$77)</f>
        <v>42865.152</v>
      </c>
      <c r="K544" s="16" t="n">
        <f aca="false">$B$80*$B$79*$D544*$D544*K$84*1000000/($B$77*$B$77)</f>
        <v>171460.608</v>
      </c>
      <c r="L544" s="17" t="n">
        <f aca="false">G544*1000/C544</f>
        <v>16.0986443611191</v>
      </c>
      <c r="M544" s="17" t="n">
        <f aca="false">G544/E544</f>
        <v>0.963694964028777</v>
      </c>
      <c r="N544" s="16" t="n">
        <f aca="false">G544/A544</f>
        <v>21.6054193548387</v>
      </c>
      <c r="O544" s="16"/>
      <c r="P544" s="13" t="n">
        <f aca="false">$B$79*C544*C544*1000000/($B$77*$B$77)</f>
        <v>1038.5356896</v>
      </c>
      <c r="Q544" s="16" t="n">
        <f aca="false">$B$79*$B$76*$C544*Q$84*1000000/($B$77*$B$77)</f>
        <v>249.624</v>
      </c>
      <c r="R544" s="16" t="n">
        <f aca="false">$B$79*$B$76*$C544*R$84*1000000/($B$77*$B$77)</f>
        <v>998.496</v>
      </c>
      <c r="S544" s="16" t="n">
        <f aca="false">$B$79*$B$76*$C544*S$84*1000000/($B$77*$B$77)</f>
        <v>3993.984</v>
      </c>
      <c r="T544" s="16" t="n">
        <f aca="false">$B$79*$B$76*$C544*T$84*1000000/($B$77*$B$77)</f>
        <v>15975.936</v>
      </c>
      <c r="U544" s="16" t="n">
        <f aca="false">$B$79*$B$76*$C544*U$84*1000000/($B$77*$B$77)</f>
        <v>63903.744</v>
      </c>
      <c r="V544" s="17" t="n">
        <f aca="false">Q544/E544</f>
        <v>0.359171223021583</v>
      </c>
      <c r="Y544" s="1" t="n">
        <v>31</v>
      </c>
      <c r="Z544" s="1" t="n">
        <v>7</v>
      </c>
      <c r="AA544" s="1" t="n">
        <v>41604</v>
      </c>
      <c r="AB544" s="14" t="n">
        <f aca="false">(SQRT($B$76))*(SQRT(AE544+AQ544))</f>
        <v>33410.7767045305</v>
      </c>
      <c r="AC544" s="1" t="n">
        <v>679</v>
      </c>
      <c r="AD544" s="1" t="n">
        <v>22976</v>
      </c>
      <c r="AE544" s="1" t="n">
        <f aca="false">$B$23*Y544/2</f>
        <v>93000</v>
      </c>
      <c r="AF544" s="1" t="n">
        <v>646</v>
      </c>
      <c r="AP544" s="1" t="n">
        <f aca="false">AA544-AD544</f>
        <v>18628</v>
      </c>
      <c r="AQ544" s="1" t="n">
        <f aca="false">AP544</f>
        <v>18628</v>
      </c>
      <c r="AS544" s="1" t="n">
        <f aca="false">AR544</f>
        <v>0</v>
      </c>
    </row>
    <row r="545" s="1" customFormat="true" ht="17" hidden="false" customHeight="false" outlineLevel="0" collapsed="false">
      <c r="A545" s="1" t="n">
        <v>31</v>
      </c>
      <c r="B545" s="1" t="n">
        <v>8</v>
      </c>
      <c r="C545" s="1" t="n">
        <f aca="false">AA545+AR545</f>
        <v>41729</v>
      </c>
      <c r="D545" s="14" t="n">
        <f aca="false">AB545+AS545</f>
        <v>33429.4780096848</v>
      </c>
      <c r="E545" s="1" t="n">
        <v>700</v>
      </c>
      <c r="F545" s="15" t="n">
        <f aca="false">$B$79*D545*D545*1000000/($B$77*$B$77)</f>
        <v>670.518</v>
      </c>
      <c r="G545" s="16" t="n">
        <f aca="false">$B$80*$B$79*$D545*$D545*G$84*1000000/($B$77*$B$77)</f>
        <v>670.518</v>
      </c>
      <c r="H545" s="16" t="n">
        <f aca="false">$B$80*$B$79*$D545*$D545*H$84*1000000/($B$77*$B$77)</f>
        <v>2682.072</v>
      </c>
      <c r="I545" s="16" t="n">
        <f aca="false">$B$80*$B$79*$D545*$D545*I$84*1000000/($B$77*$B$77)</f>
        <v>10728.288</v>
      </c>
      <c r="J545" s="16" t="n">
        <f aca="false">$B$80*$B$79*$D545*$D545*J$84*1000000/($B$77*$B$77)</f>
        <v>42913.152</v>
      </c>
      <c r="K545" s="16" t="n">
        <f aca="false">$B$80*$B$79*$D545*$D545*K$84*1000000/($B$77*$B$77)</f>
        <v>171652.608</v>
      </c>
      <c r="L545" s="17" t="n">
        <f aca="false">G545*1000/C545</f>
        <v>16.0683936830502</v>
      </c>
      <c r="M545" s="17" t="n">
        <f aca="false">G545/E545</f>
        <v>0.957882857142857</v>
      </c>
      <c r="N545" s="16" t="n">
        <f aca="false">G545/A545</f>
        <v>21.6296129032258</v>
      </c>
      <c r="O545" s="16"/>
      <c r="P545" s="13" t="n">
        <f aca="false">$B$79*C545*C545*1000000/($B$77*$B$77)</f>
        <v>1044.7856646</v>
      </c>
      <c r="Q545" s="16" t="n">
        <f aca="false">$B$79*$B$76*$C545*Q$84*1000000/($B$77*$B$77)</f>
        <v>250.374</v>
      </c>
      <c r="R545" s="16" t="n">
        <f aca="false">$B$79*$B$76*$C545*R$84*1000000/($B$77*$B$77)</f>
        <v>1001.496</v>
      </c>
      <c r="S545" s="16" t="n">
        <f aca="false">$B$79*$B$76*$C545*S$84*1000000/($B$77*$B$77)</f>
        <v>4005.984</v>
      </c>
      <c r="T545" s="16" t="n">
        <f aca="false">$B$79*$B$76*$C545*T$84*1000000/($B$77*$B$77)</f>
        <v>16023.936</v>
      </c>
      <c r="U545" s="16" t="n">
        <f aca="false">$B$79*$B$76*$C545*U$84*1000000/($B$77*$B$77)</f>
        <v>64095.744</v>
      </c>
      <c r="V545" s="17" t="n">
        <f aca="false">Q545/E545</f>
        <v>0.357677142857143</v>
      </c>
      <c r="Y545" s="1" t="n">
        <v>31</v>
      </c>
      <c r="Z545" s="1" t="n">
        <v>8</v>
      </c>
      <c r="AA545" s="1" t="n">
        <v>41729</v>
      </c>
      <c r="AB545" s="14" t="n">
        <f aca="false">(SQRT($B$76))*(SQRT(AE545+AQ545))</f>
        <v>33429.4780096848</v>
      </c>
      <c r="AC545" s="1" t="n">
        <v>687</v>
      </c>
      <c r="AD545" s="1" t="n">
        <v>22976</v>
      </c>
      <c r="AE545" s="1" t="n">
        <f aca="false">$B$23*Y545/2</f>
        <v>93000</v>
      </c>
      <c r="AF545" s="1" t="n">
        <v>651</v>
      </c>
      <c r="AP545" s="1" t="n">
        <f aca="false">AA545-AD545</f>
        <v>18753</v>
      </c>
      <c r="AQ545" s="1" t="n">
        <f aca="false">AP545</f>
        <v>18753</v>
      </c>
      <c r="AS545" s="1" t="n">
        <f aca="false">AR545</f>
        <v>0</v>
      </c>
    </row>
    <row r="546" s="1" customFormat="true" ht="17" hidden="false" customHeight="false" outlineLevel="0" collapsed="false">
      <c r="A546" s="1" t="n">
        <v>31</v>
      </c>
      <c r="B546" s="1" t="n">
        <v>9</v>
      </c>
      <c r="C546" s="1" t="n">
        <f aca="false">AA546+AR546</f>
        <v>41918</v>
      </c>
      <c r="D546" s="14" t="n">
        <f aca="false">AB546+AS546</f>
        <v>33457.734531794</v>
      </c>
      <c r="E546" s="1" t="n">
        <v>715</v>
      </c>
      <c r="F546" s="15" t="n">
        <f aca="false">$B$79*D546*D546*1000000/($B$77*$B$77)</f>
        <v>671.652</v>
      </c>
      <c r="G546" s="16" t="n">
        <f aca="false">$B$80*$B$79*$D546*$D546*G$84*1000000/($B$77*$B$77)</f>
        <v>671.652</v>
      </c>
      <c r="H546" s="16" t="n">
        <f aca="false">$B$80*$B$79*$D546*$D546*H$84*1000000/($B$77*$B$77)</f>
        <v>2686.608</v>
      </c>
      <c r="I546" s="16" t="n">
        <f aca="false">$B$80*$B$79*$D546*$D546*I$84*1000000/($B$77*$B$77)</f>
        <v>10746.432</v>
      </c>
      <c r="J546" s="16" t="n">
        <f aca="false">$B$80*$B$79*$D546*$D546*J$84*1000000/($B$77*$B$77)</f>
        <v>42985.728</v>
      </c>
      <c r="K546" s="16" t="n">
        <f aca="false">$B$80*$B$79*$D546*$D546*K$84*1000000/($B$77*$B$77)</f>
        <v>171942.912</v>
      </c>
      <c r="L546" s="17" t="n">
        <f aca="false">G546*1000/C546</f>
        <v>16.0229972804046</v>
      </c>
      <c r="M546" s="17" t="n">
        <f aca="false">G546/E546</f>
        <v>0.939373426573427</v>
      </c>
      <c r="N546" s="16" t="n">
        <f aca="false">G546/A546</f>
        <v>21.6661935483871</v>
      </c>
      <c r="O546" s="16"/>
      <c r="P546" s="13" t="n">
        <f aca="false">$B$79*C546*C546*1000000/($B$77*$B$77)</f>
        <v>1054.2712344</v>
      </c>
      <c r="Q546" s="16" t="n">
        <f aca="false">$B$79*$B$76*$C546*Q$84*1000000/($B$77*$B$77)</f>
        <v>251.508</v>
      </c>
      <c r="R546" s="16" t="n">
        <f aca="false">$B$79*$B$76*$C546*R$84*1000000/($B$77*$B$77)</f>
        <v>1006.032</v>
      </c>
      <c r="S546" s="16" t="n">
        <f aca="false">$B$79*$B$76*$C546*S$84*1000000/($B$77*$B$77)</f>
        <v>4024.128</v>
      </c>
      <c r="T546" s="16" t="n">
        <f aca="false">$B$79*$B$76*$C546*T$84*1000000/($B$77*$B$77)</f>
        <v>16096.512</v>
      </c>
      <c r="U546" s="16" t="n">
        <f aca="false">$B$79*$B$76*$C546*U$84*1000000/($B$77*$B$77)</f>
        <v>64386.048</v>
      </c>
      <c r="V546" s="17" t="n">
        <f aca="false">Q546/E546</f>
        <v>0.351759440559441</v>
      </c>
      <c r="Y546" s="1" t="n">
        <v>31</v>
      </c>
      <c r="Z546" s="1" t="n">
        <v>9</v>
      </c>
      <c r="AA546" s="1" t="n">
        <v>41918</v>
      </c>
      <c r="AB546" s="14" t="n">
        <f aca="false">(SQRT($B$76))*(SQRT(AE546+AQ546))</f>
        <v>33457.734531794</v>
      </c>
      <c r="AC546" s="1" t="n">
        <v>698</v>
      </c>
      <c r="AD546" s="1" t="n">
        <v>22976</v>
      </c>
      <c r="AE546" s="1" t="n">
        <f aca="false">$B$23*Y546/2</f>
        <v>93000</v>
      </c>
      <c r="AF546" s="1" t="n">
        <v>653</v>
      </c>
      <c r="AP546" s="1" t="n">
        <f aca="false">AA546-AD546</f>
        <v>18942</v>
      </c>
      <c r="AQ546" s="1" t="n">
        <f aca="false">AP546</f>
        <v>18942</v>
      </c>
      <c r="AS546" s="1" t="n">
        <f aca="false">AR546</f>
        <v>0</v>
      </c>
    </row>
    <row r="547" s="1" customFormat="true" ht="17" hidden="false" customHeight="false" outlineLevel="0" collapsed="false">
      <c r="A547" s="1" t="n">
        <v>31</v>
      </c>
      <c r="B547" s="1" t="n">
        <v>10</v>
      </c>
      <c r="C547" s="1" t="n">
        <f aca="false">AA547+AR547</f>
        <v>42043</v>
      </c>
      <c r="D547" s="14" t="n">
        <f aca="false">AB547+AS547</f>
        <v>33476.4096043766</v>
      </c>
      <c r="E547" s="1" t="n">
        <v>712</v>
      </c>
      <c r="F547" s="15" t="n">
        <f aca="false">$B$79*D547*D547*1000000/($B$77*$B$77)</f>
        <v>672.402</v>
      </c>
      <c r="G547" s="16" t="n">
        <f aca="false">$B$80*$B$79*$D547*$D547*G$84*1000000/($B$77*$B$77)</f>
        <v>672.402</v>
      </c>
      <c r="H547" s="16" t="n">
        <f aca="false">$B$80*$B$79*$D547*$D547*H$84*1000000/($B$77*$B$77)</f>
        <v>2689.608</v>
      </c>
      <c r="I547" s="16" t="n">
        <f aca="false">$B$80*$B$79*$D547*$D547*I$84*1000000/($B$77*$B$77)</f>
        <v>10758.432</v>
      </c>
      <c r="J547" s="16" t="n">
        <f aca="false">$B$80*$B$79*$D547*$D547*J$84*1000000/($B$77*$B$77)</f>
        <v>43033.728</v>
      </c>
      <c r="K547" s="16" t="n">
        <f aca="false">$B$80*$B$79*$D547*$D547*K$84*1000000/($B$77*$B$77)</f>
        <v>172134.912</v>
      </c>
      <c r="L547" s="17" t="n">
        <f aca="false">G547*1000/C547</f>
        <v>15.9931974407155</v>
      </c>
      <c r="M547" s="17" t="n">
        <f aca="false">G547/E547</f>
        <v>0.944384831460674</v>
      </c>
      <c r="N547" s="16" t="n">
        <f aca="false">G547/A547</f>
        <v>21.6903870967742</v>
      </c>
      <c r="O547" s="16"/>
      <c r="P547" s="13" t="n">
        <f aca="false">$B$79*C547*C547*1000000/($B$77*$B$77)</f>
        <v>1060.5683094</v>
      </c>
      <c r="Q547" s="16" t="n">
        <f aca="false">$B$79*$B$76*$C547*Q$84*1000000/($B$77*$B$77)</f>
        <v>252.258</v>
      </c>
      <c r="R547" s="16" t="n">
        <f aca="false">$B$79*$B$76*$C547*R$84*1000000/($B$77*$B$77)</f>
        <v>1009.032</v>
      </c>
      <c r="S547" s="16" t="n">
        <f aca="false">$B$79*$B$76*$C547*S$84*1000000/($B$77*$B$77)</f>
        <v>4036.128</v>
      </c>
      <c r="T547" s="16" t="n">
        <f aca="false">$B$79*$B$76*$C547*T$84*1000000/($B$77*$B$77)</f>
        <v>16144.512</v>
      </c>
      <c r="U547" s="16" t="n">
        <f aca="false">$B$79*$B$76*$C547*U$84*1000000/($B$77*$B$77)</f>
        <v>64578.048</v>
      </c>
      <c r="V547" s="17" t="n">
        <f aca="false">Q547/E547</f>
        <v>0.354294943820225</v>
      </c>
      <c r="Y547" s="1" t="n">
        <v>31</v>
      </c>
      <c r="Z547" s="1" t="n">
        <v>10</v>
      </c>
      <c r="AA547" s="1" t="n">
        <v>42043</v>
      </c>
      <c r="AB547" s="14" t="n">
        <f aca="false">(SQRT($B$76))*(SQRT(AE547+AQ547))</f>
        <v>33476.4096043766</v>
      </c>
      <c r="AC547" s="1" t="n">
        <v>700</v>
      </c>
      <c r="AD547" s="1" t="n">
        <v>22976</v>
      </c>
      <c r="AE547" s="1" t="n">
        <f aca="false">$B$23*Y547/2</f>
        <v>93000</v>
      </c>
      <c r="AF547" s="1" t="n">
        <v>650</v>
      </c>
      <c r="AP547" s="1" t="n">
        <f aca="false">AA547-AD547</f>
        <v>19067</v>
      </c>
      <c r="AQ547" s="1" t="n">
        <f aca="false">AP547</f>
        <v>19067</v>
      </c>
      <c r="AS547" s="1" t="n">
        <f aca="false">AR547</f>
        <v>0</v>
      </c>
    </row>
    <row r="548" s="1" customFormat="true" ht="17" hidden="false" customHeight="false" outlineLevel="0" collapsed="false">
      <c r="A548" s="1" t="n">
        <v>31</v>
      </c>
      <c r="B548" s="1" t="n">
        <v>11</v>
      </c>
      <c r="C548" s="1" t="n">
        <f aca="false">AA548+AR548</f>
        <v>42168</v>
      </c>
      <c r="D548" s="14" t="n">
        <f aca="false">AB548+AS548</f>
        <v>33495.0742647333</v>
      </c>
      <c r="E548" s="1" t="n">
        <v>710</v>
      </c>
      <c r="F548" s="15" t="n">
        <f aca="false">$B$79*D548*D548*1000000/($B$77*$B$77)</f>
        <v>673.152</v>
      </c>
      <c r="G548" s="16" t="n">
        <f aca="false">$B$80*$B$79*$D548*$D548*G$84*1000000/($B$77*$B$77)</f>
        <v>673.152</v>
      </c>
      <c r="H548" s="16" t="n">
        <f aca="false">$B$80*$B$79*$D548*$D548*H$84*1000000/($B$77*$B$77)</f>
        <v>2692.608</v>
      </c>
      <c r="I548" s="16" t="n">
        <f aca="false">$B$80*$B$79*$D548*$D548*I$84*1000000/($B$77*$B$77)</f>
        <v>10770.432</v>
      </c>
      <c r="J548" s="16" t="n">
        <f aca="false">$B$80*$B$79*$D548*$D548*J$84*1000000/($B$77*$B$77)</f>
        <v>43081.728</v>
      </c>
      <c r="K548" s="16" t="n">
        <f aca="false">$B$80*$B$79*$D548*$D548*K$84*1000000/($B$77*$B$77)</f>
        <v>172326.912</v>
      </c>
      <c r="L548" s="17" t="n">
        <f aca="false">G548*1000/C548</f>
        <v>15.9635742743312</v>
      </c>
      <c r="M548" s="17" t="n">
        <f aca="false">G548/E548</f>
        <v>0.948101408450704</v>
      </c>
      <c r="N548" s="16" t="n">
        <f aca="false">G548/A548</f>
        <v>21.7145806451613</v>
      </c>
      <c r="O548" s="16"/>
      <c r="P548" s="13" t="n">
        <f aca="false">$B$79*C548*C548*1000000/($B$77*$B$77)</f>
        <v>1066.8841344</v>
      </c>
      <c r="Q548" s="16" t="n">
        <f aca="false">$B$79*$B$76*$C548*Q$84*1000000/($B$77*$B$77)</f>
        <v>253.008</v>
      </c>
      <c r="R548" s="16" t="n">
        <f aca="false">$B$79*$B$76*$C548*R$84*1000000/($B$77*$B$77)</f>
        <v>1012.032</v>
      </c>
      <c r="S548" s="16" t="n">
        <f aca="false">$B$79*$B$76*$C548*S$84*1000000/($B$77*$B$77)</f>
        <v>4048.128</v>
      </c>
      <c r="T548" s="16" t="n">
        <f aca="false">$B$79*$B$76*$C548*T$84*1000000/($B$77*$B$77)</f>
        <v>16192.512</v>
      </c>
      <c r="U548" s="16" t="n">
        <f aca="false">$B$79*$B$76*$C548*U$84*1000000/($B$77*$B$77)</f>
        <v>64770.048</v>
      </c>
      <c r="V548" s="17" t="n">
        <f aca="false">Q548/E548</f>
        <v>0.356349295774648</v>
      </c>
      <c r="Y548" s="1" t="n">
        <v>31</v>
      </c>
      <c r="Z548" s="1" t="n">
        <v>11</v>
      </c>
      <c r="AA548" s="1" t="n">
        <v>42168</v>
      </c>
      <c r="AB548" s="14" t="n">
        <f aca="false">(SQRT($B$76))*(SQRT(AE548+AQ548))</f>
        <v>33495.0742647333</v>
      </c>
      <c r="AC548" s="1" t="n">
        <v>711</v>
      </c>
      <c r="AD548" s="1" t="n">
        <v>22976</v>
      </c>
      <c r="AE548" s="1" t="n">
        <f aca="false">$B$23*Y548/2</f>
        <v>93000</v>
      </c>
      <c r="AF548" s="1" t="n">
        <v>647</v>
      </c>
      <c r="AP548" s="1" t="n">
        <f aca="false">AA548-AD548</f>
        <v>19192</v>
      </c>
      <c r="AQ548" s="1" t="n">
        <f aca="false">AP548</f>
        <v>19192</v>
      </c>
      <c r="AS548" s="1" t="n">
        <f aca="false">AR548</f>
        <v>0</v>
      </c>
    </row>
    <row r="549" s="1" customFormat="true" ht="17" hidden="false" customHeight="false" outlineLevel="0" collapsed="false">
      <c r="A549" s="1" t="n">
        <v>31</v>
      </c>
      <c r="B549" s="1" t="n">
        <v>12</v>
      </c>
      <c r="C549" s="1" t="n">
        <f aca="false">AA549+AR549</f>
        <v>42293</v>
      </c>
      <c r="D549" s="14" t="n">
        <f aca="false">AB549+AS549</f>
        <v>33513.7285302606</v>
      </c>
      <c r="E549" s="1" t="n">
        <v>710</v>
      </c>
      <c r="F549" s="15" t="n">
        <f aca="false">$B$79*D549*D549*1000000/($B$77*$B$77)</f>
        <v>673.902</v>
      </c>
      <c r="G549" s="16" t="n">
        <f aca="false">$B$80*$B$79*$D549*$D549*G$84*1000000/($B$77*$B$77)</f>
        <v>673.902</v>
      </c>
      <c r="H549" s="16" t="n">
        <f aca="false">$B$80*$B$79*$D549*$D549*H$84*1000000/($B$77*$B$77)</f>
        <v>2695.608</v>
      </c>
      <c r="I549" s="16" t="n">
        <f aca="false">$B$80*$B$79*$D549*$D549*I$84*1000000/($B$77*$B$77)</f>
        <v>10782.432</v>
      </c>
      <c r="J549" s="16" t="n">
        <f aca="false">$B$80*$B$79*$D549*$D549*J$84*1000000/($B$77*$B$77)</f>
        <v>43129.728</v>
      </c>
      <c r="K549" s="16" t="n">
        <f aca="false">$B$80*$B$79*$D549*$D549*K$84*1000000/($B$77*$B$77)</f>
        <v>172518.912</v>
      </c>
      <c r="L549" s="17" t="n">
        <f aca="false">G549*1000/C549</f>
        <v>15.93412621474</v>
      </c>
      <c r="M549" s="17" t="n">
        <f aca="false">G549/E549</f>
        <v>0.949157746478873</v>
      </c>
      <c r="N549" s="16" t="n">
        <f aca="false">G549/A549</f>
        <v>21.7387741935484</v>
      </c>
      <c r="O549" s="16"/>
      <c r="P549" s="13" t="n">
        <f aca="false">$B$79*C549*C549*1000000/($B$77*$B$77)</f>
        <v>1073.2187094</v>
      </c>
      <c r="Q549" s="16" t="n">
        <f aca="false">$B$79*$B$76*$C549*Q$84*1000000/($B$77*$B$77)</f>
        <v>253.758</v>
      </c>
      <c r="R549" s="16" t="n">
        <f aca="false">$B$79*$B$76*$C549*R$84*1000000/($B$77*$B$77)</f>
        <v>1015.032</v>
      </c>
      <c r="S549" s="16" t="n">
        <f aca="false">$B$79*$B$76*$C549*S$84*1000000/($B$77*$B$77)</f>
        <v>4060.128</v>
      </c>
      <c r="T549" s="16" t="n">
        <f aca="false">$B$79*$B$76*$C549*T$84*1000000/($B$77*$B$77)</f>
        <v>16240.512</v>
      </c>
      <c r="U549" s="16" t="n">
        <f aca="false">$B$79*$B$76*$C549*U$84*1000000/($B$77*$B$77)</f>
        <v>64962.048</v>
      </c>
      <c r="V549" s="17" t="n">
        <f aca="false">Q549/E549</f>
        <v>0.357405633802817</v>
      </c>
      <c r="Y549" s="1" t="n">
        <v>31</v>
      </c>
      <c r="Z549" s="1" t="n">
        <v>12</v>
      </c>
      <c r="AA549" s="1" t="n">
        <v>42293</v>
      </c>
      <c r="AB549" s="14" t="n">
        <f aca="false">(SQRT($B$76))*(SQRT(AE549+AQ549))</f>
        <v>33513.7285302606</v>
      </c>
      <c r="AC549" s="1" t="n">
        <v>693</v>
      </c>
      <c r="AD549" s="1" t="n">
        <v>22976</v>
      </c>
      <c r="AE549" s="1" t="n">
        <f aca="false">$B$23*Y549/2</f>
        <v>93000</v>
      </c>
      <c r="AF549" s="1" t="n">
        <v>651</v>
      </c>
      <c r="AP549" s="1" t="n">
        <f aca="false">AA549-AD549</f>
        <v>19317</v>
      </c>
      <c r="AQ549" s="1" t="n">
        <f aca="false">AP549</f>
        <v>19317</v>
      </c>
      <c r="AS549" s="1" t="n">
        <f aca="false">AR549</f>
        <v>0</v>
      </c>
    </row>
    <row r="550" s="1" customFormat="true" ht="17" hidden="false" customHeight="false" outlineLevel="0" collapsed="false">
      <c r="A550" s="1" t="n">
        <v>31</v>
      </c>
      <c r="B550" s="1" t="n">
        <v>13</v>
      </c>
      <c r="C550" s="1" t="n">
        <f aca="false">AA550+AR550</f>
        <v>42418</v>
      </c>
      <c r="D550" s="14" t="n">
        <f aca="false">AB550+AS550</f>
        <v>33532.3724183065</v>
      </c>
      <c r="E550" s="1" t="n">
        <v>713</v>
      </c>
      <c r="F550" s="15" t="n">
        <f aca="false">$B$79*D550*D550*1000000/($B$77*$B$77)</f>
        <v>674.652</v>
      </c>
      <c r="G550" s="16" t="n">
        <f aca="false">$B$80*$B$79*$D550*$D550*G$84*1000000/($B$77*$B$77)</f>
        <v>674.652</v>
      </c>
      <c r="H550" s="16" t="n">
        <f aca="false">$B$80*$B$79*$D550*$D550*H$84*1000000/($B$77*$B$77)</f>
        <v>2698.608</v>
      </c>
      <c r="I550" s="16" t="n">
        <f aca="false">$B$80*$B$79*$D550*$D550*I$84*1000000/($B$77*$B$77)</f>
        <v>10794.432</v>
      </c>
      <c r="J550" s="16" t="n">
        <f aca="false">$B$80*$B$79*$D550*$D550*J$84*1000000/($B$77*$B$77)</f>
        <v>43177.728</v>
      </c>
      <c r="K550" s="16" t="n">
        <f aca="false">$B$80*$B$79*$D550*$D550*K$84*1000000/($B$77*$B$77)</f>
        <v>172710.912</v>
      </c>
      <c r="L550" s="17" t="n">
        <f aca="false">G550*1000/C550</f>
        <v>15.904851713895</v>
      </c>
      <c r="M550" s="17" t="n">
        <f aca="false">G550/E550</f>
        <v>0.946215988779803</v>
      </c>
      <c r="N550" s="16" t="n">
        <f aca="false">G550/A550</f>
        <v>21.7629677419355</v>
      </c>
      <c r="O550" s="16"/>
      <c r="P550" s="13" t="n">
        <f aca="false">$B$79*C550*C550*1000000/($B$77*$B$77)</f>
        <v>1079.5720344</v>
      </c>
      <c r="Q550" s="16" t="n">
        <f aca="false">$B$79*$B$76*$C550*Q$84*1000000/($B$77*$B$77)</f>
        <v>254.508</v>
      </c>
      <c r="R550" s="16" t="n">
        <f aca="false">$B$79*$B$76*$C550*R$84*1000000/($B$77*$B$77)</f>
        <v>1018.032</v>
      </c>
      <c r="S550" s="16" t="n">
        <f aca="false">$B$79*$B$76*$C550*S$84*1000000/($B$77*$B$77)</f>
        <v>4072.128</v>
      </c>
      <c r="T550" s="16" t="n">
        <f aca="false">$B$79*$B$76*$C550*T$84*1000000/($B$77*$B$77)</f>
        <v>16288.512</v>
      </c>
      <c r="U550" s="16" t="n">
        <f aca="false">$B$79*$B$76*$C550*U$84*1000000/($B$77*$B$77)</f>
        <v>65154.048</v>
      </c>
      <c r="V550" s="17" t="n">
        <f aca="false">Q550/E550</f>
        <v>0.356953716690042</v>
      </c>
      <c r="Y550" s="1" t="n">
        <v>31</v>
      </c>
      <c r="Z550" s="1" t="n">
        <v>13</v>
      </c>
      <c r="AA550" s="1" t="n">
        <v>42418</v>
      </c>
      <c r="AB550" s="14" t="n">
        <f aca="false">(SQRT($B$76))*(SQRT(AE550+AQ550))</f>
        <v>33532.3724183065</v>
      </c>
      <c r="AC550" s="1" t="n">
        <v>698</v>
      </c>
      <c r="AD550" s="1" t="n">
        <v>22976</v>
      </c>
      <c r="AE550" s="1" t="n">
        <f aca="false">$B$23*Y550/2</f>
        <v>93000</v>
      </c>
      <c r="AF550" s="1" t="n">
        <v>648</v>
      </c>
      <c r="AP550" s="1" t="n">
        <f aca="false">AA550-AD550</f>
        <v>19442</v>
      </c>
      <c r="AQ550" s="1" t="n">
        <f aca="false">AP550</f>
        <v>19442</v>
      </c>
      <c r="AS550" s="1" t="n">
        <f aca="false">AR550</f>
        <v>0</v>
      </c>
    </row>
    <row r="551" s="1" customFormat="true" ht="17" hidden="false" customHeight="false" outlineLevel="0" collapsed="false">
      <c r="A551" s="1" t="n">
        <v>31</v>
      </c>
      <c r="B551" s="1" t="n">
        <v>14</v>
      </c>
      <c r="C551" s="1" t="n">
        <f aca="false">AA551+AR551</f>
        <v>42543</v>
      </c>
      <c r="D551" s="14" t="n">
        <f aca="false">AB551+AS551</f>
        <v>33551.005946171</v>
      </c>
      <c r="E551" s="1" t="n">
        <v>713</v>
      </c>
      <c r="F551" s="15" t="n">
        <f aca="false">$B$79*D551*D551*1000000/($B$77*$B$77)</f>
        <v>675.402</v>
      </c>
      <c r="G551" s="16" t="n">
        <f aca="false">$B$80*$B$79*$D551*$D551*G$84*1000000/($B$77*$B$77)</f>
        <v>675.402</v>
      </c>
      <c r="H551" s="16" t="n">
        <f aca="false">$B$80*$B$79*$D551*$D551*H$84*1000000/($B$77*$B$77)</f>
        <v>2701.608</v>
      </c>
      <c r="I551" s="16" t="n">
        <f aca="false">$B$80*$B$79*$D551*$D551*I$84*1000000/($B$77*$B$77)</f>
        <v>10806.432</v>
      </c>
      <c r="J551" s="16" t="n">
        <f aca="false">$B$80*$B$79*$D551*$D551*J$84*1000000/($B$77*$B$77)</f>
        <v>43225.728</v>
      </c>
      <c r="K551" s="16" t="n">
        <f aca="false">$B$80*$B$79*$D551*$D551*K$84*1000000/($B$77*$B$77)</f>
        <v>172902.912</v>
      </c>
      <c r="L551" s="17" t="n">
        <f aca="false">G551*1000/C551</f>
        <v>15.8757492419434</v>
      </c>
      <c r="M551" s="17" t="n">
        <f aca="false">G551/E551</f>
        <v>0.947267882187938</v>
      </c>
      <c r="N551" s="16" t="n">
        <f aca="false">G551/A551</f>
        <v>21.7871612903226</v>
      </c>
      <c r="O551" s="16"/>
      <c r="P551" s="13" t="n">
        <f aca="false">$B$79*C551*C551*1000000/($B$77*$B$77)</f>
        <v>1085.9441094</v>
      </c>
      <c r="Q551" s="16" t="n">
        <f aca="false">$B$79*$B$76*$C551*Q$84*1000000/($B$77*$B$77)</f>
        <v>255.258</v>
      </c>
      <c r="R551" s="16" t="n">
        <f aca="false">$B$79*$B$76*$C551*R$84*1000000/($B$77*$B$77)</f>
        <v>1021.032</v>
      </c>
      <c r="S551" s="16" t="n">
        <f aca="false">$B$79*$B$76*$C551*S$84*1000000/($B$77*$B$77)</f>
        <v>4084.128</v>
      </c>
      <c r="T551" s="16" t="n">
        <f aca="false">$B$79*$B$76*$C551*T$84*1000000/($B$77*$B$77)</f>
        <v>16336.512</v>
      </c>
      <c r="U551" s="16" t="n">
        <f aca="false">$B$79*$B$76*$C551*U$84*1000000/($B$77*$B$77)</f>
        <v>65346.048</v>
      </c>
      <c r="V551" s="17" t="n">
        <f aca="false">Q551/E551</f>
        <v>0.358005610098177</v>
      </c>
      <c r="Y551" s="1" t="n">
        <v>31</v>
      </c>
      <c r="Z551" s="1" t="n">
        <v>14</v>
      </c>
      <c r="AA551" s="1" t="n">
        <v>42543</v>
      </c>
      <c r="AB551" s="14" t="n">
        <f aca="false">(SQRT($B$76))*(SQRT(AE551+AQ551))</f>
        <v>33551.005946171</v>
      </c>
      <c r="AC551" s="1" t="n">
        <v>697</v>
      </c>
      <c r="AD551" s="1" t="n">
        <v>22976</v>
      </c>
      <c r="AE551" s="1" t="n">
        <f aca="false">$B$23*Y551/2</f>
        <v>93000</v>
      </c>
      <c r="AF551" s="1" t="n">
        <v>646</v>
      </c>
      <c r="AP551" s="1" t="n">
        <f aca="false">AA551-AD551</f>
        <v>19567</v>
      </c>
      <c r="AQ551" s="1" t="n">
        <f aca="false">AP551</f>
        <v>19567</v>
      </c>
      <c r="AS551" s="1" t="n">
        <f aca="false">AR551</f>
        <v>0</v>
      </c>
    </row>
    <row r="552" s="1" customFormat="true" ht="17" hidden="false" customHeight="false" outlineLevel="0" collapsed="false">
      <c r="A552" s="1" t="n">
        <v>31</v>
      </c>
      <c r="B552" s="1" t="n">
        <v>15</v>
      </c>
      <c r="C552" s="1" t="n">
        <f aca="false">AA552+AR552</f>
        <v>42668</v>
      </c>
      <c r="D552" s="14" t="n">
        <f aca="false">AB552+AS552</f>
        <v>33569.629131106</v>
      </c>
      <c r="E552" s="1" t="n">
        <v>718</v>
      </c>
      <c r="F552" s="15" t="n">
        <f aca="false">$B$79*D552*D552*1000000/($B$77*$B$77)</f>
        <v>676.152</v>
      </c>
      <c r="G552" s="16" t="n">
        <f aca="false">$B$80*$B$79*$D552*$D552*G$84*1000000/($B$77*$B$77)</f>
        <v>676.152</v>
      </c>
      <c r="H552" s="16" t="n">
        <f aca="false">$B$80*$B$79*$D552*$D552*H$84*1000000/($B$77*$B$77)</f>
        <v>2704.608</v>
      </c>
      <c r="I552" s="16" t="n">
        <f aca="false">$B$80*$B$79*$D552*$D552*I$84*1000000/($B$77*$B$77)</f>
        <v>10818.432</v>
      </c>
      <c r="J552" s="16" t="n">
        <f aca="false">$B$80*$B$79*$D552*$D552*J$84*1000000/($B$77*$B$77)</f>
        <v>43273.728</v>
      </c>
      <c r="K552" s="16" t="n">
        <f aca="false">$B$80*$B$79*$D552*$D552*K$84*1000000/($B$77*$B$77)</f>
        <v>173094.912</v>
      </c>
      <c r="L552" s="17" t="n">
        <f aca="false">G552*1000/C552</f>
        <v>15.8468172869598</v>
      </c>
      <c r="M552" s="17" t="n">
        <f aca="false">G552/E552</f>
        <v>0.941715877437326</v>
      </c>
      <c r="N552" s="16" t="n">
        <f aca="false">G552/A552</f>
        <v>21.8113548387097</v>
      </c>
      <c r="O552" s="16"/>
      <c r="P552" s="13" t="n">
        <f aca="false">$B$79*C552*C552*1000000/($B$77*$B$77)</f>
        <v>1092.3349344</v>
      </c>
      <c r="Q552" s="16" t="n">
        <f aca="false">$B$79*$B$76*$C552*Q$84*1000000/($B$77*$B$77)</f>
        <v>256.008</v>
      </c>
      <c r="R552" s="16" t="n">
        <f aca="false">$B$79*$B$76*$C552*R$84*1000000/($B$77*$B$77)</f>
        <v>1024.032</v>
      </c>
      <c r="S552" s="16" t="n">
        <f aca="false">$B$79*$B$76*$C552*S$84*1000000/($B$77*$B$77)</f>
        <v>4096.128</v>
      </c>
      <c r="T552" s="16" t="n">
        <f aca="false">$B$79*$B$76*$C552*T$84*1000000/($B$77*$B$77)</f>
        <v>16384.512</v>
      </c>
      <c r="U552" s="16" t="n">
        <f aca="false">$B$79*$B$76*$C552*U$84*1000000/($B$77*$B$77)</f>
        <v>65538.048</v>
      </c>
      <c r="V552" s="17" t="n">
        <f aca="false">Q552/E552</f>
        <v>0.356557103064067</v>
      </c>
      <c r="Y552" s="1" t="n">
        <v>31</v>
      </c>
      <c r="Z552" s="1" t="n">
        <v>15</v>
      </c>
      <c r="AA552" s="1" t="n">
        <v>42668</v>
      </c>
      <c r="AB552" s="14" t="n">
        <f aca="false">(SQRT($B$76))*(SQRT(AE552+AQ552))</f>
        <v>33569.629131106</v>
      </c>
      <c r="AC552" s="1" t="n">
        <v>700</v>
      </c>
      <c r="AD552" s="1" t="n">
        <v>22976</v>
      </c>
      <c r="AE552" s="1" t="n">
        <f aca="false">$B$23*Y552/2</f>
        <v>93000</v>
      </c>
      <c r="AF552" s="1" t="n">
        <v>652</v>
      </c>
      <c r="AP552" s="1" t="n">
        <f aca="false">AA552-AD552</f>
        <v>19692</v>
      </c>
      <c r="AQ552" s="1" t="n">
        <f aca="false">AP552</f>
        <v>19692</v>
      </c>
      <c r="AS552" s="1" t="n">
        <f aca="false">AR552</f>
        <v>0</v>
      </c>
    </row>
    <row r="553" s="1" customFormat="true" ht="17" hidden="false" customHeight="false" outlineLevel="0" collapsed="false">
      <c r="A553" s="1" t="n">
        <v>31</v>
      </c>
      <c r="B553" s="1" t="n">
        <v>16</v>
      </c>
      <c r="C553" s="1" t="n">
        <f aca="false">AA553+AR553</f>
        <v>42793</v>
      </c>
      <c r="D553" s="14" t="n">
        <f aca="false">AB553+AS553</f>
        <v>33588.2419903156</v>
      </c>
      <c r="E553" s="1" t="n">
        <v>716</v>
      </c>
      <c r="F553" s="15" t="n">
        <f aca="false">$B$79*D553*D553*1000000/($B$77*$B$77)</f>
        <v>676.902</v>
      </c>
      <c r="G553" s="16" t="n">
        <f aca="false">$B$80*$B$79*$D553*$D553*G$84*1000000/($B$77*$B$77)</f>
        <v>676.902</v>
      </c>
      <c r="H553" s="16" t="n">
        <f aca="false">$B$80*$B$79*$D553*$D553*H$84*1000000/($B$77*$B$77)</f>
        <v>2707.608</v>
      </c>
      <c r="I553" s="16" t="n">
        <f aca="false">$B$80*$B$79*$D553*$D553*I$84*1000000/($B$77*$B$77)</f>
        <v>10830.432</v>
      </c>
      <c r="J553" s="16" t="n">
        <f aca="false">$B$80*$B$79*$D553*$D553*J$84*1000000/($B$77*$B$77)</f>
        <v>43321.728</v>
      </c>
      <c r="K553" s="16" t="n">
        <f aca="false">$B$80*$B$79*$D553*$D553*K$84*1000000/($B$77*$B$77)</f>
        <v>173286.912</v>
      </c>
      <c r="L553" s="17" t="n">
        <f aca="false">G553*1000/C553</f>
        <v>15.8180543546842</v>
      </c>
      <c r="M553" s="17" t="n">
        <f aca="false">G553/E553</f>
        <v>0.945393854748603</v>
      </c>
      <c r="N553" s="16" t="n">
        <f aca="false">G553/A553</f>
        <v>21.8355483870968</v>
      </c>
      <c r="O553" s="16"/>
      <c r="P553" s="13" t="n">
        <f aca="false">$B$79*C553*C553*1000000/($B$77*$B$77)</f>
        <v>1098.7445094</v>
      </c>
      <c r="Q553" s="16" t="n">
        <f aca="false">$B$79*$B$76*$C553*Q$84*1000000/($B$77*$B$77)</f>
        <v>256.758</v>
      </c>
      <c r="R553" s="16" t="n">
        <f aca="false">$B$79*$B$76*$C553*R$84*1000000/($B$77*$B$77)</f>
        <v>1027.032</v>
      </c>
      <c r="S553" s="16" t="n">
        <f aca="false">$B$79*$B$76*$C553*S$84*1000000/($B$77*$B$77)</f>
        <v>4108.128</v>
      </c>
      <c r="T553" s="16" t="n">
        <f aca="false">$B$79*$B$76*$C553*T$84*1000000/($B$77*$B$77)</f>
        <v>16432.512</v>
      </c>
      <c r="U553" s="16" t="n">
        <f aca="false">$B$79*$B$76*$C553*U$84*1000000/($B$77*$B$77)</f>
        <v>65730.048</v>
      </c>
      <c r="V553" s="17" t="n">
        <f aca="false">Q553/E553</f>
        <v>0.358600558659218</v>
      </c>
      <c r="Y553" s="1" t="n">
        <v>31</v>
      </c>
      <c r="Z553" s="1" t="n">
        <v>16</v>
      </c>
      <c r="AA553" s="1" t="n">
        <v>42793</v>
      </c>
      <c r="AB553" s="14" t="n">
        <f aca="false">(SQRT($B$76))*(SQRT(AE553+AQ553))</f>
        <v>33588.2419903156</v>
      </c>
      <c r="AC553" s="1" t="n">
        <v>701</v>
      </c>
      <c r="AD553" s="1" t="n">
        <v>22976</v>
      </c>
      <c r="AE553" s="1" t="n">
        <f aca="false">$B$23*Y553/2</f>
        <v>93000</v>
      </c>
      <c r="AF553" s="1" t="n">
        <v>649</v>
      </c>
      <c r="AP553" s="1" t="n">
        <f aca="false">AA553-AD553</f>
        <v>19817</v>
      </c>
      <c r="AQ553" s="1" t="n">
        <f aca="false">AP553</f>
        <v>19817</v>
      </c>
      <c r="AS553" s="1" t="n">
        <f aca="false">AR553</f>
        <v>0</v>
      </c>
    </row>
    <row r="554" s="1" customFormat="true" ht="17" hidden="false" customHeight="false" outlineLevel="0" collapsed="false">
      <c r="A554" s="1" t="n">
        <v>32</v>
      </c>
      <c r="B554" s="1" t="n">
        <v>2</v>
      </c>
      <c r="C554" s="1" t="n">
        <f aca="false">AA554+AR554</f>
        <v>42068</v>
      </c>
      <c r="D554" s="14" t="n">
        <f aca="false">AB554+AS554</f>
        <v>33821.2950668658</v>
      </c>
      <c r="E554" s="1" t="n">
        <v>697</v>
      </c>
      <c r="F554" s="15" t="n">
        <f aca="false">$B$79*D554*D554*1000000/($B$77*$B$77)</f>
        <v>686.328</v>
      </c>
      <c r="G554" s="16" t="n">
        <f aca="false">$B$80*$B$79*$D554*$D554*G$84*1000000/($B$77*$B$77)</f>
        <v>686.328</v>
      </c>
      <c r="H554" s="16" t="n">
        <f aca="false">$B$80*$B$79*$D554*$D554*H$84*1000000/($B$77*$B$77)</f>
        <v>2745.312</v>
      </c>
      <c r="I554" s="16" t="n">
        <f aca="false">$B$80*$B$79*$D554*$D554*I$84*1000000/($B$77*$B$77)</f>
        <v>10981.248</v>
      </c>
      <c r="J554" s="16" t="n">
        <f aca="false">$B$80*$B$79*$D554*$D554*J$84*1000000/($B$77*$B$77)</f>
        <v>43924.992</v>
      </c>
      <c r="K554" s="16" t="n">
        <f aca="false">$B$80*$B$79*$D554*$D554*K$84*1000000/($B$77*$B$77)</f>
        <v>175699.968</v>
      </c>
      <c r="L554" s="17" t="n">
        <f aca="false">G554*1000/C554</f>
        <v>16.3147285347533</v>
      </c>
      <c r="M554" s="17" t="n">
        <f aca="false">G554/E554</f>
        <v>0.984688665710186</v>
      </c>
      <c r="N554" s="16" t="n">
        <f aca="false">G554/A554</f>
        <v>21.44775</v>
      </c>
      <c r="O554" s="16"/>
      <c r="P554" s="13" t="n">
        <f aca="false">$B$79*C554*C554*1000000/($B$77*$B$77)</f>
        <v>1061.8299744</v>
      </c>
      <c r="Q554" s="16" t="n">
        <f aca="false">$B$79*$B$76*$C554*Q$84*1000000/($B$77*$B$77)</f>
        <v>252.408</v>
      </c>
      <c r="R554" s="16" t="n">
        <f aca="false">$B$79*$B$76*$C554*R$84*1000000/($B$77*$B$77)</f>
        <v>1009.632</v>
      </c>
      <c r="S554" s="16" t="n">
        <f aca="false">$B$79*$B$76*$C554*S$84*1000000/($B$77*$B$77)</f>
        <v>4038.528</v>
      </c>
      <c r="T554" s="16" t="n">
        <f aca="false">$B$79*$B$76*$C554*T$84*1000000/($B$77*$B$77)</f>
        <v>16154.112</v>
      </c>
      <c r="U554" s="16" t="n">
        <f aca="false">$B$79*$B$76*$C554*U$84*1000000/($B$77*$B$77)</f>
        <v>64616.448</v>
      </c>
      <c r="V554" s="17" t="n">
        <f aca="false">Q554/E554</f>
        <v>0.362134863701578</v>
      </c>
      <c r="Y554" s="1" t="n">
        <v>32</v>
      </c>
      <c r="Z554" s="1" t="n">
        <v>2</v>
      </c>
      <c r="AA554" s="1" t="n">
        <v>42068</v>
      </c>
      <c r="AB554" s="14" t="n">
        <f aca="false">(SQRT($B$76))*(SQRT(AE554+AQ554))</f>
        <v>33821.2950668658</v>
      </c>
      <c r="AC554" s="1" t="n">
        <v>691</v>
      </c>
      <c r="AD554" s="1" t="n">
        <v>23680</v>
      </c>
      <c r="AE554" s="1" t="n">
        <f aca="false">$B$23*Y554/2</f>
        <v>96000</v>
      </c>
      <c r="AF554" s="1" t="n">
        <v>653</v>
      </c>
      <c r="AP554" s="1" t="n">
        <f aca="false">AA554-AD554</f>
        <v>18388</v>
      </c>
      <c r="AQ554" s="1" t="n">
        <f aca="false">AP554</f>
        <v>18388</v>
      </c>
      <c r="AS554" s="1" t="n">
        <f aca="false">AR554</f>
        <v>0</v>
      </c>
    </row>
    <row r="555" s="1" customFormat="true" ht="17" hidden="false" customHeight="false" outlineLevel="0" collapsed="false">
      <c r="A555" s="1" t="n">
        <v>32</v>
      </c>
      <c r="B555" s="1" t="n">
        <v>3</v>
      </c>
      <c r="C555" s="1" t="n">
        <f aca="false">AA555+AR555</f>
        <v>42290</v>
      </c>
      <c r="D555" s="14" t="n">
        <f aca="false">AB555+AS555</f>
        <v>33854.0987178805</v>
      </c>
      <c r="E555" s="1" t="n">
        <v>696</v>
      </c>
      <c r="F555" s="15" t="n">
        <f aca="false">$B$79*D555*D555*1000000/($B$77*$B$77)</f>
        <v>687.66</v>
      </c>
      <c r="G555" s="16" t="n">
        <f aca="false">$B$80*$B$79*$D555*$D555*G$84*1000000/($B$77*$B$77)</f>
        <v>687.66</v>
      </c>
      <c r="H555" s="16" t="n">
        <f aca="false">$B$80*$B$79*$D555*$D555*H$84*1000000/($B$77*$B$77)</f>
        <v>2750.64</v>
      </c>
      <c r="I555" s="16" t="n">
        <f aca="false">$B$80*$B$79*$D555*$D555*I$84*1000000/($B$77*$B$77)</f>
        <v>11002.56</v>
      </c>
      <c r="J555" s="16" t="n">
        <f aca="false">$B$80*$B$79*$D555*$D555*J$84*1000000/($B$77*$B$77)</f>
        <v>44010.24</v>
      </c>
      <c r="K555" s="16" t="n">
        <f aca="false">$B$80*$B$79*$D555*$D555*K$84*1000000/($B$77*$B$77)</f>
        <v>176040.96</v>
      </c>
      <c r="L555" s="17" t="n">
        <f aca="false">G555*1000/C555</f>
        <v>16.2605816978009</v>
      </c>
      <c r="M555" s="17" t="n">
        <f aca="false">G555/E555</f>
        <v>0.98801724137931</v>
      </c>
      <c r="N555" s="16" t="n">
        <f aca="false">G555/A555</f>
        <v>21.489375</v>
      </c>
      <c r="O555" s="16"/>
      <c r="P555" s="13" t="n">
        <f aca="false">$B$79*C555*C555*1000000/($B$77*$B$77)</f>
        <v>1073.06646</v>
      </c>
      <c r="Q555" s="16" t="n">
        <f aca="false">$B$79*$B$76*$C555*Q$84*1000000/($B$77*$B$77)</f>
        <v>253.74</v>
      </c>
      <c r="R555" s="16" t="n">
        <f aca="false">$B$79*$B$76*$C555*R$84*1000000/($B$77*$B$77)</f>
        <v>1014.96</v>
      </c>
      <c r="S555" s="16" t="n">
        <f aca="false">$B$79*$B$76*$C555*S$84*1000000/($B$77*$B$77)</f>
        <v>4059.84</v>
      </c>
      <c r="T555" s="16" t="n">
        <f aca="false">$B$79*$B$76*$C555*T$84*1000000/($B$77*$B$77)</f>
        <v>16239.36</v>
      </c>
      <c r="U555" s="16" t="n">
        <f aca="false">$B$79*$B$76*$C555*U$84*1000000/($B$77*$B$77)</f>
        <v>64957.44</v>
      </c>
      <c r="V555" s="17" t="n">
        <f aca="false">Q555/E555</f>
        <v>0.364568965517241</v>
      </c>
      <c r="Y555" s="1" t="n">
        <v>32</v>
      </c>
      <c r="Z555" s="1" t="n">
        <v>3</v>
      </c>
      <c r="AA555" s="1" t="n">
        <v>42290</v>
      </c>
      <c r="AB555" s="14" t="n">
        <f aca="false">(SQRT($B$76))*(SQRT(AE555+AQ555))</f>
        <v>33854.0987178805</v>
      </c>
      <c r="AC555" s="1" t="n">
        <v>683</v>
      </c>
      <c r="AD555" s="1" t="n">
        <v>23680</v>
      </c>
      <c r="AE555" s="1" t="n">
        <f aca="false">$B$23*Y555/2</f>
        <v>96000</v>
      </c>
      <c r="AF555" s="1" t="n">
        <v>653</v>
      </c>
      <c r="AP555" s="1" t="n">
        <f aca="false">AA555-AD555</f>
        <v>18610</v>
      </c>
      <c r="AQ555" s="1" t="n">
        <f aca="false">AP555</f>
        <v>18610</v>
      </c>
      <c r="AS555" s="1" t="n">
        <f aca="false">AR555</f>
        <v>0</v>
      </c>
    </row>
    <row r="556" s="1" customFormat="true" ht="17" hidden="false" customHeight="false" outlineLevel="0" collapsed="false">
      <c r="A556" s="1" t="n">
        <v>32</v>
      </c>
      <c r="B556" s="1" t="n">
        <v>4</v>
      </c>
      <c r="C556" s="1" t="n">
        <f aca="false">AA556+AR556</f>
        <v>42416</v>
      </c>
      <c r="D556" s="14" t="n">
        <f aca="false">AB556+AS556</f>
        <v>33872.7028741434</v>
      </c>
      <c r="E556" s="1" t="n">
        <v>698</v>
      </c>
      <c r="F556" s="15" t="n">
        <f aca="false">$B$79*D556*D556*1000000/($B$77*$B$77)</f>
        <v>688.416</v>
      </c>
      <c r="G556" s="16" t="n">
        <f aca="false">$B$80*$B$79*$D556*$D556*G$84*1000000/($B$77*$B$77)</f>
        <v>688.416</v>
      </c>
      <c r="H556" s="16" t="n">
        <f aca="false">$B$80*$B$79*$D556*$D556*H$84*1000000/($B$77*$B$77)</f>
        <v>2753.664</v>
      </c>
      <c r="I556" s="16" t="n">
        <f aca="false">$B$80*$B$79*$D556*$D556*I$84*1000000/($B$77*$B$77)</f>
        <v>11014.656</v>
      </c>
      <c r="J556" s="16" t="n">
        <f aca="false">$B$80*$B$79*$D556*$D556*J$84*1000000/($B$77*$B$77)</f>
        <v>44058.624</v>
      </c>
      <c r="K556" s="16" t="n">
        <f aca="false">$B$80*$B$79*$D556*$D556*K$84*1000000/($B$77*$B$77)</f>
        <v>176234.496</v>
      </c>
      <c r="L556" s="17" t="n">
        <f aca="false">G556*1000/C556</f>
        <v>16.2301018483591</v>
      </c>
      <c r="M556" s="17" t="n">
        <f aca="false">G556/E556</f>
        <v>0.986269340974212</v>
      </c>
      <c r="N556" s="16" t="n">
        <f aca="false">G556/A556</f>
        <v>21.513</v>
      </c>
      <c r="O556" s="16"/>
      <c r="P556" s="13" t="n">
        <f aca="false">$B$79*C556*C556*1000000/($B$77*$B$77)</f>
        <v>1079.4702336</v>
      </c>
      <c r="Q556" s="16" t="n">
        <f aca="false">$B$79*$B$76*$C556*Q$84*1000000/($B$77*$B$77)</f>
        <v>254.496</v>
      </c>
      <c r="R556" s="16" t="n">
        <f aca="false">$B$79*$B$76*$C556*R$84*1000000/($B$77*$B$77)</f>
        <v>1017.984</v>
      </c>
      <c r="S556" s="16" t="n">
        <f aca="false">$B$79*$B$76*$C556*S$84*1000000/($B$77*$B$77)</f>
        <v>4071.936</v>
      </c>
      <c r="T556" s="16" t="n">
        <f aca="false">$B$79*$B$76*$C556*T$84*1000000/($B$77*$B$77)</f>
        <v>16287.744</v>
      </c>
      <c r="U556" s="16" t="n">
        <f aca="false">$B$79*$B$76*$C556*U$84*1000000/($B$77*$B$77)</f>
        <v>65150.976</v>
      </c>
      <c r="V556" s="17" t="n">
        <f aca="false">Q556/E556</f>
        <v>0.364607449856734</v>
      </c>
      <c r="Y556" s="1" t="n">
        <v>32</v>
      </c>
      <c r="Z556" s="1" t="n">
        <v>4</v>
      </c>
      <c r="AA556" s="1" t="n">
        <v>42416</v>
      </c>
      <c r="AB556" s="14" t="n">
        <f aca="false">(SQRT($B$76))*(SQRT(AE556+AQ556))</f>
        <v>33872.7028741434</v>
      </c>
      <c r="AC556" s="1" t="n">
        <v>686</v>
      </c>
      <c r="AD556" s="1" t="n">
        <v>23680</v>
      </c>
      <c r="AE556" s="1" t="n">
        <f aca="false">$B$23*Y556/2</f>
        <v>96000</v>
      </c>
      <c r="AF556" s="1" t="n">
        <v>653</v>
      </c>
      <c r="AP556" s="1" t="n">
        <f aca="false">AA556-AD556</f>
        <v>18736</v>
      </c>
      <c r="AQ556" s="1" t="n">
        <f aca="false">AP556</f>
        <v>18736</v>
      </c>
      <c r="AS556" s="1" t="n">
        <f aca="false">AR556</f>
        <v>0</v>
      </c>
    </row>
    <row r="557" s="1" customFormat="true" ht="17" hidden="false" customHeight="false" outlineLevel="0" collapsed="false">
      <c r="A557" s="1" t="n">
        <v>32</v>
      </c>
      <c r="B557" s="1" t="n">
        <v>5</v>
      </c>
      <c r="C557" s="1" t="n">
        <f aca="false">AA557+AR557</f>
        <v>42605</v>
      </c>
      <c r="D557" s="14" t="n">
        <f aca="false">AB557+AS557</f>
        <v>33900.5899653679</v>
      </c>
      <c r="E557" s="1" t="n">
        <v>700</v>
      </c>
      <c r="F557" s="15" t="n">
        <f aca="false">$B$79*D557*D557*1000000/($B$77*$B$77)</f>
        <v>689.55</v>
      </c>
      <c r="G557" s="16" t="n">
        <f aca="false">$B$80*$B$79*$D557*$D557*G$84*1000000/($B$77*$B$77)</f>
        <v>689.55</v>
      </c>
      <c r="H557" s="16" t="n">
        <f aca="false">$B$80*$B$79*$D557*$D557*H$84*1000000/($B$77*$B$77)</f>
        <v>2758.2</v>
      </c>
      <c r="I557" s="16" t="n">
        <f aca="false">$B$80*$B$79*$D557*$D557*I$84*1000000/($B$77*$B$77)</f>
        <v>11032.8</v>
      </c>
      <c r="J557" s="16" t="n">
        <f aca="false">$B$80*$B$79*$D557*$D557*J$84*1000000/($B$77*$B$77)</f>
        <v>44131.2</v>
      </c>
      <c r="K557" s="16" t="n">
        <f aca="false">$B$80*$B$79*$D557*$D557*K$84*1000000/($B$77*$B$77)</f>
        <v>176524.8</v>
      </c>
      <c r="L557" s="17" t="n">
        <f aca="false">G557*1000/C557</f>
        <v>16.1847201032743</v>
      </c>
      <c r="M557" s="17" t="n">
        <f aca="false">G557/E557</f>
        <v>0.985071428571428</v>
      </c>
      <c r="N557" s="16" t="n">
        <f aca="false">G557/A557</f>
        <v>21.5484375</v>
      </c>
      <c r="O557" s="16"/>
      <c r="P557" s="13" t="n">
        <f aca="false">$B$79*C557*C557*1000000/($B$77*$B$77)</f>
        <v>1089.111615</v>
      </c>
      <c r="Q557" s="16" t="n">
        <f aca="false">$B$79*$B$76*$C557*Q$84*1000000/($B$77*$B$77)</f>
        <v>255.63</v>
      </c>
      <c r="R557" s="16" t="n">
        <f aca="false">$B$79*$B$76*$C557*R$84*1000000/($B$77*$B$77)</f>
        <v>1022.52</v>
      </c>
      <c r="S557" s="16" t="n">
        <f aca="false">$B$79*$B$76*$C557*S$84*1000000/($B$77*$B$77)</f>
        <v>4090.08</v>
      </c>
      <c r="T557" s="16" t="n">
        <f aca="false">$B$79*$B$76*$C557*T$84*1000000/($B$77*$B$77)</f>
        <v>16360.32</v>
      </c>
      <c r="U557" s="16" t="n">
        <f aca="false">$B$79*$B$76*$C557*U$84*1000000/($B$77*$B$77)</f>
        <v>65441.28</v>
      </c>
      <c r="V557" s="17" t="n">
        <f aca="false">Q557/E557</f>
        <v>0.365185714285714</v>
      </c>
      <c r="Y557" s="1" t="n">
        <v>32</v>
      </c>
      <c r="Z557" s="1" t="n">
        <v>5</v>
      </c>
      <c r="AA557" s="1" t="n">
        <v>42605</v>
      </c>
      <c r="AB557" s="14" t="n">
        <f aca="false">(SQRT($B$76))*(SQRT(AE557+AQ557))</f>
        <v>33900.5899653679</v>
      </c>
      <c r="AC557" s="1" t="n">
        <v>694</v>
      </c>
      <c r="AD557" s="1" t="n">
        <v>23680</v>
      </c>
      <c r="AE557" s="1" t="n">
        <f aca="false">$B$23*Y557/2</f>
        <v>96000</v>
      </c>
      <c r="AF557" s="1" t="n">
        <v>657</v>
      </c>
      <c r="AP557" s="1" t="n">
        <f aca="false">AA557-AD557</f>
        <v>18925</v>
      </c>
      <c r="AQ557" s="1" t="n">
        <f aca="false">AP557</f>
        <v>18925</v>
      </c>
      <c r="AS557" s="1" t="n">
        <f aca="false">AR557</f>
        <v>0</v>
      </c>
    </row>
    <row r="558" s="1" customFormat="true" ht="17" hidden="false" customHeight="false" outlineLevel="0" collapsed="false">
      <c r="A558" s="1" t="n">
        <v>32</v>
      </c>
      <c r="B558" s="1" t="n">
        <v>6</v>
      </c>
      <c r="C558" s="1" t="n">
        <f aca="false">AA558+AR558</f>
        <v>42730</v>
      </c>
      <c r="D558" s="14" t="n">
        <f aca="false">AB558+AS558</f>
        <v>33919.0212122933</v>
      </c>
      <c r="E558" s="1" t="n">
        <v>697</v>
      </c>
      <c r="F558" s="15" t="n">
        <f aca="false">$B$79*D558*D558*1000000/($B$77*$B$77)</f>
        <v>690.3</v>
      </c>
      <c r="G558" s="16" t="n">
        <f aca="false">$B$80*$B$79*$D558*$D558*G$84*1000000/($B$77*$B$77)</f>
        <v>690.3</v>
      </c>
      <c r="H558" s="16" t="n">
        <f aca="false">$B$80*$B$79*$D558*$D558*H$84*1000000/($B$77*$B$77)</f>
        <v>2761.2</v>
      </c>
      <c r="I558" s="16" t="n">
        <f aca="false">$B$80*$B$79*$D558*$D558*I$84*1000000/($B$77*$B$77)</f>
        <v>11044.8</v>
      </c>
      <c r="J558" s="16" t="n">
        <f aca="false">$B$80*$B$79*$D558*$D558*J$84*1000000/($B$77*$B$77)</f>
        <v>44179.2</v>
      </c>
      <c r="K558" s="16" t="n">
        <f aca="false">$B$80*$B$79*$D558*$D558*K$84*1000000/($B$77*$B$77)</f>
        <v>176716.8</v>
      </c>
      <c r="L558" s="17" t="n">
        <f aca="false">G558*1000/C558</f>
        <v>16.1549262813012</v>
      </c>
      <c r="M558" s="17" t="n">
        <f aca="false">G558/E558</f>
        <v>0.99038737446198</v>
      </c>
      <c r="N558" s="16" t="n">
        <f aca="false">G558/A558</f>
        <v>21.571875</v>
      </c>
      <c r="O558" s="16"/>
      <c r="P558" s="13" t="n">
        <f aca="false">$B$79*C558*C558*1000000/($B$77*$B$77)</f>
        <v>1095.51174</v>
      </c>
      <c r="Q558" s="16" t="n">
        <f aca="false">$B$79*$B$76*$C558*Q$84*1000000/($B$77*$B$77)</f>
        <v>256.38</v>
      </c>
      <c r="R558" s="16" t="n">
        <f aca="false">$B$79*$B$76*$C558*R$84*1000000/($B$77*$B$77)</f>
        <v>1025.52</v>
      </c>
      <c r="S558" s="16" t="n">
        <f aca="false">$B$79*$B$76*$C558*S$84*1000000/($B$77*$B$77)</f>
        <v>4102.08</v>
      </c>
      <c r="T558" s="16" t="n">
        <f aca="false">$B$79*$B$76*$C558*T$84*1000000/($B$77*$B$77)</f>
        <v>16408.32</v>
      </c>
      <c r="U558" s="16" t="n">
        <f aca="false">$B$79*$B$76*$C558*U$84*1000000/($B$77*$B$77)</f>
        <v>65633.28</v>
      </c>
      <c r="V558" s="17" t="n">
        <f aca="false">Q558/E558</f>
        <v>0.367833572453372</v>
      </c>
      <c r="Y558" s="1" t="n">
        <v>32</v>
      </c>
      <c r="Z558" s="1" t="n">
        <v>6</v>
      </c>
      <c r="AA558" s="1" t="n">
        <v>42730</v>
      </c>
      <c r="AB558" s="14" t="n">
        <f aca="false">(SQRT($B$76))*(SQRT(AE558+AQ558))</f>
        <v>33919.0212122933</v>
      </c>
      <c r="AC558" s="1" t="n">
        <v>692</v>
      </c>
      <c r="AD558" s="1" t="n">
        <v>23680</v>
      </c>
      <c r="AE558" s="1" t="n">
        <f aca="false">$B$23*Y558/2</f>
        <v>96000</v>
      </c>
      <c r="AF558" s="1" t="n">
        <v>648</v>
      </c>
      <c r="AP558" s="1" t="n">
        <f aca="false">AA558-AD558</f>
        <v>19050</v>
      </c>
      <c r="AQ558" s="1" t="n">
        <f aca="false">AP558</f>
        <v>19050</v>
      </c>
      <c r="AS558" s="1" t="n">
        <f aca="false">AR558</f>
        <v>0</v>
      </c>
    </row>
    <row r="559" s="1" customFormat="true" ht="17" hidden="false" customHeight="false" outlineLevel="0" collapsed="false">
      <c r="A559" s="1" t="n">
        <v>32</v>
      </c>
      <c r="B559" s="1" t="n">
        <v>7</v>
      </c>
      <c r="C559" s="1" t="n">
        <f aca="false">AA559+AR559</f>
        <v>42855</v>
      </c>
      <c r="D559" s="14" t="n">
        <f aca="false">AB559+AS559</f>
        <v>33937.4424493066</v>
      </c>
      <c r="E559" s="1" t="n">
        <v>705</v>
      </c>
      <c r="F559" s="15" t="n">
        <f aca="false">$B$79*D559*D559*1000000/($B$77*$B$77)</f>
        <v>691.05</v>
      </c>
      <c r="G559" s="16" t="n">
        <f aca="false">$B$80*$B$79*$D559*$D559*G$84*1000000/($B$77*$B$77)</f>
        <v>691.05</v>
      </c>
      <c r="H559" s="16" t="n">
        <f aca="false">$B$80*$B$79*$D559*$D559*H$84*1000000/($B$77*$B$77)</f>
        <v>2764.2</v>
      </c>
      <c r="I559" s="16" t="n">
        <f aca="false">$B$80*$B$79*$D559*$D559*I$84*1000000/($B$77*$B$77)</f>
        <v>11056.8</v>
      </c>
      <c r="J559" s="16" t="n">
        <f aca="false">$B$80*$B$79*$D559*$D559*J$84*1000000/($B$77*$B$77)</f>
        <v>44227.2</v>
      </c>
      <c r="K559" s="16" t="n">
        <f aca="false">$B$80*$B$79*$D559*$D559*K$84*1000000/($B$77*$B$77)</f>
        <v>176908.8</v>
      </c>
      <c r="L559" s="17" t="n">
        <f aca="false">G559*1000/C559</f>
        <v>16.1253062653133</v>
      </c>
      <c r="M559" s="17" t="n">
        <f aca="false">G559/E559</f>
        <v>0.980212765957447</v>
      </c>
      <c r="N559" s="16" t="n">
        <f aca="false">G559/A559</f>
        <v>21.5953125</v>
      </c>
      <c r="O559" s="16"/>
      <c r="P559" s="13" t="n">
        <f aca="false">$B$79*C559*C559*1000000/($B$77*$B$77)</f>
        <v>1101.930615</v>
      </c>
      <c r="Q559" s="16" t="n">
        <f aca="false">$B$79*$B$76*$C559*Q$84*1000000/($B$77*$B$77)</f>
        <v>257.13</v>
      </c>
      <c r="R559" s="16" t="n">
        <f aca="false">$B$79*$B$76*$C559*R$84*1000000/($B$77*$B$77)</f>
        <v>1028.52</v>
      </c>
      <c r="S559" s="16" t="n">
        <f aca="false">$B$79*$B$76*$C559*S$84*1000000/($B$77*$B$77)</f>
        <v>4114.08</v>
      </c>
      <c r="T559" s="16" t="n">
        <f aca="false">$B$79*$B$76*$C559*T$84*1000000/($B$77*$B$77)</f>
        <v>16456.32</v>
      </c>
      <c r="U559" s="16" t="n">
        <f aca="false">$B$79*$B$76*$C559*U$84*1000000/($B$77*$B$77)</f>
        <v>65825.28</v>
      </c>
      <c r="V559" s="17" t="n">
        <f aca="false">Q559/E559</f>
        <v>0.364723404255319</v>
      </c>
      <c r="Y559" s="1" t="n">
        <v>32</v>
      </c>
      <c r="Z559" s="1" t="n">
        <v>7</v>
      </c>
      <c r="AA559" s="1" t="n">
        <v>42855</v>
      </c>
      <c r="AB559" s="14" t="n">
        <f aca="false">(SQRT($B$76))*(SQRT(AE559+AQ559))</f>
        <v>33937.4424493066</v>
      </c>
      <c r="AC559" s="1" t="n">
        <v>693</v>
      </c>
      <c r="AD559" s="1" t="n">
        <v>23680</v>
      </c>
      <c r="AE559" s="1" t="n">
        <f aca="false">$B$23*Y559/2</f>
        <v>96000</v>
      </c>
      <c r="AF559" s="1" t="n">
        <v>658</v>
      </c>
      <c r="AP559" s="1" t="n">
        <f aca="false">AA559-AD559</f>
        <v>19175</v>
      </c>
      <c r="AQ559" s="1" t="n">
        <f aca="false">AP559</f>
        <v>19175</v>
      </c>
      <c r="AS559" s="1" t="n">
        <f aca="false">AR559</f>
        <v>0</v>
      </c>
    </row>
    <row r="560" s="1" customFormat="true" ht="17" hidden="false" customHeight="false" outlineLevel="0" collapsed="false">
      <c r="A560" s="1" t="n">
        <v>32</v>
      </c>
      <c r="B560" s="1" t="n">
        <v>8</v>
      </c>
      <c r="C560" s="1" t="n">
        <f aca="false">AA560+AR560</f>
        <v>42980</v>
      </c>
      <c r="D560" s="14" t="n">
        <f aca="false">AB560+AS560</f>
        <v>33955.8536926993</v>
      </c>
      <c r="E560" s="1" t="n">
        <v>700</v>
      </c>
      <c r="F560" s="15" t="n">
        <f aca="false">$B$79*D560*D560*1000000/($B$77*$B$77)</f>
        <v>691.8</v>
      </c>
      <c r="G560" s="16" t="n">
        <f aca="false">$B$80*$B$79*$D560*$D560*G$84*1000000/($B$77*$B$77)</f>
        <v>691.8</v>
      </c>
      <c r="H560" s="16" t="n">
        <f aca="false">$B$80*$B$79*$D560*$D560*H$84*1000000/($B$77*$B$77)</f>
        <v>2767.2</v>
      </c>
      <c r="I560" s="16" t="n">
        <f aca="false">$B$80*$B$79*$D560*$D560*I$84*1000000/($B$77*$B$77)</f>
        <v>11068.8</v>
      </c>
      <c r="J560" s="16" t="n">
        <f aca="false">$B$80*$B$79*$D560*$D560*J$84*1000000/($B$77*$B$77)</f>
        <v>44275.2</v>
      </c>
      <c r="K560" s="16" t="n">
        <f aca="false">$B$80*$B$79*$D560*$D560*K$84*1000000/($B$77*$B$77)</f>
        <v>177100.8</v>
      </c>
      <c r="L560" s="17" t="n">
        <f aca="false">G560*1000/C560</f>
        <v>16.0958585388553</v>
      </c>
      <c r="M560" s="17" t="n">
        <f aca="false">G560/E560</f>
        <v>0.988285714285714</v>
      </c>
      <c r="N560" s="16" t="n">
        <f aca="false">G560/A560</f>
        <v>21.61875</v>
      </c>
      <c r="O560" s="16"/>
      <c r="P560" s="13" t="n">
        <f aca="false">$B$79*C560*C560*1000000/($B$77*$B$77)</f>
        <v>1108.36824</v>
      </c>
      <c r="Q560" s="16" t="n">
        <f aca="false">$B$79*$B$76*$C560*Q$84*1000000/($B$77*$B$77)</f>
        <v>257.88</v>
      </c>
      <c r="R560" s="16" t="n">
        <f aca="false">$B$79*$B$76*$C560*R$84*1000000/($B$77*$B$77)</f>
        <v>1031.52</v>
      </c>
      <c r="S560" s="16" t="n">
        <f aca="false">$B$79*$B$76*$C560*S$84*1000000/($B$77*$B$77)</f>
        <v>4126.08</v>
      </c>
      <c r="T560" s="16" t="n">
        <f aca="false">$B$79*$B$76*$C560*T$84*1000000/($B$77*$B$77)</f>
        <v>16504.32</v>
      </c>
      <c r="U560" s="16" t="n">
        <f aca="false">$B$79*$B$76*$C560*U$84*1000000/($B$77*$B$77)</f>
        <v>66017.28</v>
      </c>
      <c r="V560" s="17" t="n">
        <f aca="false">Q560/E560</f>
        <v>0.3684</v>
      </c>
      <c r="Y560" s="1" t="n">
        <v>32</v>
      </c>
      <c r="Z560" s="1" t="n">
        <v>8</v>
      </c>
      <c r="AA560" s="1" t="n">
        <v>42980</v>
      </c>
      <c r="AB560" s="14" t="n">
        <f aca="false">(SQRT($B$76))*(SQRT(AE560+AQ560))</f>
        <v>33955.8536926993</v>
      </c>
      <c r="AC560" s="1" t="n">
        <v>690</v>
      </c>
      <c r="AD560" s="1" t="n">
        <v>23680</v>
      </c>
      <c r="AE560" s="1" t="n">
        <f aca="false">$B$23*Y560/2</f>
        <v>96000</v>
      </c>
      <c r="AF560" s="1" t="n">
        <v>656</v>
      </c>
      <c r="AP560" s="1" t="n">
        <f aca="false">AA560-AD560</f>
        <v>19300</v>
      </c>
      <c r="AQ560" s="1" t="n">
        <f aca="false">AP560</f>
        <v>19300</v>
      </c>
      <c r="AS560" s="1" t="n">
        <f aca="false">AR560</f>
        <v>0</v>
      </c>
    </row>
    <row r="561" s="1" customFormat="true" ht="17" hidden="false" customHeight="false" outlineLevel="0" collapsed="false">
      <c r="A561" s="1" t="n">
        <v>32</v>
      </c>
      <c r="B561" s="1" t="n">
        <v>9</v>
      </c>
      <c r="C561" s="1" t="n">
        <f aca="false">AA561+AR561</f>
        <v>43169</v>
      </c>
      <c r="D561" s="14" t="n">
        <f aca="false">AB561+AS561</f>
        <v>33983.6725502115</v>
      </c>
      <c r="E561" s="1" t="n">
        <v>709</v>
      </c>
      <c r="F561" s="15" t="n">
        <f aca="false">$B$79*D561*D561*1000000/($B$77*$B$77)</f>
        <v>692.934</v>
      </c>
      <c r="G561" s="16" t="n">
        <f aca="false">$B$80*$B$79*$D561*$D561*G$84*1000000/($B$77*$B$77)</f>
        <v>692.934</v>
      </c>
      <c r="H561" s="16" t="n">
        <f aca="false">$B$80*$B$79*$D561*$D561*H$84*1000000/($B$77*$B$77)</f>
        <v>2771.736</v>
      </c>
      <c r="I561" s="16" t="n">
        <f aca="false">$B$80*$B$79*$D561*$D561*I$84*1000000/($B$77*$B$77)</f>
        <v>11086.944</v>
      </c>
      <c r="J561" s="16" t="n">
        <f aca="false">$B$80*$B$79*$D561*$D561*J$84*1000000/($B$77*$B$77)</f>
        <v>44347.776</v>
      </c>
      <c r="K561" s="16" t="n">
        <f aca="false">$B$80*$B$79*$D561*$D561*K$84*1000000/($B$77*$B$77)</f>
        <v>177391.104</v>
      </c>
      <c r="L561" s="17" t="n">
        <f aca="false">G561*1000/C561</f>
        <v>16.0516574393662</v>
      </c>
      <c r="M561" s="17" t="n">
        <f aca="false">G561/E561</f>
        <v>0.977339915373766</v>
      </c>
      <c r="N561" s="16" t="n">
        <f aca="false">G561/A561</f>
        <v>21.6541875</v>
      </c>
      <c r="O561" s="16"/>
      <c r="P561" s="13" t="n">
        <f aca="false">$B$79*C561*C561*1000000/($B$77*$B$77)</f>
        <v>1118.1375366</v>
      </c>
      <c r="Q561" s="16" t="n">
        <f aca="false">$B$79*$B$76*$C561*Q$84*1000000/($B$77*$B$77)</f>
        <v>259.014</v>
      </c>
      <c r="R561" s="16" t="n">
        <f aca="false">$B$79*$B$76*$C561*R$84*1000000/($B$77*$B$77)</f>
        <v>1036.056</v>
      </c>
      <c r="S561" s="16" t="n">
        <f aca="false">$B$79*$B$76*$C561*S$84*1000000/($B$77*$B$77)</f>
        <v>4144.224</v>
      </c>
      <c r="T561" s="16" t="n">
        <f aca="false">$B$79*$B$76*$C561*T$84*1000000/($B$77*$B$77)</f>
        <v>16576.896</v>
      </c>
      <c r="U561" s="16" t="n">
        <f aca="false">$B$79*$B$76*$C561*U$84*1000000/($B$77*$B$77)</f>
        <v>66307.584</v>
      </c>
      <c r="V561" s="17" t="n">
        <f aca="false">Q561/E561</f>
        <v>0.365322990126939</v>
      </c>
      <c r="Y561" s="1" t="n">
        <v>32</v>
      </c>
      <c r="Z561" s="1" t="n">
        <v>9</v>
      </c>
      <c r="AA561" s="1" t="n">
        <v>43169</v>
      </c>
      <c r="AB561" s="14" t="n">
        <f aca="false">(SQRT($B$76))*(SQRT(AE561+AQ561))</f>
        <v>33983.6725502115</v>
      </c>
      <c r="AC561" s="1" t="n">
        <v>701</v>
      </c>
      <c r="AD561" s="1" t="n">
        <v>23680</v>
      </c>
      <c r="AE561" s="1" t="n">
        <f aca="false">$B$23*Y561/2</f>
        <v>96000</v>
      </c>
      <c r="AF561" s="1" t="n">
        <v>655</v>
      </c>
      <c r="AP561" s="1" t="n">
        <f aca="false">AA561-AD561</f>
        <v>19489</v>
      </c>
      <c r="AQ561" s="1" t="n">
        <f aca="false">AP561</f>
        <v>19489</v>
      </c>
      <c r="AS561" s="1" t="n">
        <f aca="false">AR561</f>
        <v>0</v>
      </c>
    </row>
    <row r="562" s="1" customFormat="true" ht="17" hidden="false" customHeight="false" outlineLevel="0" collapsed="false">
      <c r="A562" s="1" t="n">
        <v>32</v>
      </c>
      <c r="B562" s="1" t="n">
        <v>10</v>
      </c>
      <c r="C562" s="1" t="n">
        <f aca="false">AA562+AR562</f>
        <v>43294</v>
      </c>
      <c r="D562" s="14" t="n">
        <f aca="false">AB562+AS562</f>
        <v>34002.0587611986</v>
      </c>
      <c r="E562" s="1" t="n">
        <v>714</v>
      </c>
      <c r="F562" s="15" t="n">
        <f aca="false">$B$79*D562*D562*1000000/($B$77*$B$77)</f>
        <v>693.684</v>
      </c>
      <c r="G562" s="16" t="n">
        <f aca="false">$B$80*$B$79*$D562*$D562*G$84*1000000/($B$77*$B$77)</f>
        <v>693.684</v>
      </c>
      <c r="H562" s="16" t="n">
        <f aca="false">$B$80*$B$79*$D562*$D562*H$84*1000000/($B$77*$B$77)</f>
        <v>2774.736</v>
      </c>
      <c r="I562" s="16" t="n">
        <f aca="false">$B$80*$B$79*$D562*$D562*I$84*1000000/($B$77*$B$77)</f>
        <v>11098.944</v>
      </c>
      <c r="J562" s="16" t="n">
        <f aca="false">$B$80*$B$79*$D562*$D562*J$84*1000000/($B$77*$B$77)</f>
        <v>44395.776</v>
      </c>
      <c r="K562" s="16" t="n">
        <f aca="false">$B$80*$B$79*$D562*$D562*K$84*1000000/($B$77*$B$77)</f>
        <v>177583.104</v>
      </c>
      <c r="L562" s="17" t="n">
        <f aca="false">G562*1000/C562</f>
        <v>16.0226359310759</v>
      </c>
      <c r="M562" s="17" t="n">
        <f aca="false">G562/E562</f>
        <v>0.971546218487395</v>
      </c>
      <c r="N562" s="16" t="n">
        <f aca="false">G562/A562</f>
        <v>21.677625</v>
      </c>
      <c r="O562" s="16"/>
      <c r="P562" s="13" t="n">
        <f aca="false">$B$79*C562*C562*1000000/($B$77*$B$77)</f>
        <v>1124.6222616</v>
      </c>
      <c r="Q562" s="16" t="n">
        <f aca="false">$B$79*$B$76*$C562*Q$84*1000000/($B$77*$B$77)</f>
        <v>259.764</v>
      </c>
      <c r="R562" s="16" t="n">
        <f aca="false">$B$79*$B$76*$C562*R$84*1000000/($B$77*$B$77)</f>
        <v>1039.056</v>
      </c>
      <c r="S562" s="16" t="n">
        <f aca="false">$B$79*$B$76*$C562*S$84*1000000/($B$77*$B$77)</f>
        <v>4156.224</v>
      </c>
      <c r="T562" s="16" t="n">
        <f aca="false">$B$79*$B$76*$C562*T$84*1000000/($B$77*$B$77)</f>
        <v>16624.896</v>
      </c>
      <c r="U562" s="16" t="n">
        <f aca="false">$B$79*$B$76*$C562*U$84*1000000/($B$77*$B$77)</f>
        <v>66499.584</v>
      </c>
      <c r="V562" s="17" t="n">
        <f aca="false">Q562/E562</f>
        <v>0.36381512605042</v>
      </c>
      <c r="Y562" s="1" t="n">
        <v>32</v>
      </c>
      <c r="Z562" s="1" t="n">
        <v>10</v>
      </c>
      <c r="AA562" s="1" t="n">
        <v>43294</v>
      </c>
      <c r="AB562" s="14" t="n">
        <f aca="false">(SQRT($B$76))*(SQRT(AE562+AQ562))</f>
        <v>34002.0587611986</v>
      </c>
      <c r="AC562" s="1" t="n">
        <v>695</v>
      </c>
      <c r="AD562" s="1" t="n">
        <v>23680</v>
      </c>
      <c r="AE562" s="1" t="n">
        <f aca="false">$B$23*Y562/2</f>
        <v>96000</v>
      </c>
      <c r="AF562" s="1" t="n">
        <v>653</v>
      </c>
      <c r="AP562" s="1" t="n">
        <f aca="false">AA562-AD562</f>
        <v>19614</v>
      </c>
      <c r="AQ562" s="1" t="n">
        <f aca="false">AP562</f>
        <v>19614</v>
      </c>
      <c r="AS562" s="1" t="n">
        <f aca="false">AR562</f>
        <v>0</v>
      </c>
    </row>
    <row r="563" s="1" customFormat="true" ht="17" hidden="false" customHeight="false" outlineLevel="0" collapsed="false">
      <c r="A563" s="1" t="n">
        <v>32</v>
      </c>
      <c r="B563" s="1" t="n">
        <v>11</v>
      </c>
      <c r="C563" s="1" t="n">
        <f aca="false">AA563+AR563</f>
        <v>43419</v>
      </c>
      <c r="D563" s="14" t="n">
        <f aca="false">AB563+AS563</f>
        <v>34020.4350354313</v>
      </c>
      <c r="E563" s="1" t="n">
        <v>716</v>
      </c>
      <c r="F563" s="15" t="n">
        <f aca="false">$B$79*D563*D563*1000000/($B$77*$B$77)</f>
        <v>694.434</v>
      </c>
      <c r="G563" s="16" t="n">
        <f aca="false">$B$80*$B$79*$D563*$D563*G$84*1000000/($B$77*$B$77)</f>
        <v>694.434</v>
      </c>
      <c r="H563" s="16" t="n">
        <f aca="false">$B$80*$B$79*$D563*$D563*H$84*1000000/($B$77*$B$77)</f>
        <v>2777.736</v>
      </c>
      <c r="I563" s="16" t="n">
        <f aca="false">$B$80*$B$79*$D563*$D563*I$84*1000000/($B$77*$B$77)</f>
        <v>11110.944</v>
      </c>
      <c r="J563" s="16" t="n">
        <f aca="false">$B$80*$B$79*$D563*$D563*J$84*1000000/($B$77*$B$77)</f>
        <v>44443.776</v>
      </c>
      <c r="K563" s="16" t="n">
        <f aca="false">$B$80*$B$79*$D563*$D563*K$84*1000000/($B$77*$B$77)</f>
        <v>177775.104</v>
      </c>
      <c r="L563" s="17" t="n">
        <f aca="false">G563*1000/C563</f>
        <v>15.9937815242175</v>
      </c>
      <c r="M563" s="17" t="n">
        <f aca="false">G563/E563</f>
        <v>0.969879888268156</v>
      </c>
      <c r="N563" s="16" t="n">
        <f aca="false">G563/A563</f>
        <v>21.7010625</v>
      </c>
      <c r="O563" s="16"/>
      <c r="P563" s="13" t="n">
        <f aca="false">$B$79*C563*C563*1000000/($B$77*$B$77)</f>
        <v>1131.1257366</v>
      </c>
      <c r="Q563" s="16" t="n">
        <f aca="false">$B$79*$B$76*$C563*Q$84*1000000/($B$77*$B$77)</f>
        <v>260.514</v>
      </c>
      <c r="R563" s="16" t="n">
        <f aca="false">$B$79*$B$76*$C563*R$84*1000000/($B$77*$B$77)</f>
        <v>1042.056</v>
      </c>
      <c r="S563" s="16" t="n">
        <f aca="false">$B$79*$B$76*$C563*S$84*1000000/($B$77*$B$77)</f>
        <v>4168.224</v>
      </c>
      <c r="T563" s="16" t="n">
        <f aca="false">$B$79*$B$76*$C563*T$84*1000000/($B$77*$B$77)</f>
        <v>16672.896</v>
      </c>
      <c r="U563" s="16" t="n">
        <f aca="false">$B$79*$B$76*$C563*U$84*1000000/($B$77*$B$77)</f>
        <v>66691.584</v>
      </c>
      <c r="V563" s="17" t="n">
        <f aca="false">Q563/E563</f>
        <v>0.363846368715084</v>
      </c>
      <c r="Y563" s="1" t="n">
        <v>32</v>
      </c>
      <c r="Z563" s="1" t="n">
        <v>11</v>
      </c>
      <c r="AA563" s="1" t="n">
        <v>43419</v>
      </c>
      <c r="AB563" s="14" t="n">
        <f aca="false">(SQRT($B$76))*(SQRT(AE563+AQ563))</f>
        <v>34020.4350354313</v>
      </c>
      <c r="AC563" s="1" t="n">
        <v>703</v>
      </c>
      <c r="AD563" s="1" t="n">
        <v>23680</v>
      </c>
      <c r="AE563" s="1" t="n">
        <f aca="false">$B$23*Y563/2</f>
        <v>96000</v>
      </c>
      <c r="AF563" s="1" t="n">
        <v>661</v>
      </c>
      <c r="AP563" s="1" t="n">
        <f aca="false">AA563-AD563</f>
        <v>19739</v>
      </c>
      <c r="AQ563" s="1" t="n">
        <f aca="false">AP563</f>
        <v>19739</v>
      </c>
      <c r="AS563" s="1" t="n">
        <f aca="false">AR563</f>
        <v>0</v>
      </c>
    </row>
    <row r="564" s="1" customFormat="true" ht="17" hidden="false" customHeight="false" outlineLevel="0" collapsed="false">
      <c r="A564" s="1" t="n">
        <v>32</v>
      </c>
      <c r="B564" s="1" t="n">
        <v>12</v>
      </c>
      <c r="C564" s="1" t="n">
        <f aca="false">AA564+AR564</f>
        <v>43544</v>
      </c>
      <c r="D564" s="14" t="n">
        <f aca="false">AB564+AS564</f>
        <v>34038.8013890031</v>
      </c>
      <c r="E564" s="1" t="n">
        <v>711</v>
      </c>
      <c r="F564" s="15" t="n">
        <f aca="false">$B$79*D564*D564*1000000/($B$77*$B$77)</f>
        <v>695.184</v>
      </c>
      <c r="G564" s="16" t="n">
        <f aca="false">$B$80*$B$79*$D564*$D564*G$84*1000000/($B$77*$B$77)</f>
        <v>695.184</v>
      </c>
      <c r="H564" s="16" t="n">
        <f aca="false">$B$80*$B$79*$D564*$D564*H$84*1000000/($B$77*$B$77)</f>
        <v>2780.736</v>
      </c>
      <c r="I564" s="16" t="n">
        <f aca="false">$B$80*$B$79*$D564*$D564*I$84*1000000/($B$77*$B$77)</f>
        <v>11122.944</v>
      </c>
      <c r="J564" s="16" t="n">
        <f aca="false">$B$80*$B$79*$D564*$D564*J$84*1000000/($B$77*$B$77)</f>
        <v>44491.776</v>
      </c>
      <c r="K564" s="16" t="n">
        <f aca="false">$B$80*$B$79*$D564*$D564*K$84*1000000/($B$77*$B$77)</f>
        <v>177967.104</v>
      </c>
      <c r="L564" s="17" t="n">
        <f aca="false">G564*1000/C564</f>
        <v>15.9650927797171</v>
      </c>
      <c r="M564" s="17" t="n">
        <f aca="false">G564/E564</f>
        <v>0.977755274261603</v>
      </c>
      <c r="N564" s="16" t="n">
        <f aca="false">G564/A564</f>
        <v>21.7245</v>
      </c>
      <c r="O564" s="16"/>
      <c r="P564" s="13" t="n">
        <f aca="false">$B$79*C564*C564*1000000/($B$77*$B$77)</f>
        <v>1137.6479616</v>
      </c>
      <c r="Q564" s="16" t="n">
        <f aca="false">$B$79*$B$76*$C564*Q$84*1000000/($B$77*$B$77)</f>
        <v>261.264</v>
      </c>
      <c r="R564" s="16" t="n">
        <f aca="false">$B$79*$B$76*$C564*R$84*1000000/($B$77*$B$77)</f>
        <v>1045.056</v>
      </c>
      <c r="S564" s="16" t="n">
        <f aca="false">$B$79*$B$76*$C564*S$84*1000000/($B$77*$B$77)</f>
        <v>4180.224</v>
      </c>
      <c r="T564" s="16" t="n">
        <f aca="false">$B$79*$B$76*$C564*T$84*1000000/($B$77*$B$77)</f>
        <v>16720.896</v>
      </c>
      <c r="U564" s="16" t="n">
        <f aca="false">$B$79*$B$76*$C564*U$84*1000000/($B$77*$B$77)</f>
        <v>66883.584</v>
      </c>
      <c r="V564" s="17" t="n">
        <f aca="false">Q564/E564</f>
        <v>0.367459915611814</v>
      </c>
      <c r="Y564" s="1" t="n">
        <v>32</v>
      </c>
      <c r="Z564" s="1" t="n">
        <v>12</v>
      </c>
      <c r="AA564" s="1" t="n">
        <v>43544</v>
      </c>
      <c r="AB564" s="14" t="n">
        <f aca="false">(SQRT($B$76))*(SQRT(AE564+AQ564))</f>
        <v>34038.8013890031</v>
      </c>
      <c r="AC564" s="1" t="n">
        <v>704</v>
      </c>
      <c r="AD564" s="1" t="n">
        <v>23680</v>
      </c>
      <c r="AE564" s="1" t="n">
        <f aca="false">$B$23*Y564/2</f>
        <v>96000</v>
      </c>
      <c r="AF564" s="1" t="n">
        <v>650</v>
      </c>
      <c r="AP564" s="1" t="n">
        <f aca="false">AA564-AD564</f>
        <v>19864</v>
      </c>
      <c r="AQ564" s="1" t="n">
        <f aca="false">AP564</f>
        <v>19864</v>
      </c>
      <c r="AS564" s="1" t="n">
        <f aca="false">AR564</f>
        <v>0</v>
      </c>
    </row>
    <row r="565" s="1" customFormat="true" ht="17" hidden="false" customHeight="false" outlineLevel="0" collapsed="false">
      <c r="A565" s="1" t="n">
        <v>32</v>
      </c>
      <c r="B565" s="1" t="n">
        <v>13</v>
      </c>
      <c r="C565" s="1" t="n">
        <f aca="false">AA565+AR565</f>
        <v>43669</v>
      </c>
      <c r="D565" s="14" t="n">
        <f aca="false">AB565+AS565</f>
        <v>34057.1578379641</v>
      </c>
      <c r="E565" s="1" t="n">
        <v>707</v>
      </c>
      <c r="F565" s="15" t="n">
        <f aca="false">$B$79*D565*D565*1000000/($B$77*$B$77)</f>
        <v>695.934</v>
      </c>
      <c r="G565" s="16" t="n">
        <f aca="false">$B$80*$B$79*$D565*$D565*G$84*1000000/($B$77*$B$77)</f>
        <v>695.934</v>
      </c>
      <c r="H565" s="16" t="n">
        <f aca="false">$B$80*$B$79*$D565*$D565*H$84*1000000/($B$77*$B$77)</f>
        <v>2783.736</v>
      </c>
      <c r="I565" s="16" t="n">
        <f aca="false">$B$80*$B$79*$D565*$D565*I$84*1000000/($B$77*$B$77)</f>
        <v>11134.944</v>
      </c>
      <c r="J565" s="16" t="n">
        <f aca="false">$B$80*$B$79*$D565*$D565*J$84*1000000/($B$77*$B$77)</f>
        <v>44539.776</v>
      </c>
      <c r="K565" s="16" t="n">
        <f aca="false">$B$80*$B$79*$D565*$D565*K$84*1000000/($B$77*$B$77)</f>
        <v>178159.104</v>
      </c>
      <c r="L565" s="17" t="n">
        <f aca="false">G565*1000/C565</f>
        <v>15.9365682749777</v>
      </c>
      <c r="M565" s="17" t="n">
        <f aca="false">G565/E565</f>
        <v>0.984347949080622</v>
      </c>
      <c r="N565" s="16" t="n">
        <f aca="false">G565/A565</f>
        <v>21.7479375</v>
      </c>
      <c r="O565" s="16"/>
      <c r="P565" s="13" t="n">
        <f aca="false">$B$79*C565*C565*1000000/($B$77*$B$77)</f>
        <v>1144.1889366</v>
      </c>
      <c r="Q565" s="16" t="n">
        <f aca="false">$B$79*$B$76*$C565*Q$84*1000000/($B$77*$B$77)</f>
        <v>262.014</v>
      </c>
      <c r="R565" s="16" t="n">
        <f aca="false">$B$79*$B$76*$C565*R$84*1000000/($B$77*$B$77)</f>
        <v>1048.056</v>
      </c>
      <c r="S565" s="16" t="n">
        <f aca="false">$B$79*$B$76*$C565*S$84*1000000/($B$77*$B$77)</f>
        <v>4192.224</v>
      </c>
      <c r="T565" s="16" t="n">
        <f aca="false">$B$79*$B$76*$C565*T$84*1000000/($B$77*$B$77)</f>
        <v>16768.896</v>
      </c>
      <c r="U565" s="16" t="n">
        <f aca="false">$B$79*$B$76*$C565*U$84*1000000/($B$77*$B$77)</f>
        <v>67075.584</v>
      </c>
      <c r="V565" s="17" t="n">
        <f aca="false">Q565/E565</f>
        <v>0.370599717114569</v>
      </c>
      <c r="Y565" s="1" t="n">
        <v>32</v>
      </c>
      <c r="Z565" s="1" t="n">
        <v>13</v>
      </c>
      <c r="AA565" s="1" t="n">
        <v>43669</v>
      </c>
      <c r="AB565" s="14" t="n">
        <f aca="false">(SQRT($B$76))*(SQRT(AE565+AQ565))</f>
        <v>34057.1578379641</v>
      </c>
      <c r="AC565" s="1" t="n">
        <v>701</v>
      </c>
      <c r="AD565" s="1" t="n">
        <v>23680</v>
      </c>
      <c r="AE565" s="1" t="n">
        <f aca="false">$B$23*Y565/2</f>
        <v>96000</v>
      </c>
      <c r="AF565" s="1" t="n">
        <v>645</v>
      </c>
      <c r="AP565" s="1" t="n">
        <f aca="false">AA565-AD565</f>
        <v>19989</v>
      </c>
      <c r="AQ565" s="1" t="n">
        <f aca="false">AP565</f>
        <v>19989</v>
      </c>
      <c r="AS565" s="1" t="n">
        <f aca="false">AR565</f>
        <v>0</v>
      </c>
    </row>
    <row r="566" s="1" customFormat="true" ht="17" hidden="false" customHeight="false" outlineLevel="0" collapsed="false">
      <c r="A566" s="1" t="n">
        <v>32</v>
      </c>
      <c r="B566" s="1" t="n">
        <v>14</v>
      </c>
      <c r="C566" s="1" t="n">
        <f aca="false">AA566+AR566</f>
        <v>43794</v>
      </c>
      <c r="D566" s="14" t="n">
        <f aca="false">AB566+AS566</f>
        <v>34075.5043983211</v>
      </c>
      <c r="E566" s="1" t="n">
        <v>713</v>
      </c>
      <c r="F566" s="15" t="n">
        <f aca="false">$B$79*D566*D566*1000000/($B$77*$B$77)</f>
        <v>696.684</v>
      </c>
      <c r="G566" s="16" t="n">
        <f aca="false">$B$80*$B$79*$D566*$D566*G$84*1000000/($B$77*$B$77)</f>
        <v>696.684</v>
      </c>
      <c r="H566" s="16" t="n">
        <f aca="false">$B$80*$B$79*$D566*$D566*H$84*1000000/($B$77*$B$77)</f>
        <v>2786.736</v>
      </c>
      <c r="I566" s="16" t="n">
        <f aca="false">$B$80*$B$79*$D566*$D566*I$84*1000000/($B$77*$B$77)</f>
        <v>11146.944</v>
      </c>
      <c r="J566" s="16" t="n">
        <f aca="false">$B$80*$B$79*$D566*$D566*J$84*1000000/($B$77*$B$77)</f>
        <v>44587.776</v>
      </c>
      <c r="K566" s="16" t="n">
        <f aca="false">$B$80*$B$79*$D566*$D566*K$84*1000000/($B$77*$B$77)</f>
        <v>178351.104</v>
      </c>
      <c r="L566" s="17" t="n">
        <f aca="false">G566*1000/C566</f>
        <v>15.9082066036443</v>
      </c>
      <c r="M566" s="17" t="n">
        <f aca="false">G566/E566</f>
        <v>0.977116409537167</v>
      </c>
      <c r="N566" s="16" t="n">
        <f aca="false">G566/A566</f>
        <v>21.771375</v>
      </c>
      <c r="O566" s="16"/>
      <c r="P566" s="13" t="n">
        <f aca="false">$B$79*C566*C566*1000000/($B$77*$B$77)</f>
        <v>1150.7486616</v>
      </c>
      <c r="Q566" s="16" t="n">
        <f aca="false">$B$79*$B$76*$C566*Q$84*1000000/($B$77*$B$77)</f>
        <v>262.764</v>
      </c>
      <c r="R566" s="16" t="n">
        <f aca="false">$B$79*$B$76*$C566*R$84*1000000/($B$77*$B$77)</f>
        <v>1051.056</v>
      </c>
      <c r="S566" s="16" t="n">
        <f aca="false">$B$79*$B$76*$C566*S$84*1000000/($B$77*$B$77)</f>
        <v>4204.224</v>
      </c>
      <c r="T566" s="16" t="n">
        <f aca="false">$B$79*$B$76*$C566*T$84*1000000/($B$77*$B$77)</f>
        <v>16816.896</v>
      </c>
      <c r="U566" s="16" t="n">
        <f aca="false">$B$79*$B$76*$C566*U$84*1000000/($B$77*$B$77)</f>
        <v>67267.584</v>
      </c>
      <c r="V566" s="17" t="n">
        <f aca="false">Q566/E566</f>
        <v>0.368532959326788</v>
      </c>
      <c r="Y566" s="1" t="n">
        <v>32</v>
      </c>
      <c r="Z566" s="1" t="n">
        <v>14</v>
      </c>
      <c r="AA566" s="1" t="n">
        <v>43794</v>
      </c>
      <c r="AB566" s="14" t="n">
        <f aca="false">(SQRT($B$76))*(SQRT(AE566+AQ566))</f>
        <v>34075.5043983211</v>
      </c>
      <c r="AC566" s="1" t="n">
        <v>701</v>
      </c>
      <c r="AD566" s="1" t="n">
        <v>23680</v>
      </c>
      <c r="AE566" s="1" t="n">
        <f aca="false">$B$23*Y566/2</f>
        <v>96000</v>
      </c>
      <c r="AF566" s="1" t="n">
        <v>647</v>
      </c>
      <c r="AP566" s="1" t="n">
        <f aca="false">AA566-AD566</f>
        <v>20114</v>
      </c>
      <c r="AQ566" s="1" t="n">
        <f aca="false">AP566</f>
        <v>20114</v>
      </c>
      <c r="AS566" s="1" t="n">
        <f aca="false">AR566</f>
        <v>0</v>
      </c>
    </row>
    <row r="567" s="1" customFormat="true" ht="17" hidden="false" customHeight="false" outlineLevel="0" collapsed="false">
      <c r="A567" s="1" t="n">
        <v>32</v>
      </c>
      <c r="B567" s="1" t="n">
        <v>15</v>
      </c>
      <c r="C567" s="1" t="n">
        <f aca="false">AA567+AR567</f>
        <v>43919</v>
      </c>
      <c r="D567" s="14" t="n">
        <f aca="false">AB567+AS567</f>
        <v>34093.8410860378</v>
      </c>
      <c r="E567" s="1" t="n">
        <v>723</v>
      </c>
      <c r="F567" s="15" t="n">
        <f aca="false">$B$79*D567*D567*1000000/($B$77*$B$77)</f>
        <v>697.434</v>
      </c>
      <c r="G567" s="16" t="n">
        <f aca="false">$B$80*$B$79*$D567*$D567*G$84*1000000/($B$77*$B$77)</f>
        <v>697.434</v>
      </c>
      <c r="H567" s="16" t="n">
        <f aca="false">$B$80*$B$79*$D567*$D567*H$84*1000000/($B$77*$B$77)</f>
        <v>2789.736</v>
      </c>
      <c r="I567" s="16" t="n">
        <f aca="false">$B$80*$B$79*$D567*$D567*I$84*1000000/($B$77*$B$77)</f>
        <v>11158.944</v>
      </c>
      <c r="J567" s="16" t="n">
        <f aca="false">$B$80*$B$79*$D567*$D567*J$84*1000000/($B$77*$B$77)</f>
        <v>44635.776</v>
      </c>
      <c r="K567" s="16" t="n">
        <f aca="false">$B$80*$B$79*$D567*$D567*K$84*1000000/($B$77*$B$77)</f>
        <v>178543.104</v>
      </c>
      <c r="L567" s="17" t="n">
        <f aca="false">G567*1000/C567</f>
        <v>15.8800063753728</v>
      </c>
      <c r="M567" s="17" t="n">
        <f aca="false">G567/E567</f>
        <v>0.964639004149377</v>
      </c>
      <c r="N567" s="16" t="n">
        <f aca="false">G567/A567</f>
        <v>21.7948125</v>
      </c>
      <c r="O567" s="16"/>
      <c r="P567" s="13" t="n">
        <f aca="false">$B$79*C567*C567*1000000/($B$77*$B$77)</f>
        <v>1157.3271366</v>
      </c>
      <c r="Q567" s="16" t="n">
        <f aca="false">$B$79*$B$76*$C567*Q$84*1000000/($B$77*$B$77)</f>
        <v>263.514</v>
      </c>
      <c r="R567" s="16" t="n">
        <f aca="false">$B$79*$B$76*$C567*R$84*1000000/($B$77*$B$77)</f>
        <v>1054.056</v>
      </c>
      <c r="S567" s="16" t="n">
        <f aca="false">$B$79*$B$76*$C567*S$84*1000000/($B$77*$B$77)</f>
        <v>4216.224</v>
      </c>
      <c r="T567" s="16" t="n">
        <f aca="false">$B$79*$B$76*$C567*T$84*1000000/($B$77*$B$77)</f>
        <v>16864.896</v>
      </c>
      <c r="U567" s="16" t="n">
        <f aca="false">$B$79*$B$76*$C567*U$84*1000000/($B$77*$B$77)</f>
        <v>67459.584</v>
      </c>
      <c r="V567" s="17" t="n">
        <f aca="false">Q567/E567</f>
        <v>0.364473029045643</v>
      </c>
      <c r="Y567" s="1" t="n">
        <v>32</v>
      </c>
      <c r="Z567" s="1" t="n">
        <v>15</v>
      </c>
      <c r="AA567" s="1" t="n">
        <v>43919</v>
      </c>
      <c r="AB567" s="14" t="n">
        <f aca="false">(SQRT($B$76))*(SQRT(AE567+AQ567))</f>
        <v>34093.8410860378</v>
      </c>
      <c r="AC567" s="1" t="n">
        <v>699</v>
      </c>
      <c r="AD567" s="1" t="n">
        <v>23680</v>
      </c>
      <c r="AE567" s="1" t="n">
        <f aca="false">$B$23*Y567/2</f>
        <v>96000</v>
      </c>
      <c r="AF567" s="1" t="n">
        <v>650</v>
      </c>
      <c r="AP567" s="1" t="n">
        <f aca="false">AA567-AD567</f>
        <v>20239</v>
      </c>
      <c r="AQ567" s="1" t="n">
        <f aca="false">AP567</f>
        <v>20239</v>
      </c>
      <c r="AS567" s="1" t="n">
        <f aca="false">AR567</f>
        <v>0</v>
      </c>
    </row>
    <row r="568" s="1" customFormat="true" ht="17" hidden="false" customHeight="false" outlineLevel="0" collapsed="false">
      <c r="A568" s="1" t="n">
        <v>32</v>
      </c>
      <c r="B568" s="1" t="n">
        <v>16</v>
      </c>
      <c r="C568" s="1" t="n">
        <f aca="false">AA568+AR568</f>
        <v>44044</v>
      </c>
      <c r="D568" s="14" t="n">
        <f aca="false">AB568+AS568</f>
        <v>34112.1679170351</v>
      </c>
      <c r="E568" s="1" t="n">
        <v>719</v>
      </c>
      <c r="F568" s="15" t="n">
        <f aca="false">$B$79*D568*D568*1000000/($B$77*$B$77)</f>
        <v>698.184</v>
      </c>
      <c r="G568" s="16" t="n">
        <f aca="false">$B$80*$B$79*$D568*$D568*G$84*1000000/($B$77*$B$77)</f>
        <v>698.184</v>
      </c>
      <c r="H568" s="16" t="n">
        <f aca="false">$B$80*$B$79*$D568*$D568*H$84*1000000/($B$77*$B$77)</f>
        <v>2792.736</v>
      </c>
      <c r="I568" s="16" t="n">
        <f aca="false">$B$80*$B$79*$D568*$D568*I$84*1000000/($B$77*$B$77)</f>
        <v>11170.944</v>
      </c>
      <c r="J568" s="16" t="n">
        <f aca="false">$B$80*$B$79*$D568*$D568*J$84*1000000/($B$77*$B$77)</f>
        <v>44683.776</v>
      </c>
      <c r="K568" s="16" t="n">
        <f aca="false">$B$80*$B$79*$D568*$D568*K$84*1000000/($B$77*$B$77)</f>
        <v>178735.104</v>
      </c>
      <c r="L568" s="17" t="n">
        <f aca="false">G568*1000/C568</f>
        <v>15.8519662156026</v>
      </c>
      <c r="M568" s="17" t="n">
        <f aca="false">G568/E568</f>
        <v>0.971048678720445</v>
      </c>
      <c r="N568" s="16" t="n">
        <f aca="false">G568/A568</f>
        <v>21.81825</v>
      </c>
      <c r="O568" s="16"/>
      <c r="P568" s="13" t="n">
        <f aca="false">$B$79*C568*C568*1000000/($B$77*$B$77)</f>
        <v>1163.9243616</v>
      </c>
      <c r="Q568" s="16" t="n">
        <f aca="false">$B$79*$B$76*$C568*Q$84*1000000/($B$77*$B$77)</f>
        <v>264.264</v>
      </c>
      <c r="R568" s="16" t="n">
        <f aca="false">$B$79*$B$76*$C568*R$84*1000000/($B$77*$B$77)</f>
        <v>1057.056</v>
      </c>
      <c r="S568" s="16" t="n">
        <f aca="false">$B$79*$B$76*$C568*S$84*1000000/($B$77*$B$77)</f>
        <v>4228.224</v>
      </c>
      <c r="T568" s="16" t="n">
        <f aca="false">$B$79*$B$76*$C568*T$84*1000000/($B$77*$B$77)</f>
        <v>16912.896</v>
      </c>
      <c r="U568" s="16" t="n">
        <f aca="false">$B$79*$B$76*$C568*U$84*1000000/($B$77*$B$77)</f>
        <v>67651.584</v>
      </c>
      <c r="V568" s="17" t="n">
        <f aca="false">Q568/E568</f>
        <v>0.367543810848401</v>
      </c>
      <c r="Y568" s="1" t="n">
        <v>32</v>
      </c>
      <c r="Z568" s="1" t="n">
        <v>16</v>
      </c>
      <c r="AA568" s="1" t="n">
        <v>44044</v>
      </c>
      <c r="AB568" s="14" t="n">
        <f aca="false">(SQRT($B$76))*(SQRT(AE568+AQ568))</f>
        <v>34112.1679170351</v>
      </c>
      <c r="AC568" s="1" t="n">
        <v>701</v>
      </c>
      <c r="AD568" s="1" t="n">
        <v>23680</v>
      </c>
      <c r="AE568" s="1" t="n">
        <f aca="false">$B$23*Y568/2</f>
        <v>96000</v>
      </c>
      <c r="AF568" s="1" t="n">
        <v>652</v>
      </c>
      <c r="AP568" s="1" t="n">
        <f aca="false">AA568-AD568</f>
        <v>20364</v>
      </c>
      <c r="AQ568" s="1" t="n">
        <f aca="false">AP568</f>
        <v>20364</v>
      </c>
      <c r="AS568" s="1" t="n">
        <f aca="false">AR568</f>
        <v>0</v>
      </c>
    </row>
    <row r="569" s="1" customFormat="true" ht="17" hidden="false" customHeight="false" outlineLevel="0" collapsed="false">
      <c r="A569" s="1" t="n">
        <v>33</v>
      </c>
      <c r="B569" s="1" t="n">
        <v>2</v>
      </c>
      <c r="C569" s="1" t="n">
        <f aca="false">AA569+AR569</f>
        <v>42679</v>
      </c>
      <c r="D569" s="14" t="n">
        <f aca="false">AB569+AS569</f>
        <v>34341.6656555852</v>
      </c>
      <c r="E569" s="1" t="n">
        <v>1016</v>
      </c>
      <c r="F569" s="15" t="n">
        <f aca="false">$B$79*D569*D569*1000000/($B$77*$B$77)</f>
        <v>707.61</v>
      </c>
      <c r="G569" s="16" t="n">
        <f aca="false">$B$80*$B$79*$D569*$D569*G$84*1000000/($B$77*$B$77)</f>
        <v>707.61</v>
      </c>
      <c r="H569" s="16" t="n">
        <f aca="false">$B$80*$B$79*$D569*$D569*H$84*1000000/($B$77*$B$77)</f>
        <v>2830.44</v>
      </c>
      <c r="I569" s="16" t="n">
        <f aca="false">$B$80*$B$79*$D569*$D569*I$84*1000000/($B$77*$B$77)</f>
        <v>11321.76</v>
      </c>
      <c r="J569" s="16" t="n">
        <f aca="false">$B$80*$B$79*$D569*$D569*J$84*1000000/($B$77*$B$77)</f>
        <v>45287.04</v>
      </c>
      <c r="K569" s="16" t="n">
        <f aca="false">$B$80*$B$79*$D569*$D569*K$84*1000000/($B$77*$B$77)</f>
        <v>181148.16</v>
      </c>
      <c r="L569" s="17" t="n">
        <f aca="false">G569*1000/C569</f>
        <v>16.5798167717144</v>
      </c>
      <c r="M569" s="17" t="n">
        <f aca="false">G569/E569</f>
        <v>0.696466535433071</v>
      </c>
      <c r="N569" s="16" t="n">
        <f aca="false">G569/A569</f>
        <v>21.4427272727273</v>
      </c>
      <c r="O569" s="16"/>
      <c r="P569" s="13" t="n">
        <f aca="false">$B$79*C569*C569*1000000/($B$77*$B$77)</f>
        <v>1092.8982246</v>
      </c>
      <c r="Q569" s="16" t="n">
        <f aca="false">$B$79*$B$76*$C569*Q$84*1000000/($B$77*$B$77)</f>
        <v>256.074</v>
      </c>
      <c r="R569" s="16" t="n">
        <f aca="false">$B$79*$B$76*$C569*R$84*1000000/($B$77*$B$77)</f>
        <v>1024.296</v>
      </c>
      <c r="S569" s="16" t="n">
        <f aca="false">$B$79*$B$76*$C569*S$84*1000000/($B$77*$B$77)</f>
        <v>4097.184</v>
      </c>
      <c r="T569" s="16" t="n">
        <f aca="false">$B$79*$B$76*$C569*T$84*1000000/($B$77*$B$77)</f>
        <v>16388.736</v>
      </c>
      <c r="U569" s="16" t="n">
        <f aca="false">$B$79*$B$76*$C569*U$84*1000000/($B$77*$B$77)</f>
        <v>65554.944</v>
      </c>
      <c r="V569" s="17" t="n">
        <f aca="false">Q569/E569</f>
        <v>0.252041338582677</v>
      </c>
      <c r="Y569" s="1" t="n">
        <v>33</v>
      </c>
      <c r="Z569" s="1" t="n">
        <v>2</v>
      </c>
      <c r="AA569" s="1" t="n">
        <v>42679</v>
      </c>
      <c r="AB569" s="14" t="n">
        <f aca="false">(SQRT($B$76))*(SQRT(AE569+AQ569))</f>
        <v>34341.6656555852</v>
      </c>
      <c r="AC569" s="1" t="n">
        <v>988</v>
      </c>
      <c r="AD569" s="1" t="n">
        <v>23744</v>
      </c>
      <c r="AE569" s="1" t="n">
        <f aca="false">$B$23*Y569/2</f>
        <v>99000</v>
      </c>
      <c r="AF569" s="1" t="n">
        <v>961</v>
      </c>
      <c r="AP569" s="1" t="n">
        <f aca="false">AA569-AD569</f>
        <v>18935</v>
      </c>
      <c r="AQ569" s="1" t="n">
        <f aca="false">AP569</f>
        <v>18935</v>
      </c>
      <c r="AS569" s="1" t="n">
        <f aca="false">AR569</f>
        <v>0</v>
      </c>
    </row>
    <row r="570" s="1" customFormat="true" ht="17" hidden="false" customHeight="false" outlineLevel="0" collapsed="false">
      <c r="A570" s="1" t="n">
        <v>33</v>
      </c>
      <c r="B570" s="1" t="n">
        <v>3</v>
      </c>
      <c r="C570" s="1" t="n">
        <f aca="false">AA570+AR570</f>
        <v>42901</v>
      </c>
      <c r="D570" s="14" t="n">
        <f aca="false">AB570+AS570</f>
        <v>34373.9727119226</v>
      </c>
      <c r="E570" s="1" t="n">
        <v>1015</v>
      </c>
      <c r="F570" s="15" t="n">
        <f aca="false">$B$79*D570*D570*1000000/($B$77*$B$77)</f>
        <v>708.942</v>
      </c>
      <c r="G570" s="16" t="n">
        <f aca="false">$B$80*$B$79*$D570*$D570*G$84*1000000/($B$77*$B$77)</f>
        <v>708.942</v>
      </c>
      <c r="H570" s="16" t="n">
        <f aca="false">$B$80*$B$79*$D570*$D570*H$84*1000000/($B$77*$B$77)</f>
        <v>2835.768</v>
      </c>
      <c r="I570" s="16" t="n">
        <f aca="false">$B$80*$B$79*$D570*$D570*I$84*1000000/($B$77*$B$77)</f>
        <v>11343.072</v>
      </c>
      <c r="J570" s="16" t="n">
        <f aca="false">$B$80*$B$79*$D570*$D570*J$84*1000000/($B$77*$B$77)</f>
        <v>45372.288</v>
      </c>
      <c r="K570" s="16" t="n">
        <f aca="false">$B$80*$B$79*$D570*$D570*K$84*1000000/($B$77*$B$77)</f>
        <v>181489.152</v>
      </c>
      <c r="L570" s="17" t="n">
        <f aca="false">G570*1000/C570</f>
        <v>16.5250693457029</v>
      </c>
      <c r="M570" s="17" t="n">
        <f aca="false">G570/E570</f>
        <v>0.698465024630542</v>
      </c>
      <c r="N570" s="16" t="n">
        <f aca="false">G570/A570</f>
        <v>21.4830909090909</v>
      </c>
      <c r="O570" s="16"/>
      <c r="P570" s="13" t="n">
        <f aca="false">$B$79*C570*C570*1000000/($B$77*$B$77)</f>
        <v>1104.2974806</v>
      </c>
      <c r="Q570" s="16" t="n">
        <f aca="false">$B$79*$B$76*$C570*Q$84*1000000/($B$77*$B$77)</f>
        <v>257.406</v>
      </c>
      <c r="R570" s="16" t="n">
        <f aca="false">$B$79*$B$76*$C570*R$84*1000000/($B$77*$B$77)</f>
        <v>1029.624</v>
      </c>
      <c r="S570" s="16" t="n">
        <f aca="false">$B$79*$B$76*$C570*S$84*1000000/($B$77*$B$77)</f>
        <v>4118.496</v>
      </c>
      <c r="T570" s="16" t="n">
        <f aca="false">$B$79*$B$76*$C570*T$84*1000000/($B$77*$B$77)</f>
        <v>16473.984</v>
      </c>
      <c r="U570" s="16" t="n">
        <f aca="false">$B$79*$B$76*$C570*U$84*1000000/($B$77*$B$77)</f>
        <v>65895.936</v>
      </c>
      <c r="V570" s="17" t="n">
        <f aca="false">Q570/E570</f>
        <v>0.25360197044335</v>
      </c>
      <c r="Y570" s="1" t="n">
        <v>33</v>
      </c>
      <c r="Z570" s="1" t="n">
        <v>3</v>
      </c>
      <c r="AA570" s="1" t="n">
        <v>42901</v>
      </c>
      <c r="AB570" s="14" t="n">
        <f aca="false">(SQRT($B$76))*(SQRT(AE570+AQ570))</f>
        <v>34373.9727119226</v>
      </c>
      <c r="AC570" s="1" t="n">
        <v>997</v>
      </c>
      <c r="AD570" s="1" t="n">
        <v>23744</v>
      </c>
      <c r="AE570" s="1" t="n">
        <f aca="false">$B$23*Y570/2</f>
        <v>99000</v>
      </c>
      <c r="AF570" s="1" t="n">
        <v>971</v>
      </c>
      <c r="AP570" s="1" t="n">
        <f aca="false">AA570-AD570</f>
        <v>19157</v>
      </c>
      <c r="AQ570" s="1" t="n">
        <f aca="false">AP570</f>
        <v>19157</v>
      </c>
      <c r="AS570" s="1" t="n">
        <f aca="false">AR570</f>
        <v>0</v>
      </c>
    </row>
    <row r="571" s="1" customFormat="true" ht="17" hidden="false" customHeight="false" outlineLevel="0" collapsed="false">
      <c r="A571" s="1" t="n">
        <v>33</v>
      </c>
      <c r="B571" s="1" t="n">
        <v>4</v>
      </c>
      <c r="C571" s="1" t="n">
        <f aca="false">AA571+AR571</f>
        <v>43027</v>
      </c>
      <c r="D571" s="14" t="n">
        <f aca="false">AB571+AS571</f>
        <v>34392.2956488804</v>
      </c>
      <c r="E571" s="1" t="n">
        <v>1018</v>
      </c>
      <c r="F571" s="15" t="n">
        <f aca="false">$B$79*D571*D571*1000000/($B$77*$B$77)</f>
        <v>709.698</v>
      </c>
      <c r="G571" s="16" t="n">
        <f aca="false">$B$80*$B$79*$D571*$D571*G$84*1000000/($B$77*$B$77)</f>
        <v>709.698</v>
      </c>
      <c r="H571" s="16" t="n">
        <f aca="false">$B$80*$B$79*$D571*$D571*H$84*1000000/($B$77*$B$77)</f>
        <v>2838.792</v>
      </c>
      <c r="I571" s="16" t="n">
        <f aca="false">$B$80*$B$79*$D571*$D571*I$84*1000000/($B$77*$B$77)</f>
        <v>11355.168</v>
      </c>
      <c r="J571" s="16" t="n">
        <f aca="false">$B$80*$B$79*$D571*$D571*J$84*1000000/($B$77*$B$77)</f>
        <v>45420.672</v>
      </c>
      <c r="K571" s="16" t="n">
        <f aca="false">$B$80*$B$79*$D571*$D571*K$84*1000000/($B$77*$B$77)</f>
        <v>181682.688</v>
      </c>
      <c r="L571" s="17" t="n">
        <f aca="false">G571*1000/C571</f>
        <v>16.4942477978943</v>
      </c>
      <c r="M571" s="17" t="n">
        <f aca="false">G571/E571</f>
        <v>0.69714931237721</v>
      </c>
      <c r="N571" s="16" t="n">
        <f aca="false">G571/A571</f>
        <v>21.506</v>
      </c>
      <c r="O571" s="16"/>
      <c r="P571" s="13" t="n">
        <f aca="false">$B$79*C571*C571*1000000/($B$77*$B$77)</f>
        <v>1110.7936374</v>
      </c>
      <c r="Q571" s="16" t="n">
        <f aca="false">$B$79*$B$76*$C571*Q$84*1000000/($B$77*$B$77)</f>
        <v>258.162</v>
      </c>
      <c r="R571" s="16" t="n">
        <f aca="false">$B$79*$B$76*$C571*R$84*1000000/($B$77*$B$77)</f>
        <v>1032.648</v>
      </c>
      <c r="S571" s="16" t="n">
        <f aca="false">$B$79*$B$76*$C571*S$84*1000000/($B$77*$B$77)</f>
        <v>4130.592</v>
      </c>
      <c r="T571" s="16" t="n">
        <f aca="false">$B$79*$B$76*$C571*T$84*1000000/($B$77*$B$77)</f>
        <v>16522.368</v>
      </c>
      <c r="U571" s="16" t="n">
        <f aca="false">$B$79*$B$76*$C571*U$84*1000000/($B$77*$B$77)</f>
        <v>66089.472</v>
      </c>
      <c r="V571" s="17" t="n">
        <f aca="false">Q571/E571</f>
        <v>0.253597249508841</v>
      </c>
      <c r="Y571" s="1" t="n">
        <v>33</v>
      </c>
      <c r="Z571" s="1" t="n">
        <v>4</v>
      </c>
      <c r="AA571" s="1" t="n">
        <v>43027</v>
      </c>
      <c r="AB571" s="14" t="n">
        <f aca="false">(SQRT($B$76))*(SQRT(AE571+AQ571))</f>
        <v>34392.2956488804</v>
      </c>
      <c r="AC571" s="1" t="n">
        <v>1009</v>
      </c>
      <c r="AD571" s="1" t="n">
        <v>23744</v>
      </c>
      <c r="AE571" s="1" t="n">
        <f aca="false">$B$23*Y571/2</f>
        <v>99000</v>
      </c>
      <c r="AF571" s="1" t="n">
        <v>954</v>
      </c>
      <c r="AP571" s="1" t="n">
        <f aca="false">AA571-AD571</f>
        <v>19283</v>
      </c>
      <c r="AQ571" s="1" t="n">
        <f aca="false">AP571</f>
        <v>19283</v>
      </c>
      <c r="AS571" s="1" t="n">
        <f aca="false">AR571</f>
        <v>0</v>
      </c>
    </row>
    <row r="572" s="1" customFormat="true" ht="17" hidden="false" customHeight="false" outlineLevel="0" collapsed="false">
      <c r="A572" s="1" t="n">
        <v>33</v>
      </c>
      <c r="B572" s="1" t="n">
        <v>5</v>
      </c>
      <c r="C572" s="1" t="n">
        <f aca="false">AA572+AR572</f>
        <v>43216</v>
      </c>
      <c r="D572" s="14" t="n">
        <f aca="false">AB572+AS572</f>
        <v>34419.7617655904</v>
      </c>
      <c r="E572" s="1" t="n">
        <v>1028</v>
      </c>
      <c r="F572" s="15" t="n">
        <f aca="false">$B$79*D572*D572*1000000/($B$77*$B$77)</f>
        <v>710.832</v>
      </c>
      <c r="G572" s="16" t="n">
        <f aca="false">$B$80*$B$79*$D572*$D572*G$84*1000000/($B$77*$B$77)</f>
        <v>710.832</v>
      </c>
      <c r="H572" s="16" t="n">
        <f aca="false">$B$80*$B$79*$D572*$D572*H$84*1000000/($B$77*$B$77)</f>
        <v>2843.328</v>
      </c>
      <c r="I572" s="16" t="n">
        <f aca="false">$B$80*$B$79*$D572*$D572*I$84*1000000/($B$77*$B$77)</f>
        <v>11373.312</v>
      </c>
      <c r="J572" s="16" t="n">
        <f aca="false">$B$80*$B$79*$D572*$D572*J$84*1000000/($B$77*$B$77)</f>
        <v>45493.248</v>
      </c>
      <c r="K572" s="16" t="n">
        <f aca="false">$B$80*$B$79*$D572*$D572*K$84*1000000/($B$77*$B$77)</f>
        <v>181972.992</v>
      </c>
      <c r="L572" s="17" t="n">
        <f aca="false">G572*1000/C572</f>
        <v>16.4483524620511</v>
      </c>
      <c r="M572" s="17" t="n">
        <f aca="false">G572/E572</f>
        <v>0.691470817120623</v>
      </c>
      <c r="N572" s="16" t="n">
        <f aca="false">G572/A572</f>
        <v>21.5403636363636</v>
      </c>
      <c r="O572" s="16"/>
      <c r="P572" s="13" t="n">
        <f aca="false">$B$79*C572*C572*1000000/($B$77*$B$77)</f>
        <v>1120.5735936</v>
      </c>
      <c r="Q572" s="16" t="n">
        <f aca="false">$B$79*$B$76*$C572*Q$84*1000000/($B$77*$B$77)</f>
        <v>259.296</v>
      </c>
      <c r="R572" s="16" t="n">
        <f aca="false">$B$79*$B$76*$C572*R$84*1000000/($B$77*$B$77)</f>
        <v>1037.184</v>
      </c>
      <c r="S572" s="16" t="n">
        <f aca="false">$B$79*$B$76*$C572*S$84*1000000/($B$77*$B$77)</f>
        <v>4148.736</v>
      </c>
      <c r="T572" s="16" t="n">
        <f aca="false">$B$79*$B$76*$C572*T$84*1000000/($B$77*$B$77)</f>
        <v>16594.944</v>
      </c>
      <c r="U572" s="16" t="n">
        <f aca="false">$B$79*$B$76*$C572*U$84*1000000/($B$77*$B$77)</f>
        <v>66379.776</v>
      </c>
      <c r="V572" s="17" t="n">
        <f aca="false">Q572/E572</f>
        <v>0.252233463035019</v>
      </c>
      <c r="Y572" s="1" t="n">
        <v>33</v>
      </c>
      <c r="Z572" s="1" t="n">
        <v>5</v>
      </c>
      <c r="AA572" s="1" t="n">
        <v>43216</v>
      </c>
      <c r="AB572" s="14" t="n">
        <f aca="false">(SQRT($B$76))*(SQRT(AE572+AQ572))</f>
        <v>34419.7617655904</v>
      </c>
      <c r="AC572" s="1" t="n">
        <v>997</v>
      </c>
      <c r="AD572" s="1" t="n">
        <v>23744</v>
      </c>
      <c r="AE572" s="1" t="n">
        <f aca="false">$B$23*Y572/2</f>
        <v>99000</v>
      </c>
      <c r="AF572" s="1" t="n">
        <v>966</v>
      </c>
      <c r="AP572" s="1" t="n">
        <f aca="false">AA572-AD572</f>
        <v>19472</v>
      </c>
      <c r="AQ572" s="1" t="n">
        <f aca="false">AP572</f>
        <v>19472</v>
      </c>
      <c r="AS572" s="1" t="n">
        <f aca="false">AR572</f>
        <v>0</v>
      </c>
    </row>
    <row r="573" s="1" customFormat="true" ht="17" hidden="false" customHeight="false" outlineLevel="0" collapsed="false">
      <c r="A573" s="1" t="n">
        <v>33</v>
      </c>
      <c r="B573" s="1" t="n">
        <v>6</v>
      </c>
      <c r="C573" s="1" t="n">
        <f aca="false">AA573+AR573</f>
        <v>43341</v>
      </c>
      <c r="D573" s="14" t="n">
        <f aca="false">AB573+AS573</f>
        <v>34437.9151517626</v>
      </c>
      <c r="E573" s="1" t="n">
        <v>1034</v>
      </c>
      <c r="F573" s="15" t="n">
        <f aca="false">$B$79*D573*D573*1000000/($B$77*$B$77)</f>
        <v>711.582</v>
      </c>
      <c r="G573" s="16" t="n">
        <f aca="false">$B$80*$B$79*$D573*$D573*G$84*1000000/($B$77*$B$77)</f>
        <v>711.582</v>
      </c>
      <c r="H573" s="16" t="n">
        <f aca="false">$B$80*$B$79*$D573*$D573*H$84*1000000/($B$77*$B$77)</f>
        <v>2846.328</v>
      </c>
      <c r="I573" s="16" t="n">
        <f aca="false">$B$80*$B$79*$D573*$D573*I$84*1000000/($B$77*$B$77)</f>
        <v>11385.312</v>
      </c>
      <c r="J573" s="16" t="n">
        <f aca="false">$B$80*$B$79*$D573*$D573*J$84*1000000/($B$77*$B$77)</f>
        <v>45541.248</v>
      </c>
      <c r="K573" s="16" t="n">
        <f aca="false">$B$80*$B$79*$D573*$D573*K$84*1000000/($B$77*$B$77)</f>
        <v>182164.992</v>
      </c>
      <c r="L573" s="17" t="n">
        <f aca="false">G573*1000/C573</f>
        <v>16.4182183152212</v>
      </c>
      <c r="M573" s="17" t="n">
        <f aca="false">G573/E573</f>
        <v>0.688183752417795</v>
      </c>
      <c r="N573" s="16" t="n">
        <f aca="false">G573/A573</f>
        <v>21.5630909090909</v>
      </c>
      <c r="O573" s="16"/>
      <c r="P573" s="13" t="n">
        <f aca="false">$B$79*C573*C573*1000000/($B$77*$B$77)</f>
        <v>1127.0653686</v>
      </c>
      <c r="Q573" s="16" t="n">
        <f aca="false">$B$79*$B$76*$C573*Q$84*1000000/($B$77*$B$77)</f>
        <v>260.046</v>
      </c>
      <c r="R573" s="16" t="n">
        <f aca="false">$B$79*$B$76*$C573*R$84*1000000/($B$77*$B$77)</f>
        <v>1040.184</v>
      </c>
      <c r="S573" s="16" t="n">
        <f aca="false">$B$79*$B$76*$C573*S$84*1000000/($B$77*$B$77)</f>
        <v>4160.736</v>
      </c>
      <c r="T573" s="16" t="n">
        <f aca="false">$B$79*$B$76*$C573*T$84*1000000/($B$77*$B$77)</f>
        <v>16642.944</v>
      </c>
      <c r="U573" s="16" t="n">
        <f aca="false">$B$79*$B$76*$C573*U$84*1000000/($B$77*$B$77)</f>
        <v>66571.776</v>
      </c>
      <c r="V573" s="17" t="n">
        <f aca="false">Q573/E573</f>
        <v>0.251495164410058</v>
      </c>
      <c r="Y573" s="1" t="n">
        <v>33</v>
      </c>
      <c r="Z573" s="1" t="n">
        <v>6</v>
      </c>
      <c r="AA573" s="1" t="n">
        <v>43341</v>
      </c>
      <c r="AB573" s="14" t="n">
        <f aca="false">(SQRT($B$76))*(SQRT(AE573+AQ573))</f>
        <v>34437.9151517626</v>
      </c>
      <c r="AC573" s="1" t="n">
        <v>1000</v>
      </c>
      <c r="AD573" s="1" t="n">
        <v>23744</v>
      </c>
      <c r="AE573" s="1" t="n">
        <f aca="false">$B$23*Y573/2</f>
        <v>99000</v>
      </c>
      <c r="AF573" s="1" t="n">
        <v>962</v>
      </c>
      <c r="AP573" s="1" t="n">
        <f aca="false">AA573-AD573</f>
        <v>19597</v>
      </c>
      <c r="AQ573" s="1" t="n">
        <f aca="false">AP573</f>
        <v>19597</v>
      </c>
      <c r="AS573" s="1" t="n">
        <f aca="false">AR573</f>
        <v>0</v>
      </c>
    </row>
    <row r="574" s="1" customFormat="true" ht="17" hidden="false" customHeight="false" outlineLevel="0" collapsed="false">
      <c r="A574" s="1" t="n">
        <v>33</v>
      </c>
      <c r="B574" s="1" t="n">
        <v>7</v>
      </c>
      <c r="C574" s="1" t="n">
        <f aca="false">AA574+AR574</f>
        <v>43466</v>
      </c>
      <c r="D574" s="14" t="n">
        <f aca="false">AB574+AS574</f>
        <v>34456.0589737132</v>
      </c>
      <c r="E574" s="1" t="n">
        <v>1026</v>
      </c>
      <c r="F574" s="15" t="n">
        <f aca="false">$B$79*D574*D574*1000000/($B$77*$B$77)</f>
        <v>712.332</v>
      </c>
      <c r="G574" s="16" t="n">
        <f aca="false">$B$80*$B$79*$D574*$D574*G$84*1000000/($B$77*$B$77)</f>
        <v>712.332</v>
      </c>
      <c r="H574" s="16" t="n">
        <f aca="false">$B$80*$B$79*$D574*$D574*H$84*1000000/($B$77*$B$77)</f>
        <v>2849.328</v>
      </c>
      <c r="I574" s="16" t="n">
        <f aca="false">$B$80*$B$79*$D574*$D574*I$84*1000000/($B$77*$B$77)</f>
        <v>11397.312</v>
      </c>
      <c r="J574" s="16" t="n">
        <f aca="false">$B$80*$B$79*$D574*$D574*J$84*1000000/($B$77*$B$77)</f>
        <v>45589.248</v>
      </c>
      <c r="K574" s="16" t="n">
        <f aca="false">$B$80*$B$79*$D574*$D574*K$84*1000000/($B$77*$B$77)</f>
        <v>182356.992</v>
      </c>
      <c r="L574" s="17" t="n">
        <f aca="false">G574*1000/C574</f>
        <v>16.3882574886118</v>
      </c>
      <c r="M574" s="17" t="n">
        <f aca="false">G574/E574</f>
        <v>0.694280701754386</v>
      </c>
      <c r="N574" s="16" t="n">
        <f aca="false">G574/A574</f>
        <v>21.5858181818182</v>
      </c>
      <c r="O574" s="16"/>
      <c r="P574" s="13" t="n">
        <f aca="false">$B$79*C574*C574*1000000/($B$77*$B$77)</f>
        <v>1133.5758936</v>
      </c>
      <c r="Q574" s="16" t="n">
        <f aca="false">$B$79*$B$76*$C574*Q$84*1000000/($B$77*$B$77)</f>
        <v>260.796</v>
      </c>
      <c r="R574" s="16" t="n">
        <f aca="false">$B$79*$B$76*$C574*R$84*1000000/($B$77*$B$77)</f>
        <v>1043.184</v>
      </c>
      <c r="S574" s="16" t="n">
        <f aca="false">$B$79*$B$76*$C574*S$84*1000000/($B$77*$B$77)</f>
        <v>4172.736</v>
      </c>
      <c r="T574" s="16" t="n">
        <f aca="false">$B$79*$B$76*$C574*T$84*1000000/($B$77*$B$77)</f>
        <v>16690.944</v>
      </c>
      <c r="U574" s="16" t="n">
        <f aca="false">$B$79*$B$76*$C574*U$84*1000000/($B$77*$B$77)</f>
        <v>66763.776</v>
      </c>
      <c r="V574" s="17" t="n">
        <f aca="false">Q574/E574</f>
        <v>0.254187134502924</v>
      </c>
      <c r="Y574" s="1" t="n">
        <v>33</v>
      </c>
      <c r="Z574" s="1" t="n">
        <v>7</v>
      </c>
      <c r="AA574" s="1" t="n">
        <v>43466</v>
      </c>
      <c r="AB574" s="14" t="n">
        <f aca="false">(SQRT($B$76))*(SQRT(AE574+AQ574))</f>
        <v>34456.0589737132</v>
      </c>
      <c r="AC574" s="1" t="n">
        <v>1006</v>
      </c>
      <c r="AD574" s="1" t="n">
        <v>23744</v>
      </c>
      <c r="AE574" s="1" t="n">
        <f aca="false">$B$23*Y574/2</f>
        <v>99000</v>
      </c>
      <c r="AF574" s="1" t="n">
        <v>964</v>
      </c>
      <c r="AP574" s="1" t="n">
        <f aca="false">AA574-AD574</f>
        <v>19722</v>
      </c>
      <c r="AQ574" s="1" t="n">
        <f aca="false">AP574</f>
        <v>19722</v>
      </c>
      <c r="AS574" s="1" t="n">
        <f aca="false">AR574</f>
        <v>0</v>
      </c>
    </row>
    <row r="575" s="1" customFormat="true" ht="17" hidden="false" customHeight="false" outlineLevel="0" collapsed="false">
      <c r="A575" s="1" t="n">
        <v>33</v>
      </c>
      <c r="B575" s="1" t="n">
        <v>8</v>
      </c>
      <c r="C575" s="1" t="n">
        <f aca="false">AA575+AR575</f>
        <v>43591</v>
      </c>
      <c r="D575" s="14" t="n">
        <f aca="false">AB575+AS575</f>
        <v>34474.1932465431</v>
      </c>
      <c r="E575" s="1" t="n">
        <v>1036</v>
      </c>
      <c r="F575" s="15" t="n">
        <f aca="false">$B$79*D575*D575*1000000/($B$77*$B$77)</f>
        <v>713.082</v>
      </c>
      <c r="G575" s="16" t="n">
        <f aca="false">$B$80*$B$79*$D575*$D575*G$84*1000000/($B$77*$B$77)</f>
        <v>713.082</v>
      </c>
      <c r="H575" s="16" t="n">
        <f aca="false">$B$80*$B$79*$D575*$D575*H$84*1000000/($B$77*$B$77)</f>
        <v>2852.328</v>
      </c>
      <c r="I575" s="16" t="n">
        <f aca="false">$B$80*$B$79*$D575*$D575*I$84*1000000/($B$77*$B$77)</f>
        <v>11409.312</v>
      </c>
      <c r="J575" s="16" t="n">
        <f aca="false">$B$80*$B$79*$D575*$D575*J$84*1000000/($B$77*$B$77)</f>
        <v>45637.248</v>
      </c>
      <c r="K575" s="16" t="n">
        <f aca="false">$B$80*$B$79*$D575*$D575*K$84*1000000/($B$77*$B$77)</f>
        <v>182548.992</v>
      </c>
      <c r="L575" s="17" t="n">
        <f aca="false">G575*1000/C575</f>
        <v>16.3584684912023</v>
      </c>
      <c r="M575" s="17" t="n">
        <f aca="false">G575/E575</f>
        <v>0.688303088803089</v>
      </c>
      <c r="N575" s="16" t="n">
        <f aca="false">G575/A575</f>
        <v>21.6085454545455</v>
      </c>
      <c r="O575" s="16"/>
      <c r="P575" s="13" t="n">
        <f aca="false">$B$79*C575*C575*1000000/($B$77*$B$77)</f>
        <v>1140.1051686</v>
      </c>
      <c r="Q575" s="16" t="n">
        <f aca="false">$B$79*$B$76*$C575*Q$84*1000000/($B$77*$B$77)</f>
        <v>261.546</v>
      </c>
      <c r="R575" s="16" t="n">
        <f aca="false">$B$79*$B$76*$C575*R$84*1000000/($B$77*$B$77)</f>
        <v>1046.184</v>
      </c>
      <c r="S575" s="16" t="n">
        <f aca="false">$B$79*$B$76*$C575*S$84*1000000/($B$77*$B$77)</f>
        <v>4184.736</v>
      </c>
      <c r="T575" s="16" t="n">
        <f aca="false">$B$79*$B$76*$C575*T$84*1000000/($B$77*$B$77)</f>
        <v>16738.944</v>
      </c>
      <c r="U575" s="16" t="n">
        <f aca="false">$B$79*$B$76*$C575*U$84*1000000/($B$77*$B$77)</f>
        <v>66955.776</v>
      </c>
      <c r="V575" s="17" t="n">
        <f aca="false">Q575/E575</f>
        <v>0.252457528957529</v>
      </c>
      <c r="Y575" s="1" t="n">
        <v>33</v>
      </c>
      <c r="Z575" s="1" t="n">
        <v>8</v>
      </c>
      <c r="AA575" s="1" t="n">
        <v>43591</v>
      </c>
      <c r="AB575" s="14" t="n">
        <f aca="false">(SQRT($B$76))*(SQRT(AE575+AQ575))</f>
        <v>34474.1932465431</v>
      </c>
      <c r="AC575" s="1" t="n">
        <v>1010</v>
      </c>
      <c r="AD575" s="1" t="n">
        <v>23744</v>
      </c>
      <c r="AE575" s="1" t="n">
        <f aca="false">$B$23*Y575/2</f>
        <v>99000</v>
      </c>
      <c r="AF575" s="1" t="n">
        <v>980</v>
      </c>
      <c r="AP575" s="1" t="n">
        <f aca="false">AA575-AD575</f>
        <v>19847</v>
      </c>
      <c r="AQ575" s="1" t="n">
        <f aca="false">AP575</f>
        <v>19847</v>
      </c>
      <c r="AS575" s="1" t="n">
        <f aca="false">AR575</f>
        <v>0</v>
      </c>
    </row>
    <row r="576" s="1" customFormat="true" ht="17" hidden="false" customHeight="false" outlineLevel="0" collapsed="false">
      <c r="A576" s="1" t="n">
        <v>33</v>
      </c>
      <c r="B576" s="1" t="n">
        <v>9</v>
      </c>
      <c r="C576" s="1" t="n">
        <f aca="false">AA576+AR576</f>
        <v>43780</v>
      </c>
      <c r="D576" s="14" t="n">
        <f aca="false">AB576+AS576</f>
        <v>34501.5941660672</v>
      </c>
      <c r="E576" s="1" t="n">
        <v>1045</v>
      </c>
      <c r="F576" s="15" t="n">
        <f aca="false">$B$79*D576*D576*1000000/($B$77*$B$77)</f>
        <v>714.216</v>
      </c>
      <c r="G576" s="16" t="n">
        <f aca="false">$B$80*$B$79*$D576*$D576*G$84*1000000/($B$77*$B$77)</f>
        <v>714.216</v>
      </c>
      <c r="H576" s="16" t="n">
        <f aca="false">$B$80*$B$79*$D576*$D576*H$84*1000000/($B$77*$B$77)</f>
        <v>2856.864</v>
      </c>
      <c r="I576" s="16" t="n">
        <f aca="false">$B$80*$B$79*$D576*$D576*I$84*1000000/($B$77*$B$77)</f>
        <v>11427.456</v>
      </c>
      <c r="J576" s="16" t="n">
        <f aca="false">$B$80*$B$79*$D576*$D576*J$84*1000000/($B$77*$B$77)</f>
        <v>45709.824</v>
      </c>
      <c r="K576" s="16" t="n">
        <f aca="false">$B$80*$B$79*$D576*$D576*K$84*1000000/($B$77*$B$77)</f>
        <v>182839.296</v>
      </c>
      <c r="L576" s="17" t="n">
        <f aca="false">G576*1000/C576</f>
        <v>16.313750571037</v>
      </c>
      <c r="M576" s="17" t="n">
        <f aca="false">G576/E576</f>
        <v>0.68346028708134</v>
      </c>
      <c r="N576" s="16" t="n">
        <f aca="false">G576/A576</f>
        <v>21.6429090909091</v>
      </c>
      <c r="O576" s="16"/>
      <c r="P576" s="13" t="n">
        <f aca="false">$B$79*C576*C576*1000000/($B$77*$B$77)</f>
        <v>1150.01304</v>
      </c>
      <c r="Q576" s="16" t="n">
        <f aca="false">$B$79*$B$76*$C576*Q$84*1000000/($B$77*$B$77)</f>
        <v>262.68</v>
      </c>
      <c r="R576" s="16" t="n">
        <f aca="false">$B$79*$B$76*$C576*R$84*1000000/($B$77*$B$77)</f>
        <v>1050.72</v>
      </c>
      <c r="S576" s="16" t="n">
        <f aca="false">$B$79*$B$76*$C576*S$84*1000000/($B$77*$B$77)</f>
        <v>4202.88</v>
      </c>
      <c r="T576" s="16" t="n">
        <f aca="false">$B$79*$B$76*$C576*T$84*1000000/($B$77*$B$77)</f>
        <v>16811.52</v>
      </c>
      <c r="U576" s="16" t="n">
        <f aca="false">$B$79*$B$76*$C576*U$84*1000000/($B$77*$B$77)</f>
        <v>67246.08</v>
      </c>
      <c r="V576" s="17" t="n">
        <f aca="false">Q576/E576</f>
        <v>0.251368421052632</v>
      </c>
      <c r="Y576" s="1" t="n">
        <v>33</v>
      </c>
      <c r="Z576" s="1" t="n">
        <v>9</v>
      </c>
      <c r="AA576" s="1" t="n">
        <v>43780</v>
      </c>
      <c r="AB576" s="14" t="n">
        <f aca="false">(SQRT($B$76))*(SQRT(AE576+AQ576))</f>
        <v>34501.5941660672</v>
      </c>
      <c r="AC576" s="1" t="n">
        <v>1023</v>
      </c>
      <c r="AD576" s="1" t="n">
        <v>23744</v>
      </c>
      <c r="AE576" s="1" t="n">
        <f aca="false">$B$23*Y576/2</f>
        <v>99000</v>
      </c>
      <c r="AF576" s="1" t="n">
        <v>966</v>
      </c>
      <c r="AP576" s="1" t="n">
        <f aca="false">AA576-AD576</f>
        <v>20036</v>
      </c>
      <c r="AQ576" s="1" t="n">
        <f aca="false">AP576</f>
        <v>20036</v>
      </c>
      <c r="AS576" s="1" t="n">
        <f aca="false">AR576</f>
        <v>0</v>
      </c>
    </row>
    <row r="577" s="1" customFormat="true" ht="17" hidden="false" customHeight="false" outlineLevel="0" collapsed="false">
      <c r="A577" s="1" t="n">
        <v>33</v>
      </c>
      <c r="B577" s="1" t="n">
        <v>10</v>
      </c>
      <c r="C577" s="1" t="n">
        <f aca="false">AA577+AR577</f>
        <v>43905</v>
      </c>
      <c r="D577" s="14" t="n">
        <f aca="false">AB577+AS577</f>
        <v>34519.7045178547</v>
      </c>
      <c r="E577" s="1" t="n">
        <v>1044</v>
      </c>
      <c r="F577" s="15" t="n">
        <f aca="false">$B$79*D577*D577*1000000/($B$77*$B$77)</f>
        <v>714.966</v>
      </c>
      <c r="G577" s="16" t="n">
        <f aca="false">$B$80*$B$79*$D577*$D577*G$84*1000000/($B$77*$B$77)</f>
        <v>714.966</v>
      </c>
      <c r="H577" s="16" t="n">
        <f aca="false">$B$80*$B$79*$D577*$D577*H$84*1000000/($B$77*$B$77)</f>
        <v>2859.864</v>
      </c>
      <c r="I577" s="16" t="n">
        <f aca="false">$B$80*$B$79*$D577*$D577*I$84*1000000/($B$77*$B$77)</f>
        <v>11439.456</v>
      </c>
      <c r="J577" s="16" t="n">
        <f aca="false">$B$80*$B$79*$D577*$D577*J$84*1000000/($B$77*$B$77)</f>
        <v>45757.824</v>
      </c>
      <c r="K577" s="16" t="n">
        <f aca="false">$B$80*$B$79*$D577*$D577*K$84*1000000/($B$77*$B$77)</f>
        <v>183031.296</v>
      </c>
      <c r="L577" s="17" t="n">
        <f aca="false">G577*1000/C577</f>
        <v>16.2843867441066</v>
      </c>
      <c r="M577" s="17" t="n">
        <f aca="false">G577/E577</f>
        <v>0.684833333333333</v>
      </c>
      <c r="N577" s="16" t="n">
        <f aca="false">G577/A577</f>
        <v>21.6656363636364</v>
      </c>
      <c r="O577" s="16"/>
      <c r="P577" s="13" t="n">
        <f aca="false">$B$79*C577*C577*1000000/($B$77*$B$77)</f>
        <v>1156.589415</v>
      </c>
      <c r="Q577" s="16" t="n">
        <f aca="false">$B$79*$B$76*$C577*Q$84*1000000/($B$77*$B$77)</f>
        <v>263.43</v>
      </c>
      <c r="R577" s="16" t="n">
        <f aca="false">$B$79*$B$76*$C577*R$84*1000000/($B$77*$B$77)</f>
        <v>1053.72</v>
      </c>
      <c r="S577" s="16" t="n">
        <f aca="false">$B$79*$B$76*$C577*S$84*1000000/($B$77*$B$77)</f>
        <v>4214.88</v>
      </c>
      <c r="T577" s="16" t="n">
        <f aca="false">$B$79*$B$76*$C577*T$84*1000000/($B$77*$B$77)</f>
        <v>16859.52</v>
      </c>
      <c r="U577" s="16" t="n">
        <f aca="false">$B$79*$B$76*$C577*U$84*1000000/($B$77*$B$77)</f>
        <v>67438.08</v>
      </c>
      <c r="V577" s="17" t="n">
        <f aca="false">Q577/E577</f>
        <v>0.252327586206897</v>
      </c>
      <c r="Y577" s="1" t="n">
        <v>33</v>
      </c>
      <c r="Z577" s="1" t="n">
        <v>10</v>
      </c>
      <c r="AA577" s="1" t="n">
        <v>43905</v>
      </c>
      <c r="AB577" s="14" t="n">
        <f aca="false">(SQRT($B$76))*(SQRT(AE577+AQ577))</f>
        <v>34519.7045178547</v>
      </c>
      <c r="AC577" s="1" t="n">
        <v>1006</v>
      </c>
      <c r="AD577" s="1" t="n">
        <v>23744</v>
      </c>
      <c r="AE577" s="1" t="n">
        <f aca="false">$B$23*Y577/2</f>
        <v>99000</v>
      </c>
      <c r="AF577" s="1" t="n">
        <v>951</v>
      </c>
      <c r="AP577" s="1" t="n">
        <f aca="false">AA577-AD577</f>
        <v>20161</v>
      </c>
      <c r="AQ577" s="1" t="n">
        <f aca="false">AP577</f>
        <v>20161</v>
      </c>
      <c r="AS577" s="1" t="n">
        <f aca="false">AR577</f>
        <v>0</v>
      </c>
    </row>
    <row r="578" s="1" customFormat="true" ht="17" hidden="false" customHeight="false" outlineLevel="0" collapsed="false">
      <c r="A578" s="1" t="n">
        <v>33</v>
      </c>
      <c r="B578" s="1" t="n">
        <v>11</v>
      </c>
      <c r="C578" s="1" t="n">
        <f aca="false">AA578+AR578</f>
        <v>44030</v>
      </c>
      <c r="D578" s="14" t="n">
        <f aca="false">AB578+AS578</f>
        <v>34537.8053732428</v>
      </c>
      <c r="E578" s="1" t="n">
        <v>1050</v>
      </c>
      <c r="F578" s="15" t="n">
        <f aca="false">$B$79*D578*D578*1000000/($B$77*$B$77)</f>
        <v>715.716</v>
      </c>
      <c r="G578" s="16" t="n">
        <f aca="false">$B$80*$B$79*$D578*$D578*G$84*1000000/($B$77*$B$77)</f>
        <v>715.716</v>
      </c>
      <c r="H578" s="16" t="n">
        <f aca="false">$B$80*$B$79*$D578*$D578*H$84*1000000/($B$77*$B$77)</f>
        <v>2862.864</v>
      </c>
      <c r="I578" s="16" t="n">
        <f aca="false">$B$80*$B$79*$D578*$D578*I$84*1000000/($B$77*$B$77)</f>
        <v>11451.456</v>
      </c>
      <c r="J578" s="16" t="n">
        <f aca="false">$B$80*$B$79*$D578*$D578*J$84*1000000/($B$77*$B$77)</f>
        <v>45805.824</v>
      </c>
      <c r="K578" s="16" t="n">
        <f aca="false">$B$80*$B$79*$D578*$D578*K$84*1000000/($B$77*$B$77)</f>
        <v>183223.296</v>
      </c>
      <c r="L578" s="17" t="n">
        <f aca="false">G578*1000/C578</f>
        <v>16.2551896434249</v>
      </c>
      <c r="M578" s="17" t="n">
        <f aca="false">G578/E578</f>
        <v>0.681634285714286</v>
      </c>
      <c r="N578" s="16" t="n">
        <f aca="false">G578/A578</f>
        <v>21.6883636363636</v>
      </c>
      <c r="O578" s="16"/>
      <c r="P578" s="13" t="n">
        <f aca="false">$B$79*C578*C578*1000000/($B$77*$B$77)</f>
        <v>1163.18454</v>
      </c>
      <c r="Q578" s="16" t="n">
        <f aca="false">$B$79*$B$76*$C578*Q$84*1000000/($B$77*$B$77)</f>
        <v>264.18</v>
      </c>
      <c r="R578" s="16" t="n">
        <f aca="false">$B$79*$B$76*$C578*R$84*1000000/($B$77*$B$77)</f>
        <v>1056.72</v>
      </c>
      <c r="S578" s="16" t="n">
        <f aca="false">$B$79*$B$76*$C578*S$84*1000000/($B$77*$B$77)</f>
        <v>4226.88</v>
      </c>
      <c r="T578" s="16" t="n">
        <f aca="false">$B$79*$B$76*$C578*T$84*1000000/($B$77*$B$77)</f>
        <v>16907.52</v>
      </c>
      <c r="U578" s="16" t="n">
        <f aca="false">$B$79*$B$76*$C578*U$84*1000000/($B$77*$B$77)</f>
        <v>67630.08</v>
      </c>
      <c r="V578" s="17" t="n">
        <f aca="false">Q578/E578</f>
        <v>0.2516</v>
      </c>
      <c r="Y578" s="1" t="n">
        <v>33</v>
      </c>
      <c r="Z578" s="1" t="n">
        <v>11</v>
      </c>
      <c r="AA578" s="1" t="n">
        <v>44030</v>
      </c>
      <c r="AB578" s="14" t="n">
        <f aca="false">(SQRT($B$76))*(SQRT(AE578+AQ578))</f>
        <v>34537.8053732428</v>
      </c>
      <c r="AC578" s="1" t="n">
        <v>1024</v>
      </c>
      <c r="AD578" s="1" t="n">
        <v>23744</v>
      </c>
      <c r="AE578" s="1" t="n">
        <f aca="false">$B$23*Y578/2</f>
        <v>99000</v>
      </c>
      <c r="AF578" s="1" t="n">
        <v>963</v>
      </c>
      <c r="AP578" s="1" t="n">
        <f aca="false">AA578-AD578</f>
        <v>20286</v>
      </c>
      <c r="AQ578" s="1" t="n">
        <f aca="false">AP578</f>
        <v>20286</v>
      </c>
      <c r="AS578" s="1" t="n">
        <f aca="false">AR578</f>
        <v>0</v>
      </c>
    </row>
    <row r="579" s="1" customFormat="true" ht="17" hidden="false" customHeight="false" outlineLevel="0" collapsed="false">
      <c r="A579" s="1" t="n">
        <v>33</v>
      </c>
      <c r="B579" s="1" t="n">
        <v>12</v>
      </c>
      <c r="C579" s="1" t="n">
        <f aca="false">AA579+AR579</f>
        <v>44155</v>
      </c>
      <c r="D579" s="14" t="n">
        <f aca="false">AB579+AS579</f>
        <v>34555.8967471545</v>
      </c>
      <c r="E579" s="1" t="n">
        <v>1044</v>
      </c>
      <c r="F579" s="15" t="n">
        <f aca="false">$B$79*D579*D579*1000000/($B$77*$B$77)</f>
        <v>716.466</v>
      </c>
      <c r="G579" s="16" t="n">
        <f aca="false">$B$80*$B$79*$D579*$D579*G$84*1000000/($B$77*$B$77)</f>
        <v>716.466</v>
      </c>
      <c r="H579" s="16" t="n">
        <f aca="false">$B$80*$B$79*$D579*$D579*H$84*1000000/($B$77*$B$77)</f>
        <v>2865.864</v>
      </c>
      <c r="I579" s="16" t="n">
        <f aca="false">$B$80*$B$79*$D579*$D579*I$84*1000000/($B$77*$B$77)</f>
        <v>11463.456</v>
      </c>
      <c r="J579" s="16" t="n">
        <f aca="false">$B$80*$B$79*$D579*$D579*J$84*1000000/($B$77*$B$77)</f>
        <v>45853.824</v>
      </c>
      <c r="K579" s="16" t="n">
        <f aca="false">$B$80*$B$79*$D579*$D579*K$84*1000000/($B$77*$B$77)</f>
        <v>183415.296</v>
      </c>
      <c r="L579" s="17" t="n">
        <f aca="false">G579*1000/C579</f>
        <v>16.2261578530178</v>
      </c>
      <c r="M579" s="17" t="n">
        <f aca="false">G579/E579</f>
        <v>0.686270114942529</v>
      </c>
      <c r="N579" s="16" t="n">
        <f aca="false">G579/A579</f>
        <v>21.7110909090909</v>
      </c>
      <c r="O579" s="16"/>
      <c r="P579" s="13" t="n">
        <f aca="false">$B$79*C579*C579*1000000/($B$77*$B$77)</f>
        <v>1169.798415</v>
      </c>
      <c r="Q579" s="16" t="n">
        <f aca="false">$B$79*$B$76*$C579*Q$84*1000000/($B$77*$B$77)</f>
        <v>264.93</v>
      </c>
      <c r="R579" s="16" t="n">
        <f aca="false">$B$79*$B$76*$C579*R$84*1000000/($B$77*$B$77)</f>
        <v>1059.72</v>
      </c>
      <c r="S579" s="16" t="n">
        <f aca="false">$B$79*$B$76*$C579*S$84*1000000/($B$77*$B$77)</f>
        <v>4238.88</v>
      </c>
      <c r="T579" s="16" t="n">
        <f aca="false">$B$79*$B$76*$C579*T$84*1000000/($B$77*$B$77)</f>
        <v>16955.52</v>
      </c>
      <c r="U579" s="16" t="n">
        <f aca="false">$B$79*$B$76*$C579*U$84*1000000/($B$77*$B$77)</f>
        <v>67822.08</v>
      </c>
      <c r="V579" s="17" t="n">
        <f aca="false">Q579/E579</f>
        <v>0.253764367816092</v>
      </c>
      <c r="Y579" s="1" t="n">
        <v>33</v>
      </c>
      <c r="Z579" s="1" t="n">
        <v>12</v>
      </c>
      <c r="AA579" s="1" t="n">
        <v>44155</v>
      </c>
      <c r="AB579" s="14" t="n">
        <f aca="false">(SQRT($B$76))*(SQRT(AE579+AQ579))</f>
        <v>34555.8967471545</v>
      </c>
      <c r="AC579" s="1" t="n">
        <v>1011</v>
      </c>
      <c r="AD579" s="1" t="n">
        <v>23744</v>
      </c>
      <c r="AE579" s="1" t="n">
        <f aca="false">$B$23*Y579/2</f>
        <v>99000</v>
      </c>
      <c r="AF579" s="1" t="n">
        <v>962</v>
      </c>
      <c r="AP579" s="1" t="n">
        <f aca="false">AA579-AD579</f>
        <v>20411</v>
      </c>
      <c r="AQ579" s="1" t="n">
        <f aca="false">AP579</f>
        <v>20411</v>
      </c>
      <c r="AS579" s="1" t="n">
        <f aca="false">AR579</f>
        <v>0</v>
      </c>
    </row>
    <row r="580" s="1" customFormat="true" ht="17" hidden="false" customHeight="false" outlineLevel="0" collapsed="false">
      <c r="A580" s="1" t="n">
        <v>33</v>
      </c>
      <c r="B580" s="1" t="n">
        <v>13</v>
      </c>
      <c r="C580" s="1" t="n">
        <f aca="false">AA580+AR580</f>
        <v>44280</v>
      </c>
      <c r="D580" s="14" t="n">
        <f aca="false">AB580+AS580</f>
        <v>34573.9786544737</v>
      </c>
      <c r="E580" s="1" t="n">
        <v>1038</v>
      </c>
      <c r="F580" s="15" t="n">
        <f aca="false">$B$79*D580*D580*1000000/($B$77*$B$77)</f>
        <v>717.216</v>
      </c>
      <c r="G580" s="16" t="n">
        <f aca="false">$B$80*$B$79*$D580*$D580*G$84*1000000/($B$77*$B$77)</f>
        <v>717.216</v>
      </c>
      <c r="H580" s="16" t="n">
        <f aca="false">$B$80*$B$79*$D580*$D580*H$84*1000000/($B$77*$B$77)</f>
        <v>2868.864</v>
      </c>
      <c r="I580" s="16" t="n">
        <f aca="false">$B$80*$B$79*$D580*$D580*I$84*1000000/($B$77*$B$77)</f>
        <v>11475.456</v>
      </c>
      <c r="J580" s="16" t="n">
        <f aca="false">$B$80*$B$79*$D580*$D580*J$84*1000000/($B$77*$B$77)</f>
        <v>45901.824</v>
      </c>
      <c r="K580" s="16" t="n">
        <f aca="false">$B$80*$B$79*$D580*$D580*K$84*1000000/($B$77*$B$77)</f>
        <v>183607.296</v>
      </c>
      <c r="L580" s="17" t="n">
        <f aca="false">G580*1000/C580</f>
        <v>16.1972899728997</v>
      </c>
      <c r="M580" s="17" t="n">
        <f aca="false">G580/E580</f>
        <v>0.690959537572254</v>
      </c>
      <c r="N580" s="16" t="n">
        <f aca="false">G580/A580</f>
        <v>21.7338181818182</v>
      </c>
      <c r="O580" s="16"/>
      <c r="P580" s="13" t="n">
        <f aca="false">$B$79*C580*C580*1000000/($B$77*$B$77)</f>
        <v>1176.43104</v>
      </c>
      <c r="Q580" s="16" t="n">
        <f aca="false">$B$79*$B$76*$C580*Q$84*1000000/($B$77*$B$77)</f>
        <v>265.68</v>
      </c>
      <c r="R580" s="16" t="n">
        <f aca="false">$B$79*$B$76*$C580*R$84*1000000/($B$77*$B$77)</f>
        <v>1062.72</v>
      </c>
      <c r="S580" s="16" t="n">
        <f aca="false">$B$79*$B$76*$C580*S$84*1000000/($B$77*$B$77)</f>
        <v>4250.88</v>
      </c>
      <c r="T580" s="16" t="n">
        <f aca="false">$B$79*$B$76*$C580*T$84*1000000/($B$77*$B$77)</f>
        <v>17003.52</v>
      </c>
      <c r="U580" s="16" t="n">
        <f aca="false">$B$79*$B$76*$C580*U$84*1000000/($B$77*$B$77)</f>
        <v>68014.08</v>
      </c>
      <c r="V580" s="17" t="n">
        <f aca="false">Q580/E580</f>
        <v>0.255953757225434</v>
      </c>
      <c r="Y580" s="1" t="n">
        <v>33</v>
      </c>
      <c r="Z580" s="1" t="n">
        <v>13</v>
      </c>
      <c r="AA580" s="1" t="n">
        <v>44280</v>
      </c>
      <c r="AB580" s="14" t="n">
        <f aca="false">(SQRT($B$76))*(SQRT(AE580+AQ580))</f>
        <v>34573.9786544737</v>
      </c>
      <c r="AC580" s="1" t="n">
        <v>1020</v>
      </c>
      <c r="AD580" s="1" t="n">
        <v>23744</v>
      </c>
      <c r="AE580" s="1" t="n">
        <f aca="false">$B$23*Y580/2</f>
        <v>99000</v>
      </c>
      <c r="AF580" s="1" t="n">
        <v>974</v>
      </c>
      <c r="AP580" s="1" t="n">
        <f aca="false">AA580-AD580</f>
        <v>20536</v>
      </c>
      <c r="AQ580" s="1" t="n">
        <f aca="false">AP580</f>
        <v>20536</v>
      </c>
      <c r="AS580" s="1" t="n">
        <f aca="false">AR580</f>
        <v>0</v>
      </c>
    </row>
    <row r="581" s="1" customFormat="true" ht="17" hidden="false" customHeight="false" outlineLevel="0" collapsed="false">
      <c r="A581" s="1" t="n">
        <v>33</v>
      </c>
      <c r="B581" s="1" t="n">
        <v>14</v>
      </c>
      <c r="C581" s="1" t="n">
        <f aca="false">AA581+AR581</f>
        <v>44405</v>
      </c>
      <c r="D581" s="14" t="n">
        <f aca="false">AB581+AS581</f>
        <v>34592.0511100455</v>
      </c>
      <c r="E581" s="1" t="n">
        <v>1048</v>
      </c>
      <c r="F581" s="15" t="n">
        <f aca="false">$B$79*D581*D581*1000000/($B$77*$B$77)</f>
        <v>717.966</v>
      </c>
      <c r="G581" s="16" t="n">
        <f aca="false">$B$80*$B$79*$D581*$D581*G$84*1000000/($B$77*$B$77)</f>
        <v>717.966</v>
      </c>
      <c r="H581" s="16" t="n">
        <f aca="false">$B$80*$B$79*$D581*$D581*H$84*1000000/($B$77*$B$77)</f>
        <v>2871.864</v>
      </c>
      <c r="I581" s="16" t="n">
        <f aca="false">$B$80*$B$79*$D581*$D581*I$84*1000000/($B$77*$B$77)</f>
        <v>11487.456</v>
      </c>
      <c r="J581" s="16" t="n">
        <f aca="false">$B$80*$B$79*$D581*$D581*J$84*1000000/($B$77*$B$77)</f>
        <v>45949.824</v>
      </c>
      <c r="K581" s="16" t="n">
        <f aca="false">$B$80*$B$79*$D581*$D581*K$84*1000000/($B$77*$B$77)</f>
        <v>183799.296</v>
      </c>
      <c r="L581" s="17" t="n">
        <f aca="false">G581*1000/C581</f>
        <v>16.1685846188492</v>
      </c>
      <c r="M581" s="17" t="n">
        <f aca="false">G581/E581</f>
        <v>0.685082061068702</v>
      </c>
      <c r="N581" s="16" t="n">
        <f aca="false">G581/A581</f>
        <v>21.7565454545455</v>
      </c>
      <c r="O581" s="16"/>
      <c r="P581" s="13" t="n">
        <f aca="false">$B$79*C581*C581*1000000/($B$77*$B$77)</f>
        <v>1183.082415</v>
      </c>
      <c r="Q581" s="16" t="n">
        <f aca="false">$B$79*$B$76*$C581*Q$84*1000000/($B$77*$B$77)</f>
        <v>266.43</v>
      </c>
      <c r="R581" s="16" t="n">
        <f aca="false">$B$79*$B$76*$C581*R$84*1000000/($B$77*$B$77)</f>
        <v>1065.72</v>
      </c>
      <c r="S581" s="16" t="n">
        <f aca="false">$B$79*$B$76*$C581*S$84*1000000/($B$77*$B$77)</f>
        <v>4262.88</v>
      </c>
      <c r="T581" s="16" t="n">
        <f aca="false">$B$79*$B$76*$C581*T$84*1000000/($B$77*$B$77)</f>
        <v>17051.52</v>
      </c>
      <c r="U581" s="16" t="n">
        <f aca="false">$B$79*$B$76*$C581*U$84*1000000/($B$77*$B$77)</f>
        <v>68206.08</v>
      </c>
      <c r="V581" s="17" t="n">
        <f aca="false">Q581/E581</f>
        <v>0.254227099236641</v>
      </c>
      <c r="Y581" s="1" t="n">
        <v>33</v>
      </c>
      <c r="Z581" s="1" t="n">
        <v>14</v>
      </c>
      <c r="AA581" s="1" t="n">
        <v>44405</v>
      </c>
      <c r="AB581" s="14" t="n">
        <f aca="false">(SQRT($B$76))*(SQRT(AE581+AQ581))</f>
        <v>34592.0511100455</v>
      </c>
      <c r="AC581" s="1" t="n">
        <v>1021</v>
      </c>
      <c r="AD581" s="1" t="n">
        <v>23744</v>
      </c>
      <c r="AE581" s="1" t="n">
        <f aca="false">$B$23*Y581/2</f>
        <v>99000</v>
      </c>
      <c r="AF581" s="1" t="n">
        <v>1001</v>
      </c>
      <c r="AP581" s="1" t="n">
        <f aca="false">AA581-AD581</f>
        <v>20661</v>
      </c>
      <c r="AQ581" s="1" t="n">
        <f aca="false">AP581</f>
        <v>20661</v>
      </c>
      <c r="AS581" s="1" t="n">
        <f aca="false">AR581</f>
        <v>0</v>
      </c>
    </row>
    <row r="582" s="1" customFormat="true" ht="17" hidden="false" customHeight="false" outlineLevel="0" collapsed="false">
      <c r="A582" s="1" t="n">
        <v>33</v>
      </c>
      <c r="B582" s="1" t="n">
        <v>15</v>
      </c>
      <c r="C582" s="1" t="n">
        <f aca="false">AA582+AR582</f>
        <v>44530</v>
      </c>
      <c r="D582" s="14" t="n">
        <f aca="false">AB582+AS582</f>
        <v>34610.1141286763</v>
      </c>
      <c r="E582" s="1" t="n">
        <v>1047</v>
      </c>
      <c r="F582" s="15" t="n">
        <f aca="false">$B$79*D582*D582*1000000/($B$77*$B$77)</f>
        <v>718.716</v>
      </c>
      <c r="G582" s="16" t="n">
        <f aca="false">$B$80*$B$79*$D582*$D582*G$84*1000000/($B$77*$B$77)</f>
        <v>718.716</v>
      </c>
      <c r="H582" s="16" t="n">
        <f aca="false">$B$80*$B$79*$D582*$D582*H$84*1000000/($B$77*$B$77)</f>
        <v>2874.864</v>
      </c>
      <c r="I582" s="16" t="n">
        <f aca="false">$B$80*$B$79*$D582*$D582*I$84*1000000/($B$77*$B$77)</f>
        <v>11499.456</v>
      </c>
      <c r="J582" s="16" t="n">
        <f aca="false">$B$80*$B$79*$D582*$D582*J$84*1000000/($B$77*$B$77)</f>
        <v>45997.824</v>
      </c>
      <c r="K582" s="16" t="n">
        <f aca="false">$B$80*$B$79*$D582*$D582*K$84*1000000/($B$77*$B$77)</f>
        <v>183991.296</v>
      </c>
      <c r="L582" s="17" t="n">
        <f aca="false">G582*1000/C582</f>
        <v>16.1400404221873</v>
      </c>
      <c r="M582" s="17" t="n">
        <f aca="false">G582/E582</f>
        <v>0.686452722063037</v>
      </c>
      <c r="N582" s="16" t="n">
        <f aca="false">G582/A582</f>
        <v>21.7792727272727</v>
      </c>
      <c r="O582" s="16"/>
      <c r="P582" s="13" t="n">
        <f aca="false">$B$79*C582*C582*1000000/($B$77*$B$77)</f>
        <v>1189.75254</v>
      </c>
      <c r="Q582" s="16" t="n">
        <f aca="false">$B$79*$B$76*$C582*Q$84*1000000/($B$77*$B$77)</f>
        <v>267.18</v>
      </c>
      <c r="R582" s="16" t="n">
        <f aca="false">$B$79*$B$76*$C582*R$84*1000000/($B$77*$B$77)</f>
        <v>1068.72</v>
      </c>
      <c r="S582" s="16" t="n">
        <f aca="false">$B$79*$B$76*$C582*S$84*1000000/($B$77*$B$77)</f>
        <v>4274.88</v>
      </c>
      <c r="T582" s="16" t="n">
        <f aca="false">$B$79*$B$76*$C582*T$84*1000000/($B$77*$B$77)</f>
        <v>17099.52</v>
      </c>
      <c r="U582" s="16" t="n">
        <f aca="false">$B$79*$B$76*$C582*U$84*1000000/($B$77*$B$77)</f>
        <v>68398.08</v>
      </c>
      <c r="V582" s="17" t="n">
        <f aca="false">Q582/E582</f>
        <v>0.255186246418338</v>
      </c>
      <c r="Y582" s="1" t="n">
        <v>33</v>
      </c>
      <c r="Z582" s="1" t="n">
        <v>15</v>
      </c>
      <c r="AA582" s="1" t="n">
        <v>44530</v>
      </c>
      <c r="AB582" s="14" t="n">
        <f aca="false">(SQRT($B$76))*(SQRT(AE582+AQ582))</f>
        <v>34610.1141286763</v>
      </c>
      <c r="AC582" s="1" t="n">
        <v>1014</v>
      </c>
      <c r="AD582" s="1" t="n">
        <v>23744</v>
      </c>
      <c r="AE582" s="1" t="n">
        <f aca="false">$B$23*Y582/2</f>
        <v>99000</v>
      </c>
      <c r="AF582" s="1" t="n">
        <v>974</v>
      </c>
      <c r="AP582" s="1" t="n">
        <f aca="false">AA582-AD582</f>
        <v>20786</v>
      </c>
      <c r="AQ582" s="1" t="n">
        <f aca="false">AP582</f>
        <v>20786</v>
      </c>
      <c r="AS582" s="1" t="n">
        <f aca="false">AR582</f>
        <v>0</v>
      </c>
    </row>
    <row r="583" s="1" customFormat="true" ht="17" hidden="false" customHeight="false" outlineLevel="0" collapsed="false">
      <c r="A583" s="1" t="n">
        <v>33</v>
      </c>
      <c r="B583" s="1" t="n">
        <v>16</v>
      </c>
      <c r="C583" s="1" t="n">
        <f aca="false">AA583+AR583</f>
        <v>44655</v>
      </c>
      <c r="D583" s="14" t="n">
        <f aca="false">AB583+AS583</f>
        <v>34628.1677251338</v>
      </c>
      <c r="E583" s="1" t="n">
        <v>1047</v>
      </c>
      <c r="F583" s="15" t="n">
        <f aca="false">$B$79*D583*D583*1000000/($B$77*$B$77)</f>
        <v>719.466</v>
      </c>
      <c r="G583" s="16" t="n">
        <f aca="false">$B$80*$B$79*$D583*$D583*G$84*1000000/($B$77*$B$77)</f>
        <v>719.466</v>
      </c>
      <c r="H583" s="16" t="n">
        <f aca="false">$B$80*$B$79*$D583*$D583*H$84*1000000/($B$77*$B$77)</f>
        <v>2877.864</v>
      </c>
      <c r="I583" s="16" t="n">
        <f aca="false">$B$80*$B$79*$D583*$D583*I$84*1000000/($B$77*$B$77)</f>
        <v>11511.456</v>
      </c>
      <c r="J583" s="16" t="n">
        <f aca="false">$B$80*$B$79*$D583*$D583*J$84*1000000/($B$77*$B$77)</f>
        <v>46045.824</v>
      </c>
      <c r="K583" s="16" t="n">
        <f aca="false">$B$80*$B$79*$D583*$D583*K$84*1000000/($B$77*$B$77)</f>
        <v>184183.296</v>
      </c>
      <c r="L583" s="17" t="n">
        <f aca="false">G583*1000/C583</f>
        <v>16.11165602956</v>
      </c>
      <c r="M583" s="17" t="n">
        <f aca="false">G583/E583</f>
        <v>0.687169054441261</v>
      </c>
      <c r="N583" s="16" t="n">
        <f aca="false">G583/A583</f>
        <v>21.802</v>
      </c>
      <c r="O583" s="16"/>
      <c r="P583" s="13" t="n">
        <f aca="false">$B$79*C583*C583*1000000/($B$77*$B$77)</f>
        <v>1196.441415</v>
      </c>
      <c r="Q583" s="16" t="n">
        <f aca="false">$B$79*$B$76*$C583*Q$84*1000000/($B$77*$B$77)</f>
        <v>267.93</v>
      </c>
      <c r="R583" s="16" t="n">
        <f aca="false">$B$79*$B$76*$C583*R$84*1000000/($B$77*$B$77)</f>
        <v>1071.72</v>
      </c>
      <c r="S583" s="16" t="n">
        <f aca="false">$B$79*$B$76*$C583*S$84*1000000/($B$77*$B$77)</f>
        <v>4286.88</v>
      </c>
      <c r="T583" s="16" t="n">
        <f aca="false">$B$79*$B$76*$C583*T$84*1000000/($B$77*$B$77)</f>
        <v>17147.52</v>
      </c>
      <c r="U583" s="16" t="n">
        <f aca="false">$B$79*$B$76*$C583*U$84*1000000/($B$77*$B$77)</f>
        <v>68590.08</v>
      </c>
      <c r="V583" s="17" t="n">
        <f aca="false">Q583/E583</f>
        <v>0.255902578796562</v>
      </c>
      <c r="Y583" s="1" t="n">
        <v>33</v>
      </c>
      <c r="Z583" s="1" t="n">
        <v>16</v>
      </c>
      <c r="AA583" s="1" t="n">
        <v>44655</v>
      </c>
      <c r="AB583" s="14" t="n">
        <f aca="false">(SQRT($B$76))*(SQRT(AE583+AQ583))</f>
        <v>34628.1677251338</v>
      </c>
      <c r="AC583" s="1" t="n">
        <v>1011</v>
      </c>
      <c r="AD583" s="1" t="n">
        <v>23744</v>
      </c>
      <c r="AE583" s="1" t="n">
        <f aca="false">$B$23*Y583/2</f>
        <v>99000</v>
      </c>
      <c r="AF583" s="1" t="n">
        <v>963</v>
      </c>
      <c r="AP583" s="1" t="n">
        <f aca="false">AA583-AD583</f>
        <v>20911</v>
      </c>
      <c r="AQ583" s="1" t="n">
        <f aca="false">AP583</f>
        <v>20911</v>
      </c>
      <c r="AS583" s="1" t="n">
        <f aca="false">AR583</f>
        <v>0</v>
      </c>
    </row>
    <row r="584" s="1" customFormat="true" ht="17" hidden="false" customHeight="false" outlineLevel="0" collapsed="false">
      <c r="A584" s="1" t="n">
        <v>34</v>
      </c>
      <c r="B584" s="1" t="n">
        <v>2</v>
      </c>
      <c r="C584" s="1" t="n">
        <f aca="false">AA584+AR584</f>
        <v>43674</v>
      </c>
      <c r="D584" s="14" t="n">
        <f aca="false">AB584+AS584</f>
        <v>34854.268031333</v>
      </c>
      <c r="E584" s="1" t="n">
        <v>1025</v>
      </c>
      <c r="F584" s="15" t="n">
        <f aca="false">$B$79*D584*D584*1000000/($B$77*$B$77)</f>
        <v>728.892</v>
      </c>
      <c r="G584" s="16" t="n">
        <f aca="false">$B$80*$B$79*$D584*$D584*G$84*1000000/($B$77*$B$77)</f>
        <v>728.892</v>
      </c>
      <c r="H584" s="16" t="n">
        <f aca="false">$B$80*$B$79*$D584*$D584*H$84*1000000/($B$77*$B$77)</f>
        <v>2915.568</v>
      </c>
      <c r="I584" s="16" t="n">
        <f aca="false">$B$80*$B$79*$D584*$D584*I$84*1000000/($B$77*$B$77)</f>
        <v>11662.272</v>
      </c>
      <c r="J584" s="16" t="n">
        <f aca="false">$B$80*$B$79*$D584*$D584*J$84*1000000/($B$77*$B$77)</f>
        <v>46649.088</v>
      </c>
      <c r="K584" s="16" t="n">
        <f aca="false">$B$80*$B$79*$D584*$D584*K$84*1000000/($B$77*$B$77)</f>
        <v>186596.352</v>
      </c>
      <c r="L584" s="17" t="n">
        <f aca="false">G584*1000/C584</f>
        <v>16.6893804093969</v>
      </c>
      <c r="M584" s="17" t="n">
        <f aca="false">G584/E584</f>
        <v>0.711114146341463</v>
      </c>
      <c r="N584" s="16" t="n">
        <f aca="false">G584/A584</f>
        <v>21.438</v>
      </c>
      <c r="O584" s="16"/>
      <c r="P584" s="13" t="n">
        <f aca="false">$B$79*C584*C584*1000000/($B$77*$B$77)</f>
        <v>1144.4509656</v>
      </c>
      <c r="Q584" s="16" t="n">
        <f aca="false">$B$79*$B$76*$C584*Q$84*1000000/($B$77*$B$77)</f>
        <v>262.044</v>
      </c>
      <c r="R584" s="16" t="n">
        <f aca="false">$B$79*$B$76*$C584*R$84*1000000/($B$77*$B$77)</f>
        <v>1048.176</v>
      </c>
      <c r="S584" s="16" t="n">
        <f aca="false">$B$79*$B$76*$C584*S$84*1000000/($B$77*$B$77)</f>
        <v>4192.704</v>
      </c>
      <c r="T584" s="16" t="n">
        <f aca="false">$B$79*$B$76*$C584*T$84*1000000/($B$77*$B$77)</f>
        <v>16770.816</v>
      </c>
      <c r="U584" s="16" t="n">
        <f aca="false">$B$79*$B$76*$C584*U$84*1000000/($B$77*$B$77)</f>
        <v>67083.264</v>
      </c>
      <c r="V584" s="17" t="n">
        <f aca="false">Q584/E584</f>
        <v>0.255652682926829</v>
      </c>
      <c r="Y584" s="1" t="n">
        <v>34</v>
      </c>
      <c r="Z584" s="1" t="n">
        <v>2</v>
      </c>
      <c r="AA584" s="1" t="n">
        <v>43674</v>
      </c>
      <c r="AB584" s="14" t="n">
        <f aca="false">(SQRT($B$76))*(SQRT(AE584+AQ584))</f>
        <v>34854.268031333</v>
      </c>
      <c r="AC584" s="1" t="n">
        <v>990</v>
      </c>
      <c r="AD584" s="1" t="n">
        <v>24192</v>
      </c>
      <c r="AE584" s="1" t="n">
        <f aca="false">$B$23*Y584/2</f>
        <v>102000</v>
      </c>
      <c r="AF584" s="1" t="n">
        <v>966</v>
      </c>
      <c r="AP584" s="1" t="n">
        <f aca="false">AA584-AD584</f>
        <v>19482</v>
      </c>
      <c r="AQ584" s="1" t="n">
        <f aca="false">AP584</f>
        <v>19482</v>
      </c>
      <c r="AS584" s="1" t="n">
        <f aca="false">AR584</f>
        <v>0</v>
      </c>
    </row>
    <row r="585" s="1" customFormat="true" ht="17" hidden="false" customHeight="false" outlineLevel="0" collapsed="false">
      <c r="A585" s="1" t="n">
        <v>34</v>
      </c>
      <c r="B585" s="1" t="n">
        <v>3</v>
      </c>
      <c r="C585" s="1" t="n">
        <f aca="false">AA585+AR585</f>
        <v>43896</v>
      </c>
      <c r="D585" s="14" t="n">
        <f aca="false">AB585+AS585</f>
        <v>34886.1003839638</v>
      </c>
      <c r="E585" s="1" t="n">
        <v>1036</v>
      </c>
      <c r="F585" s="15" t="n">
        <f aca="false">$B$79*D585*D585*1000000/($B$77*$B$77)</f>
        <v>730.224</v>
      </c>
      <c r="G585" s="16" t="n">
        <f aca="false">$B$80*$B$79*$D585*$D585*G$84*1000000/($B$77*$B$77)</f>
        <v>730.224</v>
      </c>
      <c r="H585" s="16" t="n">
        <f aca="false">$B$80*$B$79*$D585*$D585*H$84*1000000/($B$77*$B$77)</f>
        <v>2920.896</v>
      </c>
      <c r="I585" s="16" t="n">
        <f aca="false">$B$80*$B$79*$D585*$D585*I$84*1000000/($B$77*$B$77)</f>
        <v>11683.584</v>
      </c>
      <c r="J585" s="16" t="n">
        <f aca="false">$B$80*$B$79*$D585*$D585*J$84*1000000/($B$77*$B$77)</f>
        <v>46734.336</v>
      </c>
      <c r="K585" s="16" t="n">
        <f aca="false">$B$80*$B$79*$D585*$D585*K$84*1000000/($B$77*$B$77)</f>
        <v>186937.344</v>
      </c>
      <c r="L585" s="17" t="n">
        <f aca="false">G585*1000/C585</f>
        <v>16.6353198469109</v>
      </c>
      <c r="M585" s="17" t="n">
        <f aca="false">G585/E585</f>
        <v>0.704849420849421</v>
      </c>
      <c r="N585" s="16" t="n">
        <f aca="false">G585/A585</f>
        <v>21.4771764705882</v>
      </c>
      <c r="O585" s="16"/>
      <c r="P585" s="13" t="n">
        <f aca="false">$B$79*C585*C585*1000000/($B$77*$B$77)</f>
        <v>1156.1152896</v>
      </c>
      <c r="Q585" s="16" t="n">
        <f aca="false">$B$79*$B$76*$C585*Q$84*1000000/($B$77*$B$77)</f>
        <v>263.376</v>
      </c>
      <c r="R585" s="16" t="n">
        <f aca="false">$B$79*$B$76*$C585*R$84*1000000/($B$77*$B$77)</f>
        <v>1053.504</v>
      </c>
      <c r="S585" s="16" t="n">
        <f aca="false">$B$79*$B$76*$C585*S$84*1000000/($B$77*$B$77)</f>
        <v>4214.016</v>
      </c>
      <c r="T585" s="16" t="n">
        <f aca="false">$B$79*$B$76*$C585*T$84*1000000/($B$77*$B$77)</f>
        <v>16856.064</v>
      </c>
      <c r="U585" s="16" t="n">
        <f aca="false">$B$79*$B$76*$C585*U$84*1000000/($B$77*$B$77)</f>
        <v>67424.256</v>
      </c>
      <c r="V585" s="17" t="n">
        <f aca="false">Q585/E585</f>
        <v>0.254223938223938</v>
      </c>
      <c r="Y585" s="1" t="n">
        <v>34</v>
      </c>
      <c r="Z585" s="1" t="n">
        <v>3</v>
      </c>
      <c r="AA585" s="1" t="n">
        <v>43896</v>
      </c>
      <c r="AB585" s="14" t="n">
        <f aca="false">(SQRT($B$76))*(SQRT(AE585+AQ585))</f>
        <v>34886.1003839638</v>
      </c>
      <c r="AC585" s="1" t="n">
        <v>993</v>
      </c>
      <c r="AD585" s="1" t="n">
        <v>24192</v>
      </c>
      <c r="AE585" s="1" t="n">
        <f aca="false">$B$23*Y585/2</f>
        <v>102000</v>
      </c>
      <c r="AF585" s="1" t="n">
        <v>962</v>
      </c>
      <c r="AP585" s="1" t="n">
        <f aca="false">AA585-AD585</f>
        <v>19704</v>
      </c>
      <c r="AQ585" s="1" t="n">
        <f aca="false">AP585</f>
        <v>19704</v>
      </c>
      <c r="AS585" s="1" t="n">
        <f aca="false">AR585</f>
        <v>0</v>
      </c>
    </row>
    <row r="586" s="1" customFormat="true" ht="17" hidden="false" customHeight="false" outlineLevel="0" collapsed="false">
      <c r="A586" s="1" t="n">
        <v>34</v>
      </c>
      <c r="B586" s="1" t="n">
        <v>4</v>
      </c>
      <c r="C586" s="1" t="n">
        <f aca="false">AA586+AR586</f>
        <v>44022</v>
      </c>
      <c r="D586" s="14" t="n">
        <f aca="false">AB586+AS586</f>
        <v>34904.1544805199</v>
      </c>
      <c r="E586" s="1" t="n">
        <v>1023</v>
      </c>
      <c r="F586" s="15" t="n">
        <f aca="false">$B$79*D586*D586*1000000/($B$77*$B$77)</f>
        <v>730.98</v>
      </c>
      <c r="G586" s="16" t="n">
        <f aca="false">$B$80*$B$79*$D586*$D586*G$84*1000000/($B$77*$B$77)</f>
        <v>730.98</v>
      </c>
      <c r="H586" s="16" t="n">
        <f aca="false">$B$80*$B$79*$D586*$D586*H$84*1000000/($B$77*$B$77)</f>
        <v>2923.92</v>
      </c>
      <c r="I586" s="16" t="n">
        <f aca="false">$B$80*$B$79*$D586*$D586*I$84*1000000/($B$77*$B$77)</f>
        <v>11695.68</v>
      </c>
      <c r="J586" s="16" t="n">
        <f aca="false">$B$80*$B$79*$D586*$D586*J$84*1000000/($B$77*$B$77)</f>
        <v>46782.72</v>
      </c>
      <c r="K586" s="16" t="n">
        <f aca="false">$B$80*$B$79*$D586*$D586*K$84*1000000/($B$77*$B$77)</f>
        <v>187130.88</v>
      </c>
      <c r="L586" s="17" t="n">
        <f aca="false">G586*1000/C586</f>
        <v>16.6048793784926</v>
      </c>
      <c r="M586" s="17" t="n">
        <f aca="false">G586/E586</f>
        <v>0.714545454545455</v>
      </c>
      <c r="N586" s="16" t="n">
        <f aca="false">G586/A586</f>
        <v>21.4994117647059</v>
      </c>
      <c r="O586" s="16"/>
      <c r="P586" s="13" t="n">
        <f aca="false">$B$79*C586*C586*1000000/($B$77*$B$77)</f>
        <v>1162.7618904</v>
      </c>
      <c r="Q586" s="16" t="n">
        <f aca="false">$B$79*$B$76*$C586*Q$84*1000000/($B$77*$B$77)</f>
        <v>264.132</v>
      </c>
      <c r="R586" s="16" t="n">
        <f aca="false">$B$79*$B$76*$C586*R$84*1000000/($B$77*$B$77)</f>
        <v>1056.528</v>
      </c>
      <c r="S586" s="16" t="n">
        <f aca="false">$B$79*$B$76*$C586*S$84*1000000/($B$77*$B$77)</f>
        <v>4226.112</v>
      </c>
      <c r="T586" s="16" t="n">
        <f aca="false">$B$79*$B$76*$C586*T$84*1000000/($B$77*$B$77)</f>
        <v>16904.448</v>
      </c>
      <c r="U586" s="16" t="n">
        <f aca="false">$B$79*$B$76*$C586*U$84*1000000/($B$77*$B$77)</f>
        <v>67617.792</v>
      </c>
      <c r="V586" s="17" t="n">
        <f aca="false">Q586/E586</f>
        <v>0.258193548387097</v>
      </c>
      <c r="Y586" s="1" t="n">
        <v>34</v>
      </c>
      <c r="Z586" s="1" t="n">
        <v>4</v>
      </c>
      <c r="AA586" s="1" t="n">
        <v>44022</v>
      </c>
      <c r="AB586" s="14" t="n">
        <f aca="false">(SQRT($B$76))*(SQRT(AE586+AQ586))</f>
        <v>34904.1544805199</v>
      </c>
      <c r="AC586" s="1" t="n">
        <v>1000</v>
      </c>
      <c r="AD586" s="1" t="n">
        <v>24192</v>
      </c>
      <c r="AE586" s="1" t="n">
        <f aca="false">$B$23*Y586/2</f>
        <v>102000</v>
      </c>
      <c r="AF586" s="1" t="n">
        <v>979</v>
      </c>
      <c r="AP586" s="1" t="n">
        <f aca="false">AA586-AD586</f>
        <v>19830</v>
      </c>
      <c r="AQ586" s="1" t="n">
        <f aca="false">AP586</f>
        <v>19830</v>
      </c>
      <c r="AS586" s="1" t="n">
        <f aca="false">AR586</f>
        <v>0</v>
      </c>
    </row>
    <row r="587" s="1" customFormat="true" ht="17" hidden="false" customHeight="false" outlineLevel="0" collapsed="false">
      <c r="A587" s="1" t="n">
        <v>34</v>
      </c>
      <c r="B587" s="1" t="n">
        <v>5</v>
      </c>
      <c r="C587" s="1" t="n">
        <f aca="false">AA587+AR587</f>
        <v>44211</v>
      </c>
      <c r="D587" s="14" t="n">
        <f aca="false">AB587+AS587</f>
        <v>34931.2181293467</v>
      </c>
      <c r="E587" s="1" t="n">
        <v>1039</v>
      </c>
      <c r="F587" s="15" t="n">
        <f aca="false">$B$79*D587*D587*1000000/($B$77*$B$77)</f>
        <v>732.114</v>
      </c>
      <c r="G587" s="16" t="n">
        <f aca="false">$B$80*$B$79*$D587*$D587*G$84*1000000/($B$77*$B$77)</f>
        <v>732.114</v>
      </c>
      <c r="H587" s="16" t="n">
        <f aca="false">$B$80*$B$79*$D587*$D587*H$84*1000000/($B$77*$B$77)</f>
        <v>2928.456</v>
      </c>
      <c r="I587" s="16" t="n">
        <f aca="false">$B$80*$B$79*$D587*$D587*I$84*1000000/($B$77*$B$77)</f>
        <v>11713.824</v>
      </c>
      <c r="J587" s="16" t="n">
        <f aca="false">$B$80*$B$79*$D587*$D587*J$84*1000000/($B$77*$B$77)</f>
        <v>46855.296</v>
      </c>
      <c r="K587" s="16" t="n">
        <f aca="false">$B$80*$B$79*$D587*$D587*K$84*1000000/($B$77*$B$77)</f>
        <v>187421.184</v>
      </c>
      <c r="L587" s="17" t="n">
        <f aca="false">G587*1000/C587</f>
        <v>16.5595440048857</v>
      </c>
      <c r="M587" s="17" t="n">
        <f aca="false">G587/E587</f>
        <v>0.704633301251203</v>
      </c>
      <c r="N587" s="16" t="n">
        <f aca="false">G587/A587</f>
        <v>21.5327647058824</v>
      </c>
      <c r="O587" s="16"/>
      <c r="P587" s="13" t="n">
        <f aca="false">$B$79*C587*C587*1000000/($B$77*$B$77)</f>
        <v>1172.7675126</v>
      </c>
      <c r="Q587" s="16" t="n">
        <f aca="false">$B$79*$B$76*$C587*Q$84*1000000/($B$77*$B$77)</f>
        <v>265.266</v>
      </c>
      <c r="R587" s="16" t="n">
        <f aca="false">$B$79*$B$76*$C587*R$84*1000000/($B$77*$B$77)</f>
        <v>1061.064</v>
      </c>
      <c r="S587" s="16" t="n">
        <f aca="false">$B$79*$B$76*$C587*S$84*1000000/($B$77*$B$77)</f>
        <v>4244.256</v>
      </c>
      <c r="T587" s="16" t="n">
        <f aca="false">$B$79*$B$76*$C587*T$84*1000000/($B$77*$B$77)</f>
        <v>16977.024</v>
      </c>
      <c r="U587" s="16" t="n">
        <f aca="false">$B$79*$B$76*$C587*U$84*1000000/($B$77*$B$77)</f>
        <v>67908.096</v>
      </c>
      <c r="V587" s="17" t="n">
        <f aca="false">Q587/E587</f>
        <v>0.255308950914341</v>
      </c>
      <c r="Y587" s="1" t="n">
        <v>34</v>
      </c>
      <c r="Z587" s="1" t="n">
        <v>5</v>
      </c>
      <c r="AA587" s="1" t="n">
        <v>44211</v>
      </c>
      <c r="AB587" s="14" t="n">
        <f aca="false">(SQRT($B$76))*(SQRT(AE587+AQ587))</f>
        <v>34931.2181293467</v>
      </c>
      <c r="AC587" s="1" t="n">
        <v>1009</v>
      </c>
      <c r="AD587" s="1" t="n">
        <v>24192</v>
      </c>
      <c r="AE587" s="1" t="n">
        <f aca="false">$B$23*Y587/2</f>
        <v>102000</v>
      </c>
      <c r="AF587" s="1" t="n">
        <v>972</v>
      </c>
      <c r="AP587" s="1" t="n">
        <f aca="false">AA587-AD587</f>
        <v>20019</v>
      </c>
      <c r="AQ587" s="1" t="n">
        <f aca="false">AP587</f>
        <v>20019</v>
      </c>
      <c r="AS587" s="1" t="n">
        <f aca="false">AR587</f>
        <v>0</v>
      </c>
    </row>
    <row r="588" s="1" customFormat="true" ht="17" hidden="false" customHeight="false" outlineLevel="0" collapsed="false">
      <c r="A588" s="1" t="n">
        <v>34</v>
      </c>
      <c r="B588" s="1" t="n">
        <v>6</v>
      </c>
      <c r="C588" s="1" t="n">
        <f aca="false">AA588+AR588</f>
        <v>44336</v>
      </c>
      <c r="D588" s="14" t="n">
        <f aca="false">AB588+AS588</f>
        <v>34949.1058540845</v>
      </c>
      <c r="E588" s="1" t="n">
        <v>1042</v>
      </c>
      <c r="F588" s="15" t="n">
        <f aca="false">$B$79*D588*D588*1000000/($B$77*$B$77)</f>
        <v>732.864</v>
      </c>
      <c r="G588" s="16" t="n">
        <f aca="false">$B$80*$B$79*$D588*$D588*G$84*1000000/($B$77*$B$77)</f>
        <v>732.864</v>
      </c>
      <c r="H588" s="16" t="n">
        <f aca="false">$B$80*$B$79*$D588*$D588*H$84*1000000/($B$77*$B$77)</f>
        <v>2931.456</v>
      </c>
      <c r="I588" s="16" t="n">
        <f aca="false">$B$80*$B$79*$D588*$D588*I$84*1000000/($B$77*$B$77)</f>
        <v>11725.824</v>
      </c>
      <c r="J588" s="16" t="n">
        <f aca="false">$B$80*$B$79*$D588*$D588*J$84*1000000/($B$77*$B$77)</f>
        <v>46903.296</v>
      </c>
      <c r="K588" s="16" t="n">
        <f aca="false">$B$80*$B$79*$D588*$D588*K$84*1000000/($B$77*$B$77)</f>
        <v>187613.184</v>
      </c>
      <c r="L588" s="17" t="n">
        <f aca="false">G588*1000/C588</f>
        <v>16.5297726452544</v>
      </c>
      <c r="M588" s="17" t="n">
        <f aca="false">G588/E588</f>
        <v>0.703324376199616</v>
      </c>
      <c r="N588" s="16" t="n">
        <f aca="false">G588/A588</f>
        <v>21.5548235294118</v>
      </c>
      <c r="O588" s="16"/>
      <c r="P588" s="13" t="n">
        <f aca="false">$B$79*C588*C588*1000000/($B$77*$B$77)</f>
        <v>1179.4085376</v>
      </c>
      <c r="Q588" s="16" t="n">
        <f aca="false">$B$79*$B$76*$C588*Q$84*1000000/($B$77*$B$77)</f>
        <v>266.016</v>
      </c>
      <c r="R588" s="16" t="n">
        <f aca="false">$B$79*$B$76*$C588*R$84*1000000/($B$77*$B$77)</f>
        <v>1064.064</v>
      </c>
      <c r="S588" s="16" t="n">
        <f aca="false">$B$79*$B$76*$C588*S$84*1000000/($B$77*$B$77)</f>
        <v>4256.256</v>
      </c>
      <c r="T588" s="16" t="n">
        <f aca="false">$B$79*$B$76*$C588*T$84*1000000/($B$77*$B$77)</f>
        <v>17025.024</v>
      </c>
      <c r="U588" s="16" t="n">
        <f aca="false">$B$79*$B$76*$C588*U$84*1000000/($B$77*$B$77)</f>
        <v>68100.096</v>
      </c>
      <c r="V588" s="17" t="n">
        <f aca="false">Q588/E588</f>
        <v>0.255293666026871</v>
      </c>
      <c r="Y588" s="1" t="n">
        <v>34</v>
      </c>
      <c r="Z588" s="1" t="n">
        <v>6</v>
      </c>
      <c r="AA588" s="1" t="n">
        <v>44336</v>
      </c>
      <c r="AB588" s="14" t="n">
        <f aca="false">(SQRT($B$76))*(SQRT(AE588+AQ588))</f>
        <v>34949.1058540845</v>
      </c>
      <c r="AC588" s="1" t="n">
        <v>1006</v>
      </c>
      <c r="AD588" s="1" t="n">
        <v>24192</v>
      </c>
      <c r="AE588" s="1" t="n">
        <f aca="false">$B$23*Y588/2</f>
        <v>102000</v>
      </c>
      <c r="AF588" s="1" t="n">
        <v>975</v>
      </c>
      <c r="AP588" s="1" t="n">
        <f aca="false">AA588-AD588</f>
        <v>20144</v>
      </c>
      <c r="AQ588" s="1" t="n">
        <f aca="false">AP588</f>
        <v>20144</v>
      </c>
      <c r="AS588" s="1" t="n">
        <f aca="false">AR588</f>
        <v>0</v>
      </c>
    </row>
    <row r="589" s="1" customFormat="true" ht="17" hidden="false" customHeight="false" outlineLevel="0" collapsed="false">
      <c r="A589" s="1" t="n">
        <v>34</v>
      </c>
      <c r="B589" s="1" t="n">
        <v>7</v>
      </c>
      <c r="C589" s="1" t="n">
        <f aca="false">AA589+AR589</f>
        <v>44461</v>
      </c>
      <c r="D589" s="14" t="n">
        <f aca="false">AB589+AS589</f>
        <v>34966.9844281717</v>
      </c>
      <c r="E589" s="1" t="n">
        <v>1039</v>
      </c>
      <c r="F589" s="15" t="n">
        <f aca="false">$B$79*D589*D589*1000000/($B$77*$B$77)</f>
        <v>733.614</v>
      </c>
      <c r="G589" s="16" t="n">
        <f aca="false">$B$80*$B$79*$D589*$D589*G$84*1000000/($B$77*$B$77)</f>
        <v>733.614</v>
      </c>
      <c r="H589" s="16" t="n">
        <f aca="false">$B$80*$B$79*$D589*$D589*H$84*1000000/($B$77*$B$77)</f>
        <v>2934.456</v>
      </c>
      <c r="I589" s="16" t="n">
        <f aca="false">$B$80*$B$79*$D589*$D589*I$84*1000000/($B$77*$B$77)</f>
        <v>11737.824</v>
      </c>
      <c r="J589" s="16" t="n">
        <f aca="false">$B$80*$B$79*$D589*$D589*J$84*1000000/($B$77*$B$77)</f>
        <v>46951.296</v>
      </c>
      <c r="K589" s="16" t="n">
        <f aca="false">$B$80*$B$79*$D589*$D589*K$84*1000000/($B$77*$B$77)</f>
        <v>187805.184</v>
      </c>
      <c r="L589" s="17" t="n">
        <f aca="false">G589*1000/C589</f>
        <v>16.500168687164</v>
      </c>
      <c r="M589" s="17" t="n">
        <f aca="false">G589/E589</f>
        <v>0.706076997112608</v>
      </c>
      <c r="N589" s="16" t="n">
        <f aca="false">G589/A589</f>
        <v>21.5768823529412</v>
      </c>
      <c r="O589" s="16"/>
      <c r="P589" s="13" t="n">
        <f aca="false">$B$79*C589*C589*1000000/($B$77*$B$77)</f>
        <v>1186.0683126</v>
      </c>
      <c r="Q589" s="16" t="n">
        <f aca="false">$B$79*$B$76*$C589*Q$84*1000000/($B$77*$B$77)</f>
        <v>266.766</v>
      </c>
      <c r="R589" s="16" t="n">
        <f aca="false">$B$79*$B$76*$C589*R$84*1000000/($B$77*$B$77)</f>
        <v>1067.064</v>
      </c>
      <c r="S589" s="16" t="n">
        <f aca="false">$B$79*$B$76*$C589*S$84*1000000/($B$77*$B$77)</f>
        <v>4268.256</v>
      </c>
      <c r="T589" s="16" t="n">
        <f aca="false">$B$79*$B$76*$C589*T$84*1000000/($B$77*$B$77)</f>
        <v>17073.024</v>
      </c>
      <c r="U589" s="16" t="n">
        <f aca="false">$B$79*$B$76*$C589*U$84*1000000/($B$77*$B$77)</f>
        <v>68292.096</v>
      </c>
      <c r="V589" s="17" t="n">
        <f aca="false">Q589/E589</f>
        <v>0.256752646775746</v>
      </c>
      <c r="Y589" s="1" t="n">
        <v>34</v>
      </c>
      <c r="Z589" s="1" t="n">
        <v>7</v>
      </c>
      <c r="AA589" s="1" t="n">
        <v>44461</v>
      </c>
      <c r="AB589" s="14" t="n">
        <f aca="false">(SQRT($B$76))*(SQRT(AE589+AQ589))</f>
        <v>34966.9844281717</v>
      </c>
      <c r="AC589" s="1" t="n">
        <v>1018</v>
      </c>
      <c r="AD589" s="1" t="n">
        <v>24192</v>
      </c>
      <c r="AE589" s="1" t="n">
        <f aca="false">$B$23*Y589/2</f>
        <v>102000</v>
      </c>
      <c r="AF589" s="1" t="n">
        <v>977</v>
      </c>
      <c r="AP589" s="1" t="n">
        <f aca="false">AA589-AD589</f>
        <v>20269</v>
      </c>
      <c r="AQ589" s="1" t="n">
        <f aca="false">AP589</f>
        <v>20269</v>
      </c>
      <c r="AS589" s="1" t="n">
        <f aca="false">AR589</f>
        <v>0</v>
      </c>
    </row>
    <row r="590" s="1" customFormat="true" ht="17" hidden="false" customHeight="false" outlineLevel="0" collapsed="false">
      <c r="A590" s="1" t="n">
        <v>34</v>
      </c>
      <c r="B590" s="1" t="n">
        <v>8</v>
      </c>
      <c r="C590" s="1" t="n">
        <f aca="false">AA590+AR590</f>
        <v>44586</v>
      </c>
      <c r="D590" s="14" t="n">
        <f aca="false">AB590+AS590</f>
        <v>34984.8538656373</v>
      </c>
      <c r="E590" s="1" t="n">
        <v>1039</v>
      </c>
      <c r="F590" s="15" t="n">
        <f aca="false">$B$79*D590*D590*1000000/($B$77*$B$77)</f>
        <v>734.364</v>
      </c>
      <c r="G590" s="16" t="n">
        <f aca="false">$B$80*$B$79*$D590*$D590*G$84*1000000/($B$77*$B$77)</f>
        <v>734.364</v>
      </c>
      <c r="H590" s="16" t="n">
        <f aca="false">$B$80*$B$79*$D590*$D590*H$84*1000000/($B$77*$B$77)</f>
        <v>2937.456</v>
      </c>
      <c r="I590" s="16" t="n">
        <f aca="false">$B$80*$B$79*$D590*$D590*I$84*1000000/($B$77*$B$77)</f>
        <v>11749.824</v>
      </c>
      <c r="J590" s="16" t="n">
        <f aca="false">$B$80*$B$79*$D590*$D590*J$84*1000000/($B$77*$B$77)</f>
        <v>46999.296</v>
      </c>
      <c r="K590" s="16" t="n">
        <f aca="false">$B$80*$B$79*$D590*$D590*K$84*1000000/($B$77*$B$77)</f>
        <v>187997.184</v>
      </c>
      <c r="L590" s="17" t="n">
        <f aca="false">G590*1000/C590</f>
        <v>16.4707307226484</v>
      </c>
      <c r="M590" s="17" t="n">
        <f aca="false">G590/E590</f>
        <v>0.706798845043311</v>
      </c>
      <c r="N590" s="16" t="n">
        <f aca="false">G590/A590</f>
        <v>21.5989411764706</v>
      </c>
      <c r="O590" s="16"/>
      <c r="P590" s="13" t="n">
        <f aca="false">$B$79*C590*C590*1000000/($B$77*$B$77)</f>
        <v>1192.7468376</v>
      </c>
      <c r="Q590" s="16" t="n">
        <f aca="false">$B$79*$B$76*$C590*Q$84*1000000/($B$77*$B$77)</f>
        <v>267.516</v>
      </c>
      <c r="R590" s="16" t="n">
        <f aca="false">$B$79*$B$76*$C590*R$84*1000000/($B$77*$B$77)</f>
        <v>1070.064</v>
      </c>
      <c r="S590" s="16" t="n">
        <f aca="false">$B$79*$B$76*$C590*S$84*1000000/($B$77*$B$77)</f>
        <v>4280.256</v>
      </c>
      <c r="T590" s="16" t="n">
        <f aca="false">$B$79*$B$76*$C590*T$84*1000000/($B$77*$B$77)</f>
        <v>17121.024</v>
      </c>
      <c r="U590" s="16" t="n">
        <f aca="false">$B$79*$B$76*$C590*U$84*1000000/($B$77*$B$77)</f>
        <v>68484.096</v>
      </c>
      <c r="V590" s="17" t="n">
        <f aca="false">Q590/E590</f>
        <v>0.257474494706449</v>
      </c>
      <c r="Y590" s="1" t="n">
        <v>34</v>
      </c>
      <c r="Z590" s="1" t="n">
        <v>8</v>
      </c>
      <c r="AA590" s="1" t="n">
        <v>44586</v>
      </c>
      <c r="AB590" s="14" t="n">
        <f aca="false">(SQRT($B$76))*(SQRT(AE590+AQ590))</f>
        <v>34984.8538656373</v>
      </c>
      <c r="AC590" s="1" t="n">
        <v>1014</v>
      </c>
      <c r="AD590" s="1" t="n">
        <v>24192</v>
      </c>
      <c r="AE590" s="1" t="n">
        <f aca="false">$B$23*Y590/2</f>
        <v>102000</v>
      </c>
      <c r="AF590" s="1" t="n">
        <v>975</v>
      </c>
      <c r="AP590" s="1" t="n">
        <f aca="false">AA590-AD590</f>
        <v>20394</v>
      </c>
      <c r="AQ590" s="1" t="n">
        <f aca="false">AP590</f>
        <v>20394</v>
      </c>
      <c r="AS590" s="1" t="n">
        <f aca="false">AR590</f>
        <v>0</v>
      </c>
    </row>
    <row r="591" s="1" customFormat="true" ht="17" hidden="false" customHeight="false" outlineLevel="0" collapsed="false">
      <c r="A591" s="1" t="n">
        <v>34</v>
      </c>
      <c r="B591" s="1" t="n">
        <v>9</v>
      </c>
      <c r="C591" s="1" t="n">
        <f aca="false">AA591+AR591</f>
        <v>44775</v>
      </c>
      <c r="D591" s="14" t="n">
        <f aca="false">AB591+AS591</f>
        <v>35011.8551350825</v>
      </c>
      <c r="E591" s="1" t="n">
        <v>1058</v>
      </c>
      <c r="F591" s="15" t="n">
        <f aca="false">$B$79*D591*D591*1000000/($B$77*$B$77)</f>
        <v>735.498</v>
      </c>
      <c r="G591" s="16" t="n">
        <f aca="false">$B$80*$B$79*$D591*$D591*G$84*1000000/($B$77*$B$77)</f>
        <v>735.498</v>
      </c>
      <c r="H591" s="16" t="n">
        <f aca="false">$B$80*$B$79*$D591*$D591*H$84*1000000/($B$77*$B$77)</f>
        <v>2941.992</v>
      </c>
      <c r="I591" s="16" t="n">
        <f aca="false">$B$80*$B$79*$D591*$D591*I$84*1000000/($B$77*$B$77)</f>
        <v>11767.968</v>
      </c>
      <c r="J591" s="16" t="n">
        <f aca="false">$B$80*$B$79*$D591*$D591*J$84*1000000/($B$77*$B$77)</f>
        <v>47071.872</v>
      </c>
      <c r="K591" s="16" t="n">
        <f aca="false">$B$80*$B$79*$D591*$D591*K$84*1000000/($B$77*$B$77)</f>
        <v>188287.488</v>
      </c>
      <c r="L591" s="17" t="n">
        <f aca="false">G591*1000/C591</f>
        <v>16.4265326633166</v>
      </c>
      <c r="M591" s="17" t="n">
        <f aca="false">G591/E591</f>
        <v>0.695177693761814</v>
      </c>
      <c r="N591" s="16" t="n">
        <f aca="false">G591/A591</f>
        <v>21.632294117647</v>
      </c>
      <c r="O591" s="16"/>
      <c r="P591" s="13" t="n">
        <f aca="false">$B$79*C591*C591*1000000/($B$77*$B$77)</f>
        <v>1202.880375</v>
      </c>
      <c r="Q591" s="16" t="n">
        <f aca="false">$B$79*$B$76*$C591*Q$84*1000000/($B$77*$B$77)</f>
        <v>268.65</v>
      </c>
      <c r="R591" s="16" t="n">
        <f aca="false">$B$79*$B$76*$C591*R$84*1000000/($B$77*$B$77)</f>
        <v>1074.6</v>
      </c>
      <c r="S591" s="16" t="n">
        <f aca="false">$B$79*$B$76*$C591*S$84*1000000/($B$77*$B$77)</f>
        <v>4298.4</v>
      </c>
      <c r="T591" s="16" t="n">
        <f aca="false">$B$79*$B$76*$C591*T$84*1000000/($B$77*$B$77)</f>
        <v>17193.6</v>
      </c>
      <c r="U591" s="16" t="n">
        <f aca="false">$B$79*$B$76*$C591*U$84*1000000/($B$77*$B$77)</f>
        <v>68774.4</v>
      </c>
      <c r="V591" s="17" t="n">
        <f aca="false">Q591/E591</f>
        <v>0.253922495274102</v>
      </c>
      <c r="Y591" s="1" t="n">
        <v>34</v>
      </c>
      <c r="Z591" s="1" t="n">
        <v>9</v>
      </c>
      <c r="AA591" s="1" t="n">
        <v>44775</v>
      </c>
      <c r="AB591" s="14" t="n">
        <f aca="false">(SQRT($B$76))*(SQRT(AE591+AQ591))</f>
        <v>35011.8551350825</v>
      </c>
      <c r="AC591" s="1" t="n">
        <v>1029</v>
      </c>
      <c r="AD591" s="1" t="n">
        <v>24192</v>
      </c>
      <c r="AE591" s="1" t="n">
        <f aca="false">$B$23*Y591/2</f>
        <v>102000</v>
      </c>
      <c r="AF591" s="1" t="n">
        <v>979</v>
      </c>
      <c r="AP591" s="1" t="n">
        <f aca="false">AA591-AD591</f>
        <v>20583</v>
      </c>
      <c r="AQ591" s="1" t="n">
        <f aca="false">AP591</f>
        <v>20583</v>
      </c>
      <c r="AS591" s="1" t="n">
        <f aca="false">AR591</f>
        <v>0</v>
      </c>
    </row>
    <row r="592" s="1" customFormat="true" ht="17" hidden="false" customHeight="false" outlineLevel="0" collapsed="false">
      <c r="A592" s="1" t="n">
        <v>34</v>
      </c>
      <c r="B592" s="1" t="n">
        <v>10</v>
      </c>
      <c r="C592" s="1" t="n">
        <f aca="false">AA592+AR592</f>
        <v>44900</v>
      </c>
      <c r="D592" s="14" t="n">
        <f aca="false">AB592+AS592</f>
        <v>35029.7016830004</v>
      </c>
      <c r="E592" s="1" t="n">
        <v>1050</v>
      </c>
      <c r="F592" s="15" t="n">
        <f aca="false">$B$79*D592*D592*1000000/($B$77*$B$77)</f>
        <v>736.248</v>
      </c>
      <c r="G592" s="16" t="n">
        <f aca="false">$B$80*$B$79*$D592*$D592*G$84*1000000/($B$77*$B$77)</f>
        <v>736.248</v>
      </c>
      <c r="H592" s="16" t="n">
        <f aca="false">$B$80*$B$79*$D592*$D592*H$84*1000000/($B$77*$B$77)</f>
        <v>2944.992</v>
      </c>
      <c r="I592" s="16" t="n">
        <f aca="false">$B$80*$B$79*$D592*$D592*I$84*1000000/($B$77*$B$77)</f>
        <v>11779.968</v>
      </c>
      <c r="J592" s="16" t="n">
        <f aca="false">$B$80*$B$79*$D592*$D592*J$84*1000000/($B$77*$B$77)</f>
        <v>47119.872</v>
      </c>
      <c r="K592" s="16" t="n">
        <f aca="false">$B$80*$B$79*$D592*$D592*K$84*1000000/($B$77*$B$77)</f>
        <v>188479.488</v>
      </c>
      <c r="L592" s="17" t="n">
        <f aca="false">G592*1000/C592</f>
        <v>16.3975055679287</v>
      </c>
      <c r="M592" s="17" t="n">
        <f aca="false">G592/E592</f>
        <v>0.701188571428571</v>
      </c>
      <c r="N592" s="16" t="n">
        <f aca="false">G592/A592</f>
        <v>21.6543529411765</v>
      </c>
      <c r="O592" s="16"/>
      <c r="P592" s="13" t="n">
        <f aca="false">$B$79*C592*C592*1000000/($B$77*$B$77)</f>
        <v>1209.606</v>
      </c>
      <c r="Q592" s="16" t="n">
        <f aca="false">$B$79*$B$76*$C592*Q$84*1000000/($B$77*$B$77)</f>
        <v>269.4</v>
      </c>
      <c r="R592" s="16" t="n">
        <f aca="false">$B$79*$B$76*$C592*R$84*1000000/($B$77*$B$77)</f>
        <v>1077.6</v>
      </c>
      <c r="S592" s="16" t="n">
        <f aca="false">$B$79*$B$76*$C592*S$84*1000000/($B$77*$B$77)</f>
        <v>4310.4</v>
      </c>
      <c r="T592" s="16" t="n">
        <f aca="false">$B$79*$B$76*$C592*T$84*1000000/($B$77*$B$77)</f>
        <v>17241.6</v>
      </c>
      <c r="U592" s="16" t="n">
        <f aca="false">$B$79*$B$76*$C592*U$84*1000000/($B$77*$B$77)</f>
        <v>68966.4</v>
      </c>
      <c r="V592" s="17" t="n">
        <f aca="false">Q592/E592</f>
        <v>0.256571428571429</v>
      </c>
      <c r="Y592" s="1" t="n">
        <v>34</v>
      </c>
      <c r="Z592" s="1" t="n">
        <v>10</v>
      </c>
      <c r="AA592" s="1" t="n">
        <v>44900</v>
      </c>
      <c r="AB592" s="14" t="n">
        <f aca="false">(SQRT($B$76))*(SQRT(AE592+AQ592))</f>
        <v>35029.7016830004</v>
      </c>
      <c r="AC592" s="1" t="n">
        <v>1017</v>
      </c>
      <c r="AD592" s="1" t="n">
        <v>24192</v>
      </c>
      <c r="AE592" s="1" t="n">
        <f aca="false">$B$23*Y592/2</f>
        <v>102000</v>
      </c>
      <c r="AF592" s="1" t="n">
        <v>967</v>
      </c>
      <c r="AP592" s="1" t="n">
        <f aca="false">AA592-AD592</f>
        <v>20708</v>
      </c>
      <c r="AQ592" s="1" t="n">
        <f aca="false">AP592</f>
        <v>20708</v>
      </c>
      <c r="AS592" s="1" t="n">
        <f aca="false">AR592</f>
        <v>0</v>
      </c>
    </row>
    <row r="593" s="1" customFormat="true" ht="17" hidden="false" customHeight="false" outlineLevel="0" collapsed="false">
      <c r="A593" s="1" t="n">
        <v>34</v>
      </c>
      <c r="B593" s="1" t="n">
        <v>11</v>
      </c>
      <c r="C593" s="1" t="n">
        <f aca="false">AA593+AR593</f>
        <v>45025</v>
      </c>
      <c r="D593" s="14" t="n">
        <f aca="false">AB593+AS593</f>
        <v>35047.5391432837</v>
      </c>
      <c r="E593" s="1" t="n">
        <v>1052</v>
      </c>
      <c r="F593" s="15" t="n">
        <f aca="false">$B$79*D593*D593*1000000/($B$77*$B$77)</f>
        <v>736.998</v>
      </c>
      <c r="G593" s="16" t="n">
        <f aca="false">$B$80*$B$79*$D593*$D593*G$84*1000000/($B$77*$B$77)</f>
        <v>736.998</v>
      </c>
      <c r="H593" s="16" t="n">
        <f aca="false">$B$80*$B$79*$D593*$D593*H$84*1000000/($B$77*$B$77)</f>
        <v>2947.992</v>
      </c>
      <c r="I593" s="16" t="n">
        <f aca="false">$B$80*$B$79*$D593*$D593*I$84*1000000/($B$77*$B$77)</f>
        <v>11791.968</v>
      </c>
      <c r="J593" s="16" t="n">
        <f aca="false">$B$80*$B$79*$D593*$D593*J$84*1000000/($B$77*$B$77)</f>
        <v>47167.872</v>
      </c>
      <c r="K593" s="16" t="n">
        <f aca="false">$B$80*$B$79*$D593*$D593*K$84*1000000/($B$77*$B$77)</f>
        <v>188671.488</v>
      </c>
      <c r="L593" s="17" t="n">
        <f aca="false">G593*1000/C593</f>
        <v>16.3686396446419</v>
      </c>
      <c r="M593" s="17" t="n">
        <f aca="false">G593/E593</f>
        <v>0.700568441064639</v>
      </c>
      <c r="N593" s="16" t="n">
        <f aca="false">G593/A593</f>
        <v>21.6764117647059</v>
      </c>
      <c r="O593" s="16"/>
      <c r="P593" s="13" t="n">
        <f aca="false">$B$79*C593*C593*1000000/($B$77*$B$77)</f>
        <v>1216.350375</v>
      </c>
      <c r="Q593" s="16" t="n">
        <f aca="false">$B$79*$B$76*$C593*Q$84*1000000/($B$77*$B$77)</f>
        <v>270.15</v>
      </c>
      <c r="R593" s="16" t="n">
        <f aca="false">$B$79*$B$76*$C593*R$84*1000000/($B$77*$B$77)</f>
        <v>1080.6</v>
      </c>
      <c r="S593" s="16" t="n">
        <f aca="false">$B$79*$B$76*$C593*S$84*1000000/($B$77*$B$77)</f>
        <v>4322.4</v>
      </c>
      <c r="T593" s="16" t="n">
        <f aca="false">$B$79*$B$76*$C593*T$84*1000000/($B$77*$B$77)</f>
        <v>17289.6</v>
      </c>
      <c r="U593" s="16" t="n">
        <f aca="false">$B$79*$B$76*$C593*U$84*1000000/($B$77*$B$77)</f>
        <v>69158.4</v>
      </c>
      <c r="V593" s="17" t="n">
        <f aca="false">Q593/E593</f>
        <v>0.256796577946768</v>
      </c>
      <c r="Y593" s="1" t="n">
        <v>34</v>
      </c>
      <c r="Z593" s="1" t="n">
        <v>11</v>
      </c>
      <c r="AA593" s="1" t="n">
        <v>45025</v>
      </c>
      <c r="AB593" s="14" t="n">
        <f aca="false">(SQRT($B$76))*(SQRT(AE593+AQ593))</f>
        <v>35047.5391432837</v>
      </c>
      <c r="AC593" s="1" t="n">
        <v>1033</v>
      </c>
      <c r="AD593" s="1" t="n">
        <v>24192</v>
      </c>
      <c r="AE593" s="1" t="n">
        <f aca="false">$B$23*Y593/2</f>
        <v>102000</v>
      </c>
      <c r="AF593" s="1" t="n">
        <v>981</v>
      </c>
      <c r="AP593" s="1" t="n">
        <f aca="false">AA593-AD593</f>
        <v>20833</v>
      </c>
      <c r="AQ593" s="1" t="n">
        <f aca="false">AP593</f>
        <v>20833</v>
      </c>
      <c r="AS593" s="1" t="n">
        <f aca="false">AR593</f>
        <v>0</v>
      </c>
    </row>
    <row r="594" s="1" customFormat="true" ht="17" hidden="false" customHeight="false" outlineLevel="0" collapsed="false">
      <c r="A594" s="1" t="n">
        <v>34</v>
      </c>
      <c r="B594" s="1" t="n">
        <v>12</v>
      </c>
      <c r="C594" s="1" t="n">
        <f aca="false">AA594+AR594</f>
        <v>45150</v>
      </c>
      <c r="D594" s="14" t="n">
        <f aca="false">AB594+AS594</f>
        <v>35065.3675298007</v>
      </c>
      <c r="E594" s="1" t="n">
        <v>1048</v>
      </c>
      <c r="F594" s="15" t="n">
        <f aca="false">$B$79*D594*D594*1000000/($B$77*$B$77)</f>
        <v>737.748</v>
      </c>
      <c r="G594" s="16" t="n">
        <f aca="false">$B$80*$B$79*$D594*$D594*G$84*1000000/($B$77*$B$77)</f>
        <v>737.748</v>
      </c>
      <c r="H594" s="16" t="n">
        <f aca="false">$B$80*$B$79*$D594*$D594*H$84*1000000/($B$77*$B$77)</f>
        <v>2950.992</v>
      </c>
      <c r="I594" s="16" t="n">
        <f aca="false">$B$80*$B$79*$D594*$D594*I$84*1000000/($B$77*$B$77)</f>
        <v>11803.968</v>
      </c>
      <c r="J594" s="16" t="n">
        <f aca="false">$B$80*$B$79*$D594*$D594*J$84*1000000/($B$77*$B$77)</f>
        <v>47215.872</v>
      </c>
      <c r="K594" s="16" t="n">
        <f aca="false">$B$80*$B$79*$D594*$D594*K$84*1000000/($B$77*$B$77)</f>
        <v>188863.488</v>
      </c>
      <c r="L594" s="17" t="n">
        <f aca="false">G594*1000/C594</f>
        <v>16.3399335548173</v>
      </c>
      <c r="M594" s="17" t="n">
        <f aca="false">G594/E594</f>
        <v>0.703958015267175</v>
      </c>
      <c r="N594" s="16" t="n">
        <f aca="false">G594/A594</f>
        <v>21.6984705882353</v>
      </c>
      <c r="O594" s="16"/>
      <c r="P594" s="13" t="n">
        <f aca="false">$B$79*C594*C594*1000000/($B$77*$B$77)</f>
        <v>1223.1135</v>
      </c>
      <c r="Q594" s="16" t="n">
        <f aca="false">$B$79*$B$76*$C594*Q$84*1000000/($B$77*$B$77)</f>
        <v>270.9</v>
      </c>
      <c r="R594" s="16" t="n">
        <f aca="false">$B$79*$B$76*$C594*R$84*1000000/($B$77*$B$77)</f>
        <v>1083.6</v>
      </c>
      <c r="S594" s="16" t="n">
        <f aca="false">$B$79*$B$76*$C594*S$84*1000000/($B$77*$B$77)</f>
        <v>4334.4</v>
      </c>
      <c r="T594" s="16" t="n">
        <f aca="false">$B$79*$B$76*$C594*T$84*1000000/($B$77*$B$77)</f>
        <v>17337.6</v>
      </c>
      <c r="U594" s="16" t="n">
        <f aca="false">$B$79*$B$76*$C594*U$84*1000000/($B$77*$B$77)</f>
        <v>69350.4</v>
      </c>
      <c r="V594" s="17" t="n">
        <f aca="false">Q594/E594</f>
        <v>0.258492366412214</v>
      </c>
      <c r="Y594" s="1" t="n">
        <v>34</v>
      </c>
      <c r="Z594" s="1" t="n">
        <v>12</v>
      </c>
      <c r="AA594" s="1" t="n">
        <v>45150</v>
      </c>
      <c r="AB594" s="14" t="n">
        <f aca="false">(SQRT($B$76))*(SQRT(AE594+AQ594))</f>
        <v>35065.3675298007</v>
      </c>
      <c r="AC594" s="1" t="n">
        <v>1019</v>
      </c>
      <c r="AD594" s="1" t="n">
        <v>24192</v>
      </c>
      <c r="AE594" s="1" t="n">
        <f aca="false">$B$23*Y594/2</f>
        <v>102000</v>
      </c>
      <c r="AF594" s="1" t="n">
        <v>968</v>
      </c>
      <c r="AP594" s="1" t="n">
        <f aca="false">AA594-AD594</f>
        <v>20958</v>
      </c>
      <c r="AQ594" s="1" t="n">
        <f aca="false">AP594</f>
        <v>20958</v>
      </c>
      <c r="AS594" s="1" t="n">
        <f aca="false">AR594</f>
        <v>0</v>
      </c>
    </row>
    <row r="595" s="1" customFormat="true" ht="17" hidden="false" customHeight="false" outlineLevel="0" collapsed="false">
      <c r="A595" s="1" t="n">
        <v>34</v>
      </c>
      <c r="B595" s="1" t="n">
        <v>13</v>
      </c>
      <c r="C595" s="1" t="n">
        <f aca="false">AA595+AR595</f>
        <v>45275</v>
      </c>
      <c r="D595" s="14" t="n">
        <f aca="false">AB595+AS595</f>
        <v>35083.1868563846</v>
      </c>
      <c r="E595" s="1" t="n">
        <v>1051</v>
      </c>
      <c r="F595" s="15" t="n">
        <f aca="false">$B$79*D595*D595*1000000/($B$77*$B$77)</f>
        <v>738.498</v>
      </c>
      <c r="G595" s="16" t="n">
        <f aca="false">$B$80*$B$79*$D595*$D595*G$84*1000000/($B$77*$B$77)</f>
        <v>738.498</v>
      </c>
      <c r="H595" s="16" t="n">
        <f aca="false">$B$80*$B$79*$D595*$D595*H$84*1000000/($B$77*$B$77)</f>
        <v>2953.992</v>
      </c>
      <c r="I595" s="16" t="n">
        <f aca="false">$B$80*$B$79*$D595*$D595*I$84*1000000/($B$77*$B$77)</f>
        <v>11815.968</v>
      </c>
      <c r="J595" s="16" t="n">
        <f aca="false">$B$80*$B$79*$D595*$D595*J$84*1000000/($B$77*$B$77)</f>
        <v>47263.872</v>
      </c>
      <c r="K595" s="16" t="n">
        <f aca="false">$B$80*$B$79*$D595*$D595*K$84*1000000/($B$77*$B$77)</f>
        <v>189055.488</v>
      </c>
      <c r="L595" s="17" t="n">
        <f aca="false">G595*1000/C595</f>
        <v>16.3113859745997</v>
      </c>
      <c r="M595" s="17" t="n">
        <f aca="false">G595/E595</f>
        <v>0.702662226450999</v>
      </c>
      <c r="N595" s="16" t="n">
        <f aca="false">G595/A595</f>
        <v>21.7205294117647</v>
      </c>
      <c r="O595" s="16"/>
      <c r="P595" s="13" t="n">
        <f aca="false">$B$79*C595*C595*1000000/($B$77*$B$77)</f>
        <v>1229.895375</v>
      </c>
      <c r="Q595" s="16" t="n">
        <f aca="false">$B$79*$B$76*$C595*Q$84*1000000/($B$77*$B$77)</f>
        <v>271.65</v>
      </c>
      <c r="R595" s="16" t="n">
        <f aca="false">$B$79*$B$76*$C595*R$84*1000000/($B$77*$B$77)</f>
        <v>1086.6</v>
      </c>
      <c r="S595" s="16" t="n">
        <f aca="false">$B$79*$B$76*$C595*S$84*1000000/($B$77*$B$77)</f>
        <v>4346.4</v>
      </c>
      <c r="T595" s="16" t="n">
        <f aca="false">$B$79*$B$76*$C595*T$84*1000000/($B$77*$B$77)</f>
        <v>17385.6</v>
      </c>
      <c r="U595" s="16" t="n">
        <f aca="false">$B$79*$B$76*$C595*U$84*1000000/($B$77*$B$77)</f>
        <v>69542.4</v>
      </c>
      <c r="V595" s="17" t="n">
        <f aca="false">Q595/E595</f>
        <v>0.258468125594672</v>
      </c>
      <c r="Y595" s="1" t="n">
        <v>34</v>
      </c>
      <c r="Z595" s="1" t="n">
        <v>13</v>
      </c>
      <c r="AA595" s="1" t="n">
        <v>45275</v>
      </c>
      <c r="AB595" s="14" t="n">
        <f aca="false">(SQRT($B$76))*(SQRT(AE595+AQ595))</f>
        <v>35083.1868563846</v>
      </c>
      <c r="AC595" s="1" t="n">
        <v>1030</v>
      </c>
      <c r="AD595" s="1" t="n">
        <v>24192</v>
      </c>
      <c r="AE595" s="1" t="n">
        <f aca="false">$B$23*Y595/2</f>
        <v>102000</v>
      </c>
      <c r="AF595" s="1" t="n">
        <v>975</v>
      </c>
      <c r="AP595" s="1" t="n">
        <f aca="false">AA595-AD595</f>
        <v>21083</v>
      </c>
      <c r="AQ595" s="1" t="n">
        <f aca="false">AP595</f>
        <v>21083</v>
      </c>
      <c r="AS595" s="1" t="n">
        <f aca="false">AR595</f>
        <v>0</v>
      </c>
    </row>
    <row r="596" s="1" customFormat="true" ht="17" hidden="false" customHeight="false" outlineLevel="0" collapsed="false">
      <c r="A596" s="1" t="n">
        <v>34</v>
      </c>
      <c r="B596" s="1" t="n">
        <v>14</v>
      </c>
      <c r="C596" s="1" t="n">
        <f aca="false">AA596+AR596</f>
        <v>45400</v>
      </c>
      <c r="D596" s="14" t="n">
        <f aca="false">AB596+AS596</f>
        <v>35100.9971368336</v>
      </c>
      <c r="E596" s="1" t="n">
        <v>1049</v>
      </c>
      <c r="F596" s="15" t="n">
        <f aca="false">$B$79*D596*D596*1000000/($B$77*$B$77)</f>
        <v>739.248</v>
      </c>
      <c r="G596" s="16" t="n">
        <f aca="false">$B$80*$B$79*$D596*$D596*G$84*1000000/($B$77*$B$77)</f>
        <v>739.248</v>
      </c>
      <c r="H596" s="16" t="n">
        <f aca="false">$B$80*$B$79*$D596*$D596*H$84*1000000/($B$77*$B$77)</f>
        <v>2956.992</v>
      </c>
      <c r="I596" s="16" t="n">
        <f aca="false">$B$80*$B$79*$D596*$D596*I$84*1000000/($B$77*$B$77)</f>
        <v>11827.968</v>
      </c>
      <c r="J596" s="16" t="n">
        <f aca="false">$B$80*$B$79*$D596*$D596*J$84*1000000/($B$77*$B$77)</f>
        <v>47311.872</v>
      </c>
      <c r="K596" s="16" t="n">
        <f aca="false">$B$80*$B$79*$D596*$D596*K$84*1000000/($B$77*$B$77)</f>
        <v>189247.488</v>
      </c>
      <c r="L596" s="17" t="n">
        <f aca="false">G596*1000/C596</f>
        <v>16.2829955947137</v>
      </c>
      <c r="M596" s="17" t="n">
        <f aca="false">G596/E596</f>
        <v>0.704716873212583</v>
      </c>
      <c r="N596" s="16" t="n">
        <f aca="false">G596/A596</f>
        <v>21.7425882352941</v>
      </c>
      <c r="O596" s="16"/>
      <c r="P596" s="13" t="n">
        <f aca="false">$B$79*C596*C596*1000000/($B$77*$B$77)</f>
        <v>1236.696</v>
      </c>
      <c r="Q596" s="16" t="n">
        <f aca="false">$B$79*$B$76*$C596*Q$84*1000000/($B$77*$B$77)</f>
        <v>272.4</v>
      </c>
      <c r="R596" s="16" t="n">
        <f aca="false">$B$79*$B$76*$C596*R$84*1000000/($B$77*$B$77)</f>
        <v>1089.6</v>
      </c>
      <c r="S596" s="16" t="n">
        <f aca="false">$B$79*$B$76*$C596*S$84*1000000/($B$77*$B$77)</f>
        <v>4358.4</v>
      </c>
      <c r="T596" s="16" t="n">
        <f aca="false">$B$79*$B$76*$C596*T$84*1000000/($B$77*$B$77)</f>
        <v>17433.6</v>
      </c>
      <c r="U596" s="16" t="n">
        <f aca="false">$B$79*$B$76*$C596*U$84*1000000/($B$77*$B$77)</f>
        <v>69734.4</v>
      </c>
      <c r="V596" s="17" t="n">
        <f aca="false">Q596/E596</f>
        <v>0.259675881792183</v>
      </c>
      <c r="Y596" s="1" t="n">
        <v>34</v>
      </c>
      <c r="Z596" s="1" t="n">
        <v>14</v>
      </c>
      <c r="AA596" s="1" t="n">
        <v>45400</v>
      </c>
      <c r="AB596" s="14" t="n">
        <f aca="false">(SQRT($B$76))*(SQRT(AE596+AQ596))</f>
        <v>35100.9971368336</v>
      </c>
      <c r="AC596" s="1" t="n">
        <v>1020</v>
      </c>
      <c r="AD596" s="1" t="n">
        <v>24192</v>
      </c>
      <c r="AE596" s="1" t="n">
        <f aca="false">$B$23*Y596/2</f>
        <v>102000</v>
      </c>
      <c r="AF596" s="1" t="n">
        <v>966</v>
      </c>
      <c r="AP596" s="1" t="n">
        <f aca="false">AA596-AD596</f>
        <v>21208</v>
      </c>
      <c r="AQ596" s="1" t="n">
        <f aca="false">AP596</f>
        <v>21208</v>
      </c>
      <c r="AS596" s="1" t="n">
        <f aca="false">AR596</f>
        <v>0</v>
      </c>
    </row>
    <row r="597" s="1" customFormat="true" ht="17" hidden="false" customHeight="false" outlineLevel="0" collapsed="false">
      <c r="A597" s="1" t="n">
        <v>34</v>
      </c>
      <c r="B597" s="1" t="n">
        <v>15</v>
      </c>
      <c r="C597" s="1" t="n">
        <f aca="false">AA597+AR597</f>
        <v>45525</v>
      </c>
      <c r="D597" s="14" t="n">
        <f aca="false">AB597+AS597</f>
        <v>35118.7983849106</v>
      </c>
      <c r="E597" s="1" t="n">
        <v>1049</v>
      </c>
      <c r="F597" s="15" t="n">
        <f aca="false">$B$79*D597*D597*1000000/($B$77*$B$77)</f>
        <v>739.998</v>
      </c>
      <c r="G597" s="16" t="n">
        <f aca="false">$B$80*$B$79*$D597*$D597*G$84*1000000/($B$77*$B$77)</f>
        <v>739.998</v>
      </c>
      <c r="H597" s="16" t="n">
        <f aca="false">$B$80*$B$79*$D597*$D597*H$84*1000000/($B$77*$B$77)</f>
        <v>2959.992</v>
      </c>
      <c r="I597" s="16" t="n">
        <f aca="false">$B$80*$B$79*$D597*$D597*I$84*1000000/($B$77*$B$77)</f>
        <v>11839.968</v>
      </c>
      <c r="J597" s="16" t="n">
        <f aca="false">$B$80*$B$79*$D597*$D597*J$84*1000000/($B$77*$B$77)</f>
        <v>47359.872</v>
      </c>
      <c r="K597" s="16" t="n">
        <f aca="false">$B$80*$B$79*$D597*$D597*K$84*1000000/($B$77*$B$77)</f>
        <v>189439.488</v>
      </c>
      <c r="L597" s="17" t="n">
        <f aca="false">G597*1000/C597</f>
        <v>16.2547611202636</v>
      </c>
      <c r="M597" s="17" t="n">
        <f aca="false">G597/E597</f>
        <v>0.705431839847474</v>
      </c>
      <c r="N597" s="16" t="n">
        <f aca="false">G597/A597</f>
        <v>21.7646470588235</v>
      </c>
      <c r="O597" s="16"/>
      <c r="P597" s="13" t="n">
        <f aca="false">$B$79*C597*C597*1000000/($B$77*$B$77)</f>
        <v>1243.515375</v>
      </c>
      <c r="Q597" s="16" t="n">
        <f aca="false">$B$79*$B$76*$C597*Q$84*1000000/($B$77*$B$77)</f>
        <v>273.15</v>
      </c>
      <c r="R597" s="16" t="n">
        <f aca="false">$B$79*$B$76*$C597*R$84*1000000/($B$77*$B$77)</f>
        <v>1092.6</v>
      </c>
      <c r="S597" s="16" t="n">
        <f aca="false">$B$79*$B$76*$C597*S$84*1000000/($B$77*$B$77)</f>
        <v>4370.4</v>
      </c>
      <c r="T597" s="16" t="n">
        <f aca="false">$B$79*$B$76*$C597*T$84*1000000/($B$77*$B$77)</f>
        <v>17481.6</v>
      </c>
      <c r="U597" s="16" t="n">
        <f aca="false">$B$79*$B$76*$C597*U$84*1000000/($B$77*$B$77)</f>
        <v>69926.4</v>
      </c>
      <c r="V597" s="17" t="n">
        <f aca="false">Q597/E597</f>
        <v>0.260390848427073</v>
      </c>
      <c r="Y597" s="1" t="n">
        <v>34</v>
      </c>
      <c r="Z597" s="1" t="n">
        <v>15</v>
      </c>
      <c r="AA597" s="1" t="n">
        <v>45525</v>
      </c>
      <c r="AB597" s="14" t="n">
        <f aca="false">(SQRT($B$76))*(SQRT(AE597+AQ597))</f>
        <v>35118.7983849106</v>
      </c>
      <c r="AC597" s="1" t="n">
        <v>1019</v>
      </c>
      <c r="AD597" s="1" t="n">
        <v>24192</v>
      </c>
      <c r="AE597" s="1" t="n">
        <f aca="false">$B$23*Y597/2</f>
        <v>102000</v>
      </c>
      <c r="AF597" s="1" t="n">
        <v>969</v>
      </c>
      <c r="AP597" s="1" t="n">
        <f aca="false">AA597-AD597</f>
        <v>21333</v>
      </c>
      <c r="AQ597" s="1" t="n">
        <f aca="false">AP597</f>
        <v>21333</v>
      </c>
      <c r="AS597" s="1" t="n">
        <f aca="false">AR597</f>
        <v>0</v>
      </c>
    </row>
    <row r="598" s="1" customFormat="true" ht="17" hidden="false" customHeight="false" outlineLevel="0" collapsed="false">
      <c r="A598" s="1" t="n">
        <v>34</v>
      </c>
      <c r="B598" s="1" t="n">
        <v>16</v>
      </c>
      <c r="C598" s="1" t="n">
        <f aca="false">AA598+AR598</f>
        <v>45650</v>
      </c>
      <c r="D598" s="14" t="n">
        <f aca="false">AB598+AS598</f>
        <v>35136.5906143439</v>
      </c>
      <c r="E598" s="1" t="n">
        <v>1049</v>
      </c>
      <c r="F598" s="15" t="n">
        <f aca="false">$B$79*D598*D598*1000000/($B$77*$B$77)</f>
        <v>740.748</v>
      </c>
      <c r="G598" s="16" t="n">
        <f aca="false">$B$80*$B$79*$D598*$D598*G$84*1000000/($B$77*$B$77)</f>
        <v>740.748</v>
      </c>
      <c r="H598" s="16" t="n">
        <f aca="false">$B$80*$B$79*$D598*$D598*H$84*1000000/($B$77*$B$77)</f>
        <v>2962.992</v>
      </c>
      <c r="I598" s="16" t="n">
        <f aca="false">$B$80*$B$79*$D598*$D598*I$84*1000000/($B$77*$B$77)</f>
        <v>11851.968</v>
      </c>
      <c r="J598" s="16" t="n">
        <f aca="false">$B$80*$B$79*$D598*$D598*J$84*1000000/($B$77*$B$77)</f>
        <v>47407.872</v>
      </c>
      <c r="K598" s="16" t="n">
        <f aca="false">$B$80*$B$79*$D598*$D598*K$84*1000000/($B$77*$B$77)</f>
        <v>189631.488</v>
      </c>
      <c r="L598" s="17" t="n">
        <f aca="false">G598*1000/C598</f>
        <v>16.2266812705367</v>
      </c>
      <c r="M598" s="17" t="n">
        <f aca="false">G598/E598</f>
        <v>0.706146806482364</v>
      </c>
      <c r="N598" s="16" t="n">
        <f aca="false">G598/A598</f>
        <v>21.7867058823529</v>
      </c>
      <c r="O598" s="16"/>
      <c r="P598" s="13" t="n">
        <f aca="false">$B$79*C598*C598*1000000/($B$77*$B$77)</f>
        <v>1250.3535</v>
      </c>
      <c r="Q598" s="16" t="n">
        <f aca="false">$B$79*$B$76*$C598*Q$84*1000000/($B$77*$B$77)</f>
        <v>273.9</v>
      </c>
      <c r="R598" s="16" t="n">
        <f aca="false">$B$79*$B$76*$C598*R$84*1000000/($B$77*$B$77)</f>
        <v>1095.6</v>
      </c>
      <c r="S598" s="16" t="n">
        <f aca="false">$B$79*$B$76*$C598*S$84*1000000/($B$77*$B$77)</f>
        <v>4382.4</v>
      </c>
      <c r="T598" s="16" t="n">
        <f aca="false">$B$79*$B$76*$C598*T$84*1000000/($B$77*$B$77)</f>
        <v>17529.6</v>
      </c>
      <c r="U598" s="16" t="n">
        <f aca="false">$B$79*$B$76*$C598*U$84*1000000/($B$77*$B$77)</f>
        <v>70118.4</v>
      </c>
      <c r="V598" s="17" t="n">
        <f aca="false">Q598/E598</f>
        <v>0.261105815061964</v>
      </c>
      <c r="Y598" s="1" t="n">
        <v>34</v>
      </c>
      <c r="Z598" s="1" t="n">
        <v>16</v>
      </c>
      <c r="AA598" s="1" t="n">
        <v>45650</v>
      </c>
      <c r="AB598" s="14" t="n">
        <f aca="false">(SQRT($B$76))*(SQRT(AE598+AQ598))</f>
        <v>35136.5906143439</v>
      </c>
      <c r="AC598" s="1" t="n">
        <v>1035</v>
      </c>
      <c r="AD598" s="1" t="n">
        <v>24192</v>
      </c>
      <c r="AE598" s="1" t="n">
        <f aca="false">$B$23*Y598/2</f>
        <v>102000</v>
      </c>
      <c r="AF598" s="1" t="n">
        <v>984</v>
      </c>
      <c r="AP598" s="1" t="n">
        <f aca="false">AA598-AD598</f>
        <v>21458</v>
      </c>
      <c r="AQ598" s="1" t="n">
        <f aca="false">AP598</f>
        <v>21458</v>
      </c>
      <c r="AS598" s="1" t="n">
        <f aca="false">AR598</f>
        <v>0</v>
      </c>
    </row>
    <row r="599" s="1" customFormat="true" ht="17" hidden="false" customHeight="false" outlineLevel="0" collapsed="false">
      <c r="A599" s="1" t="n">
        <v>35</v>
      </c>
      <c r="B599" s="1" t="n">
        <v>2</v>
      </c>
      <c r="C599" s="1" t="n">
        <f aca="false">AA599+AR599</f>
        <v>44989</v>
      </c>
      <c r="D599" s="14" t="n">
        <f aca="false">AB599+AS599</f>
        <v>35359.4400408151</v>
      </c>
      <c r="E599" s="1" t="n">
        <v>1033</v>
      </c>
      <c r="F599" s="15" t="n">
        <f aca="false">$B$79*D599*D599*1000000/($B$77*$B$77)</f>
        <v>750.174</v>
      </c>
      <c r="G599" s="16" t="n">
        <f aca="false">$B$80*$B$79*$D599*$D599*G$84*1000000/($B$77*$B$77)</f>
        <v>750.174</v>
      </c>
      <c r="H599" s="16" t="n">
        <f aca="false">$B$80*$B$79*$D599*$D599*H$84*1000000/($B$77*$B$77)</f>
        <v>3000.696</v>
      </c>
      <c r="I599" s="16" t="n">
        <f aca="false">$B$80*$B$79*$D599*$D599*I$84*1000000/($B$77*$B$77)</f>
        <v>12002.784</v>
      </c>
      <c r="J599" s="16" t="n">
        <f aca="false">$B$80*$B$79*$D599*$D599*J$84*1000000/($B$77*$B$77)</f>
        <v>48011.136</v>
      </c>
      <c r="K599" s="16" t="n">
        <f aca="false">$B$80*$B$79*$D599*$D599*K$84*1000000/($B$77*$B$77)</f>
        <v>192044.544</v>
      </c>
      <c r="L599" s="17" t="n">
        <f aca="false">G599*1000/C599</f>
        <v>16.674609348952</v>
      </c>
      <c r="M599" s="17" t="n">
        <f aca="false">G599/E599</f>
        <v>0.726209099709584</v>
      </c>
      <c r="N599" s="16" t="n">
        <f aca="false">G599/A599</f>
        <v>21.4335428571429</v>
      </c>
      <c r="O599" s="16"/>
      <c r="P599" s="13" t="n">
        <f aca="false">$B$79*C599*C599*1000000/($B$77*$B$77)</f>
        <v>1214.4060726</v>
      </c>
      <c r="Q599" s="16" t="n">
        <f aca="false">$B$79*$B$76*$C599*Q$84*1000000/($B$77*$B$77)</f>
        <v>269.934</v>
      </c>
      <c r="R599" s="16" t="n">
        <f aca="false">$B$79*$B$76*$C599*R$84*1000000/($B$77*$B$77)</f>
        <v>1079.736</v>
      </c>
      <c r="S599" s="16" t="n">
        <f aca="false">$B$79*$B$76*$C599*S$84*1000000/($B$77*$B$77)</f>
        <v>4318.944</v>
      </c>
      <c r="T599" s="16" t="n">
        <f aca="false">$B$79*$B$76*$C599*T$84*1000000/($B$77*$B$77)</f>
        <v>17275.776</v>
      </c>
      <c r="U599" s="16" t="n">
        <f aca="false">$B$79*$B$76*$C599*U$84*1000000/($B$77*$B$77)</f>
        <v>69103.104</v>
      </c>
      <c r="V599" s="17" t="n">
        <f aca="false">Q599/E599</f>
        <v>0.261310745401743</v>
      </c>
      <c r="Y599" s="1" t="n">
        <v>35</v>
      </c>
      <c r="Z599" s="1" t="n">
        <v>2</v>
      </c>
      <c r="AA599" s="1" t="n">
        <v>44989</v>
      </c>
      <c r="AB599" s="14" t="n">
        <f aca="false">(SQRT($B$76))*(SQRT(AE599+AQ599))</f>
        <v>35359.4400408151</v>
      </c>
      <c r="AC599" s="1" t="n">
        <v>1010</v>
      </c>
      <c r="AD599" s="1" t="n">
        <v>24960</v>
      </c>
      <c r="AE599" s="1" t="n">
        <f aca="false">$B$23*Y599/2</f>
        <v>105000</v>
      </c>
      <c r="AF599" s="1" t="n">
        <v>975</v>
      </c>
      <c r="AP599" s="1" t="n">
        <f aca="false">AA599-AD599</f>
        <v>20029</v>
      </c>
      <c r="AQ599" s="1" t="n">
        <f aca="false">AP599</f>
        <v>20029</v>
      </c>
      <c r="AS599" s="1" t="n">
        <f aca="false">AR599</f>
        <v>0</v>
      </c>
    </row>
    <row r="600" s="1" customFormat="true" ht="17" hidden="false" customHeight="false" outlineLevel="0" collapsed="false">
      <c r="A600" s="1" t="n">
        <v>35</v>
      </c>
      <c r="B600" s="1" t="n">
        <v>3</v>
      </c>
      <c r="C600" s="1" t="n">
        <f aca="false">AA600+AR600</f>
        <v>45211</v>
      </c>
      <c r="D600" s="14" t="n">
        <f aca="false">AB600+AS600</f>
        <v>35390.8180182374</v>
      </c>
      <c r="E600" s="1" t="n">
        <v>1033</v>
      </c>
      <c r="F600" s="15" t="n">
        <f aca="false">$B$79*D600*D600*1000000/($B$77*$B$77)</f>
        <v>751.506</v>
      </c>
      <c r="G600" s="16" t="n">
        <f aca="false">$B$80*$B$79*$D600*$D600*G$84*1000000/($B$77*$B$77)</f>
        <v>751.506</v>
      </c>
      <c r="H600" s="16" t="n">
        <f aca="false">$B$80*$B$79*$D600*$D600*H$84*1000000/($B$77*$B$77)</f>
        <v>3006.024</v>
      </c>
      <c r="I600" s="16" t="n">
        <f aca="false">$B$80*$B$79*$D600*$D600*I$84*1000000/($B$77*$B$77)</f>
        <v>12024.096</v>
      </c>
      <c r="J600" s="16" t="n">
        <f aca="false">$B$80*$B$79*$D600*$D600*J$84*1000000/($B$77*$B$77)</f>
        <v>48096.384</v>
      </c>
      <c r="K600" s="16" t="n">
        <f aca="false">$B$80*$B$79*$D600*$D600*K$84*1000000/($B$77*$B$77)</f>
        <v>192385.536</v>
      </c>
      <c r="L600" s="17" t="n">
        <f aca="false">G600*1000/C600</f>
        <v>16.6221937139192</v>
      </c>
      <c r="M600" s="17" t="n">
        <f aca="false">G600/E600</f>
        <v>0.727498547918683</v>
      </c>
      <c r="N600" s="16" t="n">
        <f aca="false">G600/A600</f>
        <v>21.4716</v>
      </c>
      <c r="O600" s="16"/>
      <c r="P600" s="13" t="n">
        <f aca="false">$B$79*C600*C600*1000000/($B$77*$B$77)</f>
        <v>1226.4207126</v>
      </c>
      <c r="Q600" s="16" t="n">
        <f aca="false">$B$79*$B$76*$C600*Q$84*1000000/($B$77*$B$77)</f>
        <v>271.266</v>
      </c>
      <c r="R600" s="16" t="n">
        <f aca="false">$B$79*$B$76*$C600*R$84*1000000/($B$77*$B$77)</f>
        <v>1085.064</v>
      </c>
      <c r="S600" s="16" t="n">
        <f aca="false">$B$79*$B$76*$C600*S$84*1000000/($B$77*$B$77)</f>
        <v>4340.256</v>
      </c>
      <c r="T600" s="16" t="n">
        <f aca="false">$B$79*$B$76*$C600*T$84*1000000/($B$77*$B$77)</f>
        <v>17361.024</v>
      </c>
      <c r="U600" s="16" t="n">
        <f aca="false">$B$79*$B$76*$C600*U$84*1000000/($B$77*$B$77)</f>
        <v>69444.096</v>
      </c>
      <c r="V600" s="17" t="n">
        <f aca="false">Q600/E600</f>
        <v>0.262600193610842</v>
      </c>
      <c r="Y600" s="1" t="n">
        <v>35</v>
      </c>
      <c r="Z600" s="1" t="n">
        <v>3</v>
      </c>
      <c r="AA600" s="1" t="n">
        <v>45211</v>
      </c>
      <c r="AB600" s="14" t="n">
        <f aca="false">(SQRT($B$76))*(SQRT(AE600+AQ600))</f>
        <v>35390.8180182374</v>
      </c>
      <c r="AC600" s="1" t="n">
        <v>1016</v>
      </c>
      <c r="AD600" s="1" t="n">
        <v>24960</v>
      </c>
      <c r="AE600" s="1" t="n">
        <f aca="false">$B$23*Y600/2</f>
        <v>105000</v>
      </c>
      <c r="AF600" s="1" t="n">
        <v>986</v>
      </c>
      <c r="AP600" s="1" t="n">
        <f aca="false">AA600-AD600</f>
        <v>20251</v>
      </c>
      <c r="AQ600" s="1" t="n">
        <f aca="false">AP600</f>
        <v>20251</v>
      </c>
      <c r="AS600" s="1" t="n">
        <f aca="false">AR600</f>
        <v>0</v>
      </c>
    </row>
    <row r="601" s="1" customFormat="true" ht="17" hidden="false" customHeight="false" outlineLevel="0" collapsed="false">
      <c r="A601" s="1" t="n">
        <v>35</v>
      </c>
      <c r="B601" s="1" t="n">
        <v>4</v>
      </c>
      <c r="C601" s="1" t="n">
        <f aca="false">AA601+AR601</f>
        <v>45337</v>
      </c>
      <c r="D601" s="14" t="n">
        <f aca="false">AB601+AS601</f>
        <v>35408.6147709848</v>
      </c>
      <c r="E601" s="1" t="n">
        <v>1035</v>
      </c>
      <c r="F601" s="15" t="n">
        <f aca="false">$B$79*D601*D601*1000000/($B$77*$B$77)</f>
        <v>752.262</v>
      </c>
      <c r="G601" s="16" t="n">
        <f aca="false">$B$80*$B$79*$D601*$D601*G$84*1000000/($B$77*$B$77)</f>
        <v>752.262</v>
      </c>
      <c r="H601" s="16" t="n">
        <f aca="false">$B$80*$B$79*$D601*$D601*H$84*1000000/($B$77*$B$77)</f>
        <v>3009.048</v>
      </c>
      <c r="I601" s="16" t="n">
        <f aca="false">$B$80*$B$79*$D601*$D601*I$84*1000000/($B$77*$B$77)</f>
        <v>12036.192</v>
      </c>
      <c r="J601" s="16" t="n">
        <f aca="false">$B$80*$B$79*$D601*$D601*J$84*1000000/($B$77*$B$77)</f>
        <v>48144.768</v>
      </c>
      <c r="K601" s="16" t="n">
        <f aca="false">$B$80*$B$79*$D601*$D601*K$84*1000000/($B$77*$B$77)</f>
        <v>192579.072</v>
      </c>
      <c r="L601" s="17" t="n">
        <f aca="false">G601*1000/C601</f>
        <v>16.5926726514767</v>
      </c>
      <c r="M601" s="17" t="n">
        <f aca="false">G601/E601</f>
        <v>0.726823188405797</v>
      </c>
      <c r="N601" s="16" t="n">
        <f aca="false">G601/A601</f>
        <v>21.4932</v>
      </c>
      <c r="O601" s="16"/>
      <c r="P601" s="13" t="n">
        <f aca="false">$B$79*C601*C601*1000000/($B$77*$B$77)</f>
        <v>1233.2661414</v>
      </c>
      <c r="Q601" s="16" t="n">
        <f aca="false">$B$79*$B$76*$C601*Q$84*1000000/($B$77*$B$77)</f>
        <v>272.022</v>
      </c>
      <c r="R601" s="16" t="n">
        <f aca="false">$B$79*$B$76*$C601*R$84*1000000/($B$77*$B$77)</f>
        <v>1088.088</v>
      </c>
      <c r="S601" s="16" t="n">
        <f aca="false">$B$79*$B$76*$C601*S$84*1000000/($B$77*$B$77)</f>
        <v>4352.352</v>
      </c>
      <c r="T601" s="16" t="n">
        <f aca="false">$B$79*$B$76*$C601*T$84*1000000/($B$77*$B$77)</f>
        <v>17409.408</v>
      </c>
      <c r="U601" s="16" t="n">
        <f aca="false">$B$79*$B$76*$C601*U$84*1000000/($B$77*$B$77)</f>
        <v>69637.632</v>
      </c>
      <c r="V601" s="17" t="n">
        <f aca="false">Q601/E601</f>
        <v>0.262823188405797</v>
      </c>
      <c r="Y601" s="1" t="n">
        <v>35</v>
      </c>
      <c r="Z601" s="1" t="n">
        <v>4</v>
      </c>
      <c r="AA601" s="1" t="n">
        <v>45337</v>
      </c>
      <c r="AB601" s="14" t="n">
        <f aca="false">(SQRT($B$76))*(SQRT(AE601+AQ601))</f>
        <v>35408.6147709848</v>
      </c>
      <c r="AC601" s="1" t="n">
        <v>1012</v>
      </c>
      <c r="AD601" s="1" t="n">
        <v>24960</v>
      </c>
      <c r="AE601" s="1" t="n">
        <f aca="false">$B$23*Y601/2</f>
        <v>105000</v>
      </c>
      <c r="AF601" s="1" t="n">
        <v>993</v>
      </c>
      <c r="AP601" s="1" t="n">
        <f aca="false">AA601-AD601</f>
        <v>20377</v>
      </c>
      <c r="AQ601" s="1" t="n">
        <f aca="false">AP601</f>
        <v>20377</v>
      </c>
      <c r="AS601" s="1" t="n">
        <f aca="false">AR601</f>
        <v>0</v>
      </c>
    </row>
    <row r="602" s="1" customFormat="true" ht="17" hidden="false" customHeight="false" outlineLevel="0" collapsed="false">
      <c r="A602" s="1" t="n">
        <v>35</v>
      </c>
      <c r="B602" s="1" t="n">
        <v>5</v>
      </c>
      <c r="C602" s="1" t="n">
        <f aca="false">AA602+AR602</f>
        <v>45526</v>
      </c>
      <c r="D602" s="14" t="n">
        <f aca="false">AB602+AS602</f>
        <v>35435.2931411608</v>
      </c>
      <c r="E602" s="1" t="n">
        <v>1049</v>
      </c>
      <c r="F602" s="15" t="n">
        <f aca="false">$B$79*D602*D602*1000000/($B$77*$B$77)</f>
        <v>753.396</v>
      </c>
      <c r="G602" s="16" t="n">
        <f aca="false">$B$80*$B$79*$D602*$D602*G$84*1000000/($B$77*$B$77)</f>
        <v>753.396</v>
      </c>
      <c r="H602" s="16" t="n">
        <f aca="false">$B$80*$B$79*$D602*$D602*H$84*1000000/($B$77*$B$77)</f>
        <v>3013.584</v>
      </c>
      <c r="I602" s="16" t="n">
        <f aca="false">$B$80*$B$79*$D602*$D602*I$84*1000000/($B$77*$B$77)</f>
        <v>12054.336</v>
      </c>
      <c r="J602" s="16" t="n">
        <f aca="false">$B$80*$B$79*$D602*$D602*J$84*1000000/($B$77*$B$77)</f>
        <v>48217.344</v>
      </c>
      <c r="K602" s="16" t="n">
        <f aca="false">$B$80*$B$79*$D602*$D602*K$84*1000000/($B$77*$B$77)</f>
        <v>192869.376</v>
      </c>
      <c r="L602" s="17" t="n">
        <f aca="false">G602*1000/C602</f>
        <v>16.5486974476124</v>
      </c>
      <c r="M602" s="17" t="n">
        <f aca="false">G602/E602</f>
        <v>0.718204003813155</v>
      </c>
      <c r="N602" s="16" t="n">
        <f aca="false">G602/A602</f>
        <v>21.5256</v>
      </c>
      <c r="O602" s="16"/>
      <c r="P602" s="13" t="n">
        <f aca="false">$B$79*C602*C602*1000000/($B$77*$B$77)</f>
        <v>1243.5700056</v>
      </c>
      <c r="Q602" s="16" t="n">
        <f aca="false">$B$79*$B$76*$C602*Q$84*1000000/($B$77*$B$77)</f>
        <v>273.156</v>
      </c>
      <c r="R602" s="16" t="n">
        <f aca="false">$B$79*$B$76*$C602*R$84*1000000/($B$77*$B$77)</f>
        <v>1092.624</v>
      </c>
      <c r="S602" s="16" t="n">
        <f aca="false">$B$79*$B$76*$C602*S$84*1000000/($B$77*$B$77)</f>
        <v>4370.496</v>
      </c>
      <c r="T602" s="16" t="n">
        <f aca="false">$B$79*$B$76*$C602*T$84*1000000/($B$77*$B$77)</f>
        <v>17481.984</v>
      </c>
      <c r="U602" s="16" t="n">
        <f aca="false">$B$79*$B$76*$C602*U$84*1000000/($B$77*$B$77)</f>
        <v>69927.936</v>
      </c>
      <c r="V602" s="17" t="n">
        <f aca="false">Q602/E602</f>
        <v>0.260396568160153</v>
      </c>
      <c r="Y602" s="1" t="n">
        <v>35</v>
      </c>
      <c r="Z602" s="1" t="n">
        <v>5</v>
      </c>
      <c r="AA602" s="1" t="n">
        <v>45526</v>
      </c>
      <c r="AB602" s="14" t="n">
        <f aca="false">(SQRT($B$76))*(SQRT(AE602+AQ602))</f>
        <v>35435.2931411608</v>
      </c>
      <c r="AC602" s="1" t="n">
        <v>1010</v>
      </c>
      <c r="AD602" s="1" t="n">
        <v>24960</v>
      </c>
      <c r="AE602" s="1" t="n">
        <f aca="false">$B$23*Y602/2</f>
        <v>105000</v>
      </c>
      <c r="AF602" s="1" t="n">
        <v>979</v>
      </c>
      <c r="AP602" s="1" t="n">
        <f aca="false">AA602-AD602</f>
        <v>20566</v>
      </c>
      <c r="AQ602" s="1" t="n">
        <f aca="false">AP602</f>
        <v>20566</v>
      </c>
      <c r="AS602" s="1" t="n">
        <f aca="false">AR602</f>
        <v>0</v>
      </c>
    </row>
    <row r="603" s="1" customFormat="true" ht="17" hidden="false" customHeight="false" outlineLevel="0" collapsed="false">
      <c r="A603" s="1" t="n">
        <v>35</v>
      </c>
      <c r="B603" s="1" t="n">
        <v>6</v>
      </c>
      <c r="C603" s="1" t="n">
        <f aca="false">AA603+AR603</f>
        <v>45651</v>
      </c>
      <c r="D603" s="14" t="n">
        <f aca="false">AB603+AS603</f>
        <v>35452.9265364652</v>
      </c>
      <c r="E603" s="1" t="n">
        <v>1043</v>
      </c>
      <c r="F603" s="15" t="n">
        <f aca="false">$B$79*D603*D603*1000000/($B$77*$B$77)</f>
        <v>754.146</v>
      </c>
      <c r="G603" s="16" t="n">
        <f aca="false">$B$80*$B$79*$D603*$D603*G$84*1000000/($B$77*$B$77)</f>
        <v>754.146</v>
      </c>
      <c r="H603" s="16" t="n">
        <f aca="false">$B$80*$B$79*$D603*$D603*H$84*1000000/($B$77*$B$77)</f>
        <v>3016.584</v>
      </c>
      <c r="I603" s="16" t="n">
        <f aca="false">$B$80*$B$79*$D603*$D603*I$84*1000000/($B$77*$B$77)</f>
        <v>12066.336</v>
      </c>
      <c r="J603" s="16" t="n">
        <f aca="false">$B$80*$B$79*$D603*$D603*J$84*1000000/($B$77*$B$77)</f>
        <v>48265.344</v>
      </c>
      <c r="K603" s="16" t="n">
        <f aca="false">$B$80*$B$79*$D603*$D603*K$84*1000000/($B$77*$B$77)</f>
        <v>193061.376</v>
      </c>
      <c r="L603" s="17" t="n">
        <f aca="false">G603*1000/C603</f>
        <v>16.5198133666294</v>
      </c>
      <c r="M603" s="17" t="n">
        <f aca="false">G603/E603</f>
        <v>0.723054650047939</v>
      </c>
      <c r="N603" s="16" t="n">
        <f aca="false">G603/A603</f>
        <v>21.5470285714286</v>
      </c>
      <c r="O603" s="16"/>
      <c r="P603" s="13" t="n">
        <f aca="false">$B$79*C603*C603*1000000/($B$77*$B$77)</f>
        <v>1250.4082806</v>
      </c>
      <c r="Q603" s="16" t="n">
        <f aca="false">$B$79*$B$76*$C603*Q$84*1000000/($B$77*$B$77)</f>
        <v>273.906</v>
      </c>
      <c r="R603" s="16" t="n">
        <f aca="false">$B$79*$B$76*$C603*R$84*1000000/($B$77*$B$77)</f>
        <v>1095.624</v>
      </c>
      <c r="S603" s="16" t="n">
        <f aca="false">$B$79*$B$76*$C603*S$84*1000000/($B$77*$B$77)</f>
        <v>4382.496</v>
      </c>
      <c r="T603" s="16" t="n">
        <f aca="false">$B$79*$B$76*$C603*T$84*1000000/($B$77*$B$77)</f>
        <v>17529.984</v>
      </c>
      <c r="U603" s="16" t="n">
        <f aca="false">$B$79*$B$76*$C603*U$84*1000000/($B$77*$B$77)</f>
        <v>70119.936</v>
      </c>
      <c r="V603" s="17" t="n">
        <f aca="false">Q603/E603</f>
        <v>0.262613614573346</v>
      </c>
      <c r="Y603" s="1" t="n">
        <v>35</v>
      </c>
      <c r="Z603" s="1" t="n">
        <v>6</v>
      </c>
      <c r="AA603" s="1" t="n">
        <v>45651</v>
      </c>
      <c r="AB603" s="14" t="n">
        <f aca="false">(SQRT($B$76))*(SQRT(AE603+AQ603))</f>
        <v>35452.9265364652</v>
      </c>
      <c r="AC603" s="1" t="n">
        <v>1028</v>
      </c>
      <c r="AD603" s="1" t="n">
        <v>24960</v>
      </c>
      <c r="AE603" s="1" t="n">
        <f aca="false">$B$23*Y603/2</f>
        <v>105000</v>
      </c>
      <c r="AF603" s="1" t="n">
        <v>981</v>
      </c>
      <c r="AP603" s="1" t="n">
        <f aca="false">AA603-AD603</f>
        <v>20691</v>
      </c>
      <c r="AQ603" s="1" t="n">
        <f aca="false">AP603</f>
        <v>20691</v>
      </c>
      <c r="AS603" s="1" t="n">
        <f aca="false">AR603</f>
        <v>0</v>
      </c>
    </row>
    <row r="604" s="1" customFormat="true" ht="17" hidden="false" customHeight="false" outlineLevel="0" collapsed="false">
      <c r="A604" s="1" t="n">
        <v>35</v>
      </c>
      <c r="B604" s="1" t="n">
        <v>7</v>
      </c>
      <c r="C604" s="1" t="n">
        <f aca="false">AA604+AR604</f>
        <v>45776</v>
      </c>
      <c r="D604" s="14" t="n">
        <f aca="false">AB604+AS604</f>
        <v>35470.5511657206</v>
      </c>
      <c r="E604" s="1" t="n">
        <v>1041</v>
      </c>
      <c r="F604" s="15" t="n">
        <f aca="false">$B$79*D604*D604*1000000/($B$77*$B$77)</f>
        <v>754.896</v>
      </c>
      <c r="G604" s="16" t="n">
        <f aca="false">$B$80*$B$79*$D604*$D604*G$84*1000000/($B$77*$B$77)</f>
        <v>754.896</v>
      </c>
      <c r="H604" s="16" t="n">
        <f aca="false">$B$80*$B$79*$D604*$D604*H$84*1000000/($B$77*$B$77)</f>
        <v>3019.584</v>
      </c>
      <c r="I604" s="16" t="n">
        <f aca="false">$B$80*$B$79*$D604*$D604*I$84*1000000/($B$77*$B$77)</f>
        <v>12078.336</v>
      </c>
      <c r="J604" s="16" t="n">
        <f aca="false">$B$80*$B$79*$D604*$D604*J$84*1000000/($B$77*$B$77)</f>
        <v>48313.344</v>
      </c>
      <c r="K604" s="16" t="n">
        <f aca="false">$B$80*$B$79*$D604*$D604*K$84*1000000/($B$77*$B$77)</f>
        <v>193253.376</v>
      </c>
      <c r="L604" s="17" t="n">
        <f aca="false">G604*1000/C604</f>
        <v>16.4910870325061</v>
      </c>
      <c r="M604" s="17" t="n">
        <f aca="false">G604/E604</f>
        <v>0.725164265129683</v>
      </c>
      <c r="N604" s="16" t="n">
        <f aca="false">G604/A604</f>
        <v>21.5684571428571</v>
      </c>
      <c r="O604" s="16"/>
      <c r="P604" s="13" t="n">
        <f aca="false">$B$79*C604*C604*1000000/($B$77*$B$77)</f>
        <v>1257.2653056</v>
      </c>
      <c r="Q604" s="16" t="n">
        <f aca="false">$B$79*$B$76*$C604*Q$84*1000000/($B$77*$B$77)</f>
        <v>274.656</v>
      </c>
      <c r="R604" s="16" t="n">
        <f aca="false">$B$79*$B$76*$C604*R$84*1000000/($B$77*$B$77)</f>
        <v>1098.624</v>
      </c>
      <c r="S604" s="16" t="n">
        <f aca="false">$B$79*$B$76*$C604*S$84*1000000/($B$77*$B$77)</f>
        <v>4394.496</v>
      </c>
      <c r="T604" s="16" t="n">
        <f aca="false">$B$79*$B$76*$C604*T$84*1000000/($B$77*$B$77)</f>
        <v>17577.984</v>
      </c>
      <c r="U604" s="16" t="n">
        <f aca="false">$B$79*$B$76*$C604*U$84*1000000/($B$77*$B$77)</f>
        <v>70311.936</v>
      </c>
      <c r="V604" s="17" t="n">
        <f aca="false">Q604/E604</f>
        <v>0.263838616714697</v>
      </c>
      <c r="Y604" s="1" t="n">
        <v>35</v>
      </c>
      <c r="Z604" s="1" t="n">
        <v>7</v>
      </c>
      <c r="AA604" s="1" t="n">
        <v>45776</v>
      </c>
      <c r="AB604" s="14" t="n">
        <f aca="false">(SQRT($B$76))*(SQRT(AE604+AQ604))</f>
        <v>35470.5511657206</v>
      </c>
      <c r="AC604" s="1" t="n">
        <v>1018</v>
      </c>
      <c r="AD604" s="1" t="n">
        <v>24960</v>
      </c>
      <c r="AE604" s="1" t="n">
        <f aca="false">$B$23*Y604/2</f>
        <v>105000</v>
      </c>
      <c r="AF604" s="1" t="n">
        <v>983</v>
      </c>
      <c r="AP604" s="1" t="n">
        <f aca="false">AA604-AD604</f>
        <v>20816</v>
      </c>
      <c r="AQ604" s="1" t="n">
        <f aca="false">AP604</f>
        <v>20816</v>
      </c>
      <c r="AS604" s="1" t="n">
        <f aca="false">AR604</f>
        <v>0</v>
      </c>
    </row>
    <row r="605" s="1" customFormat="true" ht="17" hidden="false" customHeight="false" outlineLevel="0" collapsed="false">
      <c r="A605" s="1" t="n">
        <v>35</v>
      </c>
      <c r="B605" s="1" t="n">
        <v>8</v>
      </c>
      <c r="C605" s="1" t="n">
        <f aca="false">AA605+AR605</f>
        <v>45901</v>
      </c>
      <c r="D605" s="14" t="n">
        <f aca="false">AB605+AS605</f>
        <v>35488.1670419874</v>
      </c>
      <c r="E605" s="1" t="n">
        <v>1047</v>
      </c>
      <c r="F605" s="15" t="n">
        <f aca="false">$B$79*D605*D605*1000000/($B$77*$B$77)</f>
        <v>755.646</v>
      </c>
      <c r="G605" s="16" t="n">
        <f aca="false">$B$80*$B$79*$D605*$D605*G$84*1000000/($B$77*$B$77)</f>
        <v>755.646</v>
      </c>
      <c r="H605" s="16" t="n">
        <f aca="false">$B$80*$B$79*$D605*$D605*H$84*1000000/($B$77*$B$77)</f>
        <v>3022.584</v>
      </c>
      <c r="I605" s="16" t="n">
        <f aca="false">$B$80*$B$79*$D605*$D605*I$84*1000000/($B$77*$B$77)</f>
        <v>12090.336</v>
      </c>
      <c r="J605" s="16" t="n">
        <f aca="false">$B$80*$B$79*$D605*$D605*J$84*1000000/($B$77*$B$77)</f>
        <v>48361.344</v>
      </c>
      <c r="K605" s="16" t="n">
        <f aca="false">$B$80*$B$79*$D605*$D605*K$84*1000000/($B$77*$B$77)</f>
        <v>193445.376</v>
      </c>
      <c r="L605" s="17" t="n">
        <f aca="false">G605*1000/C605</f>
        <v>16.462517156489</v>
      </c>
      <c r="M605" s="17" t="n">
        <f aca="false">G605/E605</f>
        <v>0.721724928366762</v>
      </c>
      <c r="N605" s="16" t="n">
        <f aca="false">G605/A605</f>
        <v>21.5898857142857</v>
      </c>
      <c r="O605" s="16"/>
      <c r="P605" s="13" t="n">
        <f aca="false">$B$79*C605*C605*1000000/($B$77*$B$77)</f>
        <v>1264.1410806</v>
      </c>
      <c r="Q605" s="16" t="n">
        <f aca="false">$B$79*$B$76*$C605*Q$84*1000000/($B$77*$B$77)</f>
        <v>275.406</v>
      </c>
      <c r="R605" s="16" t="n">
        <f aca="false">$B$79*$B$76*$C605*R$84*1000000/($B$77*$B$77)</f>
        <v>1101.624</v>
      </c>
      <c r="S605" s="16" t="n">
        <f aca="false">$B$79*$B$76*$C605*S$84*1000000/($B$77*$B$77)</f>
        <v>4406.496</v>
      </c>
      <c r="T605" s="16" t="n">
        <f aca="false">$B$79*$B$76*$C605*T$84*1000000/($B$77*$B$77)</f>
        <v>17625.984</v>
      </c>
      <c r="U605" s="16" t="n">
        <f aca="false">$B$79*$B$76*$C605*U$84*1000000/($B$77*$B$77)</f>
        <v>70503.936</v>
      </c>
      <c r="V605" s="17" t="n">
        <f aca="false">Q605/E605</f>
        <v>0.263042979942693</v>
      </c>
      <c r="Y605" s="1" t="n">
        <v>35</v>
      </c>
      <c r="Z605" s="1" t="n">
        <v>8</v>
      </c>
      <c r="AA605" s="1" t="n">
        <v>45901</v>
      </c>
      <c r="AB605" s="14" t="n">
        <f aca="false">(SQRT($B$76))*(SQRT(AE605+AQ605))</f>
        <v>35488.1670419874</v>
      </c>
      <c r="AC605" s="1" t="n">
        <v>1023</v>
      </c>
      <c r="AD605" s="1" t="n">
        <v>24960</v>
      </c>
      <c r="AE605" s="1" t="n">
        <f aca="false">$B$23*Y605/2</f>
        <v>105000</v>
      </c>
      <c r="AF605" s="1" t="n">
        <v>986</v>
      </c>
      <c r="AP605" s="1" t="n">
        <f aca="false">AA605-AD605</f>
        <v>20941</v>
      </c>
      <c r="AQ605" s="1" t="n">
        <f aca="false">AP605</f>
        <v>20941</v>
      </c>
      <c r="AS605" s="1" t="n">
        <f aca="false">AR605</f>
        <v>0</v>
      </c>
    </row>
    <row r="606" s="1" customFormat="true" ht="17" hidden="false" customHeight="false" outlineLevel="0" collapsed="false">
      <c r="A606" s="1" t="n">
        <v>35</v>
      </c>
      <c r="B606" s="1" t="n">
        <v>9</v>
      </c>
      <c r="C606" s="1" t="n">
        <f aca="false">AA606+AR606</f>
        <v>46090</v>
      </c>
      <c r="D606" s="14" t="n">
        <f aca="false">AB606+AS606</f>
        <v>35514.7856533022</v>
      </c>
      <c r="E606" s="1" t="n">
        <v>1045</v>
      </c>
      <c r="F606" s="15" t="n">
        <f aca="false">$B$79*D606*D606*1000000/($B$77*$B$77)</f>
        <v>756.78</v>
      </c>
      <c r="G606" s="16" t="n">
        <f aca="false">$B$80*$B$79*$D606*$D606*G$84*1000000/($B$77*$B$77)</f>
        <v>756.78</v>
      </c>
      <c r="H606" s="16" t="n">
        <f aca="false">$B$80*$B$79*$D606*$D606*H$84*1000000/($B$77*$B$77)</f>
        <v>3027.12</v>
      </c>
      <c r="I606" s="16" t="n">
        <f aca="false">$B$80*$B$79*$D606*$D606*I$84*1000000/($B$77*$B$77)</f>
        <v>12108.48</v>
      </c>
      <c r="J606" s="16" t="n">
        <f aca="false">$B$80*$B$79*$D606*$D606*J$84*1000000/($B$77*$B$77)</f>
        <v>48433.92</v>
      </c>
      <c r="K606" s="16" t="n">
        <f aca="false">$B$80*$B$79*$D606*$D606*K$84*1000000/($B$77*$B$77)</f>
        <v>193735.68</v>
      </c>
      <c r="L606" s="17" t="n">
        <f aca="false">G606*1000/C606</f>
        <v>16.4196137990887</v>
      </c>
      <c r="M606" s="17" t="n">
        <f aca="false">G606/E606</f>
        <v>0.724191387559809</v>
      </c>
      <c r="N606" s="16" t="n">
        <f aca="false">G606/A606</f>
        <v>21.6222857142857</v>
      </c>
      <c r="O606" s="16"/>
      <c r="P606" s="13" t="n">
        <f aca="false">$B$79*C606*C606*1000000/($B$77*$B$77)</f>
        <v>1274.57286</v>
      </c>
      <c r="Q606" s="16" t="n">
        <f aca="false">$B$79*$B$76*$C606*Q$84*1000000/($B$77*$B$77)</f>
        <v>276.54</v>
      </c>
      <c r="R606" s="16" t="n">
        <f aca="false">$B$79*$B$76*$C606*R$84*1000000/($B$77*$B$77)</f>
        <v>1106.16</v>
      </c>
      <c r="S606" s="16" t="n">
        <f aca="false">$B$79*$B$76*$C606*S$84*1000000/($B$77*$B$77)</f>
        <v>4424.64</v>
      </c>
      <c r="T606" s="16" t="n">
        <f aca="false">$B$79*$B$76*$C606*T$84*1000000/($B$77*$B$77)</f>
        <v>17698.56</v>
      </c>
      <c r="U606" s="16" t="n">
        <f aca="false">$B$79*$B$76*$C606*U$84*1000000/($B$77*$B$77)</f>
        <v>70794.24</v>
      </c>
      <c r="V606" s="17" t="n">
        <f aca="false">Q606/E606</f>
        <v>0.264631578947368</v>
      </c>
      <c r="Y606" s="1" t="n">
        <v>35</v>
      </c>
      <c r="Z606" s="1" t="n">
        <v>9</v>
      </c>
      <c r="AA606" s="1" t="n">
        <v>46090</v>
      </c>
      <c r="AB606" s="14" t="n">
        <f aca="false">(SQRT($B$76))*(SQRT(AE606+AQ606))</f>
        <v>35514.7856533022</v>
      </c>
      <c r="AC606" s="1" t="n">
        <v>1036</v>
      </c>
      <c r="AD606" s="1" t="n">
        <v>24960</v>
      </c>
      <c r="AE606" s="1" t="n">
        <f aca="false">$B$23*Y606/2</f>
        <v>105000</v>
      </c>
      <c r="AF606" s="1" t="n">
        <v>985</v>
      </c>
      <c r="AP606" s="1" t="n">
        <f aca="false">AA606-AD606</f>
        <v>21130</v>
      </c>
      <c r="AQ606" s="1" t="n">
        <f aca="false">AP606</f>
        <v>21130</v>
      </c>
      <c r="AS606" s="1" t="n">
        <f aca="false">AR606</f>
        <v>0</v>
      </c>
    </row>
    <row r="607" s="1" customFormat="true" ht="17" hidden="false" customHeight="false" outlineLevel="0" collapsed="false">
      <c r="A607" s="1" t="n">
        <v>35</v>
      </c>
      <c r="B607" s="1" t="n">
        <v>10</v>
      </c>
      <c r="C607" s="1" t="n">
        <f aca="false">AA607+AR607</f>
        <v>46215</v>
      </c>
      <c r="D607" s="14" t="n">
        <f aca="false">AB607+AS607</f>
        <v>35532.3795994583</v>
      </c>
      <c r="E607" s="1" t="n">
        <v>1056</v>
      </c>
      <c r="F607" s="15" t="n">
        <f aca="false">$B$79*D607*D607*1000000/($B$77*$B$77)</f>
        <v>757.53</v>
      </c>
      <c r="G607" s="16" t="n">
        <f aca="false">$B$80*$B$79*$D607*$D607*G$84*1000000/($B$77*$B$77)</f>
        <v>757.53</v>
      </c>
      <c r="H607" s="16" t="n">
        <f aca="false">$B$80*$B$79*$D607*$D607*H$84*1000000/($B$77*$B$77)</f>
        <v>3030.12</v>
      </c>
      <c r="I607" s="16" t="n">
        <f aca="false">$B$80*$B$79*$D607*$D607*I$84*1000000/($B$77*$B$77)</f>
        <v>12120.48</v>
      </c>
      <c r="J607" s="16" t="n">
        <f aca="false">$B$80*$B$79*$D607*$D607*J$84*1000000/($B$77*$B$77)</f>
        <v>48481.92</v>
      </c>
      <c r="K607" s="16" t="n">
        <f aca="false">$B$80*$B$79*$D607*$D607*K$84*1000000/($B$77*$B$77)</f>
        <v>193927.68</v>
      </c>
      <c r="L607" s="17" t="n">
        <f aca="false">G607*1000/C607</f>
        <v>16.3914313534567</v>
      </c>
      <c r="M607" s="17" t="n">
        <f aca="false">G607/E607</f>
        <v>0.717357954545455</v>
      </c>
      <c r="N607" s="16" t="n">
        <f aca="false">G607/A607</f>
        <v>21.6437142857143</v>
      </c>
      <c r="O607" s="16"/>
      <c r="P607" s="13" t="n">
        <f aca="false">$B$79*C607*C607*1000000/($B$77*$B$77)</f>
        <v>1281.495735</v>
      </c>
      <c r="Q607" s="16" t="n">
        <f aca="false">$B$79*$B$76*$C607*Q$84*1000000/($B$77*$B$77)</f>
        <v>277.29</v>
      </c>
      <c r="R607" s="16" t="n">
        <f aca="false">$B$79*$B$76*$C607*R$84*1000000/($B$77*$B$77)</f>
        <v>1109.16</v>
      </c>
      <c r="S607" s="16" t="n">
        <f aca="false">$B$79*$B$76*$C607*S$84*1000000/($B$77*$B$77)</f>
        <v>4436.64</v>
      </c>
      <c r="T607" s="16" t="n">
        <f aca="false">$B$79*$B$76*$C607*T$84*1000000/($B$77*$B$77)</f>
        <v>17746.56</v>
      </c>
      <c r="U607" s="16" t="n">
        <f aca="false">$B$79*$B$76*$C607*U$84*1000000/($B$77*$B$77)</f>
        <v>70986.24</v>
      </c>
      <c r="V607" s="17" t="n">
        <f aca="false">Q607/E607</f>
        <v>0.262585227272727</v>
      </c>
      <c r="Y607" s="1" t="n">
        <v>35</v>
      </c>
      <c r="Z607" s="1" t="n">
        <v>10</v>
      </c>
      <c r="AA607" s="1" t="n">
        <v>46215</v>
      </c>
      <c r="AB607" s="14" t="n">
        <f aca="false">(SQRT($B$76))*(SQRT(AE607+AQ607))</f>
        <v>35532.3795994583</v>
      </c>
      <c r="AC607" s="1" t="n">
        <v>1030</v>
      </c>
      <c r="AD607" s="1" t="n">
        <v>24960</v>
      </c>
      <c r="AE607" s="1" t="n">
        <f aca="false">$B$23*Y607/2</f>
        <v>105000</v>
      </c>
      <c r="AF607" s="1" t="n">
        <v>978</v>
      </c>
      <c r="AP607" s="1" t="n">
        <f aca="false">AA607-AD607</f>
        <v>21255</v>
      </c>
      <c r="AQ607" s="1" t="n">
        <f aca="false">AP607</f>
        <v>21255</v>
      </c>
      <c r="AS607" s="1" t="n">
        <f aca="false">AR607</f>
        <v>0</v>
      </c>
    </row>
    <row r="608" s="1" customFormat="true" ht="17" hidden="false" customHeight="false" outlineLevel="0" collapsed="false">
      <c r="A608" s="1" t="n">
        <v>35</v>
      </c>
      <c r="B608" s="1" t="n">
        <v>11</v>
      </c>
      <c r="C608" s="1" t="n">
        <f aca="false">AA608+AR608</f>
        <v>46340</v>
      </c>
      <c r="D608" s="14" t="n">
        <f aca="false">AB608+AS608</f>
        <v>35549.9648382386</v>
      </c>
      <c r="E608" s="1" t="n">
        <v>1062</v>
      </c>
      <c r="F608" s="15" t="n">
        <f aca="false">$B$79*D608*D608*1000000/($B$77*$B$77)</f>
        <v>758.28</v>
      </c>
      <c r="G608" s="16" t="n">
        <f aca="false">$B$80*$B$79*$D608*$D608*G$84*1000000/($B$77*$B$77)</f>
        <v>758.28</v>
      </c>
      <c r="H608" s="16" t="n">
        <f aca="false">$B$80*$B$79*$D608*$D608*H$84*1000000/($B$77*$B$77)</f>
        <v>3033.12</v>
      </c>
      <c r="I608" s="16" t="n">
        <f aca="false">$B$80*$B$79*$D608*$D608*I$84*1000000/($B$77*$B$77)</f>
        <v>12132.48</v>
      </c>
      <c r="J608" s="16" t="n">
        <f aca="false">$B$80*$B$79*$D608*$D608*J$84*1000000/($B$77*$B$77)</f>
        <v>48529.92</v>
      </c>
      <c r="K608" s="16" t="n">
        <f aca="false">$B$80*$B$79*$D608*$D608*K$84*1000000/($B$77*$B$77)</f>
        <v>194119.68</v>
      </c>
      <c r="L608" s="17" t="n">
        <f aca="false">G608*1000/C608</f>
        <v>16.3634009495037</v>
      </c>
      <c r="M608" s="17" t="n">
        <f aca="false">G608/E608</f>
        <v>0.714011299435028</v>
      </c>
      <c r="N608" s="16" t="n">
        <f aca="false">G608/A608</f>
        <v>21.6651428571429</v>
      </c>
      <c r="O608" s="16"/>
      <c r="P608" s="13" t="n">
        <f aca="false">$B$79*C608*C608*1000000/($B$77*$B$77)</f>
        <v>1288.43736</v>
      </c>
      <c r="Q608" s="16" t="n">
        <f aca="false">$B$79*$B$76*$C608*Q$84*1000000/($B$77*$B$77)</f>
        <v>278.04</v>
      </c>
      <c r="R608" s="16" t="n">
        <f aca="false">$B$79*$B$76*$C608*R$84*1000000/($B$77*$B$77)</f>
        <v>1112.16</v>
      </c>
      <c r="S608" s="16" t="n">
        <f aca="false">$B$79*$B$76*$C608*S$84*1000000/($B$77*$B$77)</f>
        <v>4448.64</v>
      </c>
      <c r="T608" s="16" t="n">
        <f aca="false">$B$79*$B$76*$C608*T$84*1000000/($B$77*$B$77)</f>
        <v>17794.56</v>
      </c>
      <c r="U608" s="16" t="n">
        <f aca="false">$B$79*$B$76*$C608*U$84*1000000/($B$77*$B$77)</f>
        <v>71178.24</v>
      </c>
      <c r="V608" s="17" t="n">
        <f aca="false">Q608/E608</f>
        <v>0.26180790960452</v>
      </c>
      <c r="Y608" s="1" t="n">
        <v>35</v>
      </c>
      <c r="Z608" s="1" t="n">
        <v>11</v>
      </c>
      <c r="AA608" s="1" t="n">
        <v>46340</v>
      </c>
      <c r="AB608" s="14" t="n">
        <f aca="false">(SQRT($B$76))*(SQRT(AE608+AQ608))</f>
        <v>35549.9648382386</v>
      </c>
      <c r="AC608" s="1" t="n">
        <v>1017</v>
      </c>
      <c r="AD608" s="1" t="n">
        <v>24960</v>
      </c>
      <c r="AE608" s="1" t="n">
        <f aca="false">$B$23*Y608/2</f>
        <v>105000</v>
      </c>
      <c r="AF608" s="1" t="n">
        <v>975</v>
      </c>
      <c r="AP608" s="1" t="n">
        <f aca="false">AA608-AD608</f>
        <v>21380</v>
      </c>
      <c r="AQ608" s="1" t="n">
        <f aca="false">AP608</f>
        <v>21380</v>
      </c>
      <c r="AS608" s="1" t="n">
        <f aca="false">AR608</f>
        <v>0</v>
      </c>
    </row>
    <row r="609" s="1" customFormat="true" ht="17" hidden="false" customHeight="false" outlineLevel="0" collapsed="false">
      <c r="A609" s="1" t="n">
        <v>35</v>
      </c>
      <c r="B609" s="1" t="n">
        <v>12</v>
      </c>
      <c r="C609" s="1" t="n">
        <f aca="false">AA609+AR609</f>
        <v>46465</v>
      </c>
      <c r="D609" s="14" t="n">
        <f aca="false">AB609+AS609</f>
        <v>35567.5413825583</v>
      </c>
      <c r="E609" s="1" t="n">
        <v>1060</v>
      </c>
      <c r="F609" s="15" t="n">
        <f aca="false">$B$79*D609*D609*1000000/($B$77*$B$77)</f>
        <v>759.03</v>
      </c>
      <c r="G609" s="16" t="n">
        <f aca="false">$B$80*$B$79*$D609*$D609*G$84*1000000/($B$77*$B$77)</f>
        <v>759.03</v>
      </c>
      <c r="H609" s="16" t="n">
        <f aca="false">$B$80*$B$79*$D609*$D609*H$84*1000000/($B$77*$B$77)</f>
        <v>3036.12</v>
      </c>
      <c r="I609" s="16" t="n">
        <f aca="false">$B$80*$B$79*$D609*$D609*I$84*1000000/($B$77*$B$77)</f>
        <v>12144.48</v>
      </c>
      <c r="J609" s="16" t="n">
        <f aca="false">$B$80*$B$79*$D609*$D609*J$84*1000000/($B$77*$B$77)</f>
        <v>48577.92</v>
      </c>
      <c r="K609" s="16" t="n">
        <f aca="false">$B$80*$B$79*$D609*$D609*K$84*1000000/($B$77*$B$77)</f>
        <v>194311.68</v>
      </c>
      <c r="L609" s="17" t="n">
        <f aca="false">G609*1000/C609</f>
        <v>16.3355213601636</v>
      </c>
      <c r="M609" s="17" t="n">
        <f aca="false">G609/E609</f>
        <v>0.716066037735849</v>
      </c>
      <c r="N609" s="16" t="n">
        <f aca="false">G609/A609</f>
        <v>21.6865714285714</v>
      </c>
      <c r="O609" s="16"/>
      <c r="P609" s="13" t="n">
        <f aca="false">$B$79*C609*C609*1000000/($B$77*$B$77)</f>
        <v>1295.397735</v>
      </c>
      <c r="Q609" s="16" t="n">
        <f aca="false">$B$79*$B$76*$C609*Q$84*1000000/($B$77*$B$77)</f>
        <v>278.79</v>
      </c>
      <c r="R609" s="16" t="n">
        <f aca="false">$B$79*$B$76*$C609*R$84*1000000/($B$77*$B$77)</f>
        <v>1115.16</v>
      </c>
      <c r="S609" s="16" t="n">
        <f aca="false">$B$79*$B$76*$C609*S$84*1000000/($B$77*$B$77)</f>
        <v>4460.64</v>
      </c>
      <c r="T609" s="16" t="n">
        <f aca="false">$B$79*$B$76*$C609*T$84*1000000/($B$77*$B$77)</f>
        <v>17842.56</v>
      </c>
      <c r="U609" s="16" t="n">
        <f aca="false">$B$79*$B$76*$C609*U$84*1000000/($B$77*$B$77)</f>
        <v>71370.24</v>
      </c>
      <c r="V609" s="17" t="n">
        <f aca="false">Q609/E609</f>
        <v>0.263009433962264</v>
      </c>
      <c r="Y609" s="1" t="n">
        <v>35</v>
      </c>
      <c r="Z609" s="1" t="n">
        <v>12</v>
      </c>
      <c r="AA609" s="1" t="n">
        <v>46465</v>
      </c>
      <c r="AB609" s="14" t="n">
        <f aca="false">(SQRT($B$76))*(SQRT(AE609+AQ609))</f>
        <v>35567.5413825583</v>
      </c>
      <c r="AC609" s="1" t="n">
        <v>1024</v>
      </c>
      <c r="AD609" s="1" t="n">
        <v>24960</v>
      </c>
      <c r="AE609" s="1" t="n">
        <f aca="false">$B$23*Y609/2</f>
        <v>105000</v>
      </c>
      <c r="AF609" s="1" t="n">
        <v>975</v>
      </c>
      <c r="AP609" s="1" t="n">
        <f aca="false">AA609-AD609</f>
        <v>21505</v>
      </c>
      <c r="AQ609" s="1" t="n">
        <f aca="false">AP609</f>
        <v>21505</v>
      </c>
      <c r="AS609" s="1" t="n">
        <f aca="false">AR609</f>
        <v>0</v>
      </c>
    </row>
    <row r="610" s="1" customFormat="true" ht="17" hidden="false" customHeight="false" outlineLevel="0" collapsed="false">
      <c r="A610" s="1" t="n">
        <v>35</v>
      </c>
      <c r="B610" s="1" t="n">
        <v>13</v>
      </c>
      <c r="C610" s="1" t="n">
        <f aca="false">AA610+AR610</f>
        <v>46590</v>
      </c>
      <c r="D610" s="14" t="n">
        <f aca="false">AB610+AS610</f>
        <v>35585.1092453009</v>
      </c>
      <c r="E610" s="1" t="n">
        <v>1059</v>
      </c>
      <c r="F610" s="15" t="n">
        <f aca="false">$B$79*D610*D610*1000000/($B$77*$B$77)</f>
        <v>759.78</v>
      </c>
      <c r="G610" s="16" t="n">
        <f aca="false">$B$80*$B$79*$D610*$D610*G$84*1000000/($B$77*$B$77)</f>
        <v>759.78</v>
      </c>
      <c r="H610" s="16" t="n">
        <f aca="false">$B$80*$B$79*$D610*$D610*H$84*1000000/($B$77*$B$77)</f>
        <v>3039.12</v>
      </c>
      <c r="I610" s="16" t="n">
        <f aca="false">$B$80*$B$79*$D610*$D610*I$84*1000000/($B$77*$B$77)</f>
        <v>12156.48</v>
      </c>
      <c r="J610" s="16" t="n">
        <f aca="false">$B$80*$B$79*$D610*$D610*J$84*1000000/($B$77*$B$77)</f>
        <v>48625.92</v>
      </c>
      <c r="K610" s="16" t="n">
        <f aca="false">$B$80*$B$79*$D610*$D610*K$84*1000000/($B$77*$B$77)</f>
        <v>194503.68</v>
      </c>
      <c r="L610" s="17" t="n">
        <f aca="false">G610*1000/C610</f>
        <v>16.307791371539</v>
      </c>
      <c r="M610" s="17" t="n">
        <f aca="false">G610/E610</f>
        <v>0.717450424929178</v>
      </c>
      <c r="N610" s="16" t="n">
        <f aca="false">G610/A610</f>
        <v>21.708</v>
      </c>
      <c r="O610" s="16"/>
      <c r="P610" s="13" t="n">
        <f aca="false">$B$79*C610*C610*1000000/($B$77*$B$77)</f>
        <v>1302.37686</v>
      </c>
      <c r="Q610" s="16" t="n">
        <f aca="false">$B$79*$B$76*$C610*Q$84*1000000/($B$77*$B$77)</f>
        <v>279.54</v>
      </c>
      <c r="R610" s="16" t="n">
        <f aca="false">$B$79*$B$76*$C610*R$84*1000000/($B$77*$B$77)</f>
        <v>1118.16</v>
      </c>
      <c r="S610" s="16" t="n">
        <f aca="false">$B$79*$B$76*$C610*S$84*1000000/($B$77*$B$77)</f>
        <v>4472.64</v>
      </c>
      <c r="T610" s="16" t="n">
        <f aca="false">$B$79*$B$76*$C610*T$84*1000000/($B$77*$B$77)</f>
        <v>17890.56</v>
      </c>
      <c r="U610" s="16" t="n">
        <f aca="false">$B$79*$B$76*$C610*U$84*1000000/($B$77*$B$77)</f>
        <v>71562.24</v>
      </c>
      <c r="V610" s="17" t="n">
        <f aca="false">Q610/E610</f>
        <v>0.263966005665722</v>
      </c>
      <c r="Y610" s="1" t="n">
        <v>35</v>
      </c>
      <c r="Z610" s="1" t="n">
        <v>13</v>
      </c>
      <c r="AA610" s="1" t="n">
        <v>46590</v>
      </c>
      <c r="AB610" s="14" t="n">
        <f aca="false">(SQRT($B$76))*(SQRT(AE610+AQ610))</f>
        <v>35585.1092453009</v>
      </c>
      <c r="AC610" s="1" t="n">
        <v>1027</v>
      </c>
      <c r="AD610" s="1" t="n">
        <v>24960</v>
      </c>
      <c r="AE610" s="1" t="n">
        <f aca="false">$B$23*Y610/2</f>
        <v>105000</v>
      </c>
      <c r="AF610" s="1" t="n">
        <v>976</v>
      </c>
      <c r="AP610" s="1" t="n">
        <f aca="false">AA610-AD610</f>
        <v>21630</v>
      </c>
      <c r="AQ610" s="1" t="n">
        <f aca="false">AP610</f>
        <v>21630</v>
      </c>
      <c r="AS610" s="1" t="n">
        <f aca="false">AR610</f>
        <v>0</v>
      </c>
    </row>
    <row r="611" s="1" customFormat="true" ht="17" hidden="false" customHeight="false" outlineLevel="0" collapsed="false">
      <c r="A611" s="1" t="n">
        <v>35</v>
      </c>
      <c r="B611" s="1" t="n">
        <v>14</v>
      </c>
      <c r="C611" s="1" t="n">
        <f aca="false">AA611+AR611</f>
        <v>46715</v>
      </c>
      <c r="D611" s="14" t="n">
        <f aca="false">AB611+AS611</f>
        <v>35602.6684393179</v>
      </c>
      <c r="E611" s="1" t="n">
        <v>1060</v>
      </c>
      <c r="F611" s="15" t="n">
        <f aca="false">$B$79*D611*D611*1000000/($B$77*$B$77)</f>
        <v>760.53</v>
      </c>
      <c r="G611" s="16" t="n">
        <f aca="false">$B$80*$B$79*$D611*$D611*G$84*1000000/($B$77*$B$77)</f>
        <v>760.53</v>
      </c>
      <c r="H611" s="16" t="n">
        <f aca="false">$B$80*$B$79*$D611*$D611*H$84*1000000/($B$77*$B$77)</f>
        <v>3042.12</v>
      </c>
      <c r="I611" s="16" t="n">
        <f aca="false">$B$80*$B$79*$D611*$D611*I$84*1000000/($B$77*$B$77)</f>
        <v>12168.48</v>
      </c>
      <c r="J611" s="16" t="n">
        <f aca="false">$B$80*$B$79*$D611*$D611*J$84*1000000/($B$77*$B$77)</f>
        <v>48673.92</v>
      </c>
      <c r="K611" s="16" t="n">
        <f aca="false">$B$80*$B$79*$D611*$D611*K$84*1000000/($B$77*$B$77)</f>
        <v>194695.68</v>
      </c>
      <c r="L611" s="17" t="n">
        <f aca="false">G611*1000/C611</f>
        <v>16.280209782725</v>
      </c>
      <c r="M611" s="17" t="n">
        <f aca="false">G611/E611</f>
        <v>0.717481132075472</v>
      </c>
      <c r="N611" s="16" t="n">
        <f aca="false">G611/A611</f>
        <v>21.7294285714286</v>
      </c>
      <c r="O611" s="16"/>
      <c r="P611" s="13" t="n">
        <f aca="false">$B$79*C611*C611*1000000/($B$77*$B$77)</f>
        <v>1309.374735</v>
      </c>
      <c r="Q611" s="16" t="n">
        <f aca="false">$B$79*$B$76*$C611*Q$84*1000000/($B$77*$B$77)</f>
        <v>280.29</v>
      </c>
      <c r="R611" s="16" t="n">
        <f aca="false">$B$79*$B$76*$C611*R$84*1000000/($B$77*$B$77)</f>
        <v>1121.16</v>
      </c>
      <c r="S611" s="16" t="n">
        <f aca="false">$B$79*$B$76*$C611*S$84*1000000/($B$77*$B$77)</f>
        <v>4484.64</v>
      </c>
      <c r="T611" s="16" t="n">
        <f aca="false">$B$79*$B$76*$C611*T$84*1000000/($B$77*$B$77)</f>
        <v>17938.56</v>
      </c>
      <c r="U611" s="16" t="n">
        <f aca="false">$B$79*$B$76*$C611*U$84*1000000/($B$77*$B$77)</f>
        <v>71754.24</v>
      </c>
      <c r="V611" s="17" t="n">
        <f aca="false">Q611/E611</f>
        <v>0.264424528301887</v>
      </c>
      <c r="Y611" s="1" t="n">
        <v>35</v>
      </c>
      <c r="Z611" s="1" t="n">
        <v>14</v>
      </c>
      <c r="AA611" s="1" t="n">
        <v>46715</v>
      </c>
      <c r="AB611" s="14" t="n">
        <f aca="false">(SQRT($B$76))*(SQRT(AE611+AQ611))</f>
        <v>35602.6684393179</v>
      </c>
      <c r="AC611" s="1" t="n">
        <v>1034</v>
      </c>
      <c r="AD611" s="1" t="n">
        <v>24960</v>
      </c>
      <c r="AE611" s="1" t="n">
        <f aca="false">$B$23*Y611/2</f>
        <v>105000</v>
      </c>
      <c r="AF611" s="1" t="n">
        <v>980</v>
      </c>
      <c r="AP611" s="1" t="n">
        <f aca="false">AA611-AD611</f>
        <v>21755</v>
      </c>
      <c r="AQ611" s="1" t="n">
        <f aca="false">AP611</f>
        <v>21755</v>
      </c>
      <c r="AS611" s="1" t="n">
        <f aca="false">AR611</f>
        <v>0</v>
      </c>
    </row>
    <row r="612" s="1" customFormat="true" ht="17" hidden="false" customHeight="false" outlineLevel="0" collapsed="false">
      <c r="A612" s="1" t="n">
        <v>35</v>
      </c>
      <c r="B612" s="1" t="n">
        <v>15</v>
      </c>
      <c r="C612" s="1" t="n">
        <f aca="false">AA612+AR612</f>
        <v>46840</v>
      </c>
      <c r="D612" s="14" t="n">
        <f aca="false">AB612+AS612</f>
        <v>35620.2189774291</v>
      </c>
      <c r="E612" s="1" t="n">
        <v>1035</v>
      </c>
      <c r="F612" s="15" t="n">
        <f aca="false">$B$79*D612*D612*1000000/($B$77*$B$77)</f>
        <v>761.28</v>
      </c>
      <c r="G612" s="16" t="n">
        <f aca="false">$B$80*$B$79*$D612*$D612*G$84*1000000/($B$77*$B$77)</f>
        <v>761.28</v>
      </c>
      <c r="H612" s="16" t="n">
        <f aca="false">$B$80*$B$79*$D612*$D612*H$84*1000000/($B$77*$B$77)</f>
        <v>3045.12</v>
      </c>
      <c r="I612" s="16" t="n">
        <f aca="false">$B$80*$B$79*$D612*$D612*I$84*1000000/($B$77*$B$77)</f>
        <v>12180.48</v>
      </c>
      <c r="J612" s="16" t="n">
        <f aca="false">$B$80*$B$79*$D612*$D612*J$84*1000000/($B$77*$B$77)</f>
        <v>48721.92</v>
      </c>
      <c r="K612" s="16" t="n">
        <f aca="false">$B$80*$B$79*$D612*$D612*K$84*1000000/($B$77*$B$77)</f>
        <v>194887.68</v>
      </c>
      <c r="L612" s="17" t="n">
        <f aca="false">G612*1000/C612</f>
        <v>16.2527754056362</v>
      </c>
      <c r="M612" s="17" t="n">
        <f aca="false">G612/E612</f>
        <v>0.735536231884058</v>
      </c>
      <c r="N612" s="16" t="n">
        <f aca="false">G612/A612</f>
        <v>21.7508571428571</v>
      </c>
      <c r="O612" s="16"/>
      <c r="P612" s="13" t="n">
        <f aca="false">$B$79*C612*C612*1000000/($B$77*$B$77)</f>
        <v>1316.39136</v>
      </c>
      <c r="Q612" s="16" t="n">
        <f aca="false">$B$79*$B$76*$C612*Q$84*1000000/($B$77*$B$77)</f>
        <v>281.04</v>
      </c>
      <c r="R612" s="16" t="n">
        <f aca="false">$B$79*$B$76*$C612*R$84*1000000/($B$77*$B$77)</f>
        <v>1124.16</v>
      </c>
      <c r="S612" s="16" t="n">
        <f aca="false">$B$79*$B$76*$C612*S$84*1000000/($B$77*$B$77)</f>
        <v>4496.64</v>
      </c>
      <c r="T612" s="16" t="n">
        <f aca="false">$B$79*$B$76*$C612*T$84*1000000/($B$77*$B$77)</f>
        <v>17986.56</v>
      </c>
      <c r="U612" s="16" t="n">
        <f aca="false">$B$79*$B$76*$C612*U$84*1000000/($B$77*$B$77)</f>
        <v>71946.24</v>
      </c>
      <c r="V612" s="17" t="n">
        <f aca="false">Q612/E612</f>
        <v>0.271536231884058</v>
      </c>
      <c r="Y612" s="1" t="n">
        <v>35</v>
      </c>
      <c r="Z612" s="1" t="n">
        <v>15</v>
      </c>
      <c r="AA612" s="1" t="n">
        <v>46840</v>
      </c>
      <c r="AB612" s="14" t="n">
        <f aca="false">(SQRT($B$76))*(SQRT(AE612+AQ612))</f>
        <v>35620.2189774291</v>
      </c>
      <c r="AC612" s="1" t="n">
        <v>1028</v>
      </c>
      <c r="AD612" s="1" t="n">
        <v>24960</v>
      </c>
      <c r="AE612" s="1" t="n">
        <f aca="false">$B$23*Y612/2</f>
        <v>105000</v>
      </c>
      <c r="AF612" s="1" t="n">
        <v>981</v>
      </c>
      <c r="AP612" s="1" t="n">
        <f aca="false">AA612-AD612</f>
        <v>21880</v>
      </c>
      <c r="AQ612" s="1" t="n">
        <f aca="false">AP612</f>
        <v>21880</v>
      </c>
      <c r="AS612" s="1" t="n">
        <f aca="false">AR612</f>
        <v>0</v>
      </c>
    </row>
    <row r="613" s="1" customFormat="true" ht="17" hidden="false" customHeight="false" outlineLevel="0" collapsed="false">
      <c r="A613" s="1" t="n">
        <v>35</v>
      </c>
      <c r="B613" s="1" t="n">
        <v>16</v>
      </c>
      <c r="C613" s="1" t="n">
        <f aca="false">AA613+AR613</f>
        <v>46965</v>
      </c>
      <c r="D613" s="14" t="n">
        <f aca="false">AB613+AS613</f>
        <v>35637.7608724229</v>
      </c>
      <c r="E613" s="1" t="n">
        <v>1056</v>
      </c>
      <c r="F613" s="15" t="n">
        <f aca="false">$B$79*D613*D613*1000000/($B$77*$B$77)</f>
        <v>762.03</v>
      </c>
      <c r="G613" s="16" t="n">
        <f aca="false">$B$80*$B$79*$D613*$D613*G$84*1000000/($B$77*$B$77)</f>
        <v>762.03</v>
      </c>
      <c r="H613" s="16" t="n">
        <f aca="false">$B$80*$B$79*$D613*$D613*H$84*1000000/($B$77*$B$77)</f>
        <v>3048.12</v>
      </c>
      <c r="I613" s="16" t="n">
        <f aca="false">$B$80*$B$79*$D613*$D613*I$84*1000000/($B$77*$B$77)</f>
        <v>12192.48</v>
      </c>
      <c r="J613" s="16" t="n">
        <f aca="false">$B$80*$B$79*$D613*$D613*J$84*1000000/($B$77*$B$77)</f>
        <v>48769.92</v>
      </c>
      <c r="K613" s="16" t="n">
        <f aca="false">$B$80*$B$79*$D613*$D613*K$84*1000000/($B$77*$B$77)</f>
        <v>195079.68</v>
      </c>
      <c r="L613" s="17" t="n">
        <f aca="false">G613*1000/C613</f>
        <v>16.2254870648355</v>
      </c>
      <c r="M613" s="17" t="n">
        <f aca="false">G613/E613</f>
        <v>0.721619318181818</v>
      </c>
      <c r="N613" s="16" t="n">
        <f aca="false">G613/A613</f>
        <v>21.7722857142857</v>
      </c>
      <c r="O613" s="16"/>
      <c r="P613" s="13" t="n">
        <f aca="false">$B$79*C613*C613*1000000/($B$77*$B$77)</f>
        <v>1323.426735</v>
      </c>
      <c r="Q613" s="16" t="n">
        <f aca="false">$B$79*$B$76*$C613*Q$84*1000000/($B$77*$B$77)</f>
        <v>281.79</v>
      </c>
      <c r="R613" s="16" t="n">
        <f aca="false">$B$79*$B$76*$C613*R$84*1000000/($B$77*$B$77)</f>
        <v>1127.16</v>
      </c>
      <c r="S613" s="16" t="n">
        <f aca="false">$B$79*$B$76*$C613*S$84*1000000/($B$77*$B$77)</f>
        <v>4508.64</v>
      </c>
      <c r="T613" s="16" t="n">
        <f aca="false">$B$79*$B$76*$C613*T$84*1000000/($B$77*$B$77)</f>
        <v>18034.56</v>
      </c>
      <c r="U613" s="16" t="n">
        <f aca="false">$B$79*$B$76*$C613*U$84*1000000/($B$77*$B$77)</f>
        <v>72138.24</v>
      </c>
      <c r="V613" s="17" t="n">
        <f aca="false">Q613/E613</f>
        <v>0.266846590909091</v>
      </c>
      <c r="Y613" s="1" t="n">
        <v>35</v>
      </c>
      <c r="Z613" s="1" t="n">
        <v>16</v>
      </c>
      <c r="AA613" s="1" t="n">
        <v>46965</v>
      </c>
      <c r="AB613" s="14" t="n">
        <f aca="false">(SQRT($B$76))*(SQRT(AE613+AQ613))</f>
        <v>35637.7608724229</v>
      </c>
      <c r="AC613" s="1" t="n">
        <v>1022</v>
      </c>
      <c r="AD613" s="1" t="n">
        <v>24960</v>
      </c>
      <c r="AE613" s="1" t="n">
        <f aca="false">$B$23*Y613/2</f>
        <v>105000</v>
      </c>
      <c r="AF613" s="1" t="n">
        <v>979</v>
      </c>
      <c r="AP613" s="1" t="n">
        <f aca="false">AA613-AD613</f>
        <v>22005</v>
      </c>
      <c r="AQ613" s="1" t="n">
        <f aca="false">AP613</f>
        <v>22005</v>
      </c>
      <c r="AS613" s="1" t="n">
        <f aca="false">AR613</f>
        <v>0</v>
      </c>
    </row>
    <row r="614" s="1" customFormat="true" ht="17" hidden="false" customHeight="false" outlineLevel="0" collapsed="false">
      <c r="A614" s="1" t="n">
        <v>36</v>
      </c>
      <c r="B614" s="1" t="n">
        <v>2</v>
      </c>
      <c r="C614" s="1" t="n">
        <f aca="false">AA614+AR614</f>
        <v>46240</v>
      </c>
      <c r="D614" s="14" t="n">
        <f aca="false">AB614+AS614</f>
        <v>35857.495729624</v>
      </c>
      <c r="E614" s="1" t="n">
        <v>1036</v>
      </c>
      <c r="F614" s="15" t="n">
        <f aca="false">$B$79*D614*D614*1000000/($B$77*$B$77)</f>
        <v>771.456</v>
      </c>
      <c r="G614" s="16" t="n">
        <f aca="false">$B$80*$B$79*$D614*$D614*G$84*1000000/($B$77*$B$77)</f>
        <v>771.456</v>
      </c>
      <c r="H614" s="16" t="n">
        <f aca="false">$B$80*$B$79*$D614*$D614*H$84*1000000/($B$77*$B$77)</f>
        <v>3085.824</v>
      </c>
      <c r="I614" s="16" t="n">
        <f aca="false">$B$80*$B$79*$D614*$D614*I$84*1000000/($B$77*$B$77)</f>
        <v>12343.296</v>
      </c>
      <c r="J614" s="16" t="n">
        <f aca="false">$B$80*$B$79*$D614*$D614*J$84*1000000/($B$77*$B$77)</f>
        <v>49373.184</v>
      </c>
      <c r="K614" s="16" t="n">
        <f aca="false">$B$80*$B$79*$D614*$D614*K$84*1000000/($B$77*$B$77)</f>
        <v>197492.736</v>
      </c>
      <c r="L614" s="17" t="n">
        <f aca="false">G614*1000/C614</f>
        <v>16.6837370242215</v>
      </c>
      <c r="M614" s="17" t="n">
        <f aca="false">G614/E614</f>
        <v>0.744648648648649</v>
      </c>
      <c r="N614" s="16" t="n">
        <f aca="false">G614/A614</f>
        <v>21.4293333333333</v>
      </c>
      <c r="O614" s="16"/>
      <c r="P614" s="13" t="n">
        <f aca="false">$B$79*C614*C614*1000000/($B$77*$B$77)</f>
        <v>1282.88256</v>
      </c>
      <c r="Q614" s="16" t="n">
        <f aca="false">$B$79*$B$76*$C614*Q$84*1000000/($B$77*$B$77)</f>
        <v>277.44</v>
      </c>
      <c r="R614" s="16" t="n">
        <f aca="false">$B$79*$B$76*$C614*R$84*1000000/($B$77*$B$77)</f>
        <v>1109.76</v>
      </c>
      <c r="S614" s="16" t="n">
        <f aca="false">$B$79*$B$76*$C614*S$84*1000000/($B$77*$B$77)</f>
        <v>4439.04</v>
      </c>
      <c r="T614" s="16" t="n">
        <f aca="false">$B$79*$B$76*$C614*T$84*1000000/($B$77*$B$77)</f>
        <v>17756.16</v>
      </c>
      <c r="U614" s="16" t="n">
        <f aca="false">$B$79*$B$76*$C614*U$84*1000000/($B$77*$B$77)</f>
        <v>71024.64</v>
      </c>
      <c r="V614" s="17" t="n">
        <f aca="false">Q614/E614</f>
        <v>0.267799227799228</v>
      </c>
      <c r="Y614" s="1" t="n">
        <v>36</v>
      </c>
      <c r="Z614" s="1" t="n">
        <v>2</v>
      </c>
      <c r="AA614" s="1" t="n">
        <v>46240</v>
      </c>
      <c r="AB614" s="14" t="n">
        <f aca="false">(SQRT($B$76))*(SQRT(AE614+AQ614))</f>
        <v>35857.495729624</v>
      </c>
      <c r="AC614" s="1" t="n">
        <v>1016</v>
      </c>
      <c r="AD614" s="1" t="n">
        <v>25664</v>
      </c>
      <c r="AE614" s="1" t="n">
        <f aca="false">$B$23*Y614/2</f>
        <v>108000</v>
      </c>
      <c r="AF614" s="1" t="n">
        <v>987</v>
      </c>
      <c r="AP614" s="1" t="n">
        <f aca="false">AA614-AD614</f>
        <v>20576</v>
      </c>
      <c r="AQ614" s="1" t="n">
        <f aca="false">AP614</f>
        <v>20576</v>
      </c>
      <c r="AS614" s="1" t="n">
        <f aca="false">AR614</f>
        <v>0</v>
      </c>
    </row>
    <row r="615" s="1" customFormat="true" ht="17" hidden="false" customHeight="false" outlineLevel="0" collapsed="false">
      <c r="A615" s="1" t="n">
        <v>36</v>
      </c>
      <c r="B615" s="1" t="n">
        <v>3</v>
      </c>
      <c r="C615" s="1" t="n">
        <f aca="false">AA615+AR615</f>
        <v>46462</v>
      </c>
      <c r="D615" s="14" t="n">
        <f aca="false">AB615+AS615</f>
        <v>35888.4382496648</v>
      </c>
      <c r="E615" s="1" t="n">
        <v>1043</v>
      </c>
      <c r="F615" s="15" t="n">
        <f aca="false">$B$79*D615*D615*1000000/($B$77*$B$77)</f>
        <v>772.788</v>
      </c>
      <c r="G615" s="16" t="n">
        <f aca="false">$B$80*$B$79*$D615*$D615*G$84*1000000/($B$77*$B$77)</f>
        <v>772.788</v>
      </c>
      <c r="H615" s="16" t="n">
        <f aca="false">$B$80*$B$79*$D615*$D615*H$84*1000000/($B$77*$B$77)</f>
        <v>3091.152</v>
      </c>
      <c r="I615" s="16" t="n">
        <f aca="false">$B$80*$B$79*$D615*$D615*I$84*1000000/($B$77*$B$77)</f>
        <v>12364.608</v>
      </c>
      <c r="J615" s="16" t="n">
        <f aca="false">$B$80*$B$79*$D615*$D615*J$84*1000000/($B$77*$B$77)</f>
        <v>49458.432</v>
      </c>
      <c r="K615" s="16" t="n">
        <f aca="false">$B$80*$B$79*$D615*$D615*K$84*1000000/($B$77*$B$77)</f>
        <v>197833.728</v>
      </c>
      <c r="L615" s="17" t="n">
        <f aca="false">G615*1000/C615</f>
        <v>16.6326890792476</v>
      </c>
      <c r="M615" s="17" t="n">
        <f aca="false">G615/E615</f>
        <v>0.740928092042186</v>
      </c>
      <c r="N615" s="16" t="n">
        <f aca="false">G615/A615</f>
        <v>21.4663333333333</v>
      </c>
      <c r="O615" s="16"/>
      <c r="P615" s="13" t="n">
        <f aca="false">$B$79*C615*C615*1000000/($B$77*$B$77)</f>
        <v>1295.2304664</v>
      </c>
      <c r="Q615" s="16" t="n">
        <f aca="false">$B$79*$B$76*$C615*Q$84*1000000/($B$77*$B$77)</f>
        <v>278.772</v>
      </c>
      <c r="R615" s="16" t="n">
        <f aca="false">$B$79*$B$76*$C615*R$84*1000000/($B$77*$B$77)</f>
        <v>1115.088</v>
      </c>
      <c r="S615" s="16" t="n">
        <f aca="false">$B$79*$B$76*$C615*S$84*1000000/($B$77*$B$77)</f>
        <v>4460.352</v>
      </c>
      <c r="T615" s="16" t="n">
        <f aca="false">$B$79*$B$76*$C615*T$84*1000000/($B$77*$B$77)</f>
        <v>17841.408</v>
      </c>
      <c r="U615" s="16" t="n">
        <f aca="false">$B$79*$B$76*$C615*U$84*1000000/($B$77*$B$77)</f>
        <v>71365.632</v>
      </c>
      <c r="V615" s="17" t="n">
        <f aca="false">Q615/E615</f>
        <v>0.267279002876318</v>
      </c>
      <c r="Y615" s="1" t="n">
        <v>36</v>
      </c>
      <c r="Z615" s="1" t="n">
        <v>3</v>
      </c>
      <c r="AA615" s="1" t="n">
        <v>46462</v>
      </c>
      <c r="AB615" s="14" t="n">
        <f aca="false">(SQRT($B$76))*(SQRT(AE615+AQ615))</f>
        <v>35888.4382496648</v>
      </c>
      <c r="AC615" s="1" t="n">
        <v>1015</v>
      </c>
      <c r="AD615" s="1" t="n">
        <v>25664</v>
      </c>
      <c r="AE615" s="1" t="n">
        <f aca="false">$B$23*Y615/2</f>
        <v>108000</v>
      </c>
      <c r="AF615" s="1" t="n">
        <v>988</v>
      </c>
      <c r="AP615" s="1" t="n">
        <f aca="false">AA615-AD615</f>
        <v>20798</v>
      </c>
      <c r="AQ615" s="1" t="n">
        <f aca="false">AP615</f>
        <v>20798</v>
      </c>
      <c r="AS615" s="1" t="n">
        <f aca="false">AR615</f>
        <v>0</v>
      </c>
    </row>
    <row r="616" s="1" customFormat="true" ht="17" hidden="false" customHeight="false" outlineLevel="0" collapsed="false">
      <c r="A616" s="1" t="n">
        <v>36</v>
      </c>
      <c r="B616" s="1" t="n">
        <v>4</v>
      </c>
      <c r="C616" s="1" t="n">
        <f aca="false">AA616+AR616</f>
        <v>46588</v>
      </c>
      <c r="D616" s="14" t="n">
        <f aca="false">AB616+AS616</f>
        <v>35905.9883584897</v>
      </c>
      <c r="E616" s="1" t="n">
        <v>1043</v>
      </c>
      <c r="F616" s="15" t="n">
        <f aca="false">$B$79*D616*D616*1000000/($B$77*$B$77)</f>
        <v>773.544</v>
      </c>
      <c r="G616" s="16" t="n">
        <f aca="false">$B$80*$B$79*$D616*$D616*G$84*1000000/($B$77*$B$77)</f>
        <v>773.544</v>
      </c>
      <c r="H616" s="16" t="n">
        <f aca="false">$B$80*$B$79*$D616*$D616*H$84*1000000/($B$77*$B$77)</f>
        <v>3094.176</v>
      </c>
      <c r="I616" s="16" t="n">
        <f aca="false">$B$80*$B$79*$D616*$D616*I$84*1000000/($B$77*$B$77)</f>
        <v>12376.704</v>
      </c>
      <c r="J616" s="16" t="n">
        <f aca="false">$B$80*$B$79*$D616*$D616*J$84*1000000/($B$77*$B$77)</f>
        <v>49506.816</v>
      </c>
      <c r="K616" s="16" t="n">
        <f aca="false">$B$80*$B$79*$D616*$D616*K$84*1000000/($B$77*$B$77)</f>
        <v>198027.264</v>
      </c>
      <c r="L616" s="17" t="n">
        <f aca="false">G616*1000/C616</f>
        <v>16.6039323430926</v>
      </c>
      <c r="M616" s="17" t="n">
        <f aca="false">G616/E616</f>
        <v>0.741652924256951</v>
      </c>
      <c r="N616" s="16" t="n">
        <f aca="false">G616/A616</f>
        <v>21.4873333333333</v>
      </c>
      <c r="O616" s="16"/>
      <c r="P616" s="13" t="n">
        <f aca="false">$B$79*C616*C616*1000000/($B$77*$B$77)</f>
        <v>1302.2650464</v>
      </c>
      <c r="Q616" s="16" t="n">
        <f aca="false">$B$79*$B$76*$C616*Q$84*1000000/($B$77*$B$77)</f>
        <v>279.528</v>
      </c>
      <c r="R616" s="16" t="n">
        <f aca="false">$B$79*$B$76*$C616*R$84*1000000/($B$77*$B$77)</f>
        <v>1118.112</v>
      </c>
      <c r="S616" s="16" t="n">
        <f aca="false">$B$79*$B$76*$C616*S$84*1000000/($B$77*$B$77)</f>
        <v>4472.448</v>
      </c>
      <c r="T616" s="16" t="n">
        <f aca="false">$B$79*$B$76*$C616*T$84*1000000/($B$77*$B$77)</f>
        <v>17889.792</v>
      </c>
      <c r="U616" s="16" t="n">
        <f aca="false">$B$79*$B$76*$C616*U$84*1000000/($B$77*$B$77)</f>
        <v>71559.168</v>
      </c>
      <c r="V616" s="17" t="n">
        <f aca="false">Q616/E616</f>
        <v>0.268003835091083</v>
      </c>
      <c r="Y616" s="1" t="n">
        <v>36</v>
      </c>
      <c r="Z616" s="1" t="n">
        <v>4</v>
      </c>
      <c r="AA616" s="1" t="n">
        <v>46588</v>
      </c>
      <c r="AB616" s="14" t="n">
        <f aca="false">(SQRT($B$76))*(SQRT(AE616+AQ616))</f>
        <v>35905.9883584897</v>
      </c>
      <c r="AC616" s="1" t="n">
        <v>1010</v>
      </c>
      <c r="AD616" s="1" t="n">
        <v>25664</v>
      </c>
      <c r="AE616" s="1" t="n">
        <f aca="false">$B$23*Y616/2</f>
        <v>108000</v>
      </c>
      <c r="AF616" s="1" t="n">
        <v>969</v>
      </c>
      <c r="AP616" s="1" t="n">
        <f aca="false">AA616-AD616</f>
        <v>20924</v>
      </c>
      <c r="AQ616" s="1" t="n">
        <f aca="false">AP616</f>
        <v>20924</v>
      </c>
      <c r="AS616" s="1" t="n">
        <f aca="false">AR616</f>
        <v>0</v>
      </c>
    </row>
    <row r="617" s="1" customFormat="true" ht="17" hidden="false" customHeight="false" outlineLevel="0" collapsed="false">
      <c r="A617" s="1" t="n">
        <v>36</v>
      </c>
      <c r="B617" s="1" t="n">
        <v>5</v>
      </c>
      <c r="C617" s="1" t="n">
        <f aca="false">AA617+AR617</f>
        <v>46777</v>
      </c>
      <c r="D617" s="14" t="n">
        <f aca="false">AB617+AS617</f>
        <v>35932.2974495091</v>
      </c>
      <c r="E617" s="1" t="n">
        <v>1054</v>
      </c>
      <c r="F617" s="15" t="n">
        <f aca="false">$B$79*D617*D617*1000000/($B$77*$B$77)</f>
        <v>774.678</v>
      </c>
      <c r="G617" s="16" t="n">
        <f aca="false">$B$80*$B$79*$D617*$D617*G$84*1000000/($B$77*$B$77)</f>
        <v>774.678</v>
      </c>
      <c r="H617" s="16" t="n">
        <f aca="false">$B$80*$B$79*$D617*$D617*H$84*1000000/($B$77*$B$77)</f>
        <v>3098.712</v>
      </c>
      <c r="I617" s="16" t="n">
        <f aca="false">$B$80*$B$79*$D617*$D617*I$84*1000000/($B$77*$B$77)</f>
        <v>12394.848</v>
      </c>
      <c r="J617" s="16" t="n">
        <f aca="false">$B$80*$B$79*$D617*$D617*J$84*1000000/($B$77*$B$77)</f>
        <v>49579.392</v>
      </c>
      <c r="K617" s="16" t="n">
        <f aca="false">$B$80*$B$79*$D617*$D617*K$84*1000000/($B$77*$B$77)</f>
        <v>198317.568</v>
      </c>
      <c r="L617" s="17" t="n">
        <f aca="false">G617*1000/C617</f>
        <v>16.5610877140475</v>
      </c>
      <c r="M617" s="17" t="n">
        <f aca="false">G617/E617</f>
        <v>0.734988614800759</v>
      </c>
      <c r="N617" s="16" t="n">
        <f aca="false">G617/A617</f>
        <v>21.5188333333333</v>
      </c>
      <c r="O617" s="16"/>
      <c r="P617" s="13" t="n">
        <f aca="false">$B$79*C617*C617*1000000/($B$77*$B$77)</f>
        <v>1312.8526374</v>
      </c>
      <c r="Q617" s="16" t="n">
        <f aca="false">$B$79*$B$76*$C617*Q$84*1000000/($B$77*$B$77)</f>
        <v>280.662</v>
      </c>
      <c r="R617" s="16" t="n">
        <f aca="false">$B$79*$B$76*$C617*R$84*1000000/($B$77*$B$77)</f>
        <v>1122.648</v>
      </c>
      <c r="S617" s="16" t="n">
        <f aca="false">$B$79*$B$76*$C617*S$84*1000000/($B$77*$B$77)</f>
        <v>4490.592</v>
      </c>
      <c r="T617" s="16" t="n">
        <f aca="false">$B$79*$B$76*$C617*T$84*1000000/($B$77*$B$77)</f>
        <v>17962.368</v>
      </c>
      <c r="U617" s="16" t="n">
        <f aca="false">$B$79*$B$76*$C617*U$84*1000000/($B$77*$B$77)</f>
        <v>71849.472</v>
      </c>
      <c r="V617" s="17" t="n">
        <f aca="false">Q617/E617</f>
        <v>0.266282732447818</v>
      </c>
      <c r="Y617" s="1" t="n">
        <v>36</v>
      </c>
      <c r="Z617" s="1" t="n">
        <v>5</v>
      </c>
      <c r="AA617" s="1" t="n">
        <v>46777</v>
      </c>
      <c r="AB617" s="14" t="n">
        <f aca="false">(SQRT($B$76))*(SQRT(AE617+AQ617))</f>
        <v>35932.2974495091</v>
      </c>
      <c r="AC617" s="1" t="n">
        <v>1021</v>
      </c>
      <c r="AD617" s="1" t="n">
        <v>25664</v>
      </c>
      <c r="AE617" s="1" t="n">
        <f aca="false">$B$23*Y617/2</f>
        <v>108000</v>
      </c>
      <c r="AF617" s="1" t="n">
        <v>985</v>
      </c>
      <c r="AP617" s="1" t="n">
        <f aca="false">AA617-AD617</f>
        <v>21113</v>
      </c>
      <c r="AQ617" s="1" t="n">
        <f aca="false">AP617</f>
        <v>21113</v>
      </c>
      <c r="AS617" s="1" t="n">
        <f aca="false">AR617</f>
        <v>0</v>
      </c>
    </row>
    <row r="618" s="1" customFormat="true" ht="17" hidden="false" customHeight="false" outlineLevel="0" collapsed="false">
      <c r="A618" s="1" t="n">
        <v>36</v>
      </c>
      <c r="B618" s="1" t="n">
        <v>6</v>
      </c>
      <c r="C618" s="1" t="n">
        <f aca="false">AA618+AR618</f>
        <v>46902</v>
      </c>
      <c r="D618" s="14" t="n">
        <f aca="false">AB618+AS618</f>
        <v>35949.6870640066</v>
      </c>
      <c r="E618" s="1" t="n">
        <v>1056</v>
      </c>
      <c r="F618" s="15" t="n">
        <f aca="false">$B$79*D618*D618*1000000/($B$77*$B$77)</f>
        <v>775.428</v>
      </c>
      <c r="G618" s="16" t="n">
        <f aca="false">$B$80*$B$79*$D618*$D618*G$84*1000000/($B$77*$B$77)</f>
        <v>775.428</v>
      </c>
      <c r="H618" s="16" t="n">
        <f aca="false">$B$80*$B$79*$D618*$D618*H$84*1000000/($B$77*$B$77)</f>
        <v>3101.712</v>
      </c>
      <c r="I618" s="16" t="n">
        <f aca="false">$B$80*$B$79*$D618*$D618*I$84*1000000/($B$77*$B$77)</f>
        <v>12406.848</v>
      </c>
      <c r="J618" s="16" t="n">
        <f aca="false">$B$80*$B$79*$D618*$D618*J$84*1000000/($B$77*$B$77)</f>
        <v>49627.392</v>
      </c>
      <c r="K618" s="16" t="n">
        <f aca="false">$B$80*$B$79*$D618*$D618*K$84*1000000/($B$77*$B$77)</f>
        <v>198509.568</v>
      </c>
      <c r="L618" s="17" t="n">
        <f aca="false">G618*1000/C618</f>
        <v>16.532941025969</v>
      </c>
      <c r="M618" s="17" t="n">
        <f aca="false">G618/E618</f>
        <v>0.734306818181818</v>
      </c>
      <c r="N618" s="16" t="n">
        <f aca="false">G618/A618</f>
        <v>21.5396666666667</v>
      </c>
      <c r="O618" s="16"/>
      <c r="P618" s="13" t="n">
        <f aca="false">$B$79*C618*C618*1000000/($B$77*$B$77)</f>
        <v>1319.8785624</v>
      </c>
      <c r="Q618" s="16" t="n">
        <f aca="false">$B$79*$B$76*$C618*Q$84*1000000/($B$77*$B$77)</f>
        <v>281.412</v>
      </c>
      <c r="R618" s="16" t="n">
        <f aca="false">$B$79*$B$76*$C618*R$84*1000000/($B$77*$B$77)</f>
        <v>1125.648</v>
      </c>
      <c r="S618" s="16" t="n">
        <f aca="false">$B$79*$B$76*$C618*S$84*1000000/($B$77*$B$77)</f>
        <v>4502.592</v>
      </c>
      <c r="T618" s="16" t="n">
        <f aca="false">$B$79*$B$76*$C618*T$84*1000000/($B$77*$B$77)</f>
        <v>18010.368</v>
      </c>
      <c r="U618" s="16" t="n">
        <f aca="false">$B$79*$B$76*$C618*U$84*1000000/($B$77*$B$77)</f>
        <v>72041.472</v>
      </c>
      <c r="V618" s="17" t="n">
        <f aca="false">Q618/E618</f>
        <v>0.266488636363636</v>
      </c>
      <c r="Y618" s="1" t="n">
        <v>36</v>
      </c>
      <c r="Z618" s="1" t="n">
        <v>6</v>
      </c>
      <c r="AA618" s="1" t="n">
        <v>46902</v>
      </c>
      <c r="AB618" s="14" t="n">
        <f aca="false">(SQRT($B$76))*(SQRT(AE618+AQ618))</f>
        <v>35949.6870640066</v>
      </c>
      <c r="AC618" s="1" t="n">
        <v>1027</v>
      </c>
      <c r="AD618" s="1" t="n">
        <v>25664</v>
      </c>
      <c r="AE618" s="1" t="n">
        <f aca="false">$B$23*Y618/2</f>
        <v>108000</v>
      </c>
      <c r="AF618" s="1" t="n">
        <v>988</v>
      </c>
      <c r="AP618" s="1" t="n">
        <f aca="false">AA618-AD618</f>
        <v>21238</v>
      </c>
      <c r="AQ618" s="1" t="n">
        <f aca="false">AP618</f>
        <v>21238</v>
      </c>
      <c r="AS618" s="1" t="n">
        <f aca="false">AR618</f>
        <v>0</v>
      </c>
    </row>
    <row r="619" s="1" customFormat="true" ht="17" hidden="false" customHeight="false" outlineLevel="0" collapsed="false">
      <c r="A619" s="1" t="n">
        <v>36</v>
      </c>
      <c r="B619" s="1" t="n">
        <v>7</v>
      </c>
      <c r="C619" s="1" t="n">
        <f aca="false">AA619+AR619</f>
        <v>47027</v>
      </c>
      <c r="D619" s="14" t="n">
        <f aca="false">AB619+AS619</f>
        <v>35967.0682708502</v>
      </c>
      <c r="E619" s="1" t="n">
        <v>1050</v>
      </c>
      <c r="F619" s="15" t="n">
        <f aca="false">$B$79*D619*D619*1000000/($B$77*$B$77)</f>
        <v>776.178</v>
      </c>
      <c r="G619" s="16" t="n">
        <f aca="false">$B$80*$B$79*$D619*$D619*G$84*1000000/($B$77*$B$77)</f>
        <v>776.178</v>
      </c>
      <c r="H619" s="16" t="n">
        <f aca="false">$B$80*$B$79*$D619*$D619*H$84*1000000/($B$77*$B$77)</f>
        <v>3104.712</v>
      </c>
      <c r="I619" s="16" t="n">
        <f aca="false">$B$80*$B$79*$D619*$D619*I$84*1000000/($B$77*$B$77)</f>
        <v>12418.848</v>
      </c>
      <c r="J619" s="16" t="n">
        <f aca="false">$B$80*$B$79*$D619*$D619*J$84*1000000/($B$77*$B$77)</f>
        <v>49675.392</v>
      </c>
      <c r="K619" s="16" t="n">
        <f aca="false">$B$80*$B$79*$D619*$D619*K$84*1000000/($B$77*$B$77)</f>
        <v>198701.568</v>
      </c>
      <c r="L619" s="17" t="n">
        <f aca="false">G619*1000/C619</f>
        <v>16.5049439683586</v>
      </c>
      <c r="M619" s="17" t="n">
        <f aca="false">G619/E619</f>
        <v>0.739217142857143</v>
      </c>
      <c r="N619" s="16" t="n">
        <f aca="false">G619/A619</f>
        <v>21.5605</v>
      </c>
      <c r="O619" s="16"/>
      <c r="P619" s="13" t="n">
        <f aca="false">$B$79*C619*C619*1000000/($B$77*$B$77)</f>
        <v>1326.9232374</v>
      </c>
      <c r="Q619" s="16" t="n">
        <f aca="false">$B$79*$B$76*$C619*Q$84*1000000/($B$77*$B$77)</f>
        <v>282.162</v>
      </c>
      <c r="R619" s="16" t="n">
        <f aca="false">$B$79*$B$76*$C619*R$84*1000000/($B$77*$B$77)</f>
        <v>1128.648</v>
      </c>
      <c r="S619" s="16" t="n">
        <f aca="false">$B$79*$B$76*$C619*S$84*1000000/($B$77*$B$77)</f>
        <v>4514.592</v>
      </c>
      <c r="T619" s="16" t="n">
        <f aca="false">$B$79*$B$76*$C619*T$84*1000000/($B$77*$B$77)</f>
        <v>18058.368</v>
      </c>
      <c r="U619" s="16" t="n">
        <f aca="false">$B$79*$B$76*$C619*U$84*1000000/($B$77*$B$77)</f>
        <v>72233.472</v>
      </c>
      <c r="V619" s="17" t="n">
        <f aca="false">Q619/E619</f>
        <v>0.268725714285714</v>
      </c>
      <c r="Y619" s="1" t="n">
        <v>36</v>
      </c>
      <c r="Z619" s="1" t="n">
        <v>7</v>
      </c>
      <c r="AA619" s="1" t="n">
        <v>47027</v>
      </c>
      <c r="AB619" s="14" t="n">
        <f aca="false">(SQRT($B$76))*(SQRT(AE619+AQ619))</f>
        <v>35967.0682708502</v>
      </c>
      <c r="AC619" s="1" t="n">
        <v>1025</v>
      </c>
      <c r="AD619" s="1" t="n">
        <v>25664</v>
      </c>
      <c r="AE619" s="1" t="n">
        <f aca="false">$B$23*Y619/2</f>
        <v>108000</v>
      </c>
      <c r="AF619" s="1" t="n">
        <v>988</v>
      </c>
      <c r="AP619" s="1" t="n">
        <f aca="false">AA619-AD619</f>
        <v>21363</v>
      </c>
      <c r="AQ619" s="1" t="n">
        <f aca="false">AP619</f>
        <v>21363</v>
      </c>
      <c r="AS619" s="1" t="n">
        <f aca="false">AR619</f>
        <v>0</v>
      </c>
    </row>
    <row r="620" s="1" customFormat="true" ht="17" hidden="false" customHeight="false" outlineLevel="0" collapsed="false">
      <c r="A620" s="1" t="n">
        <v>36</v>
      </c>
      <c r="B620" s="1" t="n">
        <v>8</v>
      </c>
      <c r="C620" s="1" t="n">
        <f aca="false">AA620+AR620</f>
        <v>47152</v>
      </c>
      <c r="D620" s="14" t="n">
        <f aca="false">AB620+AS620</f>
        <v>35984.4410822233</v>
      </c>
      <c r="E620" s="1" t="n">
        <v>1056</v>
      </c>
      <c r="F620" s="15" t="n">
        <f aca="false">$B$79*D620*D620*1000000/($B$77*$B$77)</f>
        <v>776.928</v>
      </c>
      <c r="G620" s="16" t="n">
        <f aca="false">$B$80*$B$79*$D620*$D620*G$84*1000000/($B$77*$B$77)</f>
        <v>776.928</v>
      </c>
      <c r="H620" s="16" t="n">
        <f aca="false">$B$80*$B$79*$D620*$D620*H$84*1000000/($B$77*$B$77)</f>
        <v>3107.712</v>
      </c>
      <c r="I620" s="16" t="n">
        <f aca="false">$B$80*$B$79*$D620*$D620*I$84*1000000/($B$77*$B$77)</f>
        <v>12430.848</v>
      </c>
      <c r="J620" s="16" t="n">
        <f aca="false">$B$80*$B$79*$D620*$D620*J$84*1000000/($B$77*$B$77)</f>
        <v>49723.392</v>
      </c>
      <c r="K620" s="16" t="n">
        <f aca="false">$B$80*$B$79*$D620*$D620*K$84*1000000/($B$77*$B$77)</f>
        <v>198893.568</v>
      </c>
      <c r="L620" s="17" t="n">
        <f aca="false">G620*1000/C620</f>
        <v>16.4770953512046</v>
      </c>
      <c r="M620" s="17" t="n">
        <f aca="false">G620/E620</f>
        <v>0.735727272727273</v>
      </c>
      <c r="N620" s="16" t="n">
        <f aca="false">G620/A620</f>
        <v>21.5813333333333</v>
      </c>
      <c r="O620" s="16"/>
      <c r="P620" s="13" t="n">
        <f aca="false">$B$79*C620*C620*1000000/($B$77*$B$77)</f>
        <v>1333.9866624</v>
      </c>
      <c r="Q620" s="16" t="n">
        <f aca="false">$B$79*$B$76*$C620*Q$84*1000000/($B$77*$B$77)</f>
        <v>282.912</v>
      </c>
      <c r="R620" s="16" t="n">
        <f aca="false">$B$79*$B$76*$C620*R$84*1000000/($B$77*$B$77)</f>
        <v>1131.648</v>
      </c>
      <c r="S620" s="16" t="n">
        <f aca="false">$B$79*$B$76*$C620*S$84*1000000/($B$77*$B$77)</f>
        <v>4526.592</v>
      </c>
      <c r="T620" s="16" t="n">
        <f aca="false">$B$79*$B$76*$C620*T$84*1000000/($B$77*$B$77)</f>
        <v>18106.368</v>
      </c>
      <c r="U620" s="16" t="n">
        <f aca="false">$B$79*$B$76*$C620*U$84*1000000/($B$77*$B$77)</f>
        <v>72425.472</v>
      </c>
      <c r="V620" s="17" t="n">
        <f aca="false">Q620/E620</f>
        <v>0.267909090909091</v>
      </c>
      <c r="Y620" s="1" t="n">
        <v>36</v>
      </c>
      <c r="Z620" s="1" t="n">
        <v>8</v>
      </c>
      <c r="AA620" s="1" t="n">
        <v>47152</v>
      </c>
      <c r="AB620" s="14" t="n">
        <f aca="false">(SQRT($B$76))*(SQRT(AE620+AQ620))</f>
        <v>35984.4410822233</v>
      </c>
      <c r="AC620" s="1" t="n">
        <v>1024</v>
      </c>
      <c r="AD620" s="1" t="n">
        <v>25664</v>
      </c>
      <c r="AE620" s="1" t="n">
        <f aca="false">$B$23*Y620/2</f>
        <v>108000</v>
      </c>
      <c r="AF620" s="1" t="n">
        <v>990</v>
      </c>
      <c r="AP620" s="1" t="n">
        <f aca="false">AA620-AD620</f>
        <v>21488</v>
      </c>
      <c r="AQ620" s="1" t="n">
        <f aca="false">AP620</f>
        <v>21488</v>
      </c>
      <c r="AS620" s="1" t="n">
        <f aca="false">AR620</f>
        <v>0</v>
      </c>
    </row>
    <row r="621" s="1" customFormat="true" ht="17" hidden="false" customHeight="false" outlineLevel="0" collapsed="false">
      <c r="A621" s="1" t="n">
        <v>36</v>
      </c>
      <c r="B621" s="1" t="n">
        <v>9</v>
      </c>
      <c r="C621" s="1" t="n">
        <f aca="false">AA621+AR621</f>
        <v>47341</v>
      </c>
      <c r="D621" s="14" t="n">
        <f aca="false">AB621+AS621</f>
        <v>36010.6928564281</v>
      </c>
      <c r="E621" s="1" t="n">
        <v>1073</v>
      </c>
      <c r="F621" s="15" t="n">
        <f aca="false">$B$79*D621*D621*1000000/($B$77*$B$77)</f>
        <v>778.062</v>
      </c>
      <c r="G621" s="16" t="n">
        <f aca="false">$B$80*$B$79*$D621*$D621*G$84*1000000/($B$77*$B$77)</f>
        <v>778.062</v>
      </c>
      <c r="H621" s="16" t="n">
        <f aca="false">$B$80*$B$79*$D621*$D621*H$84*1000000/($B$77*$B$77)</f>
        <v>3112.248</v>
      </c>
      <c r="I621" s="16" t="n">
        <f aca="false">$B$80*$B$79*$D621*$D621*I$84*1000000/($B$77*$B$77)</f>
        <v>12448.992</v>
      </c>
      <c r="J621" s="16" t="n">
        <f aca="false">$B$80*$B$79*$D621*$D621*J$84*1000000/($B$77*$B$77)</f>
        <v>49795.968</v>
      </c>
      <c r="K621" s="16" t="n">
        <f aca="false">$B$80*$B$79*$D621*$D621*K$84*1000000/($B$77*$B$77)</f>
        <v>199183.872</v>
      </c>
      <c r="L621" s="17" t="n">
        <f aca="false">G621*1000/C621</f>
        <v>16.4352675270907</v>
      </c>
      <c r="M621" s="17" t="n">
        <f aca="false">G621/E621</f>
        <v>0.725127679403542</v>
      </c>
      <c r="N621" s="16" t="n">
        <f aca="false">G621/A621</f>
        <v>21.6128333333333</v>
      </c>
      <c r="O621" s="16"/>
      <c r="P621" s="13" t="n">
        <f aca="false">$B$79*C621*C621*1000000/($B$77*$B$77)</f>
        <v>1344.7021686</v>
      </c>
      <c r="Q621" s="16" t="n">
        <f aca="false">$B$79*$B$76*$C621*Q$84*1000000/($B$77*$B$77)</f>
        <v>284.046</v>
      </c>
      <c r="R621" s="16" t="n">
        <f aca="false">$B$79*$B$76*$C621*R$84*1000000/($B$77*$B$77)</f>
        <v>1136.184</v>
      </c>
      <c r="S621" s="16" t="n">
        <f aca="false">$B$79*$B$76*$C621*S$84*1000000/($B$77*$B$77)</f>
        <v>4544.736</v>
      </c>
      <c r="T621" s="16" t="n">
        <f aca="false">$B$79*$B$76*$C621*T$84*1000000/($B$77*$B$77)</f>
        <v>18178.944</v>
      </c>
      <c r="U621" s="16" t="n">
        <f aca="false">$B$79*$B$76*$C621*U$84*1000000/($B$77*$B$77)</f>
        <v>72715.776</v>
      </c>
      <c r="V621" s="17" t="n">
        <f aca="false">Q621/E621</f>
        <v>0.264721342031687</v>
      </c>
      <c r="Y621" s="1" t="n">
        <v>36</v>
      </c>
      <c r="Z621" s="1" t="n">
        <v>9</v>
      </c>
      <c r="AA621" s="1" t="n">
        <v>47341</v>
      </c>
      <c r="AB621" s="14" t="n">
        <f aca="false">(SQRT($B$76))*(SQRT(AE621+AQ621))</f>
        <v>36010.6928564281</v>
      </c>
      <c r="AC621" s="1" t="n">
        <v>1039</v>
      </c>
      <c r="AD621" s="1" t="n">
        <v>25664</v>
      </c>
      <c r="AE621" s="1" t="n">
        <f aca="false">$B$23*Y621/2</f>
        <v>108000</v>
      </c>
      <c r="AF621" s="1" t="n">
        <v>983</v>
      </c>
      <c r="AP621" s="1" t="n">
        <f aca="false">AA621-AD621</f>
        <v>21677</v>
      </c>
      <c r="AQ621" s="1" t="n">
        <f aca="false">AP621</f>
        <v>21677</v>
      </c>
      <c r="AS621" s="1" t="n">
        <f aca="false">AR621</f>
        <v>0</v>
      </c>
    </row>
    <row r="622" s="1" customFormat="true" ht="17" hidden="false" customHeight="false" outlineLevel="0" collapsed="false">
      <c r="A622" s="1" t="n">
        <v>36</v>
      </c>
      <c r="B622" s="1" t="n">
        <v>10</v>
      </c>
      <c r="C622" s="1" t="n">
        <f aca="false">AA622+AR622</f>
        <v>47466</v>
      </c>
      <c r="D622" s="14" t="n">
        <f aca="false">AB622+AS622</f>
        <v>36028.0446319253</v>
      </c>
      <c r="E622" s="1" t="n">
        <v>1071</v>
      </c>
      <c r="F622" s="15" t="n">
        <f aca="false">$B$79*D622*D622*1000000/($B$77*$B$77)</f>
        <v>778.812</v>
      </c>
      <c r="G622" s="16" t="n">
        <f aca="false">$B$80*$B$79*$D622*$D622*G$84*1000000/($B$77*$B$77)</f>
        <v>778.812</v>
      </c>
      <c r="H622" s="16" t="n">
        <f aca="false">$B$80*$B$79*$D622*$D622*H$84*1000000/($B$77*$B$77)</f>
        <v>3115.248</v>
      </c>
      <c r="I622" s="16" t="n">
        <f aca="false">$B$80*$B$79*$D622*$D622*I$84*1000000/($B$77*$B$77)</f>
        <v>12460.992</v>
      </c>
      <c r="J622" s="16" t="n">
        <f aca="false">$B$80*$B$79*$D622*$D622*J$84*1000000/($B$77*$B$77)</f>
        <v>49843.968</v>
      </c>
      <c r="K622" s="16" t="n">
        <f aca="false">$B$80*$B$79*$D622*$D622*K$84*1000000/($B$77*$B$77)</f>
        <v>199375.872</v>
      </c>
      <c r="L622" s="17" t="n">
        <f aca="false">G622*1000/C622</f>
        <v>16.4077866262167</v>
      </c>
      <c r="M622" s="17" t="n">
        <f aca="false">G622/E622</f>
        <v>0.727182072829132</v>
      </c>
      <c r="N622" s="16" t="n">
        <f aca="false">G622/A622</f>
        <v>21.6336666666667</v>
      </c>
      <c r="O622" s="16"/>
      <c r="P622" s="13" t="n">
        <f aca="false">$B$79*C622*C622*1000000/($B$77*$B$77)</f>
        <v>1351.8126936</v>
      </c>
      <c r="Q622" s="16" t="n">
        <f aca="false">$B$79*$B$76*$C622*Q$84*1000000/($B$77*$B$77)</f>
        <v>284.796</v>
      </c>
      <c r="R622" s="16" t="n">
        <f aca="false">$B$79*$B$76*$C622*R$84*1000000/($B$77*$B$77)</f>
        <v>1139.184</v>
      </c>
      <c r="S622" s="16" t="n">
        <f aca="false">$B$79*$B$76*$C622*S$84*1000000/($B$77*$B$77)</f>
        <v>4556.736</v>
      </c>
      <c r="T622" s="16" t="n">
        <f aca="false">$B$79*$B$76*$C622*T$84*1000000/($B$77*$B$77)</f>
        <v>18226.944</v>
      </c>
      <c r="U622" s="16" t="n">
        <f aca="false">$B$79*$B$76*$C622*U$84*1000000/($B$77*$B$77)</f>
        <v>72907.776</v>
      </c>
      <c r="V622" s="17" t="n">
        <f aca="false">Q622/E622</f>
        <v>0.265915966386555</v>
      </c>
      <c r="Y622" s="1" t="n">
        <v>36</v>
      </c>
      <c r="Z622" s="1" t="n">
        <v>10</v>
      </c>
      <c r="AA622" s="1" t="n">
        <v>47466</v>
      </c>
      <c r="AB622" s="14" t="n">
        <f aca="false">(SQRT($B$76))*(SQRT(AE622+AQ622))</f>
        <v>36028.0446319253</v>
      </c>
      <c r="AC622" s="1" t="n">
        <v>1042</v>
      </c>
      <c r="AD622" s="1" t="n">
        <v>25664</v>
      </c>
      <c r="AE622" s="1" t="n">
        <f aca="false">$B$23*Y622/2</f>
        <v>108000</v>
      </c>
      <c r="AF622" s="1" t="n">
        <v>994</v>
      </c>
      <c r="AP622" s="1" t="n">
        <f aca="false">AA622-AD622</f>
        <v>21802</v>
      </c>
      <c r="AQ622" s="1" t="n">
        <f aca="false">AP622</f>
        <v>21802</v>
      </c>
      <c r="AS622" s="1" t="n">
        <f aca="false">AR622</f>
        <v>0</v>
      </c>
    </row>
    <row r="623" s="1" customFormat="true" ht="17" hidden="false" customHeight="false" outlineLevel="0" collapsed="false">
      <c r="A623" s="1" t="n">
        <v>36</v>
      </c>
      <c r="B623" s="1" t="n">
        <v>11</v>
      </c>
      <c r="C623" s="1" t="n">
        <f aca="false">AA623+AR623</f>
        <v>47591</v>
      </c>
      <c r="D623" s="14" t="n">
        <f aca="false">AB623+AS623</f>
        <v>36045.3880545071</v>
      </c>
      <c r="E623" s="1" t="n">
        <v>1072</v>
      </c>
      <c r="F623" s="15" t="n">
        <f aca="false">$B$79*D623*D623*1000000/($B$77*$B$77)</f>
        <v>779.562</v>
      </c>
      <c r="G623" s="16" t="n">
        <f aca="false">$B$80*$B$79*$D623*$D623*G$84*1000000/($B$77*$B$77)</f>
        <v>779.562</v>
      </c>
      <c r="H623" s="16" t="n">
        <f aca="false">$B$80*$B$79*$D623*$D623*H$84*1000000/($B$77*$B$77)</f>
        <v>3118.248</v>
      </c>
      <c r="I623" s="16" t="n">
        <f aca="false">$B$80*$B$79*$D623*$D623*I$84*1000000/($B$77*$B$77)</f>
        <v>12472.992</v>
      </c>
      <c r="J623" s="16" t="n">
        <f aca="false">$B$80*$B$79*$D623*$D623*J$84*1000000/($B$77*$B$77)</f>
        <v>49891.968</v>
      </c>
      <c r="K623" s="16" t="n">
        <f aca="false">$B$80*$B$79*$D623*$D623*K$84*1000000/($B$77*$B$77)</f>
        <v>199567.872</v>
      </c>
      <c r="L623" s="17" t="n">
        <f aca="false">G623*1000/C623</f>
        <v>16.3804500851001</v>
      </c>
      <c r="M623" s="17" t="n">
        <f aca="false">G623/E623</f>
        <v>0.727203358208955</v>
      </c>
      <c r="N623" s="16" t="n">
        <f aca="false">G623/A623</f>
        <v>21.6545</v>
      </c>
      <c r="O623" s="16"/>
      <c r="P623" s="13" t="n">
        <f aca="false">$B$79*C623*C623*1000000/($B$77*$B$77)</f>
        <v>1358.9419686</v>
      </c>
      <c r="Q623" s="16" t="n">
        <f aca="false">$B$79*$B$76*$C623*Q$84*1000000/($B$77*$B$77)</f>
        <v>285.546</v>
      </c>
      <c r="R623" s="16" t="n">
        <f aca="false">$B$79*$B$76*$C623*R$84*1000000/($B$77*$B$77)</f>
        <v>1142.184</v>
      </c>
      <c r="S623" s="16" t="n">
        <f aca="false">$B$79*$B$76*$C623*S$84*1000000/($B$77*$B$77)</f>
        <v>4568.736</v>
      </c>
      <c r="T623" s="16" t="n">
        <f aca="false">$B$79*$B$76*$C623*T$84*1000000/($B$77*$B$77)</f>
        <v>18274.944</v>
      </c>
      <c r="U623" s="16" t="n">
        <f aca="false">$B$79*$B$76*$C623*U$84*1000000/($B$77*$B$77)</f>
        <v>73099.776</v>
      </c>
      <c r="V623" s="17" t="n">
        <f aca="false">Q623/E623</f>
        <v>0.266367537313433</v>
      </c>
      <c r="Y623" s="1" t="n">
        <v>36</v>
      </c>
      <c r="Z623" s="1" t="n">
        <v>11</v>
      </c>
      <c r="AA623" s="1" t="n">
        <v>47591</v>
      </c>
      <c r="AB623" s="14" t="n">
        <f aca="false">(SQRT($B$76))*(SQRT(AE623+AQ623))</f>
        <v>36045.3880545071</v>
      </c>
      <c r="AC623" s="1" t="n">
        <v>1033</v>
      </c>
      <c r="AD623" s="1" t="n">
        <v>25664</v>
      </c>
      <c r="AE623" s="1" t="n">
        <f aca="false">$B$23*Y623/2</f>
        <v>108000</v>
      </c>
      <c r="AF623" s="1" t="n">
        <v>989</v>
      </c>
      <c r="AP623" s="1" t="n">
        <f aca="false">AA623-AD623</f>
        <v>21927</v>
      </c>
      <c r="AQ623" s="1" t="n">
        <f aca="false">AP623</f>
        <v>21927</v>
      </c>
      <c r="AS623" s="1" t="n">
        <f aca="false">AR623</f>
        <v>0</v>
      </c>
    </row>
    <row r="624" s="1" customFormat="true" ht="17" hidden="false" customHeight="false" outlineLevel="0" collapsed="false">
      <c r="A624" s="1" t="n">
        <v>36</v>
      </c>
      <c r="B624" s="1" t="n">
        <v>12</v>
      </c>
      <c r="C624" s="1" t="n">
        <f aca="false">AA624+AR624</f>
        <v>47716</v>
      </c>
      <c r="D624" s="14" t="n">
        <f aca="false">AB624+AS624</f>
        <v>36062.7231362248</v>
      </c>
      <c r="E624" s="1" t="n">
        <v>1063</v>
      </c>
      <c r="F624" s="15" t="n">
        <f aca="false">$B$79*D624*D624*1000000/($B$77*$B$77)</f>
        <v>780.312</v>
      </c>
      <c r="G624" s="16" t="n">
        <f aca="false">$B$80*$B$79*$D624*$D624*G$84*1000000/($B$77*$B$77)</f>
        <v>780.312</v>
      </c>
      <c r="H624" s="16" t="n">
        <f aca="false">$B$80*$B$79*$D624*$D624*H$84*1000000/($B$77*$B$77)</f>
        <v>3121.248</v>
      </c>
      <c r="I624" s="16" t="n">
        <f aca="false">$B$80*$B$79*$D624*$D624*I$84*1000000/($B$77*$B$77)</f>
        <v>12484.992</v>
      </c>
      <c r="J624" s="16" t="n">
        <f aca="false">$B$80*$B$79*$D624*$D624*J$84*1000000/($B$77*$B$77)</f>
        <v>49939.968</v>
      </c>
      <c r="K624" s="16" t="n">
        <f aca="false">$B$80*$B$79*$D624*$D624*K$84*1000000/($B$77*$B$77)</f>
        <v>199759.872</v>
      </c>
      <c r="L624" s="17" t="n">
        <f aca="false">G624*1000/C624</f>
        <v>16.3532567692179</v>
      </c>
      <c r="M624" s="17" t="n">
        <f aca="false">G624/E624</f>
        <v>0.734065851364064</v>
      </c>
      <c r="N624" s="16" t="n">
        <f aca="false">G624/A624</f>
        <v>21.6753333333333</v>
      </c>
      <c r="O624" s="16"/>
      <c r="P624" s="13" t="n">
        <f aca="false">$B$79*C624*C624*1000000/($B$77*$B$77)</f>
        <v>1366.0899936</v>
      </c>
      <c r="Q624" s="16" t="n">
        <f aca="false">$B$79*$B$76*$C624*Q$84*1000000/($B$77*$B$77)</f>
        <v>286.296</v>
      </c>
      <c r="R624" s="16" t="n">
        <f aca="false">$B$79*$B$76*$C624*R$84*1000000/($B$77*$B$77)</f>
        <v>1145.184</v>
      </c>
      <c r="S624" s="16" t="n">
        <f aca="false">$B$79*$B$76*$C624*S$84*1000000/($B$77*$B$77)</f>
        <v>4580.736</v>
      </c>
      <c r="T624" s="16" t="n">
        <f aca="false">$B$79*$B$76*$C624*T$84*1000000/($B$77*$B$77)</f>
        <v>18322.944</v>
      </c>
      <c r="U624" s="16" t="n">
        <f aca="false">$B$79*$B$76*$C624*U$84*1000000/($B$77*$B$77)</f>
        <v>73291.776</v>
      </c>
      <c r="V624" s="17" t="n">
        <f aca="false">Q624/E624</f>
        <v>0.269328316086548</v>
      </c>
      <c r="Y624" s="1" t="n">
        <v>36</v>
      </c>
      <c r="Z624" s="1" t="n">
        <v>12</v>
      </c>
      <c r="AA624" s="1" t="n">
        <v>47716</v>
      </c>
      <c r="AB624" s="14" t="n">
        <f aca="false">(SQRT($B$76))*(SQRT(AE624+AQ624))</f>
        <v>36062.7231362248</v>
      </c>
      <c r="AC624" s="1" t="n">
        <v>1045</v>
      </c>
      <c r="AD624" s="1" t="n">
        <v>25664</v>
      </c>
      <c r="AE624" s="1" t="n">
        <f aca="false">$B$23*Y624/2</f>
        <v>108000</v>
      </c>
      <c r="AF624" s="1" t="n">
        <v>982</v>
      </c>
      <c r="AP624" s="1" t="n">
        <f aca="false">AA624-AD624</f>
        <v>22052</v>
      </c>
      <c r="AQ624" s="1" t="n">
        <f aca="false">AP624</f>
        <v>22052</v>
      </c>
      <c r="AS624" s="1" t="n">
        <f aca="false">AR624</f>
        <v>0</v>
      </c>
    </row>
    <row r="625" s="1" customFormat="true" ht="17" hidden="false" customHeight="false" outlineLevel="0" collapsed="false">
      <c r="A625" s="1" t="n">
        <v>36</v>
      </c>
      <c r="B625" s="1" t="n">
        <v>13</v>
      </c>
      <c r="C625" s="1" t="n">
        <f aca="false">AA625+AR625</f>
        <v>47841</v>
      </c>
      <c r="D625" s="14" t="n">
        <f aca="false">AB625+AS625</f>
        <v>36080.0498891008</v>
      </c>
      <c r="E625" s="1" t="n">
        <v>1062</v>
      </c>
      <c r="F625" s="15" t="n">
        <f aca="false">$B$79*D625*D625*1000000/($B$77*$B$77)</f>
        <v>781.062</v>
      </c>
      <c r="G625" s="16" t="n">
        <f aca="false">$B$80*$B$79*$D625*$D625*G$84*1000000/($B$77*$B$77)</f>
        <v>781.062</v>
      </c>
      <c r="H625" s="16" t="n">
        <f aca="false">$B$80*$B$79*$D625*$D625*H$84*1000000/($B$77*$B$77)</f>
        <v>3124.248</v>
      </c>
      <c r="I625" s="16" t="n">
        <f aca="false">$B$80*$B$79*$D625*$D625*I$84*1000000/($B$77*$B$77)</f>
        <v>12496.992</v>
      </c>
      <c r="J625" s="16" t="n">
        <f aca="false">$B$80*$B$79*$D625*$D625*J$84*1000000/($B$77*$B$77)</f>
        <v>49987.968</v>
      </c>
      <c r="K625" s="16" t="n">
        <f aca="false">$B$80*$B$79*$D625*$D625*K$84*1000000/($B$77*$B$77)</f>
        <v>199951.872</v>
      </c>
      <c r="L625" s="17" t="n">
        <f aca="false">G625*1000/C625</f>
        <v>16.3262055559039</v>
      </c>
      <c r="M625" s="17" t="n">
        <f aca="false">G625/E625</f>
        <v>0.735463276836158</v>
      </c>
      <c r="N625" s="16" t="n">
        <f aca="false">G625/A625</f>
        <v>21.6961666666667</v>
      </c>
      <c r="O625" s="16"/>
      <c r="P625" s="13" t="n">
        <f aca="false">$B$79*C625*C625*1000000/($B$77*$B$77)</f>
        <v>1373.2567686</v>
      </c>
      <c r="Q625" s="16" t="n">
        <f aca="false">$B$79*$B$76*$C625*Q$84*1000000/($B$77*$B$77)</f>
        <v>287.046</v>
      </c>
      <c r="R625" s="16" t="n">
        <f aca="false">$B$79*$B$76*$C625*R$84*1000000/($B$77*$B$77)</f>
        <v>1148.184</v>
      </c>
      <c r="S625" s="16" t="n">
        <f aca="false">$B$79*$B$76*$C625*S$84*1000000/($B$77*$B$77)</f>
        <v>4592.736</v>
      </c>
      <c r="T625" s="16" t="n">
        <f aca="false">$B$79*$B$76*$C625*T$84*1000000/($B$77*$B$77)</f>
        <v>18370.944</v>
      </c>
      <c r="U625" s="16" t="n">
        <f aca="false">$B$79*$B$76*$C625*U$84*1000000/($B$77*$B$77)</f>
        <v>73483.776</v>
      </c>
      <c r="V625" s="17" t="n">
        <f aca="false">Q625/E625</f>
        <v>0.27028813559322</v>
      </c>
      <c r="Y625" s="1" t="n">
        <v>36</v>
      </c>
      <c r="Z625" s="1" t="n">
        <v>13</v>
      </c>
      <c r="AA625" s="1" t="n">
        <v>47841</v>
      </c>
      <c r="AB625" s="14" t="n">
        <f aca="false">(SQRT($B$76))*(SQRT(AE625+AQ625))</f>
        <v>36080.0498891008</v>
      </c>
      <c r="AC625" s="1" t="n">
        <v>1035</v>
      </c>
      <c r="AD625" s="1" t="n">
        <v>25664</v>
      </c>
      <c r="AE625" s="1" t="n">
        <f aca="false">$B$23*Y625/2</f>
        <v>108000</v>
      </c>
      <c r="AF625" s="1" t="n">
        <v>981</v>
      </c>
      <c r="AP625" s="1" t="n">
        <f aca="false">AA625-AD625</f>
        <v>22177</v>
      </c>
      <c r="AQ625" s="1" t="n">
        <f aca="false">AP625</f>
        <v>22177</v>
      </c>
      <c r="AS625" s="1" t="n">
        <f aca="false">AR625</f>
        <v>0</v>
      </c>
    </row>
    <row r="626" s="1" customFormat="true" ht="17" hidden="false" customHeight="false" outlineLevel="0" collapsed="false">
      <c r="A626" s="1" t="n">
        <v>36</v>
      </c>
      <c r="B626" s="1" t="n">
        <v>14</v>
      </c>
      <c r="C626" s="1" t="n">
        <f aca="false">AA626+AR626</f>
        <v>47966</v>
      </c>
      <c r="D626" s="14" t="n">
        <f aca="false">AB626+AS626</f>
        <v>36097.3683251286</v>
      </c>
      <c r="E626" s="1" t="n">
        <v>1068</v>
      </c>
      <c r="F626" s="15" t="n">
        <f aca="false">$B$79*D626*D626*1000000/($B$77*$B$77)</f>
        <v>781.812</v>
      </c>
      <c r="G626" s="16" t="n">
        <f aca="false">$B$80*$B$79*$D626*$D626*G$84*1000000/($B$77*$B$77)</f>
        <v>781.812</v>
      </c>
      <c r="H626" s="16" t="n">
        <f aca="false">$B$80*$B$79*$D626*$D626*H$84*1000000/($B$77*$B$77)</f>
        <v>3127.248</v>
      </c>
      <c r="I626" s="16" t="n">
        <f aca="false">$B$80*$B$79*$D626*$D626*I$84*1000000/($B$77*$B$77)</f>
        <v>12508.992</v>
      </c>
      <c r="J626" s="16" t="n">
        <f aca="false">$B$80*$B$79*$D626*$D626*J$84*1000000/($B$77*$B$77)</f>
        <v>50035.968</v>
      </c>
      <c r="K626" s="16" t="n">
        <f aca="false">$B$80*$B$79*$D626*$D626*K$84*1000000/($B$77*$B$77)</f>
        <v>200143.872</v>
      </c>
      <c r="L626" s="17" t="n">
        <f aca="false">G626*1000/C626</f>
        <v>16.2992953341951</v>
      </c>
      <c r="M626" s="17" t="n">
        <f aca="false">G626/E626</f>
        <v>0.732033707865168</v>
      </c>
      <c r="N626" s="16" t="n">
        <f aca="false">G626/A626</f>
        <v>21.717</v>
      </c>
      <c r="O626" s="16"/>
      <c r="P626" s="13" t="n">
        <f aca="false">$B$79*C626*C626*1000000/($B$77*$B$77)</f>
        <v>1380.4422936</v>
      </c>
      <c r="Q626" s="16" t="n">
        <f aca="false">$B$79*$B$76*$C626*Q$84*1000000/($B$77*$B$77)</f>
        <v>287.796</v>
      </c>
      <c r="R626" s="16" t="n">
        <f aca="false">$B$79*$B$76*$C626*R$84*1000000/($B$77*$B$77)</f>
        <v>1151.184</v>
      </c>
      <c r="S626" s="16" t="n">
        <f aca="false">$B$79*$B$76*$C626*S$84*1000000/($B$77*$B$77)</f>
        <v>4604.736</v>
      </c>
      <c r="T626" s="16" t="n">
        <f aca="false">$B$79*$B$76*$C626*T$84*1000000/($B$77*$B$77)</f>
        <v>18418.944</v>
      </c>
      <c r="U626" s="16" t="n">
        <f aca="false">$B$79*$B$76*$C626*U$84*1000000/($B$77*$B$77)</f>
        <v>73675.776</v>
      </c>
      <c r="V626" s="17" t="n">
        <f aca="false">Q626/E626</f>
        <v>0.26947191011236</v>
      </c>
      <c r="Y626" s="1" t="n">
        <v>36</v>
      </c>
      <c r="Z626" s="1" t="n">
        <v>14</v>
      </c>
      <c r="AA626" s="1" t="n">
        <v>47966</v>
      </c>
      <c r="AB626" s="14" t="n">
        <f aca="false">(SQRT($B$76))*(SQRT(AE626+AQ626))</f>
        <v>36097.3683251286</v>
      </c>
      <c r="AC626" s="1" t="n">
        <v>1038</v>
      </c>
      <c r="AD626" s="1" t="n">
        <v>25664</v>
      </c>
      <c r="AE626" s="1" t="n">
        <f aca="false">$B$23*Y626/2</f>
        <v>108000</v>
      </c>
      <c r="AF626" s="1" t="n">
        <v>978</v>
      </c>
      <c r="AP626" s="1" t="n">
        <f aca="false">AA626-AD626</f>
        <v>22302</v>
      </c>
      <c r="AQ626" s="1" t="n">
        <f aca="false">AP626</f>
        <v>22302</v>
      </c>
      <c r="AS626" s="1" t="n">
        <f aca="false">AR626</f>
        <v>0</v>
      </c>
    </row>
    <row r="627" s="1" customFormat="true" ht="17" hidden="false" customHeight="false" outlineLevel="0" collapsed="false">
      <c r="A627" s="1" t="n">
        <v>36</v>
      </c>
      <c r="B627" s="1" t="n">
        <v>15</v>
      </c>
      <c r="C627" s="1" t="n">
        <f aca="false">AA627+AR627</f>
        <v>48091</v>
      </c>
      <c r="D627" s="14" t="n">
        <f aca="false">AB627+AS627</f>
        <v>36114.6784562731</v>
      </c>
      <c r="E627" s="1" t="n">
        <v>1069</v>
      </c>
      <c r="F627" s="15" t="n">
        <f aca="false">$B$79*D627*D627*1000000/($B$77*$B$77)</f>
        <v>782.562</v>
      </c>
      <c r="G627" s="16" t="n">
        <f aca="false">$B$80*$B$79*$D627*$D627*G$84*1000000/($B$77*$B$77)</f>
        <v>782.562</v>
      </c>
      <c r="H627" s="16" t="n">
        <f aca="false">$B$80*$B$79*$D627*$D627*H$84*1000000/($B$77*$B$77)</f>
        <v>3130.248</v>
      </c>
      <c r="I627" s="16" t="n">
        <f aca="false">$B$80*$B$79*$D627*$D627*I$84*1000000/($B$77*$B$77)</f>
        <v>12520.992</v>
      </c>
      <c r="J627" s="16" t="n">
        <f aca="false">$B$80*$B$79*$D627*$D627*J$84*1000000/($B$77*$B$77)</f>
        <v>50083.968</v>
      </c>
      <c r="K627" s="16" t="n">
        <f aca="false">$B$80*$B$79*$D627*$D627*K$84*1000000/($B$77*$B$77)</f>
        <v>200335.872</v>
      </c>
      <c r="L627" s="17" t="n">
        <f aca="false">G627*1000/C627</f>
        <v>16.2725250046786</v>
      </c>
      <c r="M627" s="17" t="n">
        <f aca="false">G627/E627</f>
        <v>0.732050514499532</v>
      </c>
      <c r="N627" s="16" t="n">
        <f aca="false">G627/A627</f>
        <v>21.7378333333333</v>
      </c>
      <c r="O627" s="16"/>
      <c r="P627" s="13" t="n">
        <f aca="false">$B$79*C627*C627*1000000/($B$77*$B$77)</f>
        <v>1387.6465686</v>
      </c>
      <c r="Q627" s="16" t="n">
        <f aca="false">$B$79*$B$76*$C627*Q$84*1000000/($B$77*$B$77)</f>
        <v>288.546</v>
      </c>
      <c r="R627" s="16" t="n">
        <f aca="false">$B$79*$B$76*$C627*R$84*1000000/($B$77*$B$77)</f>
        <v>1154.184</v>
      </c>
      <c r="S627" s="16" t="n">
        <f aca="false">$B$79*$B$76*$C627*S$84*1000000/($B$77*$B$77)</f>
        <v>4616.736</v>
      </c>
      <c r="T627" s="16" t="n">
        <f aca="false">$B$79*$B$76*$C627*T$84*1000000/($B$77*$B$77)</f>
        <v>18466.944</v>
      </c>
      <c r="U627" s="16" t="n">
        <f aca="false">$B$79*$B$76*$C627*U$84*1000000/($B$77*$B$77)</f>
        <v>73867.776</v>
      </c>
      <c r="V627" s="17" t="n">
        <f aca="false">Q627/E627</f>
        <v>0.269921421889616</v>
      </c>
      <c r="Y627" s="1" t="n">
        <v>36</v>
      </c>
      <c r="Z627" s="1" t="n">
        <v>15</v>
      </c>
      <c r="AA627" s="1" t="n">
        <v>48091</v>
      </c>
      <c r="AB627" s="14" t="n">
        <f aca="false">(SQRT($B$76))*(SQRT(AE627+AQ627))</f>
        <v>36114.6784562731</v>
      </c>
      <c r="AC627" s="1" t="n">
        <v>1034</v>
      </c>
      <c r="AD627" s="1" t="n">
        <v>25664</v>
      </c>
      <c r="AE627" s="1" t="n">
        <f aca="false">$B$23*Y627/2</f>
        <v>108000</v>
      </c>
      <c r="AF627" s="1" t="n">
        <v>982</v>
      </c>
      <c r="AP627" s="1" t="n">
        <f aca="false">AA627-AD627</f>
        <v>22427</v>
      </c>
      <c r="AQ627" s="1" t="n">
        <f aca="false">AP627</f>
        <v>22427</v>
      </c>
      <c r="AS627" s="1" t="n">
        <f aca="false">AR627</f>
        <v>0</v>
      </c>
    </row>
    <row r="628" s="1" customFormat="true" ht="17" hidden="false" customHeight="false" outlineLevel="0" collapsed="false">
      <c r="A628" s="1" t="n">
        <v>36</v>
      </c>
      <c r="B628" s="1" t="n">
        <v>16</v>
      </c>
      <c r="C628" s="1" t="n">
        <f aca="false">AA628+AR628</f>
        <v>48216</v>
      </c>
      <c r="D628" s="14" t="n">
        <f aca="false">AB628+AS628</f>
        <v>36131.9802944704</v>
      </c>
      <c r="E628" s="1" t="n">
        <v>1066</v>
      </c>
      <c r="F628" s="15" t="n">
        <f aca="false">$B$79*D628*D628*1000000/($B$77*$B$77)</f>
        <v>783.312</v>
      </c>
      <c r="G628" s="16" t="n">
        <f aca="false">$B$80*$B$79*$D628*$D628*G$84*1000000/($B$77*$B$77)</f>
        <v>783.312</v>
      </c>
      <c r="H628" s="16" t="n">
        <f aca="false">$B$80*$B$79*$D628*$D628*H$84*1000000/($B$77*$B$77)</f>
        <v>3133.248</v>
      </c>
      <c r="I628" s="16" t="n">
        <f aca="false">$B$80*$B$79*$D628*$D628*I$84*1000000/($B$77*$B$77)</f>
        <v>12532.992</v>
      </c>
      <c r="J628" s="16" t="n">
        <f aca="false">$B$80*$B$79*$D628*$D628*J$84*1000000/($B$77*$B$77)</f>
        <v>50131.968</v>
      </c>
      <c r="K628" s="16" t="n">
        <f aca="false">$B$80*$B$79*$D628*$D628*K$84*1000000/($B$77*$B$77)</f>
        <v>200527.872</v>
      </c>
      <c r="L628" s="17" t="n">
        <f aca="false">G628*1000/C628</f>
        <v>16.245893479343</v>
      </c>
      <c r="M628" s="17" t="n">
        <f aca="false">G628/E628</f>
        <v>0.73481425891182</v>
      </c>
      <c r="N628" s="16" t="n">
        <f aca="false">G628/A628</f>
        <v>21.7586666666667</v>
      </c>
      <c r="O628" s="16"/>
      <c r="P628" s="13" t="n">
        <f aca="false">$B$79*C628*C628*1000000/($B$77*$B$77)</f>
        <v>1394.8695936</v>
      </c>
      <c r="Q628" s="16" t="n">
        <f aca="false">$B$79*$B$76*$C628*Q$84*1000000/($B$77*$B$77)</f>
        <v>289.296</v>
      </c>
      <c r="R628" s="16" t="n">
        <f aca="false">$B$79*$B$76*$C628*R$84*1000000/($B$77*$B$77)</f>
        <v>1157.184</v>
      </c>
      <c r="S628" s="16" t="n">
        <f aca="false">$B$79*$B$76*$C628*S$84*1000000/($B$77*$B$77)</f>
        <v>4628.736</v>
      </c>
      <c r="T628" s="16" t="n">
        <f aca="false">$B$79*$B$76*$C628*T$84*1000000/($B$77*$B$77)</f>
        <v>18514.944</v>
      </c>
      <c r="U628" s="16" t="n">
        <f aca="false">$B$79*$B$76*$C628*U$84*1000000/($B$77*$B$77)</f>
        <v>74059.776</v>
      </c>
      <c r="V628" s="17" t="n">
        <f aca="false">Q628/E628</f>
        <v>0.271384615384615</v>
      </c>
      <c r="Y628" s="1" t="n">
        <v>36</v>
      </c>
      <c r="Z628" s="1" t="n">
        <v>16</v>
      </c>
      <c r="AA628" s="1" t="n">
        <v>48216</v>
      </c>
      <c r="AB628" s="14" t="n">
        <f aca="false">(SQRT($B$76))*(SQRT(AE628+AQ628))</f>
        <v>36131.9802944704</v>
      </c>
      <c r="AC628" s="1" t="n">
        <v>1034</v>
      </c>
      <c r="AD628" s="1" t="n">
        <v>25664</v>
      </c>
      <c r="AE628" s="1" t="n">
        <f aca="false">$B$23*Y628/2</f>
        <v>108000</v>
      </c>
      <c r="AF628" s="1" t="n">
        <v>985</v>
      </c>
      <c r="AP628" s="1" t="n">
        <f aca="false">AA628-AD628</f>
        <v>22552</v>
      </c>
      <c r="AQ628" s="1" t="n">
        <f aca="false">AP628</f>
        <v>22552</v>
      </c>
      <c r="AS628" s="1" t="n">
        <f aca="false">AR628</f>
        <v>0</v>
      </c>
    </row>
    <row r="629" s="1" customFormat="true" ht="17" hidden="false" customHeight="false" outlineLevel="0" collapsed="false">
      <c r="A629" s="1" t="n">
        <v>37</v>
      </c>
      <c r="B629" s="1" t="n">
        <v>2</v>
      </c>
      <c r="C629" s="1" t="n">
        <f aca="false">AA629+AR629</f>
        <v>47235</v>
      </c>
      <c r="D629" s="14" t="n">
        <f aca="false">AB629+AS629</f>
        <v>36348.7276255992</v>
      </c>
      <c r="E629" s="1" t="n">
        <v>1060</v>
      </c>
      <c r="F629" s="15" t="n">
        <f aca="false">$B$79*D629*D629*1000000/($B$77*$B$77)</f>
        <v>792.738</v>
      </c>
      <c r="G629" s="16" t="n">
        <f aca="false">$B$80*$B$79*$D629*$D629*G$84*1000000/($B$77*$B$77)</f>
        <v>792.738</v>
      </c>
      <c r="H629" s="16" t="n">
        <f aca="false">$B$80*$B$79*$D629*$D629*H$84*1000000/($B$77*$B$77)</f>
        <v>3170.952</v>
      </c>
      <c r="I629" s="16" t="n">
        <f aca="false">$B$80*$B$79*$D629*$D629*I$84*1000000/($B$77*$B$77)</f>
        <v>12683.808</v>
      </c>
      <c r="J629" s="16" t="n">
        <f aca="false">$B$80*$B$79*$D629*$D629*J$84*1000000/($B$77*$B$77)</f>
        <v>50735.232</v>
      </c>
      <c r="K629" s="16" t="n">
        <f aca="false">$B$80*$B$79*$D629*$D629*K$84*1000000/($B$77*$B$77)</f>
        <v>202940.928</v>
      </c>
      <c r="L629" s="17" t="n">
        <f aca="false">G629*1000/C629</f>
        <v>16.782851698952</v>
      </c>
      <c r="M629" s="17" t="n">
        <f aca="false">G629/E629</f>
        <v>0.747866037735849</v>
      </c>
      <c r="N629" s="16" t="n">
        <f aca="false">G629/A629</f>
        <v>21.4253513513513</v>
      </c>
      <c r="O629" s="16"/>
      <c r="P629" s="13" t="n">
        <f aca="false">$B$79*C629*C629*1000000/($B$77*$B$77)</f>
        <v>1338.687135</v>
      </c>
      <c r="Q629" s="16" t="n">
        <f aca="false">$B$79*$B$76*$C629*Q$84*1000000/($B$77*$B$77)</f>
        <v>283.41</v>
      </c>
      <c r="R629" s="16" t="n">
        <f aca="false">$B$79*$B$76*$C629*R$84*1000000/($B$77*$B$77)</f>
        <v>1133.64</v>
      </c>
      <c r="S629" s="16" t="n">
        <f aca="false">$B$79*$B$76*$C629*S$84*1000000/($B$77*$B$77)</f>
        <v>4534.56</v>
      </c>
      <c r="T629" s="16" t="n">
        <f aca="false">$B$79*$B$76*$C629*T$84*1000000/($B$77*$B$77)</f>
        <v>18138.24</v>
      </c>
      <c r="U629" s="16" t="n">
        <f aca="false">$B$79*$B$76*$C629*U$84*1000000/($B$77*$B$77)</f>
        <v>72552.96</v>
      </c>
      <c r="V629" s="17" t="n">
        <f aca="false">Q629/E629</f>
        <v>0.267367924528302</v>
      </c>
      <c r="Y629" s="1" t="n">
        <v>37</v>
      </c>
      <c r="Z629" s="1" t="n">
        <v>2</v>
      </c>
      <c r="AA629" s="1" t="n">
        <v>47235</v>
      </c>
      <c r="AB629" s="14" t="n">
        <f aca="false">(SQRT($B$76))*(SQRT(AE629+AQ629))</f>
        <v>36348.7276255992</v>
      </c>
      <c r="AC629" s="1" t="n">
        <v>1027</v>
      </c>
      <c r="AD629" s="1" t="n">
        <v>26112</v>
      </c>
      <c r="AE629" s="1" t="n">
        <f aca="false">$B$23*Y629/2</f>
        <v>111000</v>
      </c>
      <c r="AF629" s="1" t="n">
        <v>1000</v>
      </c>
      <c r="AP629" s="1" t="n">
        <f aca="false">AA629-AD629</f>
        <v>21123</v>
      </c>
      <c r="AQ629" s="1" t="n">
        <f aca="false">AP629</f>
        <v>21123</v>
      </c>
      <c r="AS629" s="1" t="n">
        <f aca="false">AR629</f>
        <v>0</v>
      </c>
    </row>
    <row r="630" s="1" customFormat="true" ht="17" hidden="false" customHeight="false" outlineLevel="0" collapsed="false">
      <c r="A630" s="1" t="n">
        <v>37</v>
      </c>
      <c r="B630" s="1" t="n">
        <v>3</v>
      </c>
      <c r="C630" s="1" t="n">
        <f aca="false">AA630+AR630</f>
        <v>47457</v>
      </c>
      <c r="D630" s="14" t="n">
        <f aca="false">AB630+AS630</f>
        <v>36379.2523287656</v>
      </c>
      <c r="E630" s="1" t="n">
        <v>1052</v>
      </c>
      <c r="F630" s="15" t="n">
        <f aca="false">$B$79*D630*D630*1000000/($B$77*$B$77)</f>
        <v>794.07</v>
      </c>
      <c r="G630" s="16" t="n">
        <f aca="false">$B$80*$B$79*$D630*$D630*G$84*1000000/($B$77*$B$77)</f>
        <v>794.07</v>
      </c>
      <c r="H630" s="16" t="n">
        <f aca="false">$B$80*$B$79*$D630*$D630*H$84*1000000/($B$77*$B$77)</f>
        <v>3176.28</v>
      </c>
      <c r="I630" s="16" t="n">
        <f aca="false">$B$80*$B$79*$D630*$D630*I$84*1000000/($B$77*$B$77)</f>
        <v>12705.12</v>
      </c>
      <c r="J630" s="16" t="n">
        <f aca="false">$B$80*$B$79*$D630*$D630*J$84*1000000/($B$77*$B$77)</f>
        <v>50820.48</v>
      </c>
      <c r="K630" s="16" t="n">
        <f aca="false">$B$80*$B$79*$D630*$D630*K$84*1000000/($B$77*$B$77)</f>
        <v>203281.92</v>
      </c>
      <c r="L630" s="17" t="n">
        <f aca="false">G630*1000/C630</f>
        <v>16.7324103925659</v>
      </c>
      <c r="M630" s="17" t="n">
        <f aca="false">G630/E630</f>
        <v>0.754819391634981</v>
      </c>
      <c r="N630" s="16" t="n">
        <f aca="false">G630/A630</f>
        <v>21.4613513513513</v>
      </c>
      <c r="O630" s="16"/>
      <c r="P630" s="13" t="n">
        <f aca="false">$B$79*C630*C630*1000000/($B$77*$B$77)</f>
        <v>1351.3001094</v>
      </c>
      <c r="Q630" s="16" t="n">
        <f aca="false">$B$79*$B$76*$C630*Q$84*1000000/($B$77*$B$77)</f>
        <v>284.742</v>
      </c>
      <c r="R630" s="16" t="n">
        <f aca="false">$B$79*$B$76*$C630*R$84*1000000/($B$77*$B$77)</f>
        <v>1138.968</v>
      </c>
      <c r="S630" s="16" t="n">
        <f aca="false">$B$79*$B$76*$C630*S$84*1000000/($B$77*$B$77)</f>
        <v>4555.872</v>
      </c>
      <c r="T630" s="16" t="n">
        <f aca="false">$B$79*$B$76*$C630*T$84*1000000/($B$77*$B$77)</f>
        <v>18223.488</v>
      </c>
      <c r="U630" s="16" t="n">
        <f aca="false">$B$79*$B$76*$C630*U$84*1000000/($B$77*$B$77)</f>
        <v>72893.952</v>
      </c>
      <c r="V630" s="17" t="n">
        <f aca="false">Q630/E630</f>
        <v>0.270667300380228</v>
      </c>
      <c r="Y630" s="1" t="n">
        <v>37</v>
      </c>
      <c r="Z630" s="1" t="n">
        <v>3</v>
      </c>
      <c r="AA630" s="1" t="n">
        <v>47457</v>
      </c>
      <c r="AB630" s="14" t="n">
        <f aca="false">(SQRT($B$76))*(SQRT(AE630+AQ630))</f>
        <v>36379.2523287656</v>
      </c>
      <c r="AC630" s="1" t="n">
        <v>1027</v>
      </c>
      <c r="AD630" s="1" t="n">
        <v>26112</v>
      </c>
      <c r="AE630" s="1" t="n">
        <f aca="false">$B$23*Y630/2</f>
        <v>111000</v>
      </c>
      <c r="AF630" s="1" t="n">
        <v>993</v>
      </c>
      <c r="AP630" s="1" t="n">
        <f aca="false">AA630-AD630</f>
        <v>21345</v>
      </c>
      <c r="AQ630" s="1" t="n">
        <f aca="false">AP630</f>
        <v>21345</v>
      </c>
      <c r="AS630" s="1" t="n">
        <f aca="false">AR630</f>
        <v>0</v>
      </c>
    </row>
    <row r="631" s="1" customFormat="true" ht="17" hidden="false" customHeight="false" outlineLevel="0" collapsed="false">
      <c r="A631" s="1" t="n">
        <v>37</v>
      </c>
      <c r="B631" s="1" t="n">
        <v>4</v>
      </c>
      <c r="C631" s="1" t="n">
        <f aca="false">AA631+AR631</f>
        <v>47583</v>
      </c>
      <c r="D631" s="14" t="n">
        <f aca="false">AB631+AS631</f>
        <v>36396.5657720615</v>
      </c>
      <c r="E631" s="1" t="n">
        <v>1046</v>
      </c>
      <c r="F631" s="15" t="n">
        <f aca="false">$B$79*D631*D631*1000000/($B$77*$B$77)</f>
        <v>794.826</v>
      </c>
      <c r="G631" s="16" t="n">
        <f aca="false">$B$80*$B$79*$D631*$D631*G$84*1000000/($B$77*$B$77)</f>
        <v>794.826</v>
      </c>
      <c r="H631" s="16" t="n">
        <f aca="false">$B$80*$B$79*$D631*$D631*H$84*1000000/($B$77*$B$77)</f>
        <v>3179.304</v>
      </c>
      <c r="I631" s="16" t="n">
        <f aca="false">$B$80*$B$79*$D631*$D631*I$84*1000000/($B$77*$B$77)</f>
        <v>12717.216</v>
      </c>
      <c r="J631" s="16" t="n">
        <f aca="false">$B$80*$B$79*$D631*$D631*J$84*1000000/($B$77*$B$77)</f>
        <v>50868.864</v>
      </c>
      <c r="K631" s="16" t="n">
        <f aca="false">$B$80*$B$79*$D631*$D631*K$84*1000000/($B$77*$B$77)</f>
        <v>203475.456</v>
      </c>
      <c r="L631" s="17" t="n">
        <f aca="false">G631*1000/C631</f>
        <v>16.7039909211273</v>
      </c>
      <c r="M631" s="17" t="n">
        <f aca="false">G631/E631</f>
        <v>0.75987189292543</v>
      </c>
      <c r="N631" s="16" t="n">
        <f aca="false">G631/A631</f>
        <v>21.4817837837838</v>
      </c>
      <c r="O631" s="16"/>
      <c r="P631" s="13" t="n">
        <f aca="false">$B$79*C631*C631*1000000/($B$77*$B$77)</f>
        <v>1358.4851334</v>
      </c>
      <c r="Q631" s="16" t="n">
        <f aca="false">$B$79*$B$76*$C631*Q$84*1000000/($B$77*$B$77)</f>
        <v>285.498</v>
      </c>
      <c r="R631" s="16" t="n">
        <f aca="false">$B$79*$B$76*$C631*R$84*1000000/($B$77*$B$77)</f>
        <v>1141.992</v>
      </c>
      <c r="S631" s="16" t="n">
        <f aca="false">$B$79*$B$76*$C631*S$84*1000000/($B$77*$B$77)</f>
        <v>4567.968</v>
      </c>
      <c r="T631" s="16" t="n">
        <f aca="false">$B$79*$B$76*$C631*T$84*1000000/($B$77*$B$77)</f>
        <v>18271.872</v>
      </c>
      <c r="U631" s="16" t="n">
        <f aca="false">$B$79*$B$76*$C631*U$84*1000000/($B$77*$B$77)</f>
        <v>73087.488</v>
      </c>
      <c r="V631" s="17" t="n">
        <f aca="false">Q631/E631</f>
        <v>0.272942638623327</v>
      </c>
      <c r="Y631" s="1" t="n">
        <v>37</v>
      </c>
      <c r="Z631" s="1" t="n">
        <v>4</v>
      </c>
      <c r="AA631" s="1" t="n">
        <v>47583</v>
      </c>
      <c r="AB631" s="14" t="n">
        <f aca="false">(SQRT($B$76))*(SQRT(AE631+AQ631))</f>
        <v>36396.5657720615</v>
      </c>
      <c r="AC631" s="1" t="n">
        <v>1023</v>
      </c>
      <c r="AD631" s="1" t="n">
        <v>26112</v>
      </c>
      <c r="AE631" s="1" t="n">
        <f aca="false">$B$23*Y631/2</f>
        <v>111000</v>
      </c>
      <c r="AF631" s="1" t="n">
        <v>993</v>
      </c>
      <c r="AP631" s="1" t="n">
        <f aca="false">AA631-AD631</f>
        <v>21471</v>
      </c>
      <c r="AQ631" s="1" t="n">
        <f aca="false">AP631</f>
        <v>21471</v>
      </c>
      <c r="AS631" s="1" t="n">
        <f aca="false">AR631</f>
        <v>0</v>
      </c>
    </row>
    <row r="632" s="1" customFormat="true" ht="17" hidden="false" customHeight="false" outlineLevel="0" collapsed="false">
      <c r="A632" s="1" t="n">
        <v>37</v>
      </c>
      <c r="B632" s="1" t="n">
        <v>5</v>
      </c>
      <c r="C632" s="1" t="n">
        <f aca="false">AA632+AR632</f>
        <v>47772</v>
      </c>
      <c r="D632" s="14" t="n">
        <f aca="false">AB632+AS632</f>
        <v>36422.5205058629</v>
      </c>
      <c r="E632" s="1" t="n">
        <v>1058</v>
      </c>
      <c r="F632" s="15" t="n">
        <f aca="false">$B$79*D632*D632*1000000/($B$77*$B$77)</f>
        <v>795.96</v>
      </c>
      <c r="G632" s="16" t="n">
        <f aca="false">$B$80*$B$79*$D632*$D632*G$84*1000000/($B$77*$B$77)</f>
        <v>795.96</v>
      </c>
      <c r="H632" s="16" t="n">
        <f aca="false">$B$80*$B$79*$D632*$D632*H$84*1000000/($B$77*$B$77)</f>
        <v>3183.84</v>
      </c>
      <c r="I632" s="16" t="n">
        <f aca="false">$B$80*$B$79*$D632*$D632*I$84*1000000/($B$77*$B$77)</f>
        <v>12735.36</v>
      </c>
      <c r="J632" s="16" t="n">
        <f aca="false">$B$80*$B$79*$D632*$D632*J$84*1000000/($B$77*$B$77)</f>
        <v>50941.44</v>
      </c>
      <c r="K632" s="16" t="n">
        <f aca="false">$B$80*$B$79*$D632*$D632*K$84*1000000/($B$77*$B$77)</f>
        <v>203765.76</v>
      </c>
      <c r="L632" s="17" t="n">
        <f aca="false">G632*1000/C632</f>
        <v>16.6616428033158</v>
      </c>
      <c r="M632" s="17" t="n">
        <f aca="false">G632/E632</f>
        <v>0.752325141776938</v>
      </c>
      <c r="N632" s="16" t="n">
        <f aca="false">G632/A632</f>
        <v>21.5124324324324</v>
      </c>
      <c r="O632" s="16"/>
      <c r="P632" s="13" t="n">
        <f aca="false">$B$79*C632*C632*1000000/($B$77*$B$77)</f>
        <v>1369.2983904</v>
      </c>
      <c r="Q632" s="16" t="n">
        <f aca="false">$B$79*$B$76*$C632*Q$84*1000000/($B$77*$B$77)</f>
        <v>286.632</v>
      </c>
      <c r="R632" s="16" t="n">
        <f aca="false">$B$79*$B$76*$C632*R$84*1000000/($B$77*$B$77)</f>
        <v>1146.528</v>
      </c>
      <c r="S632" s="16" t="n">
        <f aca="false">$B$79*$B$76*$C632*S$84*1000000/($B$77*$B$77)</f>
        <v>4586.112</v>
      </c>
      <c r="T632" s="16" t="n">
        <f aca="false">$B$79*$B$76*$C632*T$84*1000000/($B$77*$B$77)</f>
        <v>18344.448</v>
      </c>
      <c r="U632" s="16" t="n">
        <f aca="false">$B$79*$B$76*$C632*U$84*1000000/($B$77*$B$77)</f>
        <v>73377.792</v>
      </c>
      <c r="V632" s="17" t="n">
        <f aca="false">Q632/E632</f>
        <v>0.270918714555766</v>
      </c>
      <c r="Y632" s="1" t="n">
        <v>37</v>
      </c>
      <c r="Z632" s="1" t="n">
        <v>5</v>
      </c>
      <c r="AA632" s="1" t="n">
        <v>47772</v>
      </c>
      <c r="AB632" s="14" t="n">
        <f aca="false">(SQRT($B$76))*(SQRT(AE632+AQ632))</f>
        <v>36422.5205058629</v>
      </c>
      <c r="AC632" s="1" t="n">
        <v>1039</v>
      </c>
      <c r="AD632" s="1" t="n">
        <v>26112</v>
      </c>
      <c r="AE632" s="1" t="n">
        <f aca="false">$B$23*Y632/2</f>
        <v>111000</v>
      </c>
      <c r="AF632" s="1" t="n">
        <v>994</v>
      </c>
      <c r="AP632" s="1" t="n">
        <f aca="false">AA632-AD632</f>
        <v>21660</v>
      </c>
      <c r="AQ632" s="1" t="n">
        <f aca="false">AP632</f>
        <v>21660</v>
      </c>
      <c r="AS632" s="1" t="n">
        <f aca="false">AR632</f>
        <v>0</v>
      </c>
    </row>
    <row r="633" s="1" customFormat="true" ht="17" hidden="false" customHeight="false" outlineLevel="0" collapsed="false">
      <c r="A633" s="1" t="n">
        <v>37</v>
      </c>
      <c r="B633" s="1" t="n">
        <v>6</v>
      </c>
      <c r="C633" s="1" t="n">
        <f aca="false">AA633+AR633</f>
        <v>47897</v>
      </c>
      <c r="D633" s="14" t="n">
        <f aca="false">AB633+AS633</f>
        <v>36439.6761785831</v>
      </c>
      <c r="E633" s="1" t="n">
        <v>1056</v>
      </c>
      <c r="F633" s="15" t="n">
        <f aca="false">$B$79*D633*D633*1000000/($B$77*$B$77)</f>
        <v>796.71</v>
      </c>
      <c r="G633" s="16" t="n">
        <f aca="false">$B$80*$B$79*$D633*$D633*G$84*1000000/($B$77*$B$77)</f>
        <v>796.71</v>
      </c>
      <c r="H633" s="16" t="n">
        <f aca="false">$B$80*$B$79*$D633*$D633*H$84*1000000/($B$77*$B$77)</f>
        <v>3186.84</v>
      </c>
      <c r="I633" s="16" t="n">
        <f aca="false">$B$80*$B$79*$D633*$D633*I$84*1000000/($B$77*$B$77)</f>
        <v>12747.36</v>
      </c>
      <c r="J633" s="16" t="n">
        <f aca="false">$B$80*$B$79*$D633*$D633*J$84*1000000/($B$77*$B$77)</f>
        <v>50989.44</v>
      </c>
      <c r="K633" s="16" t="n">
        <f aca="false">$B$80*$B$79*$D633*$D633*K$84*1000000/($B$77*$B$77)</f>
        <v>203957.76</v>
      </c>
      <c r="L633" s="17" t="n">
        <f aca="false">G633*1000/C633</f>
        <v>16.6338184019876</v>
      </c>
      <c r="M633" s="17" t="n">
        <f aca="false">G633/E633</f>
        <v>0.754460227272727</v>
      </c>
      <c r="N633" s="16" t="n">
        <f aca="false">G633/A633</f>
        <v>21.5327027027027</v>
      </c>
      <c r="O633" s="16"/>
      <c r="P633" s="13" t="n">
        <f aca="false">$B$79*C633*C633*1000000/($B$77*$B$77)</f>
        <v>1376.4735654</v>
      </c>
      <c r="Q633" s="16" t="n">
        <f aca="false">$B$79*$B$76*$C633*Q$84*1000000/($B$77*$B$77)</f>
        <v>287.382</v>
      </c>
      <c r="R633" s="16" t="n">
        <f aca="false">$B$79*$B$76*$C633*R$84*1000000/($B$77*$B$77)</f>
        <v>1149.528</v>
      </c>
      <c r="S633" s="16" t="n">
        <f aca="false">$B$79*$B$76*$C633*S$84*1000000/($B$77*$B$77)</f>
        <v>4598.112</v>
      </c>
      <c r="T633" s="16" t="n">
        <f aca="false">$B$79*$B$76*$C633*T$84*1000000/($B$77*$B$77)</f>
        <v>18392.448</v>
      </c>
      <c r="U633" s="16" t="n">
        <f aca="false">$B$79*$B$76*$C633*U$84*1000000/($B$77*$B$77)</f>
        <v>73569.792</v>
      </c>
      <c r="V633" s="17" t="n">
        <f aca="false">Q633/E633</f>
        <v>0.272142045454545</v>
      </c>
      <c r="Y633" s="1" t="n">
        <v>37</v>
      </c>
      <c r="Z633" s="1" t="n">
        <v>6</v>
      </c>
      <c r="AA633" s="1" t="n">
        <v>47897</v>
      </c>
      <c r="AB633" s="14" t="n">
        <f aca="false">(SQRT($B$76))*(SQRT(AE633+AQ633))</f>
        <v>36439.6761785831</v>
      </c>
      <c r="AC633" s="1" t="n">
        <v>1027</v>
      </c>
      <c r="AD633" s="1" t="n">
        <v>26112</v>
      </c>
      <c r="AE633" s="1" t="n">
        <f aca="false">$B$23*Y633/2</f>
        <v>111000</v>
      </c>
      <c r="AF633" s="1" t="n">
        <v>997</v>
      </c>
      <c r="AP633" s="1" t="n">
        <f aca="false">AA633-AD633</f>
        <v>21785</v>
      </c>
      <c r="AQ633" s="1" t="n">
        <f aca="false">AP633</f>
        <v>21785</v>
      </c>
      <c r="AS633" s="1" t="n">
        <f aca="false">AR633</f>
        <v>0</v>
      </c>
    </row>
    <row r="634" s="1" customFormat="true" ht="17" hidden="false" customHeight="false" outlineLevel="0" collapsed="false">
      <c r="A634" s="1" t="n">
        <v>37</v>
      </c>
      <c r="B634" s="1" t="n">
        <v>7</v>
      </c>
      <c r="C634" s="1" t="n">
        <f aca="false">AA634+AR634</f>
        <v>48022</v>
      </c>
      <c r="D634" s="14" t="n">
        <f aca="false">AB634+AS634</f>
        <v>36456.8237782723</v>
      </c>
      <c r="E634" s="1" t="n">
        <v>1059</v>
      </c>
      <c r="F634" s="15" t="n">
        <f aca="false">$B$79*D634*D634*1000000/($B$77*$B$77)</f>
        <v>797.46</v>
      </c>
      <c r="G634" s="16" t="n">
        <f aca="false">$B$80*$B$79*$D634*$D634*G$84*1000000/($B$77*$B$77)</f>
        <v>797.46</v>
      </c>
      <c r="H634" s="16" t="n">
        <f aca="false">$B$80*$B$79*$D634*$D634*H$84*1000000/($B$77*$B$77)</f>
        <v>3189.84</v>
      </c>
      <c r="I634" s="16" t="n">
        <f aca="false">$B$80*$B$79*$D634*$D634*I$84*1000000/($B$77*$B$77)</f>
        <v>12759.36</v>
      </c>
      <c r="J634" s="16" t="n">
        <f aca="false">$B$80*$B$79*$D634*$D634*J$84*1000000/($B$77*$B$77)</f>
        <v>51037.44</v>
      </c>
      <c r="K634" s="16" t="n">
        <f aca="false">$B$80*$B$79*$D634*$D634*K$84*1000000/($B$77*$B$77)</f>
        <v>204149.76</v>
      </c>
      <c r="L634" s="17" t="n">
        <f aca="false">G634*1000/C634</f>
        <v>16.6061388530257</v>
      </c>
      <c r="M634" s="17" t="n">
        <f aca="false">G634/E634</f>
        <v>0.753031161473088</v>
      </c>
      <c r="N634" s="16" t="n">
        <f aca="false">G634/A634</f>
        <v>21.552972972973</v>
      </c>
      <c r="O634" s="16"/>
      <c r="P634" s="13" t="n">
        <f aca="false">$B$79*C634*C634*1000000/($B$77*$B$77)</f>
        <v>1383.6674904</v>
      </c>
      <c r="Q634" s="16" t="n">
        <f aca="false">$B$79*$B$76*$C634*Q$84*1000000/($B$77*$B$77)</f>
        <v>288.132</v>
      </c>
      <c r="R634" s="16" t="n">
        <f aca="false">$B$79*$B$76*$C634*R$84*1000000/($B$77*$B$77)</f>
        <v>1152.528</v>
      </c>
      <c r="S634" s="16" t="n">
        <f aca="false">$B$79*$B$76*$C634*S$84*1000000/($B$77*$B$77)</f>
        <v>4610.112</v>
      </c>
      <c r="T634" s="16" t="n">
        <f aca="false">$B$79*$B$76*$C634*T$84*1000000/($B$77*$B$77)</f>
        <v>18440.448</v>
      </c>
      <c r="U634" s="16" t="n">
        <f aca="false">$B$79*$B$76*$C634*U$84*1000000/($B$77*$B$77)</f>
        <v>73761.792</v>
      </c>
      <c r="V634" s="17" t="n">
        <f aca="false">Q634/E634</f>
        <v>0.272079320113314</v>
      </c>
      <c r="Y634" s="1" t="n">
        <v>37</v>
      </c>
      <c r="Z634" s="1" t="n">
        <v>7</v>
      </c>
      <c r="AA634" s="1" t="n">
        <v>48022</v>
      </c>
      <c r="AB634" s="14" t="n">
        <f aca="false">(SQRT($B$76))*(SQRT(AE634+AQ634))</f>
        <v>36456.8237782723</v>
      </c>
      <c r="AC634" s="1" t="n">
        <v>1038</v>
      </c>
      <c r="AD634" s="1" t="n">
        <v>26112</v>
      </c>
      <c r="AE634" s="1" t="n">
        <f aca="false">$B$23*Y634/2</f>
        <v>111000</v>
      </c>
      <c r="AF634" s="1" t="n">
        <v>991</v>
      </c>
      <c r="AP634" s="1" t="n">
        <f aca="false">AA634-AD634</f>
        <v>21910</v>
      </c>
      <c r="AQ634" s="1" t="n">
        <f aca="false">AP634</f>
        <v>21910</v>
      </c>
      <c r="AS634" s="1" t="n">
        <f aca="false">AR634</f>
        <v>0</v>
      </c>
    </row>
    <row r="635" s="1" customFormat="true" ht="17" hidden="false" customHeight="false" outlineLevel="0" collapsed="false">
      <c r="A635" s="1" t="n">
        <v>37</v>
      </c>
      <c r="B635" s="1" t="n">
        <v>8</v>
      </c>
      <c r="C635" s="1" t="n">
        <f aca="false">AA635+AR635</f>
        <v>48147</v>
      </c>
      <c r="D635" s="14" t="n">
        <f aca="false">AB635+AS635</f>
        <v>36473.9633163165</v>
      </c>
      <c r="E635" s="1" t="n">
        <v>1058</v>
      </c>
      <c r="F635" s="15" t="n">
        <f aca="false">$B$79*D635*D635*1000000/($B$77*$B$77)</f>
        <v>798.21</v>
      </c>
      <c r="G635" s="16" t="n">
        <f aca="false">$B$80*$B$79*$D635*$D635*G$84*1000000/($B$77*$B$77)</f>
        <v>798.21</v>
      </c>
      <c r="H635" s="16" t="n">
        <f aca="false">$B$80*$B$79*$D635*$D635*H$84*1000000/($B$77*$B$77)</f>
        <v>3192.84</v>
      </c>
      <c r="I635" s="16" t="n">
        <f aca="false">$B$80*$B$79*$D635*$D635*I$84*1000000/($B$77*$B$77)</f>
        <v>12771.36</v>
      </c>
      <c r="J635" s="16" t="n">
        <f aca="false">$B$80*$B$79*$D635*$D635*J$84*1000000/($B$77*$B$77)</f>
        <v>51085.44</v>
      </c>
      <c r="K635" s="16" t="n">
        <f aca="false">$B$80*$B$79*$D635*$D635*K$84*1000000/($B$77*$B$77)</f>
        <v>204341.76</v>
      </c>
      <c r="L635" s="17" t="n">
        <f aca="false">G635*1000/C635</f>
        <v>16.5786030282261</v>
      </c>
      <c r="M635" s="17" t="n">
        <f aca="false">G635/E635</f>
        <v>0.75445179584121</v>
      </c>
      <c r="N635" s="16" t="n">
        <f aca="false">G635/A635</f>
        <v>21.5732432432432</v>
      </c>
      <c r="O635" s="16"/>
      <c r="P635" s="13" t="n">
        <f aca="false">$B$79*C635*C635*1000000/($B$77*$B$77)</f>
        <v>1390.8801654</v>
      </c>
      <c r="Q635" s="16" t="n">
        <f aca="false">$B$79*$B$76*$C635*Q$84*1000000/($B$77*$B$77)</f>
        <v>288.882</v>
      </c>
      <c r="R635" s="16" t="n">
        <f aca="false">$B$79*$B$76*$C635*R$84*1000000/($B$77*$B$77)</f>
        <v>1155.528</v>
      </c>
      <c r="S635" s="16" t="n">
        <f aca="false">$B$79*$B$76*$C635*S$84*1000000/($B$77*$B$77)</f>
        <v>4622.112</v>
      </c>
      <c r="T635" s="16" t="n">
        <f aca="false">$B$79*$B$76*$C635*T$84*1000000/($B$77*$B$77)</f>
        <v>18488.448</v>
      </c>
      <c r="U635" s="16" t="n">
        <f aca="false">$B$79*$B$76*$C635*U$84*1000000/($B$77*$B$77)</f>
        <v>73953.792</v>
      </c>
      <c r="V635" s="17" t="n">
        <f aca="false">Q635/E635</f>
        <v>0.273045368620038</v>
      </c>
      <c r="Y635" s="1" t="n">
        <v>37</v>
      </c>
      <c r="Z635" s="1" t="n">
        <v>8</v>
      </c>
      <c r="AA635" s="1" t="n">
        <v>48147</v>
      </c>
      <c r="AB635" s="14" t="n">
        <f aca="false">(SQRT($B$76))*(SQRT(AE635+AQ635))</f>
        <v>36473.9633163165</v>
      </c>
      <c r="AC635" s="1" t="n">
        <v>1026</v>
      </c>
      <c r="AD635" s="1" t="n">
        <v>26112</v>
      </c>
      <c r="AE635" s="1" t="n">
        <f aca="false">$B$23*Y635/2</f>
        <v>111000</v>
      </c>
      <c r="AF635" s="1" t="n">
        <v>985</v>
      </c>
      <c r="AP635" s="1" t="n">
        <f aca="false">AA635-AD635</f>
        <v>22035</v>
      </c>
      <c r="AQ635" s="1" t="n">
        <f aca="false">AP635</f>
        <v>22035</v>
      </c>
      <c r="AS635" s="1" t="n">
        <f aca="false">AR635</f>
        <v>0</v>
      </c>
    </row>
    <row r="636" s="1" customFormat="true" ht="17" hidden="false" customHeight="false" outlineLevel="0" collapsed="false">
      <c r="A636" s="1" t="n">
        <v>37</v>
      </c>
      <c r="B636" s="1" t="n">
        <v>9</v>
      </c>
      <c r="C636" s="1" t="n">
        <f aca="false">AA636+AR636</f>
        <v>48336</v>
      </c>
      <c r="D636" s="14" t="n">
        <f aca="false">AB636+AS636</f>
        <v>36499.8630134416</v>
      </c>
      <c r="E636" s="1" t="n">
        <v>1077</v>
      </c>
      <c r="F636" s="15" t="n">
        <f aca="false">$B$79*D636*D636*1000000/($B$77*$B$77)</f>
        <v>799.344</v>
      </c>
      <c r="G636" s="16" t="n">
        <f aca="false">$B$80*$B$79*$D636*$D636*G$84*1000000/($B$77*$B$77)</f>
        <v>799.344</v>
      </c>
      <c r="H636" s="16" t="n">
        <f aca="false">$B$80*$B$79*$D636*$D636*H$84*1000000/($B$77*$B$77)</f>
        <v>3197.376</v>
      </c>
      <c r="I636" s="16" t="n">
        <f aca="false">$B$80*$B$79*$D636*$D636*I$84*1000000/($B$77*$B$77)</f>
        <v>12789.504</v>
      </c>
      <c r="J636" s="16" t="n">
        <f aca="false">$B$80*$B$79*$D636*$D636*J$84*1000000/($B$77*$B$77)</f>
        <v>51158.016</v>
      </c>
      <c r="K636" s="16" t="n">
        <f aca="false">$B$80*$B$79*$D636*$D636*K$84*1000000/($B$77*$B$77)</f>
        <v>204632.064</v>
      </c>
      <c r="L636" s="17" t="n">
        <f aca="false">G636*1000/C636</f>
        <v>16.5372393247269</v>
      </c>
      <c r="M636" s="17" t="n">
        <f aca="false">G636/E636</f>
        <v>0.742194986072424</v>
      </c>
      <c r="N636" s="16" t="n">
        <f aca="false">G636/A636</f>
        <v>21.6038918918919</v>
      </c>
      <c r="O636" s="16"/>
      <c r="P636" s="13" t="n">
        <f aca="false">$B$79*C636*C636*1000000/($B$77*$B$77)</f>
        <v>1401.8213376</v>
      </c>
      <c r="Q636" s="16" t="n">
        <f aca="false">$B$79*$B$76*$C636*Q$84*1000000/($B$77*$B$77)</f>
        <v>290.016</v>
      </c>
      <c r="R636" s="16" t="n">
        <f aca="false">$B$79*$B$76*$C636*R$84*1000000/($B$77*$B$77)</f>
        <v>1160.064</v>
      </c>
      <c r="S636" s="16" t="n">
        <f aca="false">$B$79*$B$76*$C636*S$84*1000000/($B$77*$B$77)</f>
        <v>4640.256</v>
      </c>
      <c r="T636" s="16" t="n">
        <f aca="false">$B$79*$B$76*$C636*T$84*1000000/($B$77*$B$77)</f>
        <v>18561.024</v>
      </c>
      <c r="U636" s="16" t="n">
        <f aca="false">$B$79*$B$76*$C636*U$84*1000000/($B$77*$B$77)</f>
        <v>74244.096</v>
      </c>
      <c r="V636" s="17" t="n">
        <f aca="false">Q636/E636</f>
        <v>0.269281337047354</v>
      </c>
      <c r="Y636" s="1" t="n">
        <v>37</v>
      </c>
      <c r="Z636" s="1" t="n">
        <v>9</v>
      </c>
      <c r="AA636" s="1" t="n">
        <v>48336</v>
      </c>
      <c r="AB636" s="14" t="n">
        <f aca="false">(SQRT($B$76))*(SQRT(AE636+AQ636))</f>
        <v>36499.8630134416</v>
      </c>
      <c r="AC636" s="1" t="n">
        <v>1048</v>
      </c>
      <c r="AD636" s="1" t="n">
        <v>26112</v>
      </c>
      <c r="AE636" s="1" t="n">
        <f aca="false">$B$23*Y636/2</f>
        <v>111000</v>
      </c>
      <c r="AF636" s="1" t="n">
        <v>991</v>
      </c>
      <c r="AP636" s="1" t="n">
        <f aca="false">AA636-AD636</f>
        <v>22224</v>
      </c>
      <c r="AQ636" s="1" t="n">
        <f aca="false">AP636</f>
        <v>22224</v>
      </c>
      <c r="AS636" s="1" t="n">
        <f aca="false">AR636</f>
        <v>0</v>
      </c>
    </row>
    <row r="637" s="1" customFormat="true" ht="17" hidden="false" customHeight="false" outlineLevel="0" collapsed="false">
      <c r="A637" s="1" t="n">
        <v>37</v>
      </c>
      <c r="B637" s="1" t="n">
        <v>10</v>
      </c>
      <c r="C637" s="1" t="n">
        <f aca="false">AA637+AR637</f>
        <v>48461</v>
      </c>
      <c r="D637" s="14" t="n">
        <f aca="false">AB637+AS637</f>
        <v>36516.9823506817</v>
      </c>
      <c r="E637" s="1" t="n">
        <v>1069</v>
      </c>
      <c r="F637" s="15" t="n">
        <f aca="false">$B$79*D637*D637*1000000/($B$77*$B$77)</f>
        <v>800.094</v>
      </c>
      <c r="G637" s="16" t="n">
        <f aca="false">$B$80*$B$79*$D637*$D637*G$84*1000000/($B$77*$B$77)</f>
        <v>800.094</v>
      </c>
      <c r="H637" s="16" t="n">
        <f aca="false">$B$80*$B$79*$D637*$D637*H$84*1000000/($B$77*$B$77)</f>
        <v>3200.376</v>
      </c>
      <c r="I637" s="16" t="n">
        <f aca="false">$B$80*$B$79*$D637*$D637*I$84*1000000/($B$77*$B$77)</f>
        <v>12801.504</v>
      </c>
      <c r="J637" s="16" t="n">
        <f aca="false">$B$80*$B$79*$D637*$D637*J$84*1000000/($B$77*$B$77)</f>
        <v>51206.016</v>
      </c>
      <c r="K637" s="16" t="n">
        <f aca="false">$B$80*$B$79*$D637*$D637*K$84*1000000/($B$77*$B$77)</f>
        <v>204824.064</v>
      </c>
      <c r="L637" s="17" t="n">
        <f aca="false">G637*1000/C637</f>
        <v>16.5100596355833</v>
      </c>
      <c r="M637" s="17" t="n">
        <f aca="false">G637/E637</f>
        <v>0.74845088868101</v>
      </c>
      <c r="N637" s="16" t="n">
        <f aca="false">G637/A637</f>
        <v>21.6241621621622</v>
      </c>
      <c r="O637" s="16"/>
      <c r="P637" s="13" t="n">
        <f aca="false">$B$79*C637*C637*1000000/($B$77*$B$77)</f>
        <v>1409.0811126</v>
      </c>
      <c r="Q637" s="16" t="n">
        <f aca="false">$B$79*$B$76*$C637*Q$84*1000000/($B$77*$B$77)</f>
        <v>290.766</v>
      </c>
      <c r="R637" s="16" t="n">
        <f aca="false">$B$79*$B$76*$C637*R$84*1000000/($B$77*$B$77)</f>
        <v>1163.064</v>
      </c>
      <c r="S637" s="16" t="n">
        <f aca="false">$B$79*$B$76*$C637*S$84*1000000/($B$77*$B$77)</f>
        <v>4652.256</v>
      </c>
      <c r="T637" s="16" t="n">
        <f aca="false">$B$79*$B$76*$C637*T$84*1000000/($B$77*$B$77)</f>
        <v>18609.024</v>
      </c>
      <c r="U637" s="16" t="n">
        <f aca="false">$B$79*$B$76*$C637*U$84*1000000/($B$77*$B$77)</f>
        <v>74436.096</v>
      </c>
      <c r="V637" s="17" t="n">
        <f aca="false">Q637/E637</f>
        <v>0.27199812909261</v>
      </c>
      <c r="Y637" s="1" t="n">
        <v>37</v>
      </c>
      <c r="Z637" s="1" t="n">
        <v>10</v>
      </c>
      <c r="AA637" s="1" t="n">
        <v>48461</v>
      </c>
      <c r="AB637" s="14" t="n">
        <f aca="false">(SQRT($B$76))*(SQRT(AE637+AQ637))</f>
        <v>36516.9823506817</v>
      </c>
      <c r="AC637" s="1" t="n">
        <v>1044</v>
      </c>
      <c r="AD637" s="1" t="n">
        <v>26112</v>
      </c>
      <c r="AE637" s="1" t="n">
        <f aca="false">$B$23*Y637/2</f>
        <v>111000</v>
      </c>
      <c r="AF637" s="1" t="n">
        <v>988</v>
      </c>
      <c r="AP637" s="1" t="n">
        <f aca="false">AA637-AD637</f>
        <v>22349</v>
      </c>
      <c r="AQ637" s="1" t="n">
        <f aca="false">AP637</f>
        <v>22349</v>
      </c>
      <c r="AS637" s="1" t="n">
        <f aca="false">AR637</f>
        <v>0</v>
      </c>
    </row>
    <row r="638" s="1" customFormat="true" ht="17" hidden="false" customHeight="false" outlineLevel="0" collapsed="false">
      <c r="A638" s="1" t="n">
        <v>37</v>
      </c>
      <c r="B638" s="1" t="n">
        <v>11</v>
      </c>
      <c r="C638" s="1" t="n">
        <f aca="false">AA638+AR638</f>
        <v>48586</v>
      </c>
      <c r="D638" s="14" t="n">
        <f aca="false">AB638+AS638</f>
        <v>36534.0936660539</v>
      </c>
      <c r="E638" s="1" t="n">
        <v>1076</v>
      </c>
      <c r="F638" s="15" t="n">
        <f aca="false">$B$79*D638*D638*1000000/($B$77*$B$77)</f>
        <v>800.844</v>
      </c>
      <c r="G638" s="16" t="n">
        <f aca="false">$B$80*$B$79*$D638*$D638*G$84*1000000/($B$77*$B$77)</f>
        <v>800.844</v>
      </c>
      <c r="H638" s="16" t="n">
        <f aca="false">$B$80*$B$79*$D638*$D638*H$84*1000000/($B$77*$B$77)</f>
        <v>3203.376</v>
      </c>
      <c r="I638" s="16" t="n">
        <f aca="false">$B$80*$B$79*$D638*$D638*I$84*1000000/($B$77*$B$77)</f>
        <v>12813.504</v>
      </c>
      <c r="J638" s="16" t="n">
        <f aca="false">$B$80*$B$79*$D638*$D638*J$84*1000000/($B$77*$B$77)</f>
        <v>51254.016</v>
      </c>
      <c r="K638" s="16" t="n">
        <f aca="false">$B$80*$B$79*$D638*$D638*K$84*1000000/($B$77*$B$77)</f>
        <v>205016.064</v>
      </c>
      <c r="L638" s="17" t="n">
        <f aca="false">G638*1000/C638</f>
        <v>16.4830197999424</v>
      </c>
      <c r="M638" s="17" t="n">
        <f aca="false">G638/E638</f>
        <v>0.744278810408922</v>
      </c>
      <c r="N638" s="16" t="n">
        <f aca="false">G638/A638</f>
        <v>21.6444324324324</v>
      </c>
      <c r="O638" s="16"/>
      <c r="P638" s="13" t="n">
        <f aca="false">$B$79*C638*C638*1000000/($B$77*$B$77)</f>
        <v>1416.3596376</v>
      </c>
      <c r="Q638" s="16" t="n">
        <f aca="false">$B$79*$B$76*$C638*Q$84*1000000/($B$77*$B$77)</f>
        <v>291.516</v>
      </c>
      <c r="R638" s="16" t="n">
        <f aca="false">$B$79*$B$76*$C638*R$84*1000000/($B$77*$B$77)</f>
        <v>1166.064</v>
      </c>
      <c r="S638" s="16" t="n">
        <f aca="false">$B$79*$B$76*$C638*S$84*1000000/($B$77*$B$77)</f>
        <v>4664.256</v>
      </c>
      <c r="T638" s="16" t="n">
        <f aca="false">$B$79*$B$76*$C638*T$84*1000000/($B$77*$B$77)</f>
        <v>18657.024</v>
      </c>
      <c r="U638" s="16" t="n">
        <f aca="false">$B$79*$B$76*$C638*U$84*1000000/($B$77*$B$77)</f>
        <v>74628.096</v>
      </c>
      <c r="V638" s="17" t="n">
        <f aca="false">Q638/E638</f>
        <v>0.270925650557621</v>
      </c>
      <c r="Y638" s="1" t="n">
        <v>37</v>
      </c>
      <c r="Z638" s="1" t="n">
        <v>11</v>
      </c>
      <c r="AA638" s="1" t="n">
        <v>48586</v>
      </c>
      <c r="AB638" s="14" t="n">
        <f aca="false">(SQRT($B$76))*(SQRT(AE638+AQ638))</f>
        <v>36534.0936660539</v>
      </c>
      <c r="AC638" s="1" t="n">
        <v>1046</v>
      </c>
      <c r="AD638" s="1" t="n">
        <v>26112</v>
      </c>
      <c r="AE638" s="1" t="n">
        <f aca="false">$B$23*Y638/2</f>
        <v>111000</v>
      </c>
      <c r="AF638" s="1" t="n">
        <v>997</v>
      </c>
      <c r="AP638" s="1" t="n">
        <f aca="false">AA638-AD638</f>
        <v>22474</v>
      </c>
      <c r="AQ638" s="1" t="n">
        <f aca="false">AP638</f>
        <v>22474</v>
      </c>
      <c r="AS638" s="1" t="n">
        <f aca="false">AR638</f>
        <v>0</v>
      </c>
    </row>
    <row r="639" s="1" customFormat="true" ht="17" hidden="false" customHeight="false" outlineLevel="0" collapsed="false">
      <c r="A639" s="1" t="n">
        <v>37</v>
      </c>
      <c r="B639" s="1" t="n">
        <v>12</v>
      </c>
      <c r="C639" s="1" t="n">
        <f aca="false">AA639+AR639</f>
        <v>48711</v>
      </c>
      <c r="D639" s="14" t="n">
        <f aca="false">AB639+AS639</f>
        <v>36551.1969708244</v>
      </c>
      <c r="E639" s="1" t="n">
        <v>1069</v>
      </c>
      <c r="F639" s="15" t="n">
        <f aca="false">$B$79*D639*D639*1000000/($B$77*$B$77)</f>
        <v>801.594</v>
      </c>
      <c r="G639" s="16" t="n">
        <f aca="false">$B$80*$B$79*$D639*$D639*G$84*1000000/($B$77*$B$77)</f>
        <v>801.594</v>
      </c>
      <c r="H639" s="16" t="n">
        <f aca="false">$B$80*$B$79*$D639*$D639*H$84*1000000/($B$77*$B$77)</f>
        <v>3206.376</v>
      </c>
      <c r="I639" s="16" t="n">
        <f aca="false">$B$80*$B$79*$D639*$D639*I$84*1000000/($B$77*$B$77)</f>
        <v>12825.504</v>
      </c>
      <c r="J639" s="16" t="n">
        <f aca="false">$B$80*$B$79*$D639*$D639*J$84*1000000/($B$77*$B$77)</f>
        <v>51302.016</v>
      </c>
      <c r="K639" s="16" t="n">
        <f aca="false">$B$80*$B$79*$D639*$D639*K$84*1000000/($B$77*$B$77)</f>
        <v>205208.064</v>
      </c>
      <c r="L639" s="17" t="n">
        <f aca="false">G639*1000/C639</f>
        <v>16.4561187411468</v>
      </c>
      <c r="M639" s="17" t="n">
        <f aca="false">G639/E639</f>
        <v>0.749854069223573</v>
      </c>
      <c r="N639" s="16" t="n">
        <f aca="false">G639/A639</f>
        <v>21.6647027027027</v>
      </c>
      <c r="O639" s="16"/>
      <c r="P639" s="13" t="n">
        <f aca="false">$B$79*C639*C639*1000000/($B$77*$B$77)</f>
        <v>1423.6569126</v>
      </c>
      <c r="Q639" s="16" t="n">
        <f aca="false">$B$79*$B$76*$C639*Q$84*1000000/($B$77*$B$77)</f>
        <v>292.266</v>
      </c>
      <c r="R639" s="16" t="n">
        <f aca="false">$B$79*$B$76*$C639*R$84*1000000/($B$77*$B$77)</f>
        <v>1169.064</v>
      </c>
      <c r="S639" s="16" t="n">
        <f aca="false">$B$79*$B$76*$C639*S$84*1000000/($B$77*$B$77)</f>
        <v>4676.256</v>
      </c>
      <c r="T639" s="16" t="n">
        <f aca="false">$B$79*$B$76*$C639*T$84*1000000/($B$77*$B$77)</f>
        <v>18705.024</v>
      </c>
      <c r="U639" s="16" t="n">
        <f aca="false">$B$79*$B$76*$C639*U$84*1000000/($B$77*$B$77)</f>
        <v>74820.096</v>
      </c>
      <c r="V639" s="17" t="n">
        <f aca="false">Q639/E639</f>
        <v>0.273401309635173</v>
      </c>
      <c r="Y639" s="1" t="n">
        <v>37</v>
      </c>
      <c r="Z639" s="1" t="n">
        <v>12</v>
      </c>
      <c r="AA639" s="1" t="n">
        <v>48711</v>
      </c>
      <c r="AB639" s="14" t="n">
        <f aca="false">(SQRT($B$76))*(SQRT(AE639+AQ639))</f>
        <v>36551.1969708244</v>
      </c>
      <c r="AC639" s="1" t="n">
        <v>1039</v>
      </c>
      <c r="AD639" s="1" t="n">
        <v>26112</v>
      </c>
      <c r="AE639" s="1" t="n">
        <f aca="false">$B$23*Y639/2</f>
        <v>111000</v>
      </c>
      <c r="AF639" s="1" t="n">
        <v>992</v>
      </c>
      <c r="AP639" s="1" t="n">
        <f aca="false">AA639-AD639</f>
        <v>22599</v>
      </c>
      <c r="AQ639" s="1" t="n">
        <f aca="false">AP639</f>
        <v>22599</v>
      </c>
      <c r="AS639" s="1" t="n">
        <f aca="false">AR639</f>
        <v>0</v>
      </c>
    </row>
    <row r="640" s="1" customFormat="true" ht="17" hidden="false" customHeight="false" outlineLevel="0" collapsed="false">
      <c r="A640" s="1" t="n">
        <v>37</v>
      </c>
      <c r="B640" s="1" t="n">
        <v>13</v>
      </c>
      <c r="C640" s="1" t="n">
        <f aca="false">AA640+AR640</f>
        <v>48836</v>
      </c>
      <c r="D640" s="14" t="n">
        <f aca="false">AB640+AS640</f>
        <v>36568.292276233</v>
      </c>
      <c r="E640" s="1" t="n">
        <v>1073</v>
      </c>
      <c r="F640" s="15" t="n">
        <f aca="false">$B$79*D640*D640*1000000/($B$77*$B$77)</f>
        <v>802.344</v>
      </c>
      <c r="G640" s="16" t="n">
        <f aca="false">$B$80*$B$79*$D640*$D640*G$84*1000000/($B$77*$B$77)</f>
        <v>802.344</v>
      </c>
      <c r="H640" s="16" t="n">
        <f aca="false">$B$80*$B$79*$D640*$D640*H$84*1000000/($B$77*$B$77)</f>
        <v>3209.376</v>
      </c>
      <c r="I640" s="16" t="n">
        <f aca="false">$B$80*$B$79*$D640*$D640*I$84*1000000/($B$77*$B$77)</f>
        <v>12837.504</v>
      </c>
      <c r="J640" s="16" t="n">
        <f aca="false">$B$80*$B$79*$D640*$D640*J$84*1000000/($B$77*$B$77)</f>
        <v>51350.016</v>
      </c>
      <c r="K640" s="16" t="n">
        <f aca="false">$B$80*$B$79*$D640*$D640*K$84*1000000/($B$77*$B$77)</f>
        <v>205400.064</v>
      </c>
      <c r="L640" s="17" t="n">
        <f aca="false">G640*1000/C640</f>
        <v>16.4293553935621</v>
      </c>
      <c r="M640" s="17" t="n">
        <f aca="false">G640/E640</f>
        <v>0.747757688723206</v>
      </c>
      <c r="N640" s="16" t="n">
        <f aca="false">G640/A640</f>
        <v>21.684972972973</v>
      </c>
      <c r="O640" s="16"/>
      <c r="P640" s="13" t="n">
        <f aca="false">$B$79*C640*C640*1000000/($B$77*$B$77)</f>
        <v>1430.9729376</v>
      </c>
      <c r="Q640" s="16" t="n">
        <f aca="false">$B$79*$B$76*$C640*Q$84*1000000/($B$77*$B$77)</f>
        <v>293.016</v>
      </c>
      <c r="R640" s="16" t="n">
        <f aca="false">$B$79*$B$76*$C640*R$84*1000000/($B$77*$B$77)</f>
        <v>1172.064</v>
      </c>
      <c r="S640" s="16" t="n">
        <f aca="false">$B$79*$B$76*$C640*S$84*1000000/($B$77*$B$77)</f>
        <v>4688.256</v>
      </c>
      <c r="T640" s="16" t="n">
        <f aca="false">$B$79*$B$76*$C640*T$84*1000000/($B$77*$B$77)</f>
        <v>18753.024</v>
      </c>
      <c r="U640" s="16" t="n">
        <f aca="false">$B$79*$B$76*$C640*U$84*1000000/($B$77*$B$77)</f>
        <v>75012.096</v>
      </c>
      <c r="V640" s="17" t="n">
        <f aca="false">Q640/E640</f>
        <v>0.273081081081081</v>
      </c>
      <c r="Y640" s="1" t="n">
        <v>37</v>
      </c>
      <c r="Z640" s="1" t="n">
        <v>13</v>
      </c>
      <c r="AA640" s="1" t="n">
        <v>48836</v>
      </c>
      <c r="AB640" s="14" t="n">
        <f aca="false">(SQRT($B$76))*(SQRT(AE640+AQ640))</f>
        <v>36568.292276233</v>
      </c>
      <c r="AC640" s="1" t="n">
        <v>1042</v>
      </c>
      <c r="AD640" s="1" t="n">
        <v>26112</v>
      </c>
      <c r="AE640" s="1" t="n">
        <f aca="false">$B$23*Y640/2</f>
        <v>111000</v>
      </c>
      <c r="AF640" s="1" t="n">
        <v>992</v>
      </c>
      <c r="AP640" s="1" t="n">
        <f aca="false">AA640-AD640</f>
        <v>22724</v>
      </c>
      <c r="AQ640" s="1" t="n">
        <f aca="false">AP640</f>
        <v>22724</v>
      </c>
      <c r="AS640" s="1" t="n">
        <f aca="false">AR640</f>
        <v>0</v>
      </c>
    </row>
    <row r="641" s="1" customFormat="true" ht="17" hidden="false" customHeight="false" outlineLevel="0" collapsed="false">
      <c r="A641" s="1" t="n">
        <v>37</v>
      </c>
      <c r="B641" s="1" t="n">
        <v>14</v>
      </c>
      <c r="C641" s="1" t="n">
        <f aca="false">AA641+AR641</f>
        <v>48961</v>
      </c>
      <c r="D641" s="14" t="n">
        <f aca="false">AB641+AS641</f>
        <v>36585.3795934933</v>
      </c>
      <c r="E641" s="1" t="n">
        <v>1072</v>
      </c>
      <c r="F641" s="15" t="n">
        <f aca="false">$B$79*D641*D641*1000000/($B$77*$B$77)</f>
        <v>803.094</v>
      </c>
      <c r="G641" s="16" t="n">
        <f aca="false">$B$80*$B$79*$D641*$D641*G$84*1000000/($B$77*$B$77)</f>
        <v>803.094</v>
      </c>
      <c r="H641" s="16" t="n">
        <f aca="false">$B$80*$B$79*$D641*$D641*H$84*1000000/($B$77*$B$77)</f>
        <v>3212.376</v>
      </c>
      <c r="I641" s="16" t="n">
        <f aca="false">$B$80*$B$79*$D641*$D641*I$84*1000000/($B$77*$B$77)</f>
        <v>12849.504</v>
      </c>
      <c r="J641" s="16" t="n">
        <f aca="false">$B$80*$B$79*$D641*$D641*J$84*1000000/($B$77*$B$77)</f>
        <v>51398.016</v>
      </c>
      <c r="K641" s="16" t="n">
        <f aca="false">$B$80*$B$79*$D641*$D641*K$84*1000000/($B$77*$B$77)</f>
        <v>205592.064</v>
      </c>
      <c r="L641" s="17" t="n">
        <f aca="false">G641*1000/C641</f>
        <v>16.4027287024366</v>
      </c>
      <c r="M641" s="17" t="n">
        <f aca="false">G641/E641</f>
        <v>0.749154850746268</v>
      </c>
      <c r="N641" s="16" t="n">
        <f aca="false">G641/A641</f>
        <v>21.7052432432432</v>
      </c>
      <c r="O641" s="16"/>
      <c r="P641" s="13" t="n">
        <f aca="false">$B$79*C641*C641*1000000/($B$77*$B$77)</f>
        <v>1438.3077126</v>
      </c>
      <c r="Q641" s="16" t="n">
        <f aca="false">$B$79*$B$76*$C641*Q$84*1000000/($B$77*$B$77)</f>
        <v>293.766</v>
      </c>
      <c r="R641" s="16" t="n">
        <f aca="false">$B$79*$B$76*$C641*R$84*1000000/($B$77*$B$77)</f>
        <v>1175.064</v>
      </c>
      <c r="S641" s="16" t="n">
        <f aca="false">$B$79*$B$76*$C641*S$84*1000000/($B$77*$B$77)</f>
        <v>4700.256</v>
      </c>
      <c r="T641" s="16" t="n">
        <f aca="false">$B$79*$B$76*$C641*T$84*1000000/($B$77*$B$77)</f>
        <v>18801.024</v>
      </c>
      <c r="U641" s="16" t="n">
        <f aca="false">$B$79*$B$76*$C641*U$84*1000000/($B$77*$B$77)</f>
        <v>75204.096</v>
      </c>
      <c r="V641" s="17" t="n">
        <f aca="false">Q641/E641</f>
        <v>0.274035447761194</v>
      </c>
      <c r="Y641" s="1" t="n">
        <v>37</v>
      </c>
      <c r="Z641" s="1" t="n">
        <v>14</v>
      </c>
      <c r="AA641" s="1" t="n">
        <v>48961</v>
      </c>
      <c r="AB641" s="14" t="n">
        <f aca="false">(SQRT($B$76))*(SQRT(AE641+AQ641))</f>
        <v>36585.3795934933</v>
      </c>
      <c r="AC641" s="1" t="n">
        <v>1049</v>
      </c>
      <c r="AD641" s="1" t="n">
        <v>26112</v>
      </c>
      <c r="AE641" s="1" t="n">
        <f aca="false">$B$23*Y641/2</f>
        <v>111000</v>
      </c>
      <c r="AF641" s="1" t="n">
        <v>998</v>
      </c>
      <c r="AP641" s="1" t="n">
        <f aca="false">AA641-AD641</f>
        <v>22849</v>
      </c>
      <c r="AQ641" s="1" t="n">
        <f aca="false">AP641</f>
        <v>22849</v>
      </c>
      <c r="AS641" s="1" t="n">
        <f aca="false">AR641</f>
        <v>0</v>
      </c>
    </row>
    <row r="642" s="1" customFormat="true" ht="17" hidden="false" customHeight="false" outlineLevel="0" collapsed="false">
      <c r="A642" s="1" t="n">
        <v>37</v>
      </c>
      <c r="B642" s="1" t="n">
        <v>15</v>
      </c>
      <c r="C642" s="1" t="n">
        <f aca="false">AA642+AR642</f>
        <v>49086</v>
      </c>
      <c r="D642" s="14" t="n">
        <f aca="false">AB642+AS642</f>
        <v>36602.458933793</v>
      </c>
      <c r="E642" s="1" t="n">
        <v>1074</v>
      </c>
      <c r="F642" s="15" t="n">
        <f aca="false">$B$79*D642*D642*1000000/($B$77*$B$77)</f>
        <v>803.844</v>
      </c>
      <c r="G642" s="16" t="n">
        <f aca="false">$B$80*$B$79*$D642*$D642*G$84*1000000/($B$77*$B$77)</f>
        <v>803.844</v>
      </c>
      <c r="H642" s="16" t="n">
        <f aca="false">$B$80*$B$79*$D642*$D642*H$84*1000000/($B$77*$B$77)</f>
        <v>3215.376</v>
      </c>
      <c r="I642" s="16" t="n">
        <f aca="false">$B$80*$B$79*$D642*$D642*I$84*1000000/($B$77*$B$77)</f>
        <v>12861.504</v>
      </c>
      <c r="J642" s="16" t="n">
        <f aca="false">$B$80*$B$79*$D642*$D642*J$84*1000000/($B$77*$B$77)</f>
        <v>51446.016</v>
      </c>
      <c r="K642" s="16" t="n">
        <f aca="false">$B$80*$B$79*$D642*$D642*K$84*1000000/($B$77*$B$77)</f>
        <v>205784.064</v>
      </c>
      <c r="L642" s="17" t="n">
        <f aca="false">G642*1000/C642</f>
        <v>16.3762376237624</v>
      </c>
      <c r="M642" s="17" t="n">
        <f aca="false">G642/E642</f>
        <v>0.748458100558659</v>
      </c>
      <c r="N642" s="16" t="n">
        <f aca="false">G642/A642</f>
        <v>21.7255135135135</v>
      </c>
      <c r="O642" s="16"/>
      <c r="P642" s="13" t="n">
        <f aca="false">$B$79*C642*C642*1000000/($B$77*$B$77)</f>
        <v>1445.6612376</v>
      </c>
      <c r="Q642" s="16" t="n">
        <f aca="false">$B$79*$B$76*$C642*Q$84*1000000/($B$77*$B$77)</f>
        <v>294.516</v>
      </c>
      <c r="R642" s="16" t="n">
        <f aca="false">$B$79*$B$76*$C642*R$84*1000000/($B$77*$B$77)</f>
        <v>1178.064</v>
      </c>
      <c r="S642" s="16" t="n">
        <f aca="false">$B$79*$B$76*$C642*S$84*1000000/($B$77*$B$77)</f>
        <v>4712.256</v>
      </c>
      <c r="T642" s="16" t="n">
        <f aca="false">$B$79*$B$76*$C642*T$84*1000000/($B$77*$B$77)</f>
        <v>18849.024</v>
      </c>
      <c r="U642" s="16" t="n">
        <f aca="false">$B$79*$B$76*$C642*U$84*1000000/($B$77*$B$77)</f>
        <v>75396.096</v>
      </c>
      <c r="V642" s="17" t="n">
        <f aca="false">Q642/E642</f>
        <v>0.274223463687151</v>
      </c>
      <c r="Y642" s="1" t="n">
        <v>37</v>
      </c>
      <c r="Z642" s="1" t="n">
        <v>15</v>
      </c>
      <c r="AA642" s="1" t="n">
        <v>49086</v>
      </c>
      <c r="AB642" s="14" t="n">
        <f aca="false">(SQRT($B$76))*(SQRT(AE642+AQ642))</f>
        <v>36602.458933793</v>
      </c>
      <c r="AC642" s="1" t="n">
        <v>1046</v>
      </c>
      <c r="AD642" s="1" t="n">
        <v>26112</v>
      </c>
      <c r="AE642" s="1" t="n">
        <f aca="false">$B$23*Y642/2</f>
        <v>111000</v>
      </c>
      <c r="AF642" s="1" t="n">
        <v>998</v>
      </c>
      <c r="AP642" s="1" t="n">
        <f aca="false">AA642-AD642</f>
        <v>22974</v>
      </c>
      <c r="AQ642" s="1" t="n">
        <f aca="false">AP642</f>
        <v>22974</v>
      </c>
      <c r="AS642" s="1" t="n">
        <f aca="false">AR642</f>
        <v>0</v>
      </c>
    </row>
    <row r="643" s="1" customFormat="true" ht="17" hidden="false" customHeight="false" outlineLevel="0" collapsed="false">
      <c r="A643" s="1" t="n">
        <v>37</v>
      </c>
      <c r="B643" s="1" t="n">
        <v>16</v>
      </c>
      <c r="C643" s="1" t="n">
        <f aca="false">AA643+AR643</f>
        <v>49211</v>
      </c>
      <c r="D643" s="14" t="n">
        <f aca="false">AB643+AS643</f>
        <v>36619.5303082931</v>
      </c>
      <c r="E643" s="1" t="n">
        <v>1067</v>
      </c>
      <c r="F643" s="15" t="n">
        <f aca="false">$B$79*D643*D643*1000000/($B$77*$B$77)</f>
        <v>804.594</v>
      </c>
      <c r="G643" s="16" t="n">
        <f aca="false">$B$80*$B$79*$D643*$D643*G$84*1000000/($B$77*$B$77)</f>
        <v>804.594</v>
      </c>
      <c r="H643" s="16" t="n">
        <f aca="false">$B$80*$B$79*$D643*$D643*H$84*1000000/($B$77*$B$77)</f>
        <v>3218.376</v>
      </c>
      <c r="I643" s="16" t="n">
        <f aca="false">$B$80*$B$79*$D643*$D643*I$84*1000000/($B$77*$B$77)</f>
        <v>12873.504</v>
      </c>
      <c r="J643" s="16" t="n">
        <f aca="false">$B$80*$B$79*$D643*$D643*J$84*1000000/($B$77*$B$77)</f>
        <v>51494.016</v>
      </c>
      <c r="K643" s="16" t="n">
        <f aca="false">$B$80*$B$79*$D643*$D643*K$84*1000000/($B$77*$B$77)</f>
        <v>205976.064</v>
      </c>
      <c r="L643" s="17" t="n">
        <f aca="false">G643*1000/C643</f>
        <v>16.3498811241389</v>
      </c>
      <c r="M643" s="17" t="n">
        <f aca="false">G643/E643</f>
        <v>0.754071227741331</v>
      </c>
      <c r="N643" s="16" t="n">
        <f aca="false">G643/A643</f>
        <v>21.7457837837838</v>
      </c>
      <c r="O643" s="16"/>
      <c r="P643" s="13" t="n">
        <f aca="false">$B$79*C643*C643*1000000/($B$77*$B$77)</f>
        <v>1453.0335126</v>
      </c>
      <c r="Q643" s="16" t="n">
        <f aca="false">$B$79*$B$76*$C643*Q$84*1000000/($B$77*$B$77)</f>
        <v>295.266</v>
      </c>
      <c r="R643" s="16" t="n">
        <f aca="false">$B$79*$B$76*$C643*R$84*1000000/($B$77*$B$77)</f>
        <v>1181.064</v>
      </c>
      <c r="S643" s="16" t="n">
        <f aca="false">$B$79*$B$76*$C643*S$84*1000000/($B$77*$B$77)</f>
        <v>4724.256</v>
      </c>
      <c r="T643" s="16" t="n">
        <f aca="false">$B$79*$B$76*$C643*T$84*1000000/($B$77*$B$77)</f>
        <v>18897.024</v>
      </c>
      <c r="U643" s="16" t="n">
        <f aca="false">$B$79*$B$76*$C643*U$84*1000000/($B$77*$B$77)</f>
        <v>75588.096</v>
      </c>
      <c r="V643" s="17" t="n">
        <f aca="false">Q643/E643</f>
        <v>0.276725398313027</v>
      </c>
      <c r="Y643" s="1" t="n">
        <v>37</v>
      </c>
      <c r="Z643" s="1" t="n">
        <v>16</v>
      </c>
      <c r="AA643" s="1" t="n">
        <v>49211</v>
      </c>
      <c r="AB643" s="14" t="n">
        <f aca="false">(SQRT($B$76))*(SQRT(AE643+AQ643))</f>
        <v>36619.5303082931</v>
      </c>
      <c r="AC643" s="1" t="n">
        <v>1047</v>
      </c>
      <c r="AD643" s="1" t="n">
        <v>26112</v>
      </c>
      <c r="AE643" s="1" t="n">
        <f aca="false">$B$23*Y643/2</f>
        <v>111000</v>
      </c>
      <c r="AF643" s="1" t="n">
        <v>997</v>
      </c>
      <c r="AP643" s="1" t="n">
        <f aca="false">AA643-AD643</f>
        <v>23099</v>
      </c>
      <c r="AQ643" s="1" t="n">
        <f aca="false">AP643</f>
        <v>23099</v>
      </c>
      <c r="AS643" s="1" t="n">
        <f aca="false">AR643</f>
        <v>0</v>
      </c>
    </row>
    <row r="644" s="1" customFormat="true" ht="17" hidden="false" customHeight="false" outlineLevel="0" collapsed="false">
      <c r="A644" s="1" t="n">
        <v>38</v>
      </c>
      <c r="B644" s="1" t="n">
        <v>2</v>
      </c>
      <c r="C644" s="1" t="n">
        <f aca="false">AA644+AR644</f>
        <v>48518</v>
      </c>
      <c r="D644" s="14" t="n">
        <f aca="false">AB644+AS644</f>
        <v>36833.4087480374</v>
      </c>
      <c r="E644" s="1" t="n">
        <v>1056</v>
      </c>
      <c r="F644" s="15" t="n">
        <f aca="false">$B$79*D644*D644*1000000/($B$77*$B$77)</f>
        <v>814.02</v>
      </c>
      <c r="G644" s="16" t="n">
        <f aca="false">$B$80*$B$79*$D644*$D644*G$84*1000000/($B$77*$B$77)</f>
        <v>814.02</v>
      </c>
      <c r="H644" s="16" t="n">
        <f aca="false">$B$80*$B$79*$D644*$D644*H$84*1000000/($B$77*$B$77)</f>
        <v>3256.08</v>
      </c>
      <c r="I644" s="16" t="n">
        <f aca="false">$B$80*$B$79*$D644*$D644*I$84*1000000/($B$77*$B$77)</f>
        <v>13024.32</v>
      </c>
      <c r="J644" s="16" t="n">
        <f aca="false">$B$80*$B$79*$D644*$D644*J$84*1000000/($B$77*$B$77)</f>
        <v>52097.28</v>
      </c>
      <c r="K644" s="16" t="n">
        <f aca="false">$B$80*$B$79*$D644*$D644*K$84*1000000/($B$77*$B$77)</f>
        <v>208389.12</v>
      </c>
      <c r="L644" s="17" t="n">
        <f aca="false">G644*1000/C644</f>
        <v>16.777690753947</v>
      </c>
      <c r="M644" s="17" t="n">
        <f aca="false">G644/E644</f>
        <v>0.770852272727273</v>
      </c>
      <c r="N644" s="16" t="n">
        <f aca="false">G644/A644</f>
        <v>21.4215789473684</v>
      </c>
      <c r="O644" s="16"/>
      <c r="P644" s="13" t="n">
        <f aca="false">$B$79*C644*C644*1000000/($B$77*$B$77)</f>
        <v>1412.3977944</v>
      </c>
      <c r="Q644" s="16" t="n">
        <f aca="false">$B$79*$B$76*$C644*Q$84*1000000/($B$77*$B$77)</f>
        <v>291.108</v>
      </c>
      <c r="R644" s="16" t="n">
        <f aca="false">$B$79*$B$76*$C644*R$84*1000000/($B$77*$B$77)</f>
        <v>1164.432</v>
      </c>
      <c r="S644" s="16" t="n">
        <f aca="false">$B$79*$B$76*$C644*S$84*1000000/($B$77*$B$77)</f>
        <v>4657.728</v>
      </c>
      <c r="T644" s="16" t="n">
        <f aca="false">$B$79*$B$76*$C644*T$84*1000000/($B$77*$B$77)</f>
        <v>18630.912</v>
      </c>
      <c r="U644" s="16" t="n">
        <f aca="false">$B$79*$B$76*$C644*U$84*1000000/($B$77*$B$77)</f>
        <v>74523.648</v>
      </c>
      <c r="V644" s="17" t="n">
        <f aca="false">Q644/E644</f>
        <v>0.275670454545455</v>
      </c>
      <c r="Y644" s="1" t="n">
        <v>38</v>
      </c>
      <c r="Z644" s="1" t="n">
        <v>2</v>
      </c>
      <c r="AA644" s="1" t="n">
        <v>48518</v>
      </c>
      <c r="AB644" s="14" t="n">
        <f aca="false">(SQRT($B$76))*(SQRT(AE644+AQ644))</f>
        <v>36833.4087480374</v>
      </c>
      <c r="AC644" s="1" t="n">
        <v>1021</v>
      </c>
      <c r="AD644" s="1" t="n">
        <v>26848</v>
      </c>
      <c r="AE644" s="1" t="n">
        <f aca="false">$B$23*Y644/2</f>
        <v>114000</v>
      </c>
      <c r="AF644" s="1" t="n">
        <v>993</v>
      </c>
      <c r="AP644" s="1" t="n">
        <f aca="false">AA644-AD644</f>
        <v>21670</v>
      </c>
      <c r="AQ644" s="1" t="n">
        <f aca="false">AP644</f>
        <v>21670</v>
      </c>
      <c r="AS644" s="1" t="n">
        <f aca="false">AR644</f>
        <v>0</v>
      </c>
    </row>
    <row r="645" s="1" customFormat="true" ht="17" hidden="false" customHeight="false" outlineLevel="0" collapsed="false">
      <c r="A645" s="1" t="n">
        <v>38</v>
      </c>
      <c r="B645" s="1" t="n">
        <v>3</v>
      </c>
      <c r="C645" s="1" t="n">
        <f aca="false">AA645+AR645</f>
        <v>48740</v>
      </c>
      <c r="D645" s="14" t="n">
        <f aca="false">AB645+AS645</f>
        <v>36863.5321150863</v>
      </c>
      <c r="E645" s="1" t="n">
        <v>1061</v>
      </c>
      <c r="F645" s="15" t="n">
        <f aca="false">$B$79*D645*D645*1000000/($B$77*$B$77)</f>
        <v>815.352</v>
      </c>
      <c r="G645" s="16" t="n">
        <f aca="false">$B$80*$B$79*$D645*$D645*G$84*1000000/($B$77*$B$77)</f>
        <v>815.352</v>
      </c>
      <c r="H645" s="16" t="n">
        <f aca="false">$B$80*$B$79*$D645*$D645*H$84*1000000/($B$77*$B$77)</f>
        <v>3261.408</v>
      </c>
      <c r="I645" s="16" t="n">
        <f aca="false">$B$80*$B$79*$D645*$D645*I$84*1000000/($B$77*$B$77)</f>
        <v>13045.632</v>
      </c>
      <c r="J645" s="16" t="n">
        <f aca="false">$B$80*$B$79*$D645*$D645*J$84*1000000/($B$77*$B$77)</f>
        <v>52182.528</v>
      </c>
      <c r="K645" s="16" t="n">
        <f aca="false">$B$80*$B$79*$D645*$D645*K$84*1000000/($B$77*$B$77)</f>
        <v>208730.112</v>
      </c>
      <c r="L645" s="17" t="n">
        <f aca="false">G645*1000/C645</f>
        <v>16.7286007386131</v>
      </c>
      <c r="M645" s="17" t="n">
        <f aca="false">G645/E645</f>
        <v>0.768475023562677</v>
      </c>
      <c r="N645" s="16" t="n">
        <f aca="false">G645/A645</f>
        <v>21.4566315789474</v>
      </c>
      <c r="O645" s="16"/>
      <c r="P645" s="13" t="n">
        <f aca="false">$B$79*C645*C645*1000000/($B$77*$B$77)</f>
        <v>1425.35256</v>
      </c>
      <c r="Q645" s="16" t="n">
        <f aca="false">$B$79*$B$76*$C645*Q$84*1000000/($B$77*$B$77)</f>
        <v>292.44</v>
      </c>
      <c r="R645" s="16" t="n">
        <f aca="false">$B$79*$B$76*$C645*R$84*1000000/($B$77*$B$77)</f>
        <v>1169.76</v>
      </c>
      <c r="S645" s="16" t="n">
        <f aca="false">$B$79*$B$76*$C645*S$84*1000000/($B$77*$B$77)</f>
        <v>4679.04</v>
      </c>
      <c r="T645" s="16" t="n">
        <f aca="false">$B$79*$B$76*$C645*T$84*1000000/($B$77*$B$77)</f>
        <v>18716.16</v>
      </c>
      <c r="U645" s="16" t="n">
        <f aca="false">$B$79*$B$76*$C645*U$84*1000000/($B$77*$B$77)</f>
        <v>74864.64</v>
      </c>
      <c r="V645" s="17" t="n">
        <f aca="false">Q645/E645</f>
        <v>0.275626767200754</v>
      </c>
      <c r="Y645" s="1" t="n">
        <v>38</v>
      </c>
      <c r="Z645" s="1" t="n">
        <v>3</v>
      </c>
      <c r="AA645" s="1" t="n">
        <v>48740</v>
      </c>
      <c r="AB645" s="14" t="n">
        <f aca="false">(SQRT($B$76))*(SQRT(AE645+AQ645))</f>
        <v>36863.5321150863</v>
      </c>
      <c r="AC645" s="1" t="n">
        <v>1040</v>
      </c>
      <c r="AD645" s="1" t="n">
        <v>26848</v>
      </c>
      <c r="AE645" s="1" t="n">
        <f aca="false">$B$23*Y645/2</f>
        <v>114000</v>
      </c>
      <c r="AF645" s="1" t="n">
        <v>1008</v>
      </c>
      <c r="AP645" s="1" t="n">
        <f aca="false">AA645-AD645</f>
        <v>21892</v>
      </c>
      <c r="AQ645" s="1" t="n">
        <f aca="false">AP645</f>
        <v>21892</v>
      </c>
      <c r="AS645" s="1" t="n">
        <f aca="false">AR645</f>
        <v>0</v>
      </c>
    </row>
    <row r="646" s="1" customFormat="true" ht="17" hidden="false" customHeight="false" outlineLevel="0" collapsed="false">
      <c r="A646" s="1" t="n">
        <v>38</v>
      </c>
      <c r="B646" s="1" t="n">
        <v>4</v>
      </c>
      <c r="C646" s="1" t="n">
        <f aca="false">AA646+AR646</f>
        <v>48866</v>
      </c>
      <c r="D646" s="14" t="n">
        <f aca="false">AB646+AS646</f>
        <v>36880.6182160766</v>
      </c>
      <c r="E646" s="1" t="n">
        <v>1067</v>
      </c>
      <c r="F646" s="15" t="n">
        <f aca="false">$B$79*D646*D646*1000000/($B$77*$B$77)</f>
        <v>816.108</v>
      </c>
      <c r="G646" s="16" t="n">
        <f aca="false">$B$80*$B$79*$D646*$D646*G$84*1000000/($B$77*$B$77)</f>
        <v>816.108</v>
      </c>
      <c r="H646" s="16" t="n">
        <f aca="false">$B$80*$B$79*$D646*$D646*H$84*1000000/($B$77*$B$77)</f>
        <v>3264.432</v>
      </c>
      <c r="I646" s="16" t="n">
        <f aca="false">$B$80*$B$79*$D646*$D646*I$84*1000000/($B$77*$B$77)</f>
        <v>13057.728</v>
      </c>
      <c r="J646" s="16" t="n">
        <f aca="false">$B$80*$B$79*$D646*$D646*J$84*1000000/($B$77*$B$77)</f>
        <v>52230.912</v>
      </c>
      <c r="K646" s="16" t="n">
        <f aca="false">$B$80*$B$79*$D646*$D646*K$84*1000000/($B$77*$B$77)</f>
        <v>208923.648</v>
      </c>
      <c r="L646" s="17" t="n">
        <f aca="false">G646*1000/C646</f>
        <v>16.7009372569885</v>
      </c>
      <c r="M646" s="17" t="n">
        <f aca="false">G646/E646</f>
        <v>0.764862230552952</v>
      </c>
      <c r="N646" s="16" t="n">
        <f aca="false">G646/A646</f>
        <v>21.4765263157895</v>
      </c>
      <c r="O646" s="16"/>
      <c r="P646" s="13" t="n">
        <f aca="false">$B$79*C646*C646*1000000/($B$77*$B$77)</f>
        <v>1432.7315736</v>
      </c>
      <c r="Q646" s="16" t="n">
        <f aca="false">$B$79*$B$76*$C646*Q$84*1000000/($B$77*$B$77)</f>
        <v>293.196</v>
      </c>
      <c r="R646" s="16" t="n">
        <f aca="false">$B$79*$B$76*$C646*R$84*1000000/($B$77*$B$77)</f>
        <v>1172.784</v>
      </c>
      <c r="S646" s="16" t="n">
        <f aca="false">$B$79*$B$76*$C646*S$84*1000000/($B$77*$B$77)</f>
        <v>4691.136</v>
      </c>
      <c r="T646" s="16" t="n">
        <f aca="false">$B$79*$B$76*$C646*T$84*1000000/($B$77*$B$77)</f>
        <v>18764.544</v>
      </c>
      <c r="U646" s="16" t="n">
        <f aca="false">$B$79*$B$76*$C646*U$84*1000000/($B$77*$B$77)</f>
        <v>75058.176</v>
      </c>
      <c r="V646" s="17" t="n">
        <f aca="false">Q646/E646</f>
        <v>0.274785379568885</v>
      </c>
      <c r="Y646" s="1" t="n">
        <v>38</v>
      </c>
      <c r="Z646" s="1" t="n">
        <v>4</v>
      </c>
      <c r="AA646" s="1" t="n">
        <v>48866</v>
      </c>
      <c r="AB646" s="14" t="n">
        <f aca="false">(SQRT($B$76))*(SQRT(AE646+AQ646))</f>
        <v>36880.6182160766</v>
      </c>
      <c r="AC646" s="1" t="n">
        <v>1036</v>
      </c>
      <c r="AD646" s="1" t="n">
        <v>26848</v>
      </c>
      <c r="AE646" s="1" t="n">
        <f aca="false">$B$23*Y646/2</f>
        <v>114000</v>
      </c>
      <c r="AF646" s="1" t="n">
        <v>1002</v>
      </c>
      <c r="AP646" s="1" t="n">
        <f aca="false">AA646-AD646</f>
        <v>22018</v>
      </c>
      <c r="AQ646" s="1" t="n">
        <f aca="false">AP646</f>
        <v>22018</v>
      </c>
      <c r="AS646" s="1" t="n">
        <f aca="false">AR646</f>
        <v>0</v>
      </c>
    </row>
    <row r="647" s="1" customFormat="true" ht="17" hidden="false" customHeight="false" outlineLevel="0" collapsed="false">
      <c r="A647" s="1" t="n">
        <v>38</v>
      </c>
      <c r="B647" s="1" t="n">
        <v>5</v>
      </c>
      <c r="C647" s="1" t="n">
        <f aca="false">AA647+AR647</f>
        <v>49055</v>
      </c>
      <c r="D647" s="14" t="n">
        <f aca="false">AB647+AS647</f>
        <v>36906.2325359823</v>
      </c>
      <c r="E647" s="1" t="n">
        <v>1065</v>
      </c>
      <c r="F647" s="15" t="n">
        <f aca="false">$B$79*D647*D647*1000000/($B$77*$B$77)</f>
        <v>817.242</v>
      </c>
      <c r="G647" s="16" t="n">
        <f aca="false">$B$80*$B$79*$D647*$D647*G$84*1000000/($B$77*$B$77)</f>
        <v>817.242</v>
      </c>
      <c r="H647" s="16" t="n">
        <f aca="false">$B$80*$B$79*$D647*$D647*H$84*1000000/($B$77*$B$77)</f>
        <v>3268.968</v>
      </c>
      <c r="I647" s="16" t="n">
        <f aca="false">$B$80*$B$79*$D647*$D647*I$84*1000000/($B$77*$B$77)</f>
        <v>13075.872</v>
      </c>
      <c r="J647" s="16" t="n">
        <f aca="false">$B$80*$B$79*$D647*$D647*J$84*1000000/($B$77*$B$77)</f>
        <v>52303.488</v>
      </c>
      <c r="K647" s="16" t="n">
        <f aca="false">$B$80*$B$79*$D647*$D647*K$84*1000000/($B$77*$B$77)</f>
        <v>209213.952</v>
      </c>
      <c r="L647" s="17" t="n">
        <f aca="false">G647*1000/C647</f>
        <v>16.6597084904699</v>
      </c>
      <c r="M647" s="17" t="n">
        <f aca="false">G647/E647</f>
        <v>0.76736338028169</v>
      </c>
      <c r="N647" s="16" t="n">
        <f aca="false">G647/A647</f>
        <v>21.5063684210526</v>
      </c>
      <c r="O647" s="16"/>
      <c r="P647" s="13" t="n">
        <f aca="false">$B$79*C647*C647*1000000/($B$77*$B$77)</f>
        <v>1443.835815</v>
      </c>
      <c r="Q647" s="16" t="n">
        <f aca="false">$B$79*$B$76*$C647*Q$84*1000000/($B$77*$B$77)</f>
        <v>294.33</v>
      </c>
      <c r="R647" s="16" t="n">
        <f aca="false">$B$79*$B$76*$C647*R$84*1000000/($B$77*$B$77)</f>
        <v>1177.32</v>
      </c>
      <c r="S647" s="16" t="n">
        <f aca="false">$B$79*$B$76*$C647*S$84*1000000/($B$77*$B$77)</f>
        <v>4709.28</v>
      </c>
      <c r="T647" s="16" t="n">
        <f aca="false">$B$79*$B$76*$C647*T$84*1000000/($B$77*$B$77)</f>
        <v>18837.12</v>
      </c>
      <c r="U647" s="16" t="n">
        <f aca="false">$B$79*$B$76*$C647*U$84*1000000/($B$77*$B$77)</f>
        <v>75348.48</v>
      </c>
      <c r="V647" s="17" t="n">
        <f aca="false">Q647/E647</f>
        <v>0.276366197183099</v>
      </c>
      <c r="Y647" s="1" t="n">
        <v>38</v>
      </c>
      <c r="Z647" s="1" t="n">
        <v>5</v>
      </c>
      <c r="AA647" s="1" t="n">
        <v>49055</v>
      </c>
      <c r="AB647" s="14" t="n">
        <f aca="false">(SQRT($B$76))*(SQRT(AE647+AQ647))</f>
        <v>36906.2325359823</v>
      </c>
      <c r="AC647" s="1" t="n">
        <v>1042</v>
      </c>
      <c r="AD647" s="1" t="n">
        <v>26848</v>
      </c>
      <c r="AE647" s="1" t="n">
        <f aca="false">$B$23*Y647/2</f>
        <v>114000</v>
      </c>
      <c r="AF647" s="1" t="n">
        <v>1003</v>
      </c>
      <c r="AP647" s="1" t="n">
        <f aca="false">AA647-AD647</f>
        <v>22207</v>
      </c>
      <c r="AQ647" s="1" t="n">
        <f aca="false">AP647</f>
        <v>22207</v>
      </c>
      <c r="AS647" s="1" t="n">
        <f aca="false">AR647</f>
        <v>0</v>
      </c>
    </row>
    <row r="648" s="1" customFormat="true" ht="17" hidden="false" customHeight="false" outlineLevel="0" collapsed="false">
      <c r="A648" s="1" t="n">
        <v>38</v>
      </c>
      <c r="B648" s="1" t="n">
        <v>6</v>
      </c>
      <c r="C648" s="1" t="n">
        <f aca="false">AA648+AR648</f>
        <v>49180</v>
      </c>
      <c r="D648" s="14" t="n">
        <f aca="false">AB648+AS648</f>
        <v>36923.163461437</v>
      </c>
      <c r="E648" s="1" t="n">
        <v>1070</v>
      </c>
      <c r="F648" s="15" t="n">
        <f aca="false">$B$79*D648*D648*1000000/($B$77*$B$77)</f>
        <v>817.992</v>
      </c>
      <c r="G648" s="16" t="n">
        <f aca="false">$B$80*$B$79*$D648*$D648*G$84*1000000/($B$77*$B$77)</f>
        <v>817.992</v>
      </c>
      <c r="H648" s="16" t="n">
        <f aca="false">$B$80*$B$79*$D648*$D648*H$84*1000000/($B$77*$B$77)</f>
        <v>3271.968</v>
      </c>
      <c r="I648" s="16" t="n">
        <f aca="false">$B$80*$B$79*$D648*$D648*I$84*1000000/($B$77*$B$77)</f>
        <v>13087.872</v>
      </c>
      <c r="J648" s="16" t="n">
        <f aca="false">$B$80*$B$79*$D648*$D648*J$84*1000000/($B$77*$B$77)</f>
        <v>52351.488</v>
      </c>
      <c r="K648" s="16" t="n">
        <f aca="false">$B$80*$B$79*$D648*$D648*K$84*1000000/($B$77*$B$77)</f>
        <v>209405.952</v>
      </c>
      <c r="L648" s="17" t="n">
        <f aca="false">G648*1000/C648</f>
        <v>16.6326148840992</v>
      </c>
      <c r="M648" s="17" t="n">
        <f aca="false">G648/E648</f>
        <v>0.764478504672897</v>
      </c>
      <c r="N648" s="16" t="n">
        <f aca="false">G648/A648</f>
        <v>21.5261052631579</v>
      </c>
      <c r="O648" s="16"/>
      <c r="P648" s="13" t="n">
        <f aca="false">$B$79*C648*C648*1000000/($B$77*$B$77)</f>
        <v>1451.20344</v>
      </c>
      <c r="Q648" s="16" t="n">
        <f aca="false">$B$79*$B$76*$C648*Q$84*1000000/($B$77*$B$77)</f>
        <v>295.08</v>
      </c>
      <c r="R648" s="16" t="n">
        <f aca="false">$B$79*$B$76*$C648*R$84*1000000/($B$77*$B$77)</f>
        <v>1180.32</v>
      </c>
      <c r="S648" s="16" t="n">
        <f aca="false">$B$79*$B$76*$C648*S$84*1000000/($B$77*$B$77)</f>
        <v>4721.28</v>
      </c>
      <c r="T648" s="16" t="n">
        <f aca="false">$B$79*$B$76*$C648*T$84*1000000/($B$77*$B$77)</f>
        <v>18885.12</v>
      </c>
      <c r="U648" s="16" t="n">
        <f aca="false">$B$79*$B$76*$C648*U$84*1000000/($B$77*$B$77)</f>
        <v>75540.48</v>
      </c>
      <c r="V648" s="17" t="n">
        <f aca="false">Q648/E648</f>
        <v>0.275775700934579</v>
      </c>
      <c r="Y648" s="1" t="n">
        <v>38</v>
      </c>
      <c r="Z648" s="1" t="n">
        <v>6</v>
      </c>
      <c r="AA648" s="1" t="n">
        <v>49180</v>
      </c>
      <c r="AB648" s="14" t="n">
        <f aca="false">(SQRT($B$76))*(SQRT(AE648+AQ648))</f>
        <v>36923.163461437</v>
      </c>
      <c r="AC648" s="1" t="n">
        <v>1045</v>
      </c>
      <c r="AD648" s="1" t="n">
        <v>26848</v>
      </c>
      <c r="AE648" s="1" t="n">
        <f aca="false">$B$23*Y648/2</f>
        <v>114000</v>
      </c>
      <c r="AF648" s="1" t="n">
        <v>1009</v>
      </c>
      <c r="AP648" s="1" t="n">
        <f aca="false">AA648-AD648</f>
        <v>22332</v>
      </c>
      <c r="AQ648" s="1" t="n">
        <f aca="false">AP648</f>
        <v>22332</v>
      </c>
      <c r="AS648" s="1" t="n">
        <f aca="false">AR648</f>
        <v>0</v>
      </c>
    </row>
    <row r="649" s="1" customFormat="true" ht="17" hidden="false" customHeight="false" outlineLevel="0" collapsed="false">
      <c r="A649" s="1" t="n">
        <v>38</v>
      </c>
      <c r="B649" s="1" t="n">
        <v>7</v>
      </c>
      <c r="C649" s="1" t="n">
        <f aca="false">AA649+AR649</f>
        <v>49305</v>
      </c>
      <c r="D649" s="14" t="n">
        <f aca="false">AB649+AS649</f>
        <v>36940.0866268611</v>
      </c>
      <c r="E649" s="1" t="n">
        <v>1073</v>
      </c>
      <c r="F649" s="15" t="n">
        <f aca="false">$B$79*D649*D649*1000000/($B$77*$B$77)</f>
        <v>818.742</v>
      </c>
      <c r="G649" s="16" t="n">
        <f aca="false">$B$80*$B$79*$D649*$D649*G$84*1000000/($B$77*$B$77)</f>
        <v>818.742</v>
      </c>
      <c r="H649" s="16" t="n">
        <f aca="false">$B$80*$B$79*$D649*$D649*H$84*1000000/($B$77*$B$77)</f>
        <v>3274.968</v>
      </c>
      <c r="I649" s="16" t="n">
        <f aca="false">$B$80*$B$79*$D649*$D649*I$84*1000000/($B$77*$B$77)</f>
        <v>13099.872</v>
      </c>
      <c r="J649" s="16" t="n">
        <f aca="false">$B$80*$B$79*$D649*$D649*J$84*1000000/($B$77*$B$77)</f>
        <v>52399.488</v>
      </c>
      <c r="K649" s="16" t="n">
        <f aca="false">$B$80*$B$79*$D649*$D649*K$84*1000000/($B$77*$B$77)</f>
        <v>209597.952</v>
      </c>
      <c r="L649" s="17" t="n">
        <f aca="false">G649*1000/C649</f>
        <v>16.6056586553088</v>
      </c>
      <c r="M649" s="17" t="n">
        <f aca="false">G649/E649</f>
        <v>0.763040074557316</v>
      </c>
      <c r="N649" s="16" t="n">
        <f aca="false">G649/A649</f>
        <v>21.5458421052632</v>
      </c>
      <c r="O649" s="16"/>
      <c r="P649" s="13" t="n">
        <f aca="false">$B$79*C649*C649*1000000/($B$77*$B$77)</f>
        <v>1458.589815</v>
      </c>
      <c r="Q649" s="16" t="n">
        <f aca="false">$B$79*$B$76*$C649*Q$84*1000000/($B$77*$B$77)</f>
        <v>295.83</v>
      </c>
      <c r="R649" s="16" t="n">
        <f aca="false">$B$79*$B$76*$C649*R$84*1000000/($B$77*$B$77)</f>
        <v>1183.32</v>
      </c>
      <c r="S649" s="16" t="n">
        <f aca="false">$B$79*$B$76*$C649*S$84*1000000/($B$77*$B$77)</f>
        <v>4733.28</v>
      </c>
      <c r="T649" s="16" t="n">
        <f aca="false">$B$79*$B$76*$C649*T$84*1000000/($B$77*$B$77)</f>
        <v>18933.12</v>
      </c>
      <c r="U649" s="16" t="n">
        <f aca="false">$B$79*$B$76*$C649*U$84*1000000/($B$77*$B$77)</f>
        <v>75732.48</v>
      </c>
      <c r="V649" s="17" t="n">
        <f aca="false">Q649/E649</f>
        <v>0.275703634669152</v>
      </c>
      <c r="Y649" s="1" t="n">
        <v>38</v>
      </c>
      <c r="Z649" s="1" t="n">
        <v>7</v>
      </c>
      <c r="AA649" s="1" t="n">
        <v>49305</v>
      </c>
      <c r="AB649" s="14" t="n">
        <f aca="false">(SQRT($B$76))*(SQRT(AE649+AQ649))</f>
        <v>36940.0866268611</v>
      </c>
      <c r="AC649" s="1" t="n">
        <v>1047</v>
      </c>
      <c r="AD649" s="1" t="n">
        <v>26848</v>
      </c>
      <c r="AE649" s="1" t="n">
        <f aca="false">$B$23*Y649/2</f>
        <v>114000</v>
      </c>
      <c r="AF649" s="1" t="n">
        <v>1003</v>
      </c>
      <c r="AP649" s="1" t="n">
        <f aca="false">AA649-AD649</f>
        <v>22457</v>
      </c>
      <c r="AQ649" s="1" t="n">
        <f aca="false">AP649</f>
        <v>22457</v>
      </c>
      <c r="AS649" s="1" t="n">
        <f aca="false">AR649</f>
        <v>0</v>
      </c>
    </row>
    <row r="650" s="1" customFormat="true" ht="17" hidden="false" customHeight="false" outlineLevel="0" collapsed="false">
      <c r="A650" s="1" t="n">
        <v>38</v>
      </c>
      <c r="B650" s="1" t="n">
        <v>8</v>
      </c>
      <c r="C650" s="1" t="n">
        <f aca="false">AA650+AR650</f>
        <v>49430</v>
      </c>
      <c r="D650" s="14" t="n">
        <f aca="false">AB650+AS650</f>
        <v>36957.0020429147</v>
      </c>
      <c r="E650" s="1" t="n">
        <v>1068</v>
      </c>
      <c r="F650" s="15" t="n">
        <f aca="false">$B$79*D650*D650*1000000/($B$77*$B$77)</f>
        <v>819.492</v>
      </c>
      <c r="G650" s="16" t="n">
        <f aca="false">$B$80*$B$79*$D650*$D650*G$84*1000000/($B$77*$B$77)</f>
        <v>819.492</v>
      </c>
      <c r="H650" s="16" t="n">
        <f aca="false">$B$80*$B$79*$D650*$D650*H$84*1000000/($B$77*$B$77)</f>
        <v>3277.968</v>
      </c>
      <c r="I650" s="16" t="n">
        <f aca="false">$B$80*$B$79*$D650*$D650*I$84*1000000/($B$77*$B$77)</f>
        <v>13111.872</v>
      </c>
      <c r="J650" s="16" t="n">
        <f aca="false">$B$80*$B$79*$D650*$D650*J$84*1000000/($B$77*$B$77)</f>
        <v>52447.488</v>
      </c>
      <c r="K650" s="16" t="n">
        <f aca="false">$B$80*$B$79*$D650*$D650*K$84*1000000/($B$77*$B$77)</f>
        <v>209789.952</v>
      </c>
      <c r="L650" s="17" t="n">
        <f aca="false">G650*1000/C650</f>
        <v>16.5788387618855</v>
      </c>
      <c r="M650" s="17" t="n">
        <f aca="false">G650/E650</f>
        <v>0.767314606741573</v>
      </c>
      <c r="N650" s="16" t="n">
        <f aca="false">G650/A650</f>
        <v>21.5655789473684</v>
      </c>
      <c r="O650" s="16"/>
      <c r="P650" s="13" t="n">
        <f aca="false">$B$79*C650*C650*1000000/($B$77*$B$77)</f>
        <v>1465.99494</v>
      </c>
      <c r="Q650" s="16" t="n">
        <f aca="false">$B$79*$B$76*$C650*Q$84*1000000/($B$77*$B$77)</f>
        <v>296.58</v>
      </c>
      <c r="R650" s="16" t="n">
        <f aca="false">$B$79*$B$76*$C650*R$84*1000000/($B$77*$B$77)</f>
        <v>1186.32</v>
      </c>
      <c r="S650" s="16" t="n">
        <f aca="false">$B$79*$B$76*$C650*S$84*1000000/($B$77*$B$77)</f>
        <v>4745.28</v>
      </c>
      <c r="T650" s="16" t="n">
        <f aca="false">$B$79*$B$76*$C650*T$84*1000000/($B$77*$B$77)</f>
        <v>18981.12</v>
      </c>
      <c r="U650" s="16" t="n">
        <f aca="false">$B$79*$B$76*$C650*U$84*1000000/($B$77*$B$77)</f>
        <v>75924.48</v>
      </c>
      <c r="V650" s="17" t="n">
        <f aca="false">Q650/E650</f>
        <v>0.277696629213483</v>
      </c>
      <c r="Y650" s="1" t="n">
        <v>38</v>
      </c>
      <c r="Z650" s="1" t="n">
        <v>8</v>
      </c>
      <c r="AA650" s="1" t="n">
        <v>49430</v>
      </c>
      <c r="AB650" s="14" t="n">
        <f aca="false">(SQRT($B$76))*(SQRT(AE650+AQ650))</f>
        <v>36957.0020429147</v>
      </c>
      <c r="AC650" s="1" t="n">
        <v>1048</v>
      </c>
      <c r="AD650" s="1" t="n">
        <v>26848</v>
      </c>
      <c r="AE650" s="1" t="n">
        <f aca="false">$B$23*Y650/2</f>
        <v>114000</v>
      </c>
      <c r="AF650" s="1" t="n">
        <v>1015</v>
      </c>
      <c r="AP650" s="1" t="n">
        <f aca="false">AA650-AD650</f>
        <v>22582</v>
      </c>
      <c r="AQ650" s="1" t="n">
        <f aca="false">AP650</f>
        <v>22582</v>
      </c>
      <c r="AS650" s="1" t="n">
        <f aca="false">AR650</f>
        <v>0</v>
      </c>
    </row>
    <row r="651" s="1" customFormat="true" ht="17" hidden="false" customHeight="false" outlineLevel="0" collapsed="false">
      <c r="A651" s="1" t="n">
        <v>38</v>
      </c>
      <c r="B651" s="1" t="n">
        <v>9</v>
      </c>
      <c r="C651" s="1" t="n">
        <f aca="false">AA651+AR651</f>
        <v>49619</v>
      </c>
      <c r="D651" s="14" t="n">
        <f aca="false">AB651+AS651</f>
        <v>36982.563459014</v>
      </c>
      <c r="E651" s="1" t="n">
        <v>1086</v>
      </c>
      <c r="F651" s="15" t="n">
        <f aca="false">$B$79*D651*D651*1000000/($B$77*$B$77)</f>
        <v>820.626</v>
      </c>
      <c r="G651" s="16" t="n">
        <f aca="false">$B$80*$B$79*$D651*$D651*G$84*1000000/($B$77*$B$77)</f>
        <v>820.626</v>
      </c>
      <c r="H651" s="16" t="n">
        <f aca="false">$B$80*$B$79*$D651*$D651*H$84*1000000/($B$77*$B$77)</f>
        <v>3282.504</v>
      </c>
      <c r="I651" s="16" t="n">
        <f aca="false">$B$80*$B$79*$D651*$D651*I$84*1000000/($B$77*$B$77)</f>
        <v>13130.016</v>
      </c>
      <c r="J651" s="16" t="n">
        <f aca="false">$B$80*$B$79*$D651*$D651*J$84*1000000/($B$77*$B$77)</f>
        <v>52520.064</v>
      </c>
      <c r="K651" s="16" t="n">
        <f aca="false">$B$80*$B$79*$D651*$D651*K$84*1000000/($B$77*$B$77)</f>
        <v>210080.256</v>
      </c>
      <c r="L651" s="17" t="n">
        <f aca="false">G651*1000/C651</f>
        <v>16.538543703017</v>
      </c>
      <c r="M651" s="17" t="n">
        <f aca="false">G651/E651</f>
        <v>0.7556408839779</v>
      </c>
      <c r="N651" s="16" t="n">
        <f aca="false">G651/A651</f>
        <v>21.5954210526316</v>
      </c>
      <c r="O651" s="16"/>
      <c r="P651" s="13" t="n">
        <f aca="false">$B$79*C651*C651*1000000/($B$77*$B$77)</f>
        <v>1477.2270966</v>
      </c>
      <c r="Q651" s="16" t="n">
        <f aca="false">$B$79*$B$76*$C651*Q$84*1000000/($B$77*$B$77)</f>
        <v>297.714</v>
      </c>
      <c r="R651" s="16" t="n">
        <f aca="false">$B$79*$B$76*$C651*R$84*1000000/($B$77*$B$77)</f>
        <v>1190.856</v>
      </c>
      <c r="S651" s="16" t="n">
        <f aca="false">$B$79*$B$76*$C651*S$84*1000000/($B$77*$B$77)</f>
        <v>4763.424</v>
      </c>
      <c r="T651" s="16" t="n">
        <f aca="false">$B$79*$B$76*$C651*T$84*1000000/($B$77*$B$77)</f>
        <v>19053.696</v>
      </c>
      <c r="U651" s="16" t="n">
        <f aca="false">$B$79*$B$76*$C651*U$84*1000000/($B$77*$B$77)</f>
        <v>76214.784</v>
      </c>
      <c r="V651" s="17" t="n">
        <f aca="false">Q651/E651</f>
        <v>0.274138121546961</v>
      </c>
      <c r="Y651" s="1" t="n">
        <v>38</v>
      </c>
      <c r="Z651" s="1" t="n">
        <v>9</v>
      </c>
      <c r="AA651" s="1" t="n">
        <v>49619</v>
      </c>
      <c r="AB651" s="14" t="n">
        <f aca="false">(SQRT($B$76))*(SQRT(AE651+AQ651))</f>
        <v>36982.563459014</v>
      </c>
      <c r="AC651" s="1" t="n">
        <v>1058</v>
      </c>
      <c r="AD651" s="1" t="n">
        <v>26848</v>
      </c>
      <c r="AE651" s="1" t="n">
        <f aca="false">$B$23*Y651/2</f>
        <v>114000</v>
      </c>
      <c r="AF651" s="1" t="n">
        <v>1000</v>
      </c>
      <c r="AP651" s="1" t="n">
        <f aca="false">AA651-AD651</f>
        <v>22771</v>
      </c>
      <c r="AQ651" s="1" t="n">
        <f aca="false">AP651</f>
        <v>22771</v>
      </c>
      <c r="AS651" s="1" t="n">
        <f aca="false">AR651</f>
        <v>0</v>
      </c>
    </row>
    <row r="652" s="1" customFormat="true" ht="17" hidden="false" customHeight="false" outlineLevel="0" collapsed="false">
      <c r="A652" s="1" t="n">
        <v>38</v>
      </c>
      <c r="B652" s="1" t="n">
        <v>10</v>
      </c>
      <c r="C652" s="1" t="n">
        <f aca="false">AA652+AR652</f>
        <v>49744</v>
      </c>
      <c r="D652" s="14" t="n">
        <f aca="false">AB652+AS652</f>
        <v>36999.459455511</v>
      </c>
      <c r="E652" s="1" t="n">
        <v>1081</v>
      </c>
      <c r="F652" s="15" t="n">
        <f aca="false">$B$79*D652*D652*1000000/($B$77*$B$77)</f>
        <v>821.376</v>
      </c>
      <c r="G652" s="16" t="n">
        <f aca="false">$B$80*$B$79*$D652*$D652*G$84*1000000/($B$77*$B$77)</f>
        <v>821.376</v>
      </c>
      <c r="H652" s="16" t="n">
        <f aca="false">$B$80*$B$79*$D652*$D652*H$84*1000000/($B$77*$B$77)</f>
        <v>3285.504</v>
      </c>
      <c r="I652" s="16" t="n">
        <f aca="false">$B$80*$B$79*$D652*$D652*I$84*1000000/($B$77*$B$77)</f>
        <v>13142.016</v>
      </c>
      <c r="J652" s="16" t="n">
        <f aca="false">$B$80*$B$79*$D652*$D652*J$84*1000000/($B$77*$B$77)</f>
        <v>52568.064</v>
      </c>
      <c r="K652" s="16" t="n">
        <f aca="false">$B$80*$B$79*$D652*$D652*K$84*1000000/($B$77*$B$77)</f>
        <v>210272.256</v>
      </c>
      <c r="L652" s="17" t="n">
        <f aca="false">G652*1000/C652</f>
        <v>16.5120617561917</v>
      </c>
      <c r="M652" s="17" t="n">
        <f aca="false">G652/E652</f>
        <v>0.759829787234043</v>
      </c>
      <c r="N652" s="16" t="n">
        <f aca="false">G652/A652</f>
        <v>21.6151578947368</v>
      </c>
      <c r="O652" s="16"/>
      <c r="P652" s="13" t="n">
        <f aca="false">$B$79*C652*C652*1000000/($B$77*$B$77)</f>
        <v>1484.6793216</v>
      </c>
      <c r="Q652" s="16" t="n">
        <f aca="false">$B$79*$B$76*$C652*Q$84*1000000/($B$77*$B$77)</f>
        <v>298.464</v>
      </c>
      <c r="R652" s="16" t="n">
        <f aca="false">$B$79*$B$76*$C652*R$84*1000000/($B$77*$B$77)</f>
        <v>1193.856</v>
      </c>
      <c r="S652" s="16" t="n">
        <f aca="false">$B$79*$B$76*$C652*S$84*1000000/($B$77*$B$77)</f>
        <v>4775.424</v>
      </c>
      <c r="T652" s="16" t="n">
        <f aca="false">$B$79*$B$76*$C652*T$84*1000000/($B$77*$B$77)</f>
        <v>19101.696</v>
      </c>
      <c r="U652" s="16" t="n">
        <f aca="false">$B$79*$B$76*$C652*U$84*1000000/($B$77*$B$77)</f>
        <v>76406.784</v>
      </c>
      <c r="V652" s="17" t="n">
        <f aca="false">Q652/E652</f>
        <v>0.276099907493062</v>
      </c>
      <c r="Y652" s="1" t="n">
        <v>38</v>
      </c>
      <c r="Z652" s="1" t="n">
        <v>10</v>
      </c>
      <c r="AA652" s="1" t="n">
        <v>49744</v>
      </c>
      <c r="AB652" s="14" t="n">
        <f aca="false">(SQRT($B$76))*(SQRT(AE652+AQ652))</f>
        <v>36999.459455511</v>
      </c>
      <c r="AC652" s="1" t="n">
        <v>1053</v>
      </c>
      <c r="AD652" s="1" t="n">
        <v>26848</v>
      </c>
      <c r="AE652" s="1" t="n">
        <f aca="false">$B$23*Y652/2</f>
        <v>114000</v>
      </c>
      <c r="AF652" s="1" t="n">
        <v>1001</v>
      </c>
      <c r="AP652" s="1" t="n">
        <f aca="false">AA652-AD652</f>
        <v>22896</v>
      </c>
      <c r="AQ652" s="1" t="n">
        <f aca="false">AP652</f>
        <v>22896</v>
      </c>
      <c r="AS652" s="1" t="n">
        <f aca="false">AR652</f>
        <v>0</v>
      </c>
    </row>
    <row r="653" s="1" customFormat="true" ht="17" hidden="false" customHeight="false" outlineLevel="0" collapsed="false">
      <c r="A653" s="1" t="n">
        <v>38</v>
      </c>
      <c r="B653" s="1" t="n">
        <v>11</v>
      </c>
      <c r="C653" s="1" t="n">
        <f aca="false">AA653+AR653</f>
        <v>49869</v>
      </c>
      <c r="D653" s="14" t="n">
        <f aca="false">AB653+AS653</f>
        <v>37016.3477398838</v>
      </c>
      <c r="E653" s="1" t="n">
        <v>1082</v>
      </c>
      <c r="F653" s="15" t="n">
        <f aca="false">$B$79*D653*D653*1000000/($B$77*$B$77)</f>
        <v>822.126</v>
      </c>
      <c r="G653" s="16" t="n">
        <f aca="false">$B$80*$B$79*$D653*$D653*G$84*1000000/($B$77*$B$77)</f>
        <v>822.126</v>
      </c>
      <c r="H653" s="16" t="n">
        <f aca="false">$B$80*$B$79*$D653*$D653*H$84*1000000/($B$77*$B$77)</f>
        <v>3288.504</v>
      </c>
      <c r="I653" s="16" t="n">
        <f aca="false">$B$80*$B$79*$D653*$D653*I$84*1000000/($B$77*$B$77)</f>
        <v>13154.016</v>
      </c>
      <c r="J653" s="16" t="n">
        <f aca="false">$B$80*$B$79*$D653*$D653*J$84*1000000/($B$77*$B$77)</f>
        <v>52616.064</v>
      </c>
      <c r="K653" s="16" t="n">
        <f aca="false">$B$80*$B$79*$D653*$D653*K$84*1000000/($B$77*$B$77)</f>
        <v>210464.256</v>
      </c>
      <c r="L653" s="17" t="n">
        <f aca="false">G653*1000/C653</f>
        <v>16.4857125669253</v>
      </c>
      <c r="M653" s="17" t="n">
        <f aca="false">G653/E653</f>
        <v>0.759820702402958</v>
      </c>
      <c r="N653" s="16" t="n">
        <f aca="false">G653/A653</f>
        <v>21.6348947368421</v>
      </c>
      <c r="O653" s="16"/>
      <c r="P653" s="13" t="n">
        <f aca="false">$B$79*C653*C653*1000000/($B$77*$B$77)</f>
        <v>1492.1502966</v>
      </c>
      <c r="Q653" s="16" t="n">
        <f aca="false">$B$79*$B$76*$C653*Q$84*1000000/($B$77*$B$77)</f>
        <v>299.214</v>
      </c>
      <c r="R653" s="16" t="n">
        <f aca="false">$B$79*$B$76*$C653*R$84*1000000/($B$77*$B$77)</f>
        <v>1196.856</v>
      </c>
      <c r="S653" s="16" t="n">
        <f aca="false">$B$79*$B$76*$C653*S$84*1000000/($B$77*$B$77)</f>
        <v>4787.424</v>
      </c>
      <c r="T653" s="16" t="n">
        <f aca="false">$B$79*$B$76*$C653*T$84*1000000/($B$77*$B$77)</f>
        <v>19149.696</v>
      </c>
      <c r="U653" s="16" t="n">
        <f aca="false">$B$79*$B$76*$C653*U$84*1000000/($B$77*$B$77)</f>
        <v>76598.784</v>
      </c>
      <c r="V653" s="17" t="n">
        <f aca="false">Q653/E653</f>
        <v>0.276537892791128</v>
      </c>
      <c r="Y653" s="1" t="n">
        <v>38</v>
      </c>
      <c r="Z653" s="1" t="n">
        <v>11</v>
      </c>
      <c r="AA653" s="1" t="n">
        <v>49869</v>
      </c>
      <c r="AB653" s="14" t="n">
        <f aca="false">(SQRT($B$76))*(SQRT(AE653+AQ653))</f>
        <v>37016.3477398838</v>
      </c>
      <c r="AC653" s="1" t="n">
        <v>1054</v>
      </c>
      <c r="AD653" s="1" t="n">
        <v>26848</v>
      </c>
      <c r="AE653" s="1" t="n">
        <f aca="false">$B$23*Y653/2</f>
        <v>114000</v>
      </c>
      <c r="AF653" s="1" t="n">
        <v>1009</v>
      </c>
      <c r="AP653" s="1" t="n">
        <f aca="false">AA653-AD653</f>
        <v>23021</v>
      </c>
      <c r="AQ653" s="1" t="n">
        <f aca="false">AP653</f>
        <v>23021</v>
      </c>
      <c r="AS653" s="1" t="n">
        <f aca="false">AR653</f>
        <v>0</v>
      </c>
    </row>
    <row r="654" s="1" customFormat="true" ht="17" hidden="false" customHeight="false" outlineLevel="0" collapsed="false">
      <c r="A654" s="1" t="n">
        <v>38</v>
      </c>
      <c r="B654" s="1" t="n">
        <v>12</v>
      </c>
      <c r="C654" s="1" t="n">
        <f aca="false">AA654+AR654</f>
        <v>49994</v>
      </c>
      <c r="D654" s="14" t="n">
        <f aca="false">AB654+AS654</f>
        <v>37033.2283226834</v>
      </c>
      <c r="E654" s="1" t="n">
        <v>1087</v>
      </c>
      <c r="F654" s="15" t="n">
        <f aca="false">$B$79*D654*D654*1000000/($B$77*$B$77)</f>
        <v>822.876</v>
      </c>
      <c r="G654" s="16" t="n">
        <f aca="false">$B$80*$B$79*$D654*$D654*G$84*1000000/($B$77*$B$77)</f>
        <v>822.876</v>
      </c>
      <c r="H654" s="16" t="n">
        <f aca="false">$B$80*$B$79*$D654*$D654*H$84*1000000/($B$77*$B$77)</f>
        <v>3291.504</v>
      </c>
      <c r="I654" s="16" t="n">
        <f aca="false">$B$80*$B$79*$D654*$D654*I$84*1000000/($B$77*$B$77)</f>
        <v>13166.016</v>
      </c>
      <c r="J654" s="16" t="n">
        <f aca="false">$B$80*$B$79*$D654*$D654*J$84*1000000/($B$77*$B$77)</f>
        <v>52664.064</v>
      </c>
      <c r="K654" s="16" t="n">
        <f aca="false">$B$80*$B$79*$D654*$D654*K$84*1000000/($B$77*$B$77)</f>
        <v>210656.256</v>
      </c>
      <c r="L654" s="17" t="n">
        <f aca="false">G654*1000/C654</f>
        <v>16.4594951394167</v>
      </c>
      <c r="M654" s="17" t="n">
        <f aca="false">G654/E654</f>
        <v>0.757015639374425</v>
      </c>
      <c r="N654" s="16" t="n">
        <f aca="false">G654/A654</f>
        <v>21.6546315789474</v>
      </c>
      <c r="O654" s="16"/>
      <c r="P654" s="13" t="n">
        <f aca="false">$B$79*C654*C654*1000000/($B$77*$B$77)</f>
        <v>1499.6400216</v>
      </c>
      <c r="Q654" s="16" t="n">
        <f aca="false">$B$79*$B$76*$C654*Q$84*1000000/($B$77*$B$77)</f>
        <v>299.964</v>
      </c>
      <c r="R654" s="16" t="n">
        <f aca="false">$B$79*$B$76*$C654*R$84*1000000/($B$77*$B$77)</f>
        <v>1199.856</v>
      </c>
      <c r="S654" s="16" t="n">
        <f aca="false">$B$79*$B$76*$C654*S$84*1000000/($B$77*$B$77)</f>
        <v>4799.424</v>
      </c>
      <c r="T654" s="16" t="n">
        <f aca="false">$B$79*$B$76*$C654*T$84*1000000/($B$77*$B$77)</f>
        <v>19197.696</v>
      </c>
      <c r="U654" s="16" t="n">
        <f aca="false">$B$79*$B$76*$C654*U$84*1000000/($B$77*$B$77)</f>
        <v>76790.784</v>
      </c>
      <c r="V654" s="17" t="n">
        <f aca="false">Q654/E654</f>
        <v>0.275955841766329</v>
      </c>
      <c r="Y654" s="1" t="n">
        <v>38</v>
      </c>
      <c r="Z654" s="1" t="n">
        <v>12</v>
      </c>
      <c r="AA654" s="1" t="n">
        <v>49994</v>
      </c>
      <c r="AB654" s="14" t="n">
        <f aca="false">(SQRT($B$76))*(SQRT(AE654+AQ654))</f>
        <v>37033.2283226834</v>
      </c>
      <c r="AC654" s="1" t="n">
        <v>1051</v>
      </c>
      <c r="AD654" s="1" t="n">
        <v>26848</v>
      </c>
      <c r="AE654" s="1" t="n">
        <f aca="false">$B$23*Y654/2</f>
        <v>114000</v>
      </c>
      <c r="AF654" s="1" t="n">
        <v>992</v>
      </c>
      <c r="AP654" s="1" t="n">
        <f aca="false">AA654-AD654</f>
        <v>23146</v>
      </c>
      <c r="AQ654" s="1" t="n">
        <f aca="false">AP654</f>
        <v>23146</v>
      </c>
      <c r="AS654" s="1" t="n">
        <f aca="false">AR654</f>
        <v>0</v>
      </c>
    </row>
    <row r="655" s="1" customFormat="true" ht="17" hidden="false" customHeight="false" outlineLevel="0" collapsed="false">
      <c r="A655" s="1" t="n">
        <v>38</v>
      </c>
      <c r="B655" s="1" t="n">
        <v>13</v>
      </c>
      <c r="C655" s="1" t="n">
        <f aca="false">AA655+AR655</f>
        <v>50119</v>
      </c>
      <c r="D655" s="14" t="n">
        <f aca="false">AB655+AS655</f>
        <v>37050.1012144366</v>
      </c>
      <c r="E655" s="1" t="n">
        <v>1080</v>
      </c>
      <c r="F655" s="15" t="n">
        <f aca="false">$B$79*D655*D655*1000000/($B$77*$B$77)</f>
        <v>823.626</v>
      </c>
      <c r="G655" s="16" t="n">
        <f aca="false">$B$80*$B$79*$D655*$D655*G$84*1000000/($B$77*$B$77)</f>
        <v>823.626</v>
      </c>
      <c r="H655" s="16" t="n">
        <f aca="false">$B$80*$B$79*$D655*$D655*H$84*1000000/($B$77*$B$77)</f>
        <v>3294.504</v>
      </c>
      <c r="I655" s="16" t="n">
        <f aca="false">$B$80*$B$79*$D655*$D655*I$84*1000000/($B$77*$B$77)</f>
        <v>13178.016</v>
      </c>
      <c r="J655" s="16" t="n">
        <f aca="false">$B$80*$B$79*$D655*$D655*J$84*1000000/($B$77*$B$77)</f>
        <v>52712.064</v>
      </c>
      <c r="K655" s="16" t="n">
        <f aca="false">$B$80*$B$79*$D655*$D655*K$84*1000000/($B$77*$B$77)</f>
        <v>210848.256</v>
      </c>
      <c r="L655" s="17" t="n">
        <f aca="false">G655*1000/C655</f>
        <v>16.433408487799</v>
      </c>
      <c r="M655" s="17" t="n">
        <f aca="false">G655/E655</f>
        <v>0.762616666666667</v>
      </c>
      <c r="N655" s="16" t="n">
        <f aca="false">G655/A655</f>
        <v>21.6743684210526</v>
      </c>
      <c r="O655" s="16"/>
      <c r="P655" s="13" t="n">
        <f aca="false">$B$79*C655*C655*1000000/($B$77*$B$77)</f>
        <v>1507.1484966</v>
      </c>
      <c r="Q655" s="16" t="n">
        <f aca="false">$B$79*$B$76*$C655*Q$84*1000000/($B$77*$B$77)</f>
        <v>300.714</v>
      </c>
      <c r="R655" s="16" t="n">
        <f aca="false">$B$79*$B$76*$C655*R$84*1000000/($B$77*$B$77)</f>
        <v>1202.856</v>
      </c>
      <c r="S655" s="16" t="n">
        <f aca="false">$B$79*$B$76*$C655*S$84*1000000/($B$77*$B$77)</f>
        <v>4811.424</v>
      </c>
      <c r="T655" s="16" t="n">
        <f aca="false">$B$79*$B$76*$C655*T$84*1000000/($B$77*$B$77)</f>
        <v>19245.696</v>
      </c>
      <c r="U655" s="16" t="n">
        <f aca="false">$B$79*$B$76*$C655*U$84*1000000/($B$77*$B$77)</f>
        <v>76982.784</v>
      </c>
      <c r="V655" s="17" t="n">
        <f aca="false">Q655/E655</f>
        <v>0.278438888888889</v>
      </c>
      <c r="Y655" s="1" t="n">
        <v>38</v>
      </c>
      <c r="Z655" s="1" t="n">
        <v>13</v>
      </c>
      <c r="AA655" s="1" t="n">
        <v>50119</v>
      </c>
      <c r="AB655" s="14" t="n">
        <f aca="false">(SQRT($B$76))*(SQRT(AE655+AQ655))</f>
        <v>37050.1012144366</v>
      </c>
      <c r="AC655" s="1" t="n">
        <v>1058</v>
      </c>
      <c r="AD655" s="1" t="n">
        <v>26848</v>
      </c>
      <c r="AE655" s="1" t="n">
        <f aca="false">$B$23*Y655/2</f>
        <v>114000</v>
      </c>
      <c r="AF655" s="1" t="n">
        <v>999</v>
      </c>
      <c r="AP655" s="1" t="n">
        <f aca="false">AA655-AD655</f>
        <v>23271</v>
      </c>
      <c r="AQ655" s="1" t="n">
        <f aca="false">AP655</f>
        <v>23271</v>
      </c>
      <c r="AS655" s="1" t="n">
        <f aca="false">AR655</f>
        <v>0</v>
      </c>
    </row>
    <row r="656" s="1" customFormat="true" ht="17" hidden="false" customHeight="false" outlineLevel="0" collapsed="false">
      <c r="A656" s="1" t="n">
        <v>38</v>
      </c>
      <c r="B656" s="1" t="n">
        <v>14</v>
      </c>
      <c r="C656" s="1" t="n">
        <f aca="false">AA656+AR656</f>
        <v>50244</v>
      </c>
      <c r="D656" s="14" t="n">
        <f aca="false">AB656+AS656</f>
        <v>37066.9664256464</v>
      </c>
      <c r="E656" s="1" t="n">
        <v>1086</v>
      </c>
      <c r="F656" s="15" t="n">
        <f aca="false">$B$79*D656*D656*1000000/($B$77*$B$77)</f>
        <v>824.376</v>
      </c>
      <c r="G656" s="16" t="n">
        <f aca="false">$B$80*$B$79*$D656*$D656*G$84*1000000/($B$77*$B$77)</f>
        <v>824.376</v>
      </c>
      <c r="H656" s="16" t="n">
        <f aca="false">$B$80*$B$79*$D656*$D656*H$84*1000000/($B$77*$B$77)</f>
        <v>3297.504</v>
      </c>
      <c r="I656" s="16" t="n">
        <f aca="false">$B$80*$B$79*$D656*$D656*I$84*1000000/($B$77*$B$77)</f>
        <v>13190.016</v>
      </c>
      <c r="J656" s="16" t="n">
        <f aca="false">$B$80*$B$79*$D656*$D656*J$84*1000000/($B$77*$B$77)</f>
        <v>52760.064</v>
      </c>
      <c r="K656" s="16" t="n">
        <f aca="false">$B$80*$B$79*$D656*$D656*K$84*1000000/($B$77*$B$77)</f>
        <v>211040.256</v>
      </c>
      <c r="L656" s="17" t="n">
        <f aca="false">G656*1000/C656</f>
        <v>16.4074516360162</v>
      </c>
      <c r="M656" s="17" t="n">
        <f aca="false">G656/E656</f>
        <v>0.759093922651934</v>
      </c>
      <c r="N656" s="16" t="n">
        <f aca="false">G656/A656</f>
        <v>21.6941052631579</v>
      </c>
      <c r="O656" s="16"/>
      <c r="P656" s="13" t="n">
        <f aca="false">$B$79*C656*C656*1000000/($B$77*$B$77)</f>
        <v>1514.6757216</v>
      </c>
      <c r="Q656" s="16" t="n">
        <f aca="false">$B$79*$B$76*$C656*Q$84*1000000/($B$77*$B$77)</f>
        <v>301.464</v>
      </c>
      <c r="R656" s="16" t="n">
        <f aca="false">$B$79*$B$76*$C656*R$84*1000000/($B$77*$B$77)</f>
        <v>1205.856</v>
      </c>
      <c r="S656" s="16" t="n">
        <f aca="false">$B$79*$B$76*$C656*S$84*1000000/($B$77*$B$77)</f>
        <v>4823.424</v>
      </c>
      <c r="T656" s="16" t="n">
        <f aca="false">$B$79*$B$76*$C656*T$84*1000000/($B$77*$B$77)</f>
        <v>19293.696</v>
      </c>
      <c r="U656" s="16" t="n">
        <f aca="false">$B$79*$B$76*$C656*U$84*1000000/($B$77*$B$77)</f>
        <v>77174.784</v>
      </c>
      <c r="V656" s="17" t="n">
        <f aca="false">Q656/E656</f>
        <v>0.277591160220994</v>
      </c>
      <c r="Y656" s="1" t="n">
        <v>38</v>
      </c>
      <c r="Z656" s="1" t="n">
        <v>14</v>
      </c>
      <c r="AA656" s="1" t="n">
        <v>50244</v>
      </c>
      <c r="AB656" s="14" t="n">
        <f aca="false">(SQRT($B$76))*(SQRT(AE656+AQ656))</f>
        <v>37066.9664256464</v>
      </c>
      <c r="AC656" s="1" t="n">
        <v>1045</v>
      </c>
      <c r="AD656" s="1" t="n">
        <v>26848</v>
      </c>
      <c r="AE656" s="1" t="n">
        <f aca="false">$B$23*Y656/2</f>
        <v>114000</v>
      </c>
      <c r="AF656" s="1" t="n">
        <v>983</v>
      </c>
      <c r="AP656" s="1" t="n">
        <f aca="false">AA656-AD656</f>
        <v>23396</v>
      </c>
      <c r="AQ656" s="1" t="n">
        <f aca="false">AP656</f>
        <v>23396</v>
      </c>
      <c r="AS656" s="1" t="n">
        <f aca="false">AR656</f>
        <v>0</v>
      </c>
    </row>
    <row r="657" s="1" customFormat="true" ht="17" hidden="false" customHeight="false" outlineLevel="0" collapsed="false">
      <c r="A657" s="1" t="n">
        <v>38</v>
      </c>
      <c r="B657" s="1" t="n">
        <v>15</v>
      </c>
      <c r="C657" s="1" t="n">
        <f aca="false">AA657+AR657</f>
        <v>50369</v>
      </c>
      <c r="D657" s="14" t="n">
        <f aca="false">AB657+AS657</f>
        <v>37083.8239667918</v>
      </c>
      <c r="E657" s="1" t="n">
        <v>1083</v>
      </c>
      <c r="F657" s="15" t="n">
        <f aca="false">$B$79*D657*D657*1000000/($B$77*$B$77)</f>
        <v>825.126</v>
      </c>
      <c r="G657" s="16" t="n">
        <f aca="false">$B$80*$B$79*$D657*$D657*G$84*1000000/($B$77*$B$77)</f>
        <v>825.126</v>
      </c>
      <c r="H657" s="16" t="n">
        <f aca="false">$B$80*$B$79*$D657*$D657*H$84*1000000/($B$77*$B$77)</f>
        <v>3300.504</v>
      </c>
      <c r="I657" s="16" t="n">
        <f aca="false">$B$80*$B$79*$D657*$D657*I$84*1000000/($B$77*$B$77)</f>
        <v>13202.016</v>
      </c>
      <c r="J657" s="16" t="n">
        <f aca="false">$B$80*$B$79*$D657*$D657*J$84*1000000/($B$77*$B$77)</f>
        <v>52808.064</v>
      </c>
      <c r="K657" s="16" t="n">
        <f aca="false">$B$80*$B$79*$D657*$D657*K$84*1000000/($B$77*$B$77)</f>
        <v>211232.256</v>
      </c>
      <c r="L657" s="17" t="n">
        <f aca="false">G657*1000/C657</f>
        <v>16.3816236177014</v>
      </c>
      <c r="M657" s="17" t="n">
        <f aca="false">G657/E657</f>
        <v>0.7618891966759</v>
      </c>
      <c r="N657" s="16" t="n">
        <f aca="false">G657/A657</f>
        <v>21.7138421052632</v>
      </c>
      <c r="O657" s="16"/>
      <c r="P657" s="13" t="n">
        <f aca="false">$B$79*C657*C657*1000000/($B$77*$B$77)</f>
        <v>1522.2216966</v>
      </c>
      <c r="Q657" s="16" t="n">
        <f aca="false">$B$79*$B$76*$C657*Q$84*1000000/($B$77*$B$77)</f>
        <v>302.214</v>
      </c>
      <c r="R657" s="16" t="n">
        <f aca="false">$B$79*$B$76*$C657*R$84*1000000/($B$77*$B$77)</f>
        <v>1208.856</v>
      </c>
      <c r="S657" s="16" t="n">
        <f aca="false">$B$79*$B$76*$C657*S$84*1000000/($B$77*$B$77)</f>
        <v>4835.424</v>
      </c>
      <c r="T657" s="16" t="n">
        <f aca="false">$B$79*$B$76*$C657*T$84*1000000/($B$77*$B$77)</f>
        <v>19341.696</v>
      </c>
      <c r="U657" s="16" t="n">
        <f aca="false">$B$79*$B$76*$C657*U$84*1000000/($B$77*$B$77)</f>
        <v>77366.784</v>
      </c>
      <c r="V657" s="17" t="n">
        <f aca="false">Q657/E657</f>
        <v>0.279052631578947</v>
      </c>
      <c r="Y657" s="1" t="n">
        <v>38</v>
      </c>
      <c r="Z657" s="1" t="n">
        <v>15</v>
      </c>
      <c r="AA657" s="1" t="n">
        <v>50369</v>
      </c>
      <c r="AB657" s="14" t="n">
        <f aca="false">(SQRT($B$76))*(SQRT(AE657+AQ657))</f>
        <v>37083.8239667918</v>
      </c>
      <c r="AC657" s="1" t="n">
        <v>1065</v>
      </c>
      <c r="AD657" s="1" t="n">
        <v>26848</v>
      </c>
      <c r="AE657" s="1" t="n">
        <f aca="false">$B$23*Y657/2</f>
        <v>114000</v>
      </c>
      <c r="AF657" s="1" t="n">
        <v>1003</v>
      </c>
      <c r="AP657" s="1" t="n">
        <f aca="false">AA657-AD657</f>
        <v>23521</v>
      </c>
      <c r="AQ657" s="1" t="n">
        <f aca="false">AP657</f>
        <v>23521</v>
      </c>
      <c r="AS657" s="1" t="n">
        <f aca="false">AR657</f>
        <v>0</v>
      </c>
    </row>
    <row r="658" s="1" customFormat="true" ht="17" hidden="false" customHeight="false" outlineLevel="0" collapsed="false">
      <c r="A658" s="1" t="n">
        <v>38</v>
      </c>
      <c r="B658" s="1" t="n">
        <v>16</v>
      </c>
      <c r="C658" s="1" t="n">
        <f aca="false">AA658+AR658</f>
        <v>50494</v>
      </c>
      <c r="D658" s="14" t="n">
        <f aca="false">AB658+AS658</f>
        <v>37100.6738483279</v>
      </c>
      <c r="E658" s="1" t="n">
        <v>1079</v>
      </c>
      <c r="F658" s="15" t="n">
        <f aca="false">$B$79*D658*D658*1000000/($B$77*$B$77)</f>
        <v>825.876</v>
      </c>
      <c r="G658" s="16" t="n">
        <f aca="false">$B$80*$B$79*$D658*$D658*G$84*1000000/($B$77*$B$77)</f>
        <v>825.876</v>
      </c>
      <c r="H658" s="16" t="n">
        <f aca="false">$B$80*$B$79*$D658*$D658*H$84*1000000/($B$77*$B$77)</f>
        <v>3303.504</v>
      </c>
      <c r="I658" s="16" t="n">
        <f aca="false">$B$80*$B$79*$D658*$D658*I$84*1000000/($B$77*$B$77)</f>
        <v>13214.016</v>
      </c>
      <c r="J658" s="16" t="n">
        <f aca="false">$B$80*$B$79*$D658*$D658*J$84*1000000/($B$77*$B$77)</f>
        <v>52856.064</v>
      </c>
      <c r="K658" s="16" t="n">
        <f aca="false">$B$80*$B$79*$D658*$D658*K$84*1000000/($B$77*$B$77)</f>
        <v>211424.256</v>
      </c>
      <c r="L658" s="17" t="n">
        <f aca="false">G658*1000/C658</f>
        <v>16.3559234760566</v>
      </c>
      <c r="M658" s="17" t="n">
        <f aca="false">G658/E658</f>
        <v>0.765408711770157</v>
      </c>
      <c r="N658" s="16" t="n">
        <f aca="false">G658/A658</f>
        <v>21.7335789473684</v>
      </c>
      <c r="O658" s="16"/>
      <c r="P658" s="13" t="n">
        <f aca="false">$B$79*C658*C658*1000000/($B$77*$B$77)</f>
        <v>1529.7864216</v>
      </c>
      <c r="Q658" s="16" t="n">
        <f aca="false">$B$79*$B$76*$C658*Q$84*1000000/($B$77*$B$77)</f>
        <v>302.964</v>
      </c>
      <c r="R658" s="16" t="n">
        <f aca="false">$B$79*$B$76*$C658*R$84*1000000/($B$77*$B$77)</f>
        <v>1211.856</v>
      </c>
      <c r="S658" s="16" t="n">
        <f aca="false">$B$79*$B$76*$C658*S$84*1000000/($B$77*$B$77)</f>
        <v>4847.424</v>
      </c>
      <c r="T658" s="16" t="n">
        <f aca="false">$B$79*$B$76*$C658*T$84*1000000/($B$77*$B$77)</f>
        <v>19389.696</v>
      </c>
      <c r="U658" s="16" t="n">
        <f aca="false">$B$79*$B$76*$C658*U$84*1000000/($B$77*$B$77)</f>
        <v>77558.784</v>
      </c>
      <c r="V658" s="17" t="n">
        <f aca="false">Q658/E658</f>
        <v>0.280782205746061</v>
      </c>
      <c r="Y658" s="1" t="n">
        <v>38</v>
      </c>
      <c r="Z658" s="1" t="n">
        <v>16</v>
      </c>
      <c r="AA658" s="1" t="n">
        <v>50494</v>
      </c>
      <c r="AB658" s="14" t="n">
        <f aca="false">(SQRT($B$76))*(SQRT(AE658+AQ658))</f>
        <v>37100.6738483279</v>
      </c>
      <c r="AC658" s="1" t="n">
        <v>1058</v>
      </c>
      <c r="AD658" s="1" t="n">
        <v>26848</v>
      </c>
      <c r="AE658" s="1" t="n">
        <f aca="false">$B$23*Y658/2</f>
        <v>114000</v>
      </c>
      <c r="AF658" s="1" t="n">
        <v>1009</v>
      </c>
      <c r="AP658" s="1" t="n">
        <f aca="false">AA658-AD658</f>
        <v>23646</v>
      </c>
      <c r="AQ658" s="1" t="n">
        <f aca="false">AP658</f>
        <v>23646</v>
      </c>
      <c r="AS658" s="1" t="n">
        <f aca="false">AR658</f>
        <v>0</v>
      </c>
    </row>
    <row r="659" s="1" customFormat="true" ht="17" hidden="false" customHeight="false" outlineLevel="0" collapsed="false">
      <c r="A659" s="1" t="n">
        <v>39</v>
      </c>
      <c r="B659" s="1" t="n">
        <v>2</v>
      </c>
      <c r="C659" s="1" t="n">
        <f aca="false">AA659+AR659</f>
        <v>49801</v>
      </c>
      <c r="D659" s="14" t="n">
        <f aca="false">AB659+AS659</f>
        <v>37311.7943819377</v>
      </c>
      <c r="E659" s="1" t="n">
        <v>1066</v>
      </c>
      <c r="F659" s="15" t="n">
        <f aca="false">$B$79*D659*D659*1000000/($B$77*$B$77)</f>
        <v>835.302</v>
      </c>
      <c r="G659" s="16" t="n">
        <f aca="false">$B$80*$B$79*$D659*$D659*G$84*1000000/($B$77*$B$77)</f>
        <v>835.302</v>
      </c>
      <c r="H659" s="16" t="n">
        <f aca="false">$B$80*$B$79*$D659*$D659*H$84*1000000/($B$77*$B$77)</f>
        <v>3341.208</v>
      </c>
      <c r="I659" s="16" t="n">
        <f aca="false">$B$80*$B$79*$D659*$D659*I$84*1000000/($B$77*$B$77)</f>
        <v>13364.832</v>
      </c>
      <c r="J659" s="16" t="n">
        <f aca="false">$B$80*$B$79*$D659*$D659*J$84*1000000/($B$77*$B$77)</f>
        <v>53459.328</v>
      </c>
      <c r="K659" s="16" t="n">
        <f aca="false">$B$80*$B$79*$D659*$D659*K$84*1000000/($B$77*$B$77)</f>
        <v>213837.312</v>
      </c>
      <c r="L659" s="17" t="n">
        <f aca="false">G659*1000/C659</f>
        <v>16.7727957269934</v>
      </c>
      <c r="M659" s="17" t="n">
        <f aca="false">G659/E659</f>
        <v>0.783585365853659</v>
      </c>
      <c r="N659" s="16" t="n">
        <f aca="false">G659/A659</f>
        <v>21.418</v>
      </c>
      <c r="O659" s="16"/>
      <c r="P659" s="13" t="n">
        <f aca="false">$B$79*C659*C659*1000000/($B$77*$B$77)</f>
        <v>1488.0837606</v>
      </c>
      <c r="Q659" s="16" t="n">
        <f aca="false">$B$79*$B$76*$C659*Q$84*1000000/($B$77*$B$77)</f>
        <v>298.806</v>
      </c>
      <c r="R659" s="16" t="n">
        <f aca="false">$B$79*$B$76*$C659*R$84*1000000/($B$77*$B$77)</f>
        <v>1195.224</v>
      </c>
      <c r="S659" s="16" t="n">
        <f aca="false">$B$79*$B$76*$C659*S$84*1000000/($B$77*$B$77)</f>
        <v>4780.896</v>
      </c>
      <c r="T659" s="16" t="n">
        <f aca="false">$B$79*$B$76*$C659*T$84*1000000/($B$77*$B$77)</f>
        <v>19123.584</v>
      </c>
      <c r="U659" s="16" t="n">
        <f aca="false">$B$79*$B$76*$C659*U$84*1000000/($B$77*$B$77)</f>
        <v>76494.336</v>
      </c>
      <c r="V659" s="17" t="n">
        <f aca="false">Q659/E659</f>
        <v>0.280305816135084</v>
      </c>
      <c r="Y659" s="1" t="n">
        <v>39</v>
      </c>
      <c r="Z659" s="1" t="n">
        <v>2</v>
      </c>
      <c r="AA659" s="1" t="n">
        <v>49801</v>
      </c>
      <c r="AB659" s="14" t="n">
        <f aca="false">(SQRT($B$76))*(SQRT(AE659+AQ659))</f>
        <v>37311.7943819377</v>
      </c>
      <c r="AC659" s="1" t="n">
        <v>1041</v>
      </c>
      <c r="AD659" s="1" t="n">
        <v>27584</v>
      </c>
      <c r="AE659" s="1" t="n">
        <f aca="false">$B$23*Y659/2</f>
        <v>117000</v>
      </c>
      <c r="AF659" s="1" t="n">
        <v>1001</v>
      </c>
      <c r="AP659" s="1" t="n">
        <f aca="false">AA659-AD659</f>
        <v>22217</v>
      </c>
      <c r="AQ659" s="1" t="n">
        <f aca="false">AP659</f>
        <v>22217</v>
      </c>
      <c r="AS659" s="1" t="n">
        <f aca="false">AR659</f>
        <v>0</v>
      </c>
    </row>
    <row r="660" s="1" customFormat="true" ht="17" hidden="false" customHeight="false" outlineLevel="0" collapsed="false">
      <c r="A660" s="1" t="n">
        <v>39</v>
      </c>
      <c r="B660" s="1" t="n">
        <v>3</v>
      </c>
      <c r="C660" s="1" t="n">
        <f aca="false">AA660+AR660</f>
        <v>50023</v>
      </c>
      <c r="D660" s="14" t="n">
        <f aca="false">AB660+AS660</f>
        <v>37341.531837888</v>
      </c>
      <c r="E660" s="1" t="n">
        <v>1073</v>
      </c>
      <c r="F660" s="15" t="n">
        <f aca="false">$B$79*D660*D660*1000000/($B$77*$B$77)</f>
        <v>836.634</v>
      </c>
      <c r="G660" s="16" t="n">
        <f aca="false">$B$80*$B$79*$D660*$D660*G$84*1000000/($B$77*$B$77)</f>
        <v>836.634</v>
      </c>
      <c r="H660" s="16" t="n">
        <f aca="false">$B$80*$B$79*$D660*$D660*H$84*1000000/($B$77*$B$77)</f>
        <v>3346.536</v>
      </c>
      <c r="I660" s="16" t="n">
        <f aca="false">$B$80*$B$79*$D660*$D660*I$84*1000000/($B$77*$B$77)</f>
        <v>13386.144</v>
      </c>
      <c r="J660" s="16" t="n">
        <f aca="false">$B$80*$B$79*$D660*$D660*J$84*1000000/($B$77*$B$77)</f>
        <v>53544.576</v>
      </c>
      <c r="K660" s="16" t="n">
        <f aca="false">$B$80*$B$79*$D660*$D660*K$84*1000000/($B$77*$B$77)</f>
        <v>214178.304</v>
      </c>
      <c r="L660" s="17" t="n">
        <f aca="false">G660*1000/C660</f>
        <v>16.7249865062072</v>
      </c>
      <c r="M660" s="17" t="n">
        <f aca="false">G660/E660</f>
        <v>0.779714818266543</v>
      </c>
      <c r="N660" s="16" t="n">
        <f aca="false">G660/A660</f>
        <v>21.4521538461538</v>
      </c>
      <c r="O660" s="16"/>
      <c r="P660" s="13" t="n">
        <f aca="false">$B$79*C660*C660*1000000/($B$77*$B$77)</f>
        <v>1501.3803174</v>
      </c>
      <c r="Q660" s="16" t="n">
        <f aca="false">$B$79*$B$76*$C660*Q$84*1000000/($B$77*$B$77)</f>
        <v>300.138</v>
      </c>
      <c r="R660" s="16" t="n">
        <f aca="false">$B$79*$B$76*$C660*R$84*1000000/($B$77*$B$77)</f>
        <v>1200.552</v>
      </c>
      <c r="S660" s="16" t="n">
        <f aca="false">$B$79*$B$76*$C660*S$84*1000000/($B$77*$B$77)</f>
        <v>4802.208</v>
      </c>
      <c r="T660" s="16" t="n">
        <f aca="false">$B$79*$B$76*$C660*T$84*1000000/($B$77*$B$77)</f>
        <v>19208.832</v>
      </c>
      <c r="U660" s="16" t="n">
        <f aca="false">$B$79*$B$76*$C660*U$84*1000000/($B$77*$B$77)</f>
        <v>76835.328</v>
      </c>
      <c r="V660" s="17" t="n">
        <f aca="false">Q660/E660</f>
        <v>0.279718546132339</v>
      </c>
      <c r="Y660" s="1" t="n">
        <v>39</v>
      </c>
      <c r="Z660" s="1" t="n">
        <v>3</v>
      </c>
      <c r="AA660" s="1" t="n">
        <v>50023</v>
      </c>
      <c r="AB660" s="14" t="n">
        <f aca="false">(SQRT($B$76))*(SQRT(AE660+AQ660))</f>
        <v>37341.531837888</v>
      </c>
      <c r="AC660" s="1" t="n">
        <v>1034</v>
      </c>
      <c r="AD660" s="1" t="n">
        <v>27584</v>
      </c>
      <c r="AE660" s="1" t="n">
        <f aca="false">$B$23*Y660/2</f>
        <v>117000</v>
      </c>
      <c r="AF660" s="1" t="n">
        <v>1004</v>
      </c>
      <c r="AP660" s="1" t="n">
        <f aca="false">AA660-AD660</f>
        <v>22439</v>
      </c>
      <c r="AQ660" s="1" t="n">
        <f aca="false">AP660</f>
        <v>22439</v>
      </c>
      <c r="AS660" s="1" t="n">
        <f aca="false">AR660</f>
        <v>0</v>
      </c>
    </row>
    <row r="661" s="1" customFormat="true" ht="17" hidden="false" customHeight="false" outlineLevel="0" collapsed="false">
      <c r="A661" s="1" t="n">
        <v>39</v>
      </c>
      <c r="B661" s="1" t="n">
        <v>4</v>
      </c>
      <c r="C661" s="1" t="n">
        <f aca="false">AA661+AR661</f>
        <v>50149</v>
      </c>
      <c r="D661" s="14" t="n">
        <f aca="false">AB661+AS661</f>
        <v>37358.3993233115</v>
      </c>
      <c r="E661" s="1" t="n">
        <v>1076</v>
      </c>
      <c r="F661" s="15" t="n">
        <f aca="false">$B$79*D661*D661*1000000/($B$77*$B$77)</f>
        <v>837.39</v>
      </c>
      <c r="G661" s="16" t="n">
        <f aca="false">$B$80*$B$79*$D661*$D661*G$84*1000000/($B$77*$B$77)</f>
        <v>837.39</v>
      </c>
      <c r="H661" s="16" t="n">
        <f aca="false">$B$80*$B$79*$D661*$D661*H$84*1000000/($B$77*$B$77)</f>
        <v>3349.56</v>
      </c>
      <c r="I661" s="16" t="n">
        <f aca="false">$B$80*$B$79*$D661*$D661*I$84*1000000/($B$77*$B$77)</f>
        <v>13398.24</v>
      </c>
      <c r="J661" s="16" t="n">
        <f aca="false">$B$80*$B$79*$D661*$D661*J$84*1000000/($B$77*$B$77)</f>
        <v>53592.96</v>
      </c>
      <c r="K661" s="16" t="n">
        <f aca="false">$B$80*$B$79*$D661*$D661*K$84*1000000/($B$77*$B$77)</f>
        <v>214371.84</v>
      </c>
      <c r="L661" s="17" t="n">
        <f aca="false">G661*1000/C661</f>
        <v>16.698039841273</v>
      </c>
      <c r="M661" s="17" t="n">
        <f aca="false">G661/E661</f>
        <v>0.778243494423792</v>
      </c>
      <c r="N661" s="16" t="n">
        <f aca="false">G661/A661</f>
        <v>21.4715384615385</v>
      </c>
      <c r="O661" s="16"/>
      <c r="P661" s="13" t="n">
        <f aca="false">$B$79*C661*C661*1000000/($B$77*$B$77)</f>
        <v>1508.9533206</v>
      </c>
      <c r="Q661" s="16" t="n">
        <f aca="false">$B$79*$B$76*$C661*Q$84*1000000/($B$77*$B$77)</f>
        <v>300.894</v>
      </c>
      <c r="R661" s="16" t="n">
        <f aca="false">$B$79*$B$76*$C661*R$84*1000000/($B$77*$B$77)</f>
        <v>1203.576</v>
      </c>
      <c r="S661" s="16" t="n">
        <f aca="false">$B$79*$B$76*$C661*S$84*1000000/($B$77*$B$77)</f>
        <v>4814.304</v>
      </c>
      <c r="T661" s="16" t="n">
        <f aca="false">$B$79*$B$76*$C661*T$84*1000000/($B$77*$B$77)</f>
        <v>19257.216</v>
      </c>
      <c r="U661" s="16" t="n">
        <f aca="false">$B$79*$B$76*$C661*U$84*1000000/($B$77*$B$77)</f>
        <v>77028.864</v>
      </c>
      <c r="V661" s="17" t="n">
        <f aca="false">Q661/E661</f>
        <v>0.27964126394052</v>
      </c>
      <c r="Y661" s="1" t="n">
        <v>39</v>
      </c>
      <c r="Z661" s="1" t="n">
        <v>4</v>
      </c>
      <c r="AA661" s="1" t="n">
        <v>50149</v>
      </c>
      <c r="AB661" s="14" t="n">
        <f aca="false">(SQRT($B$76))*(SQRT(AE661+AQ661))</f>
        <v>37358.3993233115</v>
      </c>
      <c r="AC661" s="1" t="n">
        <v>1052</v>
      </c>
      <c r="AD661" s="1" t="n">
        <v>27584</v>
      </c>
      <c r="AE661" s="1" t="n">
        <f aca="false">$B$23*Y661/2</f>
        <v>117000</v>
      </c>
      <c r="AF661" s="1" t="n">
        <v>1014</v>
      </c>
      <c r="AP661" s="1" t="n">
        <f aca="false">AA661-AD661</f>
        <v>22565</v>
      </c>
      <c r="AQ661" s="1" t="n">
        <f aca="false">AP661</f>
        <v>22565</v>
      </c>
      <c r="AS661" s="1" t="n">
        <f aca="false">AR661</f>
        <v>0</v>
      </c>
    </row>
    <row r="662" s="1" customFormat="true" ht="17" hidden="false" customHeight="false" outlineLevel="0" collapsed="false">
      <c r="A662" s="1" t="n">
        <v>39</v>
      </c>
      <c r="B662" s="1" t="n">
        <v>5</v>
      </c>
      <c r="C662" s="1" t="n">
        <f aca="false">AA662+AR662</f>
        <v>50338</v>
      </c>
      <c r="D662" s="14" t="n">
        <f aca="false">AB662+AS662</f>
        <v>37383.6862815854</v>
      </c>
      <c r="E662" s="1" t="n">
        <v>1073</v>
      </c>
      <c r="F662" s="15" t="n">
        <f aca="false">$B$79*D662*D662*1000000/($B$77*$B$77)</f>
        <v>838.524</v>
      </c>
      <c r="G662" s="16" t="n">
        <f aca="false">$B$80*$B$79*$D662*$D662*G$84*1000000/($B$77*$B$77)</f>
        <v>838.524</v>
      </c>
      <c r="H662" s="16" t="n">
        <f aca="false">$B$80*$B$79*$D662*$D662*H$84*1000000/($B$77*$B$77)</f>
        <v>3354.096</v>
      </c>
      <c r="I662" s="16" t="n">
        <f aca="false">$B$80*$B$79*$D662*$D662*I$84*1000000/($B$77*$B$77)</f>
        <v>13416.384</v>
      </c>
      <c r="J662" s="16" t="n">
        <f aca="false">$B$80*$B$79*$D662*$D662*J$84*1000000/($B$77*$B$77)</f>
        <v>53665.536</v>
      </c>
      <c r="K662" s="16" t="n">
        <f aca="false">$B$80*$B$79*$D662*$D662*K$84*1000000/($B$77*$B$77)</f>
        <v>214662.144</v>
      </c>
      <c r="L662" s="17" t="n">
        <f aca="false">G662*1000/C662</f>
        <v>16.6578727800072</v>
      </c>
      <c r="M662" s="17" t="n">
        <f aca="false">G662/E662</f>
        <v>0.781476234855545</v>
      </c>
      <c r="N662" s="16" t="n">
        <f aca="false">G662/A662</f>
        <v>21.5006153846154</v>
      </c>
      <c r="O662" s="16"/>
      <c r="P662" s="13" t="n">
        <f aca="false">$B$79*C662*C662*1000000/($B$77*$B$77)</f>
        <v>1520.3485464</v>
      </c>
      <c r="Q662" s="16" t="n">
        <f aca="false">$B$79*$B$76*$C662*Q$84*1000000/($B$77*$B$77)</f>
        <v>302.028</v>
      </c>
      <c r="R662" s="16" t="n">
        <f aca="false">$B$79*$B$76*$C662*R$84*1000000/($B$77*$B$77)</f>
        <v>1208.112</v>
      </c>
      <c r="S662" s="16" t="n">
        <f aca="false">$B$79*$B$76*$C662*S$84*1000000/($B$77*$B$77)</f>
        <v>4832.448</v>
      </c>
      <c r="T662" s="16" t="n">
        <f aca="false">$B$79*$B$76*$C662*T$84*1000000/($B$77*$B$77)</f>
        <v>19329.792</v>
      </c>
      <c r="U662" s="16" t="n">
        <f aca="false">$B$79*$B$76*$C662*U$84*1000000/($B$77*$B$77)</f>
        <v>77319.168</v>
      </c>
      <c r="V662" s="17" t="n">
        <f aca="false">Q662/E662</f>
        <v>0.281479962721342</v>
      </c>
      <c r="Y662" s="1" t="n">
        <v>39</v>
      </c>
      <c r="Z662" s="1" t="n">
        <v>5</v>
      </c>
      <c r="AA662" s="1" t="n">
        <v>50338</v>
      </c>
      <c r="AB662" s="14" t="n">
        <f aca="false">(SQRT($B$76))*(SQRT(AE662+AQ662))</f>
        <v>37383.6862815854</v>
      </c>
      <c r="AC662" s="1" t="n">
        <v>1054</v>
      </c>
      <c r="AD662" s="1" t="n">
        <v>27584</v>
      </c>
      <c r="AE662" s="1" t="n">
        <f aca="false">$B$23*Y662/2</f>
        <v>117000</v>
      </c>
      <c r="AF662" s="1" t="n">
        <v>1016</v>
      </c>
      <c r="AP662" s="1" t="n">
        <f aca="false">AA662-AD662</f>
        <v>22754</v>
      </c>
      <c r="AQ662" s="1" t="n">
        <f aca="false">AP662</f>
        <v>22754</v>
      </c>
      <c r="AS662" s="1" t="n">
        <f aca="false">AR662</f>
        <v>0</v>
      </c>
    </row>
    <row r="663" s="1" customFormat="true" ht="17" hidden="false" customHeight="false" outlineLevel="0" collapsed="false">
      <c r="A663" s="1" t="n">
        <v>39</v>
      </c>
      <c r="B663" s="1" t="n">
        <v>6</v>
      </c>
      <c r="C663" s="1" t="n">
        <f aca="false">AA663+AR663</f>
        <v>50463</v>
      </c>
      <c r="D663" s="14" t="n">
        <f aca="false">AB663+AS663</f>
        <v>37400.4010673682</v>
      </c>
      <c r="E663" s="1" t="n">
        <v>1079</v>
      </c>
      <c r="F663" s="15" t="n">
        <f aca="false">$B$79*D663*D663*1000000/($B$77*$B$77)</f>
        <v>839.274</v>
      </c>
      <c r="G663" s="16" t="n">
        <f aca="false">$B$80*$B$79*$D663*$D663*G$84*1000000/($B$77*$B$77)</f>
        <v>839.274</v>
      </c>
      <c r="H663" s="16" t="n">
        <f aca="false">$B$80*$B$79*$D663*$D663*H$84*1000000/($B$77*$B$77)</f>
        <v>3357.096</v>
      </c>
      <c r="I663" s="16" t="n">
        <f aca="false">$B$80*$B$79*$D663*$D663*I$84*1000000/($B$77*$B$77)</f>
        <v>13428.384</v>
      </c>
      <c r="J663" s="16" t="n">
        <f aca="false">$B$80*$B$79*$D663*$D663*J$84*1000000/($B$77*$B$77)</f>
        <v>53713.536</v>
      </c>
      <c r="K663" s="16" t="n">
        <f aca="false">$B$80*$B$79*$D663*$D663*K$84*1000000/($B$77*$B$77)</f>
        <v>214854.144</v>
      </c>
      <c r="L663" s="17" t="n">
        <f aca="false">G663*1000/C663</f>
        <v>16.6314725640568</v>
      </c>
      <c r="M663" s="17" t="n">
        <f aca="false">G663/E663</f>
        <v>0.777825764596849</v>
      </c>
      <c r="N663" s="16" t="n">
        <f aca="false">G663/A663</f>
        <v>21.5198461538462</v>
      </c>
      <c r="O663" s="16"/>
      <c r="P663" s="13" t="n">
        <f aca="false">$B$79*C663*C663*1000000/($B$77*$B$77)</f>
        <v>1527.9086214</v>
      </c>
      <c r="Q663" s="16" t="n">
        <f aca="false">$B$79*$B$76*$C663*Q$84*1000000/($B$77*$B$77)</f>
        <v>302.778</v>
      </c>
      <c r="R663" s="16" t="n">
        <f aca="false">$B$79*$B$76*$C663*R$84*1000000/($B$77*$B$77)</f>
        <v>1211.112</v>
      </c>
      <c r="S663" s="16" t="n">
        <f aca="false">$B$79*$B$76*$C663*S$84*1000000/($B$77*$B$77)</f>
        <v>4844.448</v>
      </c>
      <c r="T663" s="16" t="n">
        <f aca="false">$B$79*$B$76*$C663*T$84*1000000/($B$77*$B$77)</f>
        <v>19377.792</v>
      </c>
      <c r="U663" s="16" t="n">
        <f aca="false">$B$79*$B$76*$C663*U$84*1000000/($B$77*$B$77)</f>
        <v>77511.168</v>
      </c>
      <c r="V663" s="17" t="n">
        <f aca="false">Q663/E663</f>
        <v>0.280609823911029</v>
      </c>
      <c r="Y663" s="1" t="n">
        <v>39</v>
      </c>
      <c r="Z663" s="1" t="n">
        <v>6</v>
      </c>
      <c r="AA663" s="1" t="n">
        <v>50463</v>
      </c>
      <c r="AB663" s="14" t="n">
        <f aca="false">(SQRT($B$76))*(SQRT(AE663+AQ663))</f>
        <v>37400.4010673682</v>
      </c>
      <c r="AC663" s="1" t="n">
        <v>1056</v>
      </c>
      <c r="AD663" s="1" t="n">
        <v>27584</v>
      </c>
      <c r="AE663" s="1" t="n">
        <f aca="false">$B$23*Y663/2</f>
        <v>117000</v>
      </c>
      <c r="AF663" s="1" t="n">
        <v>1014</v>
      </c>
      <c r="AP663" s="1" t="n">
        <f aca="false">AA663-AD663</f>
        <v>22879</v>
      </c>
      <c r="AQ663" s="1" t="n">
        <f aca="false">AP663</f>
        <v>22879</v>
      </c>
      <c r="AS663" s="1" t="n">
        <f aca="false">AR663</f>
        <v>0</v>
      </c>
    </row>
    <row r="664" s="1" customFormat="true" ht="17" hidden="false" customHeight="false" outlineLevel="0" collapsed="false">
      <c r="A664" s="1" t="n">
        <v>39</v>
      </c>
      <c r="B664" s="1" t="n">
        <v>7</v>
      </c>
      <c r="C664" s="1" t="n">
        <f aca="false">AA664+AR664</f>
        <v>50588</v>
      </c>
      <c r="D664" s="14" t="n">
        <f aca="false">AB664+AS664</f>
        <v>37417.1083864053</v>
      </c>
      <c r="E664" s="1" t="n">
        <v>1081</v>
      </c>
      <c r="F664" s="15" t="n">
        <f aca="false">$B$79*D664*D664*1000000/($B$77*$B$77)</f>
        <v>840.024</v>
      </c>
      <c r="G664" s="16" t="n">
        <f aca="false">$B$80*$B$79*$D664*$D664*G$84*1000000/($B$77*$B$77)</f>
        <v>840.024</v>
      </c>
      <c r="H664" s="16" t="n">
        <f aca="false">$B$80*$B$79*$D664*$D664*H$84*1000000/($B$77*$B$77)</f>
        <v>3360.096</v>
      </c>
      <c r="I664" s="16" t="n">
        <f aca="false">$B$80*$B$79*$D664*$D664*I$84*1000000/($B$77*$B$77)</f>
        <v>13440.384</v>
      </c>
      <c r="J664" s="16" t="n">
        <f aca="false">$B$80*$B$79*$D664*$D664*J$84*1000000/($B$77*$B$77)</f>
        <v>53761.536</v>
      </c>
      <c r="K664" s="16" t="n">
        <f aca="false">$B$80*$B$79*$D664*$D664*K$84*1000000/($B$77*$B$77)</f>
        <v>215046.144</v>
      </c>
      <c r="L664" s="17" t="n">
        <f aca="false">G664*1000/C664</f>
        <v>16.6052028148968</v>
      </c>
      <c r="M664" s="17" t="n">
        <f aca="false">G664/E664</f>
        <v>0.777080481036078</v>
      </c>
      <c r="N664" s="16" t="n">
        <f aca="false">G664/A664</f>
        <v>21.5390769230769</v>
      </c>
      <c r="O664" s="16"/>
      <c r="P664" s="13" t="n">
        <f aca="false">$B$79*C664*C664*1000000/($B$77*$B$77)</f>
        <v>1535.4874464</v>
      </c>
      <c r="Q664" s="16" t="n">
        <f aca="false">$B$79*$B$76*$C664*Q$84*1000000/($B$77*$B$77)</f>
        <v>303.528</v>
      </c>
      <c r="R664" s="16" t="n">
        <f aca="false">$B$79*$B$76*$C664*R$84*1000000/($B$77*$B$77)</f>
        <v>1214.112</v>
      </c>
      <c r="S664" s="16" t="n">
        <f aca="false">$B$79*$B$76*$C664*S$84*1000000/($B$77*$B$77)</f>
        <v>4856.448</v>
      </c>
      <c r="T664" s="16" t="n">
        <f aca="false">$B$79*$B$76*$C664*T$84*1000000/($B$77*$B$77)</f>
        <v>19425.792</v>
      </c>
      <c r="U664" s="16" t="n">
        <f aca="false">$B$79*$B$76*$C664*U$84*1000000/($B$77*$B$77)</f>
        <v>77703.168</v>
      </c>
      <c r="V664" s="17" t="n">
        <f aca="false">Q664/E664</f>
        <v>0.280784458834413</v>
      </c>
      <c r="Y664" s="1" t="n">
        <v>39</v>
      </c>
      <c r="Z664" s="1" t="n">
        <v>7</v>
      </c>
      <c r="AA664" s="1" t="n">
        <v>50588</v>
      </c>
      <c r="AB664" s="14" t="n">
        <f aca="false">(SQRT($B$76))*(SQRT(AE664+AQ664))</f>
        <v>37417.1083864053</v>
      </c>
      <c r="AC664" s="1" t="n">
        <v>1051</v>
      </c>
      <c r="AD664" s="1" t="n">
        <v>27584</v>
      </c>
      <c r="AE664" s="1" t="n">
        <f aca="false">$B$23*Y664/2</f>
        <v>117000</v>
      </c>
      <c r="AF664" s="1" t="n">
        <v>999</v>
      </c>
      <c r="AP664" s="1" t="n">
        <f aca="false">AA664-AD664</f>
        <v>23004</v>
      </c>
      <c r="AQ664" s="1" t="n">
        <f aca="false">AP664</f>
        <v>23004</v>
      </c>
      <c r="AS664" s="1" t="n">
        <f aca="false">AR664</f>
        <v>0</v>
      </c>
    </row>
    <row r="665" s="1" customFormat="true" ht="17" hidden="false" customHeight="false" outlineLevel="0" collapsed="false">
      <c r="A665" s="1" t="n">
        <v>39</v>
      </c>
      <c r="B665" s="1" t="n">
        <v>8</v>
      </c>
      <c r="C665" s="1" t="n">
        <f aca="false">AA665+AR665</f>
        <v>50713</v>
      </c>
      <c r="D665" s="14" t="n">
        <f aca="false">AB665+AS665</f>
        <v>37433.8082486941</v>
      </c>
      <c r="E665" s="1" t="n">
        <v>1076</v>
      </c>
      <c r="F665" s="15" t="n">
        <f aca="false">$B$79*D665*D665*1000000/($B$77*$B$77)</f>
        <v>840.774</v>
      </c>
      <c r="G665" s="16" t="n">
        <f aca="false">$B$80*$B$79*$D665*$D665*G$84*1000000/($B$77*$B$77)</f>
        <v>840.774</v>
      </c>
      <c r="H665" s="16" t="n">
        <f aca="false">$B$80*$B$79*$D665*$D665*H$84*1000000/($B$77*$B$77)</f>
        <v>3363.096</v>
      </c>
      <c r="I665" s="16" t="n">
        <f aca="false">$B$80*$B$79*$D665*$D665*I$84*1000000/($B$77*$B$77)</f>
        <v>13452.384</v>
      </c>
      <c r="J665" s="16" t="n">
        <f aca="false">$B$80*$B$79*$D665*$D665*J$84*1000000/($B$77*$B$77)</f>
        <v>53809.536</v>
      </c>
      <c r="K665" s="16" t="n">
        <f aca="false">$B$80*$B$79*$D665*$D665*K$84*1000000/($B$77*$B$77)</f>
        <v>215238.144</v>
      </c>
      <c r="L665" s="17" t="n">
        <f aca="false">G665*1000/C665</f>
        <v>16.5790625677834</v>
      </c>
      <c r="M665" s="17" t="n">
        <f aca="false">G665/E665</f>
        <v>0.781388475836431</v>
      </c>
      <c r="N665" s="16" t="n">
        <f aca="false">G665/A665</f>
        <v>21.5583076923077</v>
      </c>
      <c r="O665" s="16"/>
      <c r="P665" s="13" t="n">
        <f aca="false">$B$79*C665*C665*1000000/($B$77*$B$77)</f>
        <v>1543.0850214</v>
      </c>
      <c r="Q665" s="16" t="n">
        <f aca="false">$B$79*$B$76*$C665*Q$84*1000000/($B$77*$B$77)</f>
        <v>304.278</v>
      </c>
      <c r="R665" s="16" t="n">
        <f aca="false">$B$79*$B$76*$C665*R$84*1000000/($B$77*$B$77)</f>
        <v>1217.112</v>
      </c>
      <c r="S665" s="16" t="n">
        <f aca="false">$B$79*$B$76*$C665*S$84*1000000/($B$77*$B$77)</f>
        <v>4868.448</v>
      </c>
      <c r="T665" s="16" t="n">
        <f aca="false">$B$79*$B$76*$C665*T$84*1000000/($B$77*$B$77)</f>
        <v>19473.792</v>
      </c>
      <c r="U665" s="16" t="n">
        <f aca="false">$B$79*$B$76*$C665*U$84*1000000/($B$77*$B$77)</f>
        <v>77895.168</v>
      </c>
      <c r="V665" s="17" t="n">
        <f aca="false">Q665/E665</f>
        <v>0.28278624535316</v>
      </c>
      <c r="Y665" s="1" t="n">
        <v>39</v>
      </c>
      <c r="Z665" s="1" t="n">
        <v>8</v>
      </c>
      <c r="AA665" s="1" t="n">
        <v>50713</v>
      </c>
      <c r="AB665" s="14" t="n">
        <f aca="false">(SQRT($B$76))*(SQRT(AE665+AQ665))</f>
        <v>37433.8082486941</v>
      </c>
      <c r="AC665" s="1" t="n">
        <v>1045</v>
      </c>
      <c r="AD665" s="1" t="n">
        <v>27584</v>
      </c>
      <c r="AE665" s="1" t="n">
        <f aca="false">$B$23*Y665/2</f>
        <v>117000</v>
      </c>
      <c r="AF665" s="1" t="n">
        <v>998</v>
      </c>
      <c r="AP665" s="1" t="n">
        <f aca="false">AA665-AD665</f>
        <v>23129</v>
      </c>
      <c r="AQ665" s="1" t="n">
        <f aca="false">AP665</f>
        <v>23129</v>
      </c>
      <c r="AS665" s="1" t="n">
        <f aca="false">AR665</f>
        <v>0</v>
      </c>
    </row>
    <row r="666" s="1" customFormat="true" ht="17" hidden="false" customHeight="false" outlineLevel="0" collapsed="false">
      <c r="A666" s="1" t="n">
        <v>39</v>
      </c>
      <c r="B666" s="1" t="n">
        <v>9</v>
      </c>
      <c r="C666" s="1" t="n">
        <f aca="false">AA666+AR666</f>
        <v>50902</v>
      </c>
      <c r="D666" s="14" t="n">
        <f aca="false">AB666+AS666</f>
        <v>37459.0443017437</v>
      </c>
      <c r="E666" s="1" t="n">
        <v>1087</v>
      </c>
      <c r="F666" s="15" t="n">
        <f aca="false">$B$79*D666*D666*1000000/($B$77*$B$77)</f>
        <v>841.908</v>
      </c>
      <c r="G666" s="16" t="n">
        <f aca="false">$B$80*$B$79*$D666*$D666*G$84*1000000/($B$77*$B$77)</f>
        <v>841.908</v>
      </c>
      <c r="H666" s="16" t="n">
        <f aca="false">$B$80*$B$79*$D666*$D666*H$84*1000000/($B$77*$B$77)</f>
        <v>3367.632</v>
      </c>
      <c r="I666" s="16" t="n">
        <f aca="false">$B$80*$B$79*$D666*$D666*I$84*1000000/($B$77*$B$77)</f>
        <v>13470.528</v>
      </c>
      <c r="J666" s="16" t="n">
        <f aca="false">$B$80*$B$79*$D666*$D666*J$84*1000000/($B$77*$B$77)</f>
        <v>53882.112</v>
      </c>
      <c r="K666" s="16" t="n">
        <f aca="false">$B$80*$B$79*$D666*$D666*K$84*1000000/($B$77*$B$77)</f>
        <v>215528.448</v>
      </c>
      <c r="L666" s="17" t="n">
        <f aca="false">G666*1000/C666</f>
        <v>16.5397823268241</v>
      </c>
      <c r="M666" s="17" t="n">
        <f aca="false">G666/E666</f>
        <v>0.774524379024839</v>
      </c>
      <c r="N666" s="16" t="n">
        <f aca="false">G666/A666</f>
        <v>21.5873846153846</v>
      </c>
      <c r="O666" s="16"/>
      <c r="P666" s="13" t="n">
        <f aca="false">$B$79*C666*C666*1000000/($B$77*$B$77)</f>
        <v>1554.6081624</v>
      </c>
      <c r="Q666" s="16" t="n">
        <f aca="false">$B$79*$B$76*$C666*Q$84*1000000/($B$77*$B$77)</f>
        <v>305.412</v>
      </c>
      <c r="R666" s="16" t="n">
        <f aca="false">$B$79*$B$76*$C666*R$84*1000000/($B$77*$B$77)</f>
        <v>1221.648</v>
      </c>
      <c r="S666" s="16" t="n">
        <f aca="false">$B$79*$B$76*$C666*S$84*1000000/($B$77*$B$77)</f>
        <v>4886.592</v>
      </c>
      <c r="T666" s="16" t="n">
        <f aca="false">$B$79*$B$76*$C666*T$84*1000000/($B$77*$B$77)</f>
        <v>19546.368</v>
      </c>
      <c r="U666" s="16" t="n">
        <f aca="false">$B$79*$B$76*$C666*U$84*1000000/($B$77*$B$77)</f>
        <v>78185.472</v>
      </c>
      <c r="V666" s="17" t="n">
        <f aca="false">Q666/E666</f>
        <v>0.280967801287948</v>
      </c>
      <c r="Y666" s="1" t="n">
        <v>39</v>
      </c>
      <c r="Z666" s="1" t="n">
        <v>9</v>
      </c>
      <c r="AA666" s="1" t="n">
        <v>50902</v>
      </c>
      <c r="AB666" s="14" t="n">
        <f aca="false">(SQRT($B$76))*(SQRT(AE666+AQ666))</f>
        <v>37459.0443017437</v>
      </c>
      <c r="AC666" s="1" t="n">
        <v>1072</v>
      </c>
      <c r="AD666" s="1" t="n">
        <v>27584</v>
      </c>
      <c r="AE666" s="1" t="n">
        <f aca="false">$B$23*Y666/2</f>
        <v>117000</v>
      </c>
      <c r="AF666" s="1" t="n">
        <v>1018</v>
      </c>
      <c r="AP666" s="1" t="n">
        <f aca="false">AA666-AD666</f>
        <v>23318</v>
      </c>
      <c r="AQ666" s="1" t="n">
        <f aca="false">AP666</f>
        <v>23318</v>
      </c>
      <c r="AS666" s="1" t="n">
        <f aca="false">AR666</f>
        <v>0</v>
      </c>
    </row>
    <row r="667" s="1" customFormat="true" ht="17" hidden="false" customHeight="false" outlineLevel="0" collapsed="false">
      <c r="A667" s="1" t="n">
        <v>39</v>
      </c>
      <c r="B667" s="1" t="n">
        <v>10</v>
      </c>
      <c r="C667" s="1" t="n">
        <f aca="false">AA667+AR667</f>
        <v>51027</v>
      </c>
      <c r="D667" s="14" t="n">
        <f aca="false">AB667+AS667</f>
        <v>37475.7254766335</v>
      </c>
      <c r="E667" s="1" t="n">
        <v>1091</v>
      </c>
      <c r="F667" s="15" t="n">
        <f aca="false">$B$79*D667*D667*1000000/($B$77*$B$77)</f>
        <v>842.658</v>
      </c>
      <c r="G667" s="16" t="n">
        <f aca="false">$B$80*$B$79*$D667*$D667*G$84*1000000/($B$77*$B$77)</f>
        <v>842.658</v>
      </c>
      <c r="H667" s="16" t="n">
        <f aca="false">$B$80*$B$79*$D667*$D667*H$84*1000000/($B$77*$B$77)</f>
        <v>3370.632</v>
      </c>
      <c r="I667" s="16" t="n">
        <f aca="false">$B$80*$B$79*$D667*$D667*I$84*1000000/($B$77*$B$77)</f>
        <v>13482.528</v>
      </c>
      <c r="J667" s="16" t="n">
        <f aca="false">$B$80*$B$79*$D667*$D667*J$84*1000000/($B$77*$B$77)</f>
        <v>53930.112</v>
      </c>
      <c r="K667" s="16" t="n">
        <f aca="false">$B$80*$B$79*$D667*$D667*K$84*1000000/($B$77*$B$77)</f>
        <v>215720.448</v>
      </c>
      <c r="L667" s="17" t="n">
        <f aca="false">G667*1000/C667</f>
        <v>16.5139631959551</v>
      </c>
      <c r="M667" s="17" t="n">
        <f aca="false">G667/E667</f>
        <v>0.772372135655362</v>
      </c>
      <c r="N667" s="16" t="n">
        <f aca="false">G667/A667</f>
        <v>21.6066153846154</v>
      </c>
      <c r="O667" s="16"/>
      <c r="P667" s="13" t="n">
        <f aca="false">$B$79*C667*C667*1000000/($B$77*$B$77)</f>
        <v>1562.2528374</v>
      </c>
      <c r="Q667" s="16" t="n">
        <f aca="false">$B$79*$B$76*$C667*Q$84*1000000/($B$77*$B$77)</f>
        <v>306.162</v>
      </c>
      <c r="R667" s="16" t="n">
        <f aca="false">$B$79*$B$76*$C667*R$84*1000000/($B$77*$B$77)</f>
        <v>1224.648</v>
      </c>
      <c r="S667" s="16" t="n">
        <f aca="false">$B$79*$B$76*$C667*S$84*1000000/($B$77*$B$77)</f>
        <v>4898.592</v>
      </c>
      <c r="T667" s="16" t="n">
        <f aca="false">$B$79*$B$76*$C667*T$84*1000000/($B$77*$B$77)</f>
        <v>19594.368</v>
      </c>
      <c r="U667" s="16" t="n">
        <f aca="false">$B$79*$B$76*$C667*U$84*1000000/($B$77*$B$77)</f>
        <v>78377.472</v>
      </c>
      <c r="V667" s="17" t="n">
        <f aca="false">Q667/E667</f>
        <v>0.280625114573786</v>
      </c>
      <c r="Y667" s="1" t="n">
        <v>39</v>
      </c>
      <c r="Z667" s="1" t="n">
        <v>10</v>
      </c>
      <c r="AA667" s="1" t="n">
        <v>51027</v>
      </c>
      <c r="AB667" s="14" t="n">
        <f aca="false">(SQRT($B$76))*(SQRT(AE667+AQ667))</f>
        <v>37475.7254766335</v>
      </c>
      <c r="AC667" s="1" t="n">
        <v>1083</v>
      </c>
      <c r="AD667" s="1" t="n">
        <v>27584</v>
      </c>
      <c r="AE667" s="1" t="n">
        <f aca="false">$B$23*Y667/2</f>
        <v>117000</v>
      </c>
      <c r="AF667" s="1" t="n">
        <v>1023</v>
      </c>
      <c r="AP667" s="1" t="n">
        <f aca="false">AA667-AD667</f>
        <v>23443</v>
      </c>
      <c r="AQ667" s="1" t="n">
        <f aca="false">AP667</f>
        <v>23443</v>
      </c>
      <c r="AS667" s="1" t="n">
        <f aca="false">AR667</f>
        <v>0</v>
      </c>
    </row>
    <row r="668" s="1" customFormat="true" ht="17" hidden="false" customHeight="false" outlineLevel="0" collapsed="false">
      <c r="A668" s="1" t="n">
        <v>39</v>
      </c>
      <c r="B668" s="1" t="n">
        <v>11</v>
      </c>
      <c r="C668" s="1" t="n">
        <f aca="false">AA668+AR668</f>
        <v>51152</v>
      </c>
      <c r="D668" s="14" t="n">
        <f aca="false">AB668+AS668</f>
        <v>37492.3992297105</v>
      </c>
      <c r="E668" s="1" t="n">
        <v>1089</v>
      </c>
      <c r="F668" s="15" t="n">
        <f aca="false">$B$79*D668*D668*1000000/($B$77*$B$77)</f>
        <v>843.408</v>
      </c>
      <c r="G668" s="16" t="n">
        <f aca="false">$B$80*$B$79*$D668*$D668*G$84*1000000/($B$77*$B$77)</f>
        <v>843.408</v>
      </c>
      <c r="H668" s="16" t="n">
        <f aca="false">$B$80*$B$79*$D668*$D668*H$84*1000000/($B$77*$B$77)</f>
        <v>3373.632</v>
      </c>
      <c r="I668" s="16" t="n">
        <f aca="false">$B$80*$B$79*$D668*$D668*I$84*1000000/($B$77*$B$77)</f>
        <v>13494.528</v>
      </c>
      <c r="J668" s="16" t="n">
        <f aca="false">$B$80*$B$79*$D668*$D668*J$84*1000000/($B$77*$B$77)</f>
        <v>53978.112</v>
      </c>
      <c r="K668" s="16" t="n">
        <f aca="false">$B$80*$B$79*$D668*$D668*K$84*1000000/($B$77*$B$77)</f>
        <v>215912.448</v>
      </c>
      <c r="L668" s="17" t="n">
        <f aca="false">G668*1000/C668</f>
        <v>16.4882702533625</v>
      </c>
      <c r="M668" s="17" t="n">
        <f aca="false">G668/E668</f>
        <v>0.774479338842975</v>
      </c>
      <c r="N668" s="16" t="n">
        <f aca="false">G668/A668</f>
        <v>21.6258461538462</v>
      </c>
      <c r="O668" s="16"/>
      <c r="P668" s="13" t="n">
        <f aca="false">$B$79*C668*C668*1000000/($B$77*$B$77)</f>
        <v>1569.9162624</v>
      </c>
      <c r="Q668" s="16" t="n">
        <f aca="false">$B$79*$B$76*$C668*Q$84*1000000/($B$77*$B$77)</f>
        <v>306.912</v>
      </c>
      <c r="R668" s="16" t="n">
        <f aca="false">$B$79*$B$76*$C668*R$84*1000000/($B$77*$B$77)</f>
        <v>1227.648</v>
      </c>
      <c r="S668" s="16" t="n">
        <f aca="false">$B$79*$B$76*$C668*S$84*1000000/($B$77*$B$77)</f>
        <v>4910.592</v>
      </c>
      <c r="T668" s="16" t="n">
        <f aca="false">$B$79*$B$76*$C668*T$84*1000000/($B$77*$B$77)</f>
        <v>19642.368</v>
      </c>
      <c r="U668" s="16" t="n">
        <f aca="false">$B$79*$B$76*$C668*U$84*1000000/($B$77*$B$77)</f>
        <v>78569.472</v>
      </c>
      <c r="V668" s="17" t="n">
        <f aca="false">Q668/E668</f>
        <v>0.281829201101928</v>
      </c>
      <c r="Y668" s="1" t="n">
        <v>39</v>
      </c>
      <c r="Z668" s="1" t="n">
        <v>11</v>
      </c>
      <c r="AA668" s="1" t="n">
        <v>51152</v>
      </c>
      <c r="AB668" s="14" t="n">
        <f aca="false">(SQRT($B$76))*(SQRT(AE668+AQ668))</f>
        <v>37492.3992297105</v>
      </c>
      <c r="AC668" s="1" t="n">
        <v>1051</v>
      </c>
      <c r="AD668" s="1" t="n">
        <v>27584</v>
      </c>
      <c r="AE668" s="1" t="n">
        <f aca="false">$B$23*Y668/2</f>
        <v>117000</v>
      </c>
      <c r="AF668" s="1" t="n">
        <v>1010</v>
      </c>
      <c r="AP668" s="1" t="n">
        <f aca="false">AA668-AD668</f>
        <v>23568</v>
      </c>
      <c r="AQ668" s="1" t="n">
        <f aca="false">AP668</f>
        <v>23568</v>
      </c>
      <c r="AS668" s="1" t="n">
        <f aca="false">AR668</f>
        <v>0</v>
      </c>
    </row>
    <row r="669" s="1" customFormat="true" ht="17" hidden="false" customHeight="false" outlineLevel="0" collapsed="false">
      <c r="A669" s="1" t="n">
        <v>39</v>
      </c>
      <c r="B669" s="1" t="n">
        <v>12</v>
      </c>
      <c r="C669" s="1" t="n">
        <f aca="false">AA669+AR669</f>
        <v>51277</v>
      </c>
      <c r="D669" s="14" t="n">
        <f aca="false">AB669+AS669</f>
        <v>37509.0655708723</v>
      </c>
      <c r="E669" s="1" t="n">
        <v>1097</v>
      </c>
      <c r="F669" s="15" t="n">
        <f aca="false">$B$79*D669*D669*1000000/($B$77*$B$77)</f>
        <v>844.158</v>
      </c>
      <c r="G669" s="16" t="n">
        <f aca="false">$B$80*$B$79*$D669*$D669*G$84*1000000/($B$77*$B$77)</f>
        <v>844.158</v>
      </c>
      <c r="H669" s="16" t="n">
        <f aca="false">$B$80*$B$79*$D669*$D669*H$84*1000000/($B$77*$B$77)</f>
        <v>3376.632</v>
      </c>
      <c r="I669" s="16" t="n">
        <f aca="false">$B$80*$B$79*$D669*$D669*I$84*1000000/($B$77*$B$77)</f>
        <v>13506.528</v>
      </c>
      <c r="J669" s="16" t="n">
        <f aca="false">$B$80*$B$79*$D669*$D669*J$84*1000000/($B$77*$B$77)</f>
        <v>54026.112</v>
      </c>
      <c r="K669" s="16" t="n">
        <f aca="false">$B$80*$B$79*$D669*$D669*K$84*1000000/($B$77*$B$77)</f>
        <v>216104.448</v>
      </c>
      <c r="L669" s="17" t="n">
        <f aca="false">G669*1000/C669</f>
        <v>16.4627025762038</v>
      </c>
      <c r="M669" s="17" t="n">
        <f aca="false">G669/E669</f>
        <v>0.769515041020966</v>
      </c>
      <c r="N669" s="16" t="n">
        <f aca="false">G669/A669</f>
        <v>21.6450769230769</v>
      </c>
      <c r="O669" s="16"/>
      <c r="P669" s="13" t="n">
        <f aca="false">$B$79*C669*C669*1000000/($B$77*$B$77)</f>
        <v>1577.5984374</v>
      </c>
      <c r="Q669" s="16" t="n">
        <f aca="false">$B$79*$B$76*$C669*Q$84*1000000/($B$77*$B$77)</f>
        <v>307.662</v>
      </c>
      <c r="R669" s="16" t="n">
        <f aca="false">$B$79*$B$76*$C669*R$84*1000000/($B$77*$B$77)</f>
        <v>1230.648</v>
      </c>
      <c r="S669" s="16" t="n">
        <f aca="false">$B$79*$B$76*$C669*S$84*1000000/($B$77*$B$77)</f>
        <v>4922.592</v>
      </c>
      <c r="T669" s="16" t="n">
        <f aca="false">$B$79*$B$76*$C669*T$84*1000000/($B$77*$B$77)</f>
        <v>19690.368</v>
      </c>
      <c r="U669" s="16" t="n">
        <f aca="false">$B$79*$B$76*$C669*U$84*1000000/($B$77*$B$77)</f>
        <v>78761.472</v>
      </c>
      <c r="V669" s="17" t="n">
        <f aca="false">Q669/E669</f>
        <v>0.280457611668186</v>
      </c>
      <c r="Y669" s="1" t="n">
        <v>39</v>
      </c>
      <c r="Z669" s="1" t="n">
        <v>12</v>
      </c>
      <c r="AA669" s="1" t="n">
        <v>51277</v>
      </c>
      <c r="AB669" s="14" t="n">
        <f aca="false">(SQRT($B$76))*(SQRT(AE669+AQ669))</f>
        <v>37509.0655708723</v>
      </c>
      <c r="AC669" s="1" t="n">
        <v>1058</v>
      </c>
      <c r="AD669" s="1" t="n">
        <v>27584</v>
      </c>
      <c r="AE669" s="1" t="n">
        <f aca="false">$B$23*Y669/2</f>
        <v>117000</v>
      </c>
      <c r="AF669" s="1" t="n">
        <v>1005</v>
      </c>
      <c r="AP669" s="1" t="n">
        <f aca="false">AA669-AD669</f>
        <v>23693</v>
      </c>
      <c r="AQ669" s="1" t="n">
        <f aca="false">AP669</f>
        <v>23693</v>
      </c>
      <c r="AS669" s="1" t="n">
        <f aca="false">AR669</f>
        <v>0</v>
      </c>
    </row>
    <row r="670" s="1" customFormat="true" ht="17" hidden="false" customHeight="false" outlineLevel="0" collapsed="false">
      <c r="A670" s="1" t="n">
        <v>39</v>
      </c>
      <c r="B670" s="1" t="n">
        <v>13</v>
      </c>
      <c r="C670" s="1" t="n">
        <f aca="false">AA670+AR670</f>
        <v>51402</v>
      </c>
      <c r="D670" s="14" t="n">
        <f aca="false">AB670+AS670</f>
        <v>37525.7245099945</v>
      </c>
      <c r="E670" s="1" t="n">
        <v>1088</v>
      </c>
      <c r="F670" s="15" t="n">
        <f aca="false">$B$79*D670*D670*1000000/($B$77*$B$77)</f>
        <v>844.908</v>
      </c>
      <c r="G670" s="16" t="n">
        <f aca="false">$B$80*$B$79*$D670*$D670*G$84*1000000/($B$77*$B$77)</f>
        <v>844.908</v>
      </c>
      <c r="H670" s="16" t="n">
        <f aca="false">$B$80*$B$79*$D670*$D670*H$84*1000000/($B$77*$B$77)</f>
        <v>3379.632</v>
      </c>
      <c r="I670" s="16" t="n">
        <f aca="false">$B$80*$B$79*$D670*$D670*I$84*1000000/($B$77*$B$77)</f>
        <v>13518.528</v>
      </c>
      <c r="J670" s="16" t="n">
        <f aca="false">$B$80*$B$79*$D670*$D670*J$84*1000000/($B$77*$B$77)</f>
        <v>54074.112</v>
      </c>
      <c r="K670" s="16" t="n">
        <f aca="false">$B$80*$B$79*$D670*$D670*K$84*1000000/($B$77*$B$77)</f>
        <v>216296.448</v>
      </c>
      <c r="L670" s="17" t="n">
        <f aca="false">G670*1000/C670</f>
        <v>16.4372592506128</v>
      </c>
      <c r="M670" s="17" t="n">
        <f aca="false">G670/E670</f>
        <v>0.776569852941176</v>
      </c>
      <c r="N670" s="16" t="n">
        <f aca="false">G670/A670</f>
        <v>21.6643076923077</v>
      </c>
      <c r="O670" s="16"/>
      <c r="P670" s="13" t="n">
        <f aca="false">$B$79*C670*C670*1000000/($B$77*$B$77)</f>
        <v>1585.2993624</v>
      </c>
      <c r="Q670" s="16" t="n">
        <f aca="false">$B$79*$B$76*$C670*Q$84*1000000/($B$77*$B$77)</f>
        <v>308.412</v>
      </c>
      <c r="R670" s="16" t="n">
        <f aca="false">$B$79*$B$76*$C670*R$84*1000000/($B$77*$B$77)</f>
        <v>1233.648</v>
      </c>
      <c r="S670" s="16" t="n">
        <f aca="false">$B$79*$B$76*$C670*S$84*1000000/($B$77*$B$77)</f>
        <v>4934.592</v>
      </c>
      <c r="T670" s="16" t="n">
        <f aca="false">$B$79*$B$76*$C670*T$84*1000000/($B$77*$B$77)</f>
        <v>19738.368</v>
      </c>
      <c r="U670" s="16" t="n">
        <f aca="false">$B$79*$B$76*$C670*U$84*1000000/($B$77*$B$77)</f>
        <v>78953.472</v>
      </c>
      <c r="V670" s="17" t="n">
        <f aca="false">Q670/E670</f>
        <v>0.283466911764706</v>
      </c>
      <c r="Y670" s="1" t="n">
        <v>39</v>
      </c>
      <c r="Z670" s="1" t="n">
        <v>13</v>
      </c>
      <c r="AA670" s="1" t="n">
        <v>51402</v>
      </c>
      <c r="AB670" s="14" t="n">
        <f aca="false">(SQRT($B$76))*(SQRT(AE670+AQ670))</f>
        <v>37525.7245099945</v>
      </c>
      <c r="AC670" s="1" t="n">
        <v>1063</v>
      </c>
      <c r="AD670" s="1" t="n">
        <v>27584</v>
      </c>
      <c r="AE670" s="1" t="n">
        <f aca="false">$B$23*Y670/2</f>
        <v>117000</v>
      </c>
      <c r="AF670" s="1" t="n">
        <v>1004</v>
      </c>
      <c r="AP670" s="1" t="n">
        <f aca="false">AA670-AD670</f>
        <v>23818</v>
      </c>
      <c r="AQ670" s="1" t="n">
        <f aca="false">AP670</f>
        <v>23818</v>
      </c>
      <c r="AS670" s="1" t="n">
        <f aca="false">AR670</f>
        <v>0</v>
      </c>
    </row>
    <row r="671" s="1" customFormat="true" ht="17" hidden="false" customHeight="false" outlineLevel="0" collapsed="false">
      <c r="A671" s="1" t="n">
        <v>39</v>
      </c>
      <c r="B671" s="1" t="n">
        <v>14</v>
      </c>
      <c r="C671" s="1" t="n">
        <f aca="false">AA671+AR671</f>
        <v>51527</v>
      </c>
      <c r="D671" s="14" t="n">
        <f aca="false">AB671+AS671</f>
        <v>37542.3760569307</v>
      </c>
      <c r="E671" s="1" t="n">
        <v>1103</v>
      </c>
      <c r="F671" s="15" t="n">
        <f aca="false">$B$79*D671*D671*1000000/($B$77*$B$77)</f>
        <v>845.658</v>
      </c>
      <c r="G671" s="16" t="n">
        <f aca="false">$B$80*$B$79*$D671*$D671*G$84*1000000/($B$77*$B$77)</f>
        <v>845.658</v>
      </c>
      <c r="H671" s="16" t="n">
        <f aca="false">$B$80*$B$79*$D671*$D671*H$84*1000000/($B$77*$B$77)</f>
        <v>3382.632</v>
      </c>
      <c r="I671" s="16" t="n">
        <f aca="false">$B$80*$B$79*$D671*$D671*I$84*1000000/($B$77*$B$77)</f>
        <v>13530.528</v>
      </c>
      <c r="J671" s="16" t="n">
        <f aca="false">$B$80*$B$79*$D671*$D671*J$84*1000000/($B$77*$B$77)</f>
        <v>54122.112</v>
      </c>
      <c r="K671" s="16" t="n">
        <f aca="false">$B$80*$B$79*$D671*$D671*K$84*1000000/($B$77*$B$77)</f>
        <v>216488.448</v>
      </c>
      <c r="L671" s="17" t="n">
        <f aca="false">G671*1000/C671</f>
        <v>16.4119393715916</v>
      </c>
      <c r="M671" s="17" t="n">
        <f aca="false">G671/E671</f>
        <v>0.766689029918404</v>
      </c>
      <c r="N671" s="16" t="n">
        <f aca="false">G671/A671</f>
        <v>21.6835384615385</v>
      </c>
      <c r="O671" s="16"/>
      <c r="P671" s="13" t="n">
        <f aca="false">$B$79*C671*C671*1000000/($B$77*$B$77)</f>
        <v>1593.0190374</v>
      </c>
      <c r="Q671" s="16" t="n">
        <f aca="false">$B$79*$B$76*$C671*Q$84*1000000/($B$77*$B$77)</f>
        <v>309.162</v>
      </c>
      <c r="R671" s="16" t="n">
        <f aca="false">$B$79*$B$76*$C671*R$84*1000000/($B$77*$B$77)</f>
        <v>1236.648</v>
      </c>
      <c r="S671" s="16" t="n">
        <f aca="false">$B$79*$B$76*$C671*S$84*1000000/($B$77*$B$77)</f>
        <v>4946.592</v>
      </c>
      <c r="T671" s="16" t="n">
        <f aca="false">$B$79*$B$76*$C671*T$84*1000000/($B$77*$B$77)</f>
        <v>19786.368</v>
      </c>
      <c r="U671" s="16" t="n">
        <f aca="false">$B$79*$B$76*$C671*U$84*1000000/($B$77*$B$77)</f>
        <v>79145.472</v>
      </c>
      <c r="V671" s="17" t="n">
        <f aca="false">Q671/E671</f>
        <v>0.280291931097008</v>
      </c>
      <c r="Y671" s="1" t="n">
        <v>39</v>
      </c>
      <c r="Z671" s="1" t="n">
        <v>14</v>
      </c>
      <c r="AA671" s="1" t="n">
        <v>51527</v>
      </c>
      <c r="AB671" s="14" t="n">
        <f aca="false">(SQRT($B$76))*(SQRT(AE671+AQ671))</f>
        <v>37542.3760569307</v>
      </c>
      <c r="AC671" s="1" t="n">
        <v>1065</v>
      </c>
      <c r="AD671" s="1" t="n">
        <v>27584</v>
      </c>
      <c r="AE671" s="1" t="n">
        <f aca="false">$B$23*Y671/2</f>
        <v>117000</v>
      </c>
      <c r="AF671" s="1" t="n">
        <v>1008</v>
      </c>
      <c r="AP671" s="1" t="n">
        <f aca="false">AA671-AD671</f>
        <v>23943</v>
      </c>
      <c r="AQ671" s="1" t="n">
        <f aca="false">AP671</f>
        <v>23943</v>
      </c>
      <c r="AS671" s="1" t="n">
        <f aca="false">AR671</f>
        <v>0</v>
      </c>
    </row>
    <row r="672" s="1" customFormat="true" ht="17" hidden="false" customHeight="false" outlineLevel="0" collapsed="false">
      <c r="A672" s="1" t="n">
        <v>39</v>
      </c>
      <c r="B672" s="1" t="n">
        <v>15</v>
      </c>
      <c r="C672" s="1" t="n">
        <f aca="false">AA672+AR672</f>
        <v>51652</v>
      </c>
      <c r="D672" s="14" t="n">
        <f aca="false">AB672+AS672</f>
        <v>37559.0202215127</v>
      </c>
      <c r="E672" s="1" t="n">
        <v>1095</v>
      </c>
      <c r="F672" s="15" t="n">
        <f aca="false">$B$79*D672*D672*1000000/($B$77*$B$77)</f>
        <v>846.408</v>
      </c>
      <c r="G672" s="16" t="n">
        <f aca="false">$B$80*$B$79*$D672*$D672*G$84*1000000/($B$77*$B$77)</f>
        <v>846.408</v>
      </c>
      <c r="H672" s="16" t="n">
        <f aca="false">$B$80*$B$79*$D672*$D672*H$84*1000000/($B$77*$B$77)</f>
        <v>3385.632</v>
      </c>
      <c r="I672" s="16" t="n">
        <f aca="false">$B$80*$B$79*$D672*$D672*I$84*1000000/($B$77*$B$77)</f>
        <v>13542.528</v>
      </c>
      <c r="J672" s="16" t="n">
        <f aca="false">$B$80*$B$79*$D672*$D672*J$84*1000000/($B$77*$B$77)</f>
        <v>54170.112</v>
      </c>
      <c r="K672" s="16" t="n">
        <f aca="false">$B$80*$B$79*$D672*$D672*K$84*1000000/($B$77*$B$77)</f>
        <v>216680.448</v>
      </c>
      <c r="L672" s="17" t="n">
        <f aca="false">G672*1000/C672</f>
        <v>16.3867420429025</v>
      </c>
      <c r="M672" s="17" t="n">
        <f aca="false">G672/E672</f>
        <v>0.772975342465753</v>
      </c>
      <c r="N672" s="16" t="n">
        <f aca="false">G672/A672</f>
        <v>21.7027692307692</v>
      </c>
      <c r="O672" s="16"/>
      <c r="P672" s="13" t="n">
        <f aca="false">$B$79*C672*C672*1000000/($B$77*$B$77)</f>
        <v>1600.7574624</v>
      </c>
      <c r="Q672" s="16" t="n">
        <f aca="false">$B$79*$B$76*$C672*Q$84*1000000/($B$77*$B$77)</f>
        <v>309.912</v>
      </c>
      <c r="R672" s="16" t="n">
        <f aca="false">$B$79*$B$76*$C672*R$84*1000000/($B$77*$B$77)</f>
        <v>1239.648</v>
      </c>
      <c r="S672" s="16" t="n">
        <f aca="false">$B$79*$B$76*$C672*S$84*1000000/($B$77*$B$77)</f>
        <v>4958.592</v>
      </c>
      <c r="T672" s="16" t="n">
        <f aca="false">$B$79*$B$76*$C672*T$84*1000000/($B$77*$B$77)</f>
        <v>19834.368</v>
      </c>
      <c r="U672" s="16" t="n">
        <f aca="false">$B$79*$B$76*$C672*U$84*1000000/($B$77*$B$77)</f>
        <v>79337.472</v>
      </c>
      <c r="V672" s="17" t="n">
        <f aca="false">Q672/E672</f>
        <v>0.283024657534247</v>
      </c>
      <c r="Y672" s="1" t="n">
        <v>39</v>
      </c>
      <c r="Z672" s="1" t="n">
        <v>15</v>
      </c>
      <c r="AA672" s="1" t="n">
        <v>51652</v>
      </c>
      <c r="AB672" s="14" t="n">
        <f aca="false">(SQRT($B$76))*(SQRT(AE672+AQ672))</f>
        <v>37559.0202215127</v>
      </c>
      <c r="AC672" s="1" t="n">
        <v>1083</v>
      </c>
      <c r="AD672" s="1" t="n">
        <v>27584</v>
      </c>
      <c r="AE672" s="1" t="n">
        <f aca="false">$B$23*Y672/2</f>
        <v>117000</v>
      </c>
      <c r="AF672" s="1" t="n">
        <v>1017</v>
      </c>
      <c r="AP672" s="1" t="n">
        <f aca="false">AA672-AD672</f>
        <v>24068</v>
      </c>
      <c r="AQ672" s="1" t="n">
        <f aca="false">AP672</f>
        <v>24068</v>
      </c>
      <c r="AS672" s="1" t="n">
        <f aca="false">AR672</f>
        <v>0</v>
      </c>
    </row>
    <row r="673" s="1" customFormat="true" ht="17" hidden="false" customHeight="false" outlineLevel="0" collapsed="false">
      <c r="A673" s="1" t="n">
        <v>39</v>
      </c>
      <c r="B673" s="1" t="n">
        <v>16</v>
      </c>
      <c r="C673" s="1" t="n">
        <f aca="false">AA673+AR673</f>
        <v>51777</v>
      </c>
      <c r="D673" s="14" t="n">
        <f aca="false">AB673+AS673</f>
        <v>37575.6570135507</v>
      </c>
      <c r="E673" s="1" t="n">
        <v>1094</v>
      </c>
      <c r="F673" s="15" t="n">
        <f aca="false">$B$79*D673*D673*1000000/($B$77*$B$77)</f>
        <v>847.158</v>
      </c>
      <c r="G673" s="16" t="n">
        <f aca="false">$B$80*$B$79*$D673*$D673*G$84*1000000/($B$77*$B$77)</f>
        <v>847.158</v>
      </c>
      <c r="H673" s="16" t="n">
        <f aca="false">$B$80*$B$79*$D673*$D673*H$84*1000000/($B$77*$B$77)</f>
        <v>3388.632</v>
      </c>
      <c r="I673" s="16" t="n">
        <f aca="false">$B$80*$B$79*$D673*$D673*I$84*1000000/($B$77*$B$77)</f>
        <v>13554.528</v>
      </c>
      <c r="J673" s="16" t="n">
        <f aca="false">$B$80*$B$79*$D673*$D673*J$84*1000000/($B$77*$B$77)</f>
        <v>54218.112</v>
      </c>
      <c r="K673" s="16" t="n">
        <f aca="false">$B$80*$B$79*$D673*$D673*K$84*1000000/($B$77*$B$77)</f>
        <v>216872.448</v>
      </c>
      <c r="L673" s="17" t="n">
        <f aca="false">G673*1000/C673</f>
        <v>16.3616663769627</v>
      </c>
      <c r="M673" s="17" t="n">
        <f aca="false">G673/E673</f>
        <v>0.774367458866545</v>
      </c>
      <c r="N673" s="16" t="n">
        <f aca="false">G673/A673</f>
        <v>21.722</v>
      </c>
      <c r="O673" s="16"/>
      <c r="P673" s="13" t="n">
        <f aca="false">$B$79*C673*C673*1000000/($B$77*$B$77)</f>
        <v>1608.5146374</v>
      </c>
      <c r="Q673" s="16" t="n">
        <f aca="false">$B$79*$B$76*$C673*Q$84*1000000/($B$77*$B$77)</f>
        <v>310.662</v>
      </c>
      <c r="R673" s="16" t="n">
        <f aca="false">$B$79*$B$76*$C673*R$84*1000000/($B$77*$B$77)</f>
        <v>1242.648</v>
      </c>
      <c r="S673" s="16" t="n">
        <f aca="false">$B$79*$B$76*$C673*S$84*1000000/($B$77*$B$77)</f>
        <v>4970.592</v>
      </c>
      <c r="T673" s="16" t="n">
        <f aca="false">$B$79*$B$76*$C673*T$84*1000000/($B$77*$B$77)</f>
        <v>19882.368</v>
      </c>
      <c r="U673" s="16" t="n">
        <f aca="false">$B$79*$B$76*$C673*U$84*1000000/($B$77*$B$77)</f>
        <v>79529.472</v>
      </c>
      <c r="V673" s="17" t="n">
        <f aca="false">Q673/E673</f>
        <v>0.283968921389397</v>
      </c>
      <c r="Y673" s="1" t="n">
        <v>39</v>
      </c>
      <c r="Z673" s="1" t="n">
        <v>16</v>
      </c>
      <c r="AA673" s="1" t="n">
        <v>51777</v>
      </c>
      <c r="AB673" s="14" t="n">
        <f aca="false">(SQRT($B$76))*(SQRT(AE673+AQ673))</f>
        <v>37575.6570135507</v>
      </c>
      <c r="AC673" s="1" t="n">
        <v>1058</v>
      </c>
      <c r="AD673" s="1" t="n">
        <v>27584</v>
      </c>
      <c r="AE673" s="1" t="n">
        <f aca="false">$B$23*Y673/2</f>
        <v>117000</v>
      </c>
      <c r="AF673" s="1" t="n">
        <v>996</v>
      </c>
      <c r="AP673" s="1" t="n">
        <f aca="false">AA673-AD673</f>
        <v>24193</v>
      </c>
      <c r="AQ673" s="1" t="n">
        <f aca="false">AP673</f>
        <v>24193</v>
      </c>
      <c r="AS673" s="1" t="n">
        <f aca="false">AR673</f>
        <v>0</v>
      </c>
    </row>
    <row r="674" s="1" customFormat="true" ht="17" hidden="false" customHeight="false" outlineLevel="0" collapsed="false">
      <c r="A674" s="1" t="n">
        <v>40</v>
      </c>
      <c r="B674" s="1" t="n">
        <v>2</v>
      </c>
      <c r="C674" s="1" t="n">
        <f aca="false">AA674+AR674</f>
        <v>50796</v>
      </c>
      <c r="D674" s="14" t="n">
        <f aca="false">AB674+AS674</f>
        <v>37784.12365002</v>
      </c>
      <c r="E674" s="1" t="n">
        <v>1073</v>
      </c>
      <c r="F674" s="15" t="n">
        <f aca="false">$B$79*D674*D674*1000000/($B$77*$B$77)</f>
        <v>856.584</v>
      </c>
      <c r="G674" s="16" t="n">
        <f aca="false">$B$80*$B$79*$D674*$D674*G$84*1000000/($B$77*$B$77)</f>
        <v>856.584</v>
      </c>
      <c r="H674" s="16" t="n">
        <f aca="false">$B$80*$B$79*$D674*$D674*H$84*1000000/($B$77*$B$77)</f>
        <v>3426.336</v>
      </c>
      <c r="I674" s="16" t="n">
        <f aca="false">$B$80*$B$79*$D674*$D674*I$84*1000000/($B$77*$B$77)</f>
        <v>13705.344</v>
      </c>
      <c r="J674" s="16" t="n">
        <f aca="false">$B$80*$B$79*$D674*$D674*J$84*1000000/($B$77*$B$77)</f>
        <v>54821.376</v>
      </c>
      <c r="K674" s="16" t="n">
        <f aca="false">$B$80*$B$79*$D674*$D674*K$84*1000000/($B$77*$B$77)</f>
        <v>219285.504</v>
      </c>
      <c r="L674" s="17" t="n">
        <f aca="false">G674*1000/C674</f>
        <v>16.8632175761871</v>
      </c>
      <c r="M674" s="17" t="n">
        <f aca="false">G674/E674</f>
        <v>0.798307548928238</v>
      </c>
      <c r="N674" s="16" t="n">
        <f aca="false">G674/A674</f>
        <v>21.4146</v>
      </c>
      <c r="O674" s="16"/>
      <c r="P674" s="13" t="n">
        <f aca="false">$B$79*C674*C674*1000000/($B$77*$B$77)</f>
        <v>1548.1401696</v>
      </c>
      <c r="Q674" s="16" t="n">
        <f aca="false">$B$79*$B$76*$C674*Q$84*1000000/($B$77*$B$77)</f>
        <v>304.776</v>
      </c>
      <c r="R674" s="16" t="n">
        <f aca="false">$B$79*$B$76*$C674*R$84*1000000/($B$77*$B$77)</f>
        <v>1219.104</v>
      </c>
      <c r="S674" s="16" t="n">
        <f aca="false">$B$79*$B$76*$C674*S$84*1000000/($B$77*$B$77)</f>
        <v>4876.416</v>
      </c>
      <c r="T674" s="16" t="n">
        <f aca="false">$B$79*$B$76*$C674*T$84*1000000/($B$77*$B$77)</f>
        <v>19505.664</v>
      </c>
      <c r="U674" s="16" t="n">
        <f aca="false">$B$79*$B$76*$C674*U$84*1000000/($B$77*$B$77)</f>
        <v>78022.656</v>
      </c>
      <c r="V674" s="17" t="n">
        <f aca="false">Q674/E674</f>
        <v>0.284041006523765</v>
      </c>
      <c r="Y674" s="1" t="n">
        <v>40</v>
      </c>
      <c r="Z674" s="1" t="n">
        <v>2</v>
      </c>
      <c r="AA674" s="1" t="n">
        <v>50796</v>
      </c>
      <c r="AB674" s="14" t="n">
        <f aca="false">(SQRT($B$76))*(SQRT(AE674+AQ674))</f>
        <v>37784.12365002</v>
      </c>
      <c r="AC674" s="1" t="n">
        <v>1047</v>
      </c>
      <c r="AD674" s="1" t="n">
        <v>28032</v>
      </c>
      <c r="AE674" s="1" t="n">
        <f aca="false">$B$23*Y674/2</f>
        <v>120000</v>
      </c>
      <c r="AF674" s="1" t="n">
        <v>1010</v>
      </c>
      <c r="AP674" s="1" t="n">
        <f aca="false">AA674-AD674</f>
        <v>22764</v>
      </c>
      <c r="AQ674" s="1" t="n">
        <f aca="false">AP674</f>
        <v>22764</v>
      </c>
      <c r="AS674" s="1" t="n">
        <f aca="false">AR674</f>
        <v>0</v>
      </c>
    </row>
    <row r="675" s="1" customFormat="true" ht="17" hidden="false" customHeight="false" outlineLevel="0" collapsed="false">
      <c r="A675" s="1" t="n">
        <v>40</v>
      </c>
      <c r="B675" s="1" t="n">
        <v>3</v>
      </c>
      <c r="C675" s="1" t="n">
        <f aca="false">AA675+AR675</f>
        <v>51018</v>
      </c>
      <c r="D675" s="14" t="n">
        <f aca="false">AB675+AS675</f>
        <v>37813.4896564705</v>
      </c>
      <c r="E675" s="1" t="n">
        <v>1086</v>
      </c>
      <c r="F675" s="15" t="n">
        <f aca="false">$B$79*D675*D675*1000000/($B$77*$B$77)</f>
        <v>857.916</v>
      </c>
      <c r="G675" s="16" t="n">
        <f aca="false">$B$80*$B$79*$D675*$D675*G$84*1000000/($B$77*$B$77)</f>
        <v>857.916</v>
      </c>
      <c r="H675" s="16" t="n">
        <f aca="false">$B$80*$B$79*$D675*$D675*H$84*1000000/($B$77*$B$77)</f>
        <v>3431.664</v>
      </c>
      <c r="I675" s="16" t="n">
        <f aca="false">$B$80*$B$79*$D675*$D675*I$84*1000000/($B$77*$B$77)</f>
        <v>13726.656</v>
      </c>
      <c r="J675" s="16" t="n">
        <f aca="false">$B$80*$B$79*$D675*$D675*J$84*1000000/($B$77*$B$77)</f>
        <v>54906.624</v>
      </c>
      <c r="K675" s="16" t="n">
        <f aca="false">$B$80*$B$79*$D675*$D675*K$84*1000000/($B$77*$B$77)</f>
        <v>219626.496</v>
      </c>
      <c r="L675" s="17" t="n">
        <f aca="false">G675*1000/C675</f>
        <v>16.8159473127132</v>
      </c>
      <c r="M675" s="17" t="n">
        <f aca="false">G675/E675</f>
        <v>0.789977900552486</v>
      </c>
      <c r="N675" s="16" t="n">
        <f aca="false">G675/A675</f>
        <v>21.4479</v>
      </c>
      <c r="O675" s="16"/>
      <c r="P675" s="13" t="n">
        <f aca="false">$B$79*C675*C675*1000000/($B$77*$B$77)</f>
        <v>1561.7017944</v>
      </c>
      <c r="Q675" s="16" t="n">
        <f aca="false">$B$79*$B$76*$C675*Q$84*1000000/($B$77*$B$77)</f>
        <v>306.108</v>
      </c>
      <c r="R675" s="16" t="n">
        <f aca="false">$B$79*$B$76*$C675*R$84*1000000/($B$77*$B$77)</f>
        <v>1224.432</v>
      </c>
      <c r="S675" s="16" t="n">
        <f aca="false">$B$79*$B$76*$C675*S$84*1000000/($B$77*$B$77)</f>
        <v>4897.728</v>
      </c>
      <c r="T675" s="16" t="n">
        <f aca="false">$B$79*$B$76*$C675*T$84*1000000/($B$77*$B$77)</f>
        <v>19590.912</v>
      </c>
      <c r="U675" s="16" t="n">
        <f aca="false">$B$79*$B$76*$C675*U$84*1000000/($B$77*$B$77)</f>
        <v>78363.648</v>
      </c>
      <c r="V675" s="17" t="n">
        <f aca="false">Q675/E675</f>
        <v>0.281867403314917</v>
      </c>
      <c r="Y675" s="1" t="n">
        <v>40</v>
      </c>
      <c r="Z675" s="1" t="n">
        <v>3</v>
      </c>
      <c r="AA675" s="1" t="n">
        <v>51018</v>
      </c>
      <c r="AB675" s="14" t="n">
        <f aca="false">(SQRT($B$76))*(SQRT(AE675+AQ675))</f>
        <v>37813.4896564705</v>
      </c>
      <c r="AC675" s="1" t="n">
        <v>1064</v>
      </c>
      <c r="AD675" s="1" t="n">
        <v>28032</v>
      </c>
      <c r="AE675" s="1" t="n">
        <f aca="false">$B$23*Y675/2</f>
        <v>120000</v>
      </c>
      <c r="AF675" s="1" t="n">
        <v>1027</v>
      </c>
      <c r="AP675" s="1" t="n">
        <f aca="false">AA675-AD675</f>
        <v>22986</v>
      </c>
      <c r="AQ675" s="1" t="n">
        <f aca="false">AP675</f>
        <v>22986</v>
      </c>
      <c r="AS675" s="1" t="n">
        <f aca="false">AR675</f>
        <v>0</v>
      </c>
    </row>
    <row r="676" s="1" customFormat="true" ht="17" hidden="false" customHeight="false" outlineLevel="0" collapsed="false">
      <c r="A676" s="1" t="n">
        <v>40</v>
      </c>
      <c r="B676" s="1" t="n">
        <v>4</v>
      </c>
      <c r="C676" s="1" t="n">
        <f aca="false">AA676+AR676</f>
        <v>51144</v>
      </c>
      <c r="D676" s="14" t="n">
        <f aca="false">AB676+AS676</f>
        <v>37830.1467086767</v>
      </c>
      <c r="E676" s="1" t="n">
        <v>1076</v>
      </c>
      <c r="F676" s="15" t="n">
        <f aca="false">$B$79*D676*D676*1000000/($B$77*$B$77)</f>
        <v>858.672</v>
      </c>
      <c r="G676" s="16" t="n">
        <f aca="false">$B$80*$B$79*$D676*$D676*G$84*1000000/($B$77*$B$77)</f>
        <v>858.672</v>
      </c>
      <c r="H676" s="16" t="n">
        <f aca="false">$B$80*$B$79*$D676*$D676*H$84*1000000/($B$77*$B$77)</f>
        <v>3434.688</v>
      </c>
      <c r="I676" s="16" t="n">
        <f aca="false">$B$80*$B$79*$D676*$D676*I$84*1000000/($B$77*$B$77)</f>
        <v>13738.752</v>
      </c>
      <c r="J676" s="16" t="n">
        <f aca="false">$B$80*$B$79*$D676*$D676*J$84*1000000/($B$77*$B$77)</f>
        <v>54955.008</v>
      </c>
      <c r="K676" s="16" t="n">
        <f aca="false">$B$80*$B$79*$D676*$D676*K$84*1000000/($B$77*$B$77)</f>
        <v>219820.032</v>
      </c>
      <c r="L676" s="17" t="n">
        <f aca="false">G676*1000/C676</f>
        <v>16.7893007977475</v>
      </c>
      <c r="M676" s="17" t="n">
        <f aca="false">G676/E676</f>
        <v>0.798022304832714</v>
      </c>
      <c r="N676" s="16" t="n">
        <f aca="false">G676/A676</f>
        <v>21.4668</v>
      </c>
      <c r="O676" s="16"/>
      <c r="P676" s="13" t="n">
        <f aca="false">$B$79*C676*C676*1000000/($B$77*$B$77)</f>
        <v>1569.4252416</v>
      </c>
      <c r="Q676" s="16" t="n">
        <f aca="false">$B$79*$B$76*$C676*Q$84*1000000/($B$77*$B$77)</f>
        <v>306.864</v>
      </c>
      <c r="R676" s="16" t="n">
        <f aca="false">$B$79*$B$76*$C676*R$84*1000000/($B$77*$B$77)</f>
        <v>1227.456</v>
      </c>
      <c r="S676" s="16" t="n">
        <f aca="false">$B$79*$B$76*$C676*S$84*1000000/($B$77*$B$77)</f>
        <v>4909.824</v>
      </c>
      <c r="T676" s="16" t="n">
        <f aca="false">$B$79*$B$76*$C676*T$84*1000000/($B$77*$B$77)</f>
        <v>19639.296</v>
      </c>
      <c r="U676" s="16" t="n">
        <f aca="false">$B$79*$B$76*$C676*U$84*1000000/($B$77*$B$77)</f>
        <v>78557.184</v>
      </c>
      <c r="V676" s="17" t="n">
        <f aca="false">Q676/E676</f>
        <v>0.285189591078067</v>
      </c>
      <c r="Y676" s="1" t="n">
        <v>40</v>
      </c>
      <c r="Z676" s="1" t="n">
        <v>4</v>
      </c>
      <c r="AA676" s="1" t="n">
        <v>51144</v>
      </c>
      <c r="AB676" s="14" t="n">
        <f aca="false">(SQRT($B$76))*(SQRT(AE676+AQ676))</f>
        <v>37830.1467086767</v>
      </c>
      <c r="AC676" s="1" t="n">
        <v>1059</v>
      </c>
      <c r="AD676" s="1" t="n">
        <v>28032</v>
      </c>
      <c r="AE676" s="1" t="n">
        <f aca="false">$B$23*Y676/2</f>
        <v>120000</v>
      </c>
      <c r="AF676" s="1" t="n">
        <v>1019</v>
      </c>
      <c r="AP676" s="1" t="n">
        <f aca="false">AA676-AD676</f>
        <v>23112</v>
      </c>
      <c r="AQ676" s="1" t="n">
        <f aca="false">AP676</f>
        <v>23112</v>
      </c>
      <c r="AS676" s="1" t="n">
        <f aca="false">AR676</f>
        <v>0</v>
      </c>
    </row>
    <row r="677" s="1" customFormat="true" ht="17" hidden="false" customHeight="false" outlineLevel="0" collapsed="false">
      <c r="A677" s="1" t="n">
        <v>40</v>
      </c>
      <c r="B677" s="1" t="n">
        <v>5</v>
      </c>
      <c r="C677" s="1" t="n">
        <f aca="false">AA677+AR677</f>
        <v>51333</v>
      </c>
      <c r="D677" s="14" t="n">
        <f aca="false">AB677+AS677</f>
        <v>37855.1185442603</v>
      </c>
      <c r="E677" s="1" t="n">
        <v>1086</v>
      </c>
      <c r="F677" s="15" t="n">
        <f aca="false">$B$79*D677*D677*1000000/($B$77*$B$77)</f>
        <v>859.806</v>
      </c>
      <c r="G677" s="16" t="n">
        <f aca="false">$B$80*$B$79*$D677*$D677*G$84*1000000/($B$77*$B$77)</f>
        <v>859.806</v>
      </c>
      <c r="H677" s="16" t="n">
        <f aca="false">$B$80*$B$79*$D677*$D677*H$84*1000000/($B$77*$B$77)</f>
        <v>3439.224</v>
      </c>
      <c r="I677" s="16" t="n">
        <f aca="false">$B$80*$B$79*$D677*$D677*I$84*1000000/($B$77*$B$77)</f>
        <v>13756.896</v>
      </c>
      <c r="J677" s="16" t="n">
        <f aca="false">$B$80*$B$79*$D677*$D677*J$84*1000000/($B$77*$B$77)</f>
        <v>55027.584</v>
      </c>
      <c r="K677" s="16" t="n">
        <f aca="false">$B$80*$B$79*$D677*$D677*K$84*1000000/($B$77*$B$77)</f>
        <v>220110.336</v>
      </c>
      <c r="L677" s="17" t="n">
        <f aca="false">G677*1000/C677</f>
        <v>16.74957629595</v>
      </c>
      <c r="M677" s="17" t="n">
        <f aca="false">G677/E677</f>
        <v>0.791718232044199</v>
      </c>
      <c r="N677" s="16" t="n">
        <f aca="false">G677/A677</f>
        <v>21.49515</v>
      </c>
      <c r="O677" s="16"/>
      <c r="P677" s="13" t="n">
        <f aca="false">$B$79*C677*C677*1000000/($B$77*$B$77)</f>
        <v>1581.0461334</v>
      </c>
      <c r="Q677" s="16" t="n">
        <f aca="false">$B$79*$B$76*$C677*Q$84*1000000/($B$77*$B$77)</f>
        <v>307.998</v>
      </c>
      <c r="R677" s="16" t="n">
        <f aca="false">$B$79*$B$76*$C677*R$84*1000000/($B$77*$B$77)</f>
        <v>1231.992</v>
      </c>
      <c r="S677" s="16" t="n">
        <f aca="false">$B$79*$B$76*$C677*S$84*1000000/($B$77*$B$77)</f>
        <v>4927.968</v>
      </c>
      <c r="T677" s="16" t="n">
        <f aca="false">$B$79*$B$76*$C677*T$84*1000000/($B$77*$B$77)</f>
        <v>19711.872</v>
      </c>
      <c r="U677" s="16" t="n">
        <f aca="false">$B$79*$B$76*$C677*U$84*1000000/($B$77*$B$77)</f>
        <v>78847.488</v>
      </c>
      <c r="V677" s="17" t="n">
        <f aca="false">Q677/E677</f>
        <v>0.28360773480663</v>
      </c>
      <c r="Y677" s="1" t="n">
        <v>40</v>
      </c>
      <c r="Z677" s="1" t="n">
        <v>5</v>
      </c>
      <c r="AA677" s="1" t="n">
        <v>51333</v>
      </c>
      <c r="AB677" s="14" t="n">
        <f aca="false">(SQRT($B$76))*(SQRT(AE677+AQ677))</f>
        <v>37855.1185442603</v>
      </c>
      <c r="AC677" s="1" t="n">
        <v>1046</v>
      </c>
      <c r="AD677" s="1" t="n">
        <v>28032</v>
      </c>
      <c r="AE677" s="1" t="n">
        <f aca="false">$B$23*Y677/2</f>
        <v>120000</v>
      </c>
      <c r="AF677" s="1" t="n">
        <v>1010</v>
      </c>
      <c r="AP677" s="1" t="n">
        <f aca="false">AA677-AD677</f>
        <v>23301</v>
      </c>
      <c r="AQ677" s="1" t="n">
        <f aca="false">AP677</f>
        <v>23301</v>
      </c>
      <c r="AS677" s="1" t="n">
        <f aca="false">AR677</f>
        <v>0</v>
      </c>
    </row>
    <row r="678" s="1" customFormat="true" ht="17" hidden="false" customHeight="false" outlineLevel="0" collapsed="false">
      <c r="A678" s="1" t="n">
        <v>40</v>
      </c>
      <c r="B678" s="1" t="n">
        <v>6</v>
      </c>
      <c r="C678" s="1" t="n">
        <f aca="false">AA678+AR678</f>
        <v>51458</v>
      </c>
      <c r="D678" s="14" t="n">
        <f aca="false">AB678+AS678</f>
        <v>37871.6252621933</v>
      </c>
      <c r="E678" s="1" t="n">
        <v>1084</v>
      </c>
      <c r="F678" s="15" t="n">
        <f aca="false">$B$79*D678*D678*1000000/($B$77*$B$77)</f>
        <v>860.556</v>
      </c>
      <c r="G678" s="16" t="n">
        <f aca="false">$B$80*$B$79*$D678*$D678*G$84*1000000/($B$77*$B$77)</f>
        <v>860.556</v>
      </c>
      <c r="H678" s="16" t="n">
        <f aca="false">$B$80*$B$79*$D678*$D678*H$84*1000000/($B$77*$B$77)</f>
        <v>3442.224</v>
      </c>
      <c r="I678" s="16" t="n">
        <f aca="false">$B$80*$B$79*$D678*$D678*I$84*1000000/($B$77*$B$77)</f>
        <v>13768.896</v>
      </c>
      <c r="J678" s="16" t="n">
        <f aca="false">$B$80*$B$79*$D678*$D678*J$84*1000000/($B$77*$B$77)</f>
        <v>55075.584</v>
      </c>
      <c r="K678" s="16" t="n">
        <f aca="false">$B$80*$B$79*$D678*$D678*K$84*1000000/($B$77*$B$77)</f>
        <v>220302.336</v>
      </c>
      <c r="L678" s="17" t="n">
        <f aca="false">G678*1000/C678</f>
        <v>16.7234637957169</v>
      </c>
      <c r="M678" s="17" t="n">
        <f aca="false">G678/E678</f>
        <v>0.793870848708487</v>
      </c>
      <c r="N678" s="16" t="n">
        <f aca="false">G678/A678</f>
        <v>21.5139</v>
      </c>
      <c r="O678" s="16"/>
      <c r="P678" s="13" t="n">
        <f aca="false">$B$79*C678*C678*1000000/($B$77*$B$77)</f>
        <v>1588.7554584</v>
      </c>
      <c r="Q678" s="16" t="n">
        <f aca="false">$B$79*$B$76*$C678*Q$84*1000000/($B$77*$B$77)</f>
        <v>308.748</v>
      </c>
      <c r="R678" s="16" t="n">
        <f aca="false">$B$79*$B$76*$C678*R$84*1000000/($B$77*$B$77)</f>
        <v>1234.992</v>
      </c>
      <c r="S678" s="16" t="n">
        <f aca="false">$B$79*$B$76*$C678*S$84*1000000/($B$77*$B$77)</f>
        <v>4939.968</v>
      </c>
      <c r="T678" s="16" t="n">
        <f aca="false">$B$79*$B$76*$C678*T$84*1000000/($B$77*$B$77)</f>
        <v>19759.872</v>
      </c>
      <c r="U678" s="16" t="n">
        <f aca="false">$B$79*$B$76*$C678*U$84*1000000/($B$77*$B$77)</f>
        <v>79039.488</v>
      </c>
      <c r="V678" s="17" t="n">
        <f aca="false">Q678/E678</f>
        <v>0.284822878228782</v>
      </c>
      <c r="Y678" s="1" t="n">
        <v>40</v>
      </c>
      <c r="Z678" s="1" t="n">
        <v>6</v>
      </c>
      <c r="AA678" s="1" t="n">
        <v>51458</v>
      </c>
      <c r="AB678" s="14" t="n">
        <f aca="false">(SQRT($B$76))*(SQRT(AE678+AQ678))</f>
        <v>37871.6252621933</v>
      </c>
      <c r="AC678" s="1" t="n">
        <v>1096</v>
      </c>
      <c r="AD678" s="1" t="n">
        <v>28032</v>
      </c>
      <c r="AE678" s="1" t="n">
        <f aca="false">$B$23*Y678/2</f>
        <v>120000</v>
      </c>
      <c r="AF678" s="1" t="n">
        <v>1102</v>
      </c>
      <c r="AP678" s="1" t="n">
        <f aca="false">AA678-AD678</f>
        <v>23426</v>
      </c>
      <c r="AQ678" s="1" t="n">
        <f aca="false">AP678</f>
        <v>23426</v>
      </c>
      <c r="AS678" s="1" t="n">
        <f aca="false">AR678</f>
        <v>0</v>
      </c>
    </row>
    <row r="679" s="1" customFormat="true" ht="17" hidden="false" customHeight="false" outlineLevel="0" collapsed="false">
      <c r="A679" s="1" t="n">
        <v>40</v>
      </c>
      <c r="B679" s="1" t="n">
        <v>7</v>
      </c>
      <c r="C679" s="1" t="n">
        <f aca="false">AA679+AR679</f>
        <v>51583</v>
      </c>
      <c r="D679" s="14" t="n">
        <f aca="false">AB679+AS679</f>
        <v>37888.1247886458</v>
      </c>
      <c r="E679" s="1" t="n">
        <v>1083</v>
      </c>
      <c r="F679" s="15" t="n">
        <f aca="false">$B$79*D679*D679*1000000/($B$77*$B$77)</f>
        <v>861.306</v>
      </c>
      <c r="G679" s="16" t="n">
        <f aca="false">$B$80*$B$79*$D679*$D679*G$84*1000000/($B$77*$B$77)</f>
        <v>861.306</v>
      </c>
      <c r="H679" s="16" t="n">
        <f aca="false">$B$80*$B$79*$D679*$D679*H$84*1000000/($B$77*$B$77)</f>
        <v>3445.224</v>
      </c>
      <c r="I679" s="16" t="n">
        <f aca="false">$B$80*$B$79*$D679*$D679*I$84*1000000/($B$77*$B$77)</f>
        <v>13780.896</v>
      </c>
      <c r="J679" s="16" t="n">
        <f aca="false">$B$80*$B$79*$D679*$D679*J$84*1000000/($B$77*$B$77)</f>
        <v>55123.584</v>
      </c>
      <c r="K679" s="16" t="n">
        <f aca="false">$B$80*$B$79*$D679*$D679*K$84*1000000/($B$77*$B$77)</f>
        <v>220494.336</v>
      </c>
      <c r="L679" s="17" t="n">
        <f aca="false">G679*1000/C679</f>
        <v>16.6974778512301</v>
      </c>
      <c r="M679" s="17" t="n">
        <f aca="false">G679/E679</f>
        <v>0.795296398891967</v>
      </c>
      <c r="N679" s="16" t="n">
        <f aca="false">G679/A679</f>
        <v>21.53265</v>
      </c>
      <c r="O679" s="16"/>
      <c r="P679" s="13" t="n">
        <f aca="false">$B$79*C679*C679*1000000/($B$77*$B$77)</f>
        <v>1596.4835334</v>
      </c>
      <c r="Q679" s="16" t="n">
        <f aca="false">$B$79*$B$76*$C679*Q$84*1000000/($B$77*$B$77)</f>
        <v>309.498</v>
      </c>
      <c r="R679" s="16" t="n">
        <f aca="false">$B$79*$B$76*$C679*R$84*1000000/($B$77*$B$77)</f>
        <v>1237.992</v>
      </c>
      <c r="S679" s="16" t="n">
        <f aca="false">$B$79*$B$76*$C679*S$84*1000000/($B$77*$B$77)</f>
        <v>4951.968</v>
      </c>
      <c r="T679" s="16" t="n">
        <f aca="false">$B$79*$B$76*$C679*T$84*1000000/($B$77*$B$77)</f>
        <v>19807.872</v>
      </c>
      <c r="U679" s="16" t="n">
        <f aca="false">$B$79*$B$76*$C679*U$84*1000000/($B$77*$B$77)</f>
        <v>79231.488</v>
      </c>
      <c r="V679" s="17" t="n">
        <f aca="false">Q679/E679</f>
        <v>0.285778393351801</v>
      </c>
      <c r="Y679" s="1" t="n">
        <v>40</v>
      </c>
      <c r="Z679" s="1" t="n">
        <v>7</v>
      </c>
      <c r="AA679" s="1" t="n">
        <v>51583</v>
      </c>
      <c r="AB679" s="14" t="n">
        <f aca="false">(SQRT($B$76))*(SQRT(AE679+AQ679))</f>
        <v>37888.1247886458</v>
      </c>
      <c r="AC679" s="1" t="n">
        <v>1059</v>
      </c>
      <c r="AD679" s="1" t="n">
        <v>28032</v>
      </c>
      <c r="AE679" s="1" t="n">
        <f aca="false">$B$23*Y679/2</f>
        <v>120000</v>
      </c>
      <c r="AF679" s="1" t="n">
        <v>1023</v>
      </c>
      <c r="AP679" s="1" t="n">
        <f aca="false">AA679-AD679</f>
        <v>23551</v>
      </c>
      <c r="AQ679" s="1" t="n">
        <f aca="false">AP679</f>
        <v>23551</v>
      </c>
      <c r="AS679" s="1" t="n">
        <f aca="false">AR679</f>
        <v>0</v>
      </c>
    </row>
    <row r="680" s="1" customFormat="true" ht="17" hidden="false" customHeight="false" outlineLevel="0" collapsed="false">
      <c r="A680" s="1" t="n">
        <v>40</v>
      </c>
      <c r="B680" s="1" t="n">
        <v>8</v>
      </c>
      <c r="C680" s="1" t="n">
        <f aca="false">AA680+AR680</f>
        <v>51708</v>
      </c>
      <c r="D680" s="14" t="n">
        <f aca="false">AB680+AS680</f>
        <v>37904.617133009</v>
      </c>
      <c r="E680" s="1" t="n">
        <v>1090</v>
      </c>
      <c r="F680" s="15" t="n">
        <f aca="false">$B$79*D680*D680*1000000/($B$77*$B$77)</f>
        <v>862.056</v>
      </c>
      <c r="G680" s="16" t="n">
        <f aca="false">$B$80*$B$79*$D680*$D680*G$84*1000000/($B$77*$B$77)</f>
        <v>862.056</v>
      </c>
      <c r="H680" s="16" t="n">
        <f aca="false">$B$80*$B$79*$D680*$D680*H$84*1000000/($B$77*$B$77)</f>
        <v>3448.224</v>
      </c>
      <c r="I680" s="16" t="n">
        <f aca="false">$B$80*$B$79*$D680*$D680*I$84*1000000/($B$77*$B$77)</f>
        <v>13792.896</v>
      </c>
      <c r="J680" s="16" t="n">
        <f aca="false">$B$80*$B$79*$D680*$D680*J$84*1000000/($B$77*$B$77)</f>
        <v>55171.584</v>
      </c>
      <c r="K680" s="16" t="n">
        <f aca="false">$B$80*$B$79*$D680*$D680*K$84*1000000/($B$77*$B$77)</f>
        <v>220686.336</v>
      </c>
      <c r="L680" s="17" t="n">
        <f aca="false">G680*1000/C680</f>
        <v>16.6716175446739</v>
      </c>
      <c r="M680" s="17" t="n">
        <f aca="false">G680/E680</f>
        <v>0.790877064220184</v>
      </c>
      <c r="N680" s="16" t="n">
        <f aca="false">G680/A680</f>
        <v>21.5514</v>
      </c>
      <c r="O680" s="16"/>
      <c r="P680" s="13" t="n">
        <f aca="false">$B$79*C680*C680*1000000/($B$77*$B$77)</f>
        <v>1604.2303584</v>
      </c>
      <c r="Q680" s="16" t="n">
        <f aca="false">$B$79*$B$76*$C680*Q$84*1000000/($B$77*$B$77)</f>
        <v>310.248</v>
      </c>
      <c r="R680" s="16" t="n">
        <f aca="false">$B$79*$B$76*$C680*R$84*1000000/($B$77*$B$77)</f>
        <v>1240.992</v>
      </c>
      <c r="S680" s="16" t="n">
        <f aca="false">$B$79*$B$76*$C680*S$84*1000000/($B$77*$B$77)</f>
        <v>4963.968</v>
      </c>
      <c r="T680" s="16" t="n">
        <f aca="false">$B$79*$B$76*$C680*T$84*1000000/($B$77*$B$77)</f>
        <v>19855.872</v>
      </c>
      <c r="U680" s="16" t="n">
        <f aca="false">$B$79*$B$76*$C680*U$84*1000000/($B$77*$B$77)</f>
        <v>79423.488</v>
      </c>
      <c r="V680" s="17" t="n">
        <f aca="false">Q680/E680</f>
        <v>0.28463119266055</v>
      </c>
      <c r="Y680" s="1" t="n">
        <v>40</v>
      </c>
      <c r="Z680" s="1" t="n">
        <v>8</v>
      </c>
      <c r="AA680" s="1" t="n">
        <v>51708</v>
      </c>
      <c r="AB680" s="14" t="n">
        <f aca="false">(SQRT($B$76))*(SQRT(AE680+AQ680))</f>
        <v>37904.617133009</v>
      </c>
      <c r="AC680" s="1" t="n">
        <v>1071</v>
      </c>
      <c r="AD680" s="1" t="n">
        <v>28032</v>
      </c>
      <c r="AE680" s="1" t="n">
        <f aca="false">$B$23*Y680/2</f>
        <v>120000</v>
      </c>
      <c r="AF680" s="1" t="n">
        <v>1027</v>
      </c>
      <c r="AP680" s="1" t="n">
        <f aca="false">AA680-AD680</f>
        <v>23676</v>
      </c>
      <c r="AQ680" s="1" t="n">
        <f aca="false">AP680</f>
        <v>23676</v>
      </c>
      <c r="AS680" s="1" t="n">
        <f aca="false">AR680</f>
        <v>0</v>
      </c>
    </row>
    <row r="681" s="1" customFormat="true" ht="17" hidden="false" customHeight="false" outlineLevel="0" collapsed="false">
      <c r="A681" s="1" t="n">
        <v>40</v>
      </c>
      <c r="B681" s="1" t="n">
        <v>9</v>
      </c>
      <c r="C681" s="1" t="n">
        <f aca="false">AA681+AR681</f>
        <v>51897</v>
      </c>
      <c r="D681" s="14" t="n">
        <f aca="false">AB681+AS681</f>
        <v>37929.5399392083</v>
      </c>
      <c r="E681" s="1" t="n">
        <v>1097</v>
      </c>
      <c r="F681" s="15" t="n">
        <f aca="false">$B$79*D681*D681*1000000/($B$77*$B$77)</f>
        <v>863.19</v>
      </c>
      <c r="G681" s="16" t="n">
        <f aca="false">$B$80*$B$79*$D681*$D681*G$84*1000000/($B$77*$B$77)</f>
        <v>863.19</v>
      </c>
      <c r="H681" s="16" t="n">
        <f aca="false">$B$80*$B$79*$D681*$D681*H$84*1000000/($B$77*$B$77)</f>
        <v>3452.76</v>
      </c>
      <c r="I681" s="16" t="n">
        <f aca="false">$B$80*$B$79*$D681*$D681*I$84*1000000/($B$77*$B$77)</f>
        <v>13811.04</v>
      </c>
      <c r="J681" s="16" t="n">
        <f aca="false">$B$80*$B$79*$D681*$D681*J$84*1000000/($B$77*$B$77)</f>
        <v>55244.16</v>
      </c>
      <c r="K681" s="16" t="n">
        <f aca="false">$B$80*$B$79*$D681*$D681*K$84*1000000/($B$77*$B$77)</f>
        <v>220976.64</v>
      </c>
      <c r="L681" s="17" t="n">
        <f aca="false">G681*1000/C681</f>
        <v>16.6327533383433</v>
      </c>
      <c r="M681" s="17" t="n">
        <f aca="false">G681/E681</f>
        <v>0.78686417502279</v>
      </c>
      <c r="N681" s="16" t="n">
        <f aca="false">G681/A681</f>
        <v>21.57975</v>
      </c>
      <c r="O681" s="16"/>
      <c r="P681" s="13" t="n">
        <f aca="false">$B$79*C681*C681*1000000/($B$77*$B$77)</f>
        <v>1615.9791654</v>
      </c>
      <c r="Q681" s="16" t="n">
        <f aca="false">$B$79*$B$76*$C681*Q$84*1000000/($B$77*$B$77)</f>
        <v>311.382</v>
      </c>
      <c r="R681" s="16" t="n">
        <f aca="false">$B$79*$B$76*$C681*R$84*1000000/($B$77*$B$77)</f>
        <v>1245.528</v>
      </c>
      <c r="S681" s="16" t="n">
        <f aca="false">$B$79*$B$76*$C681*S$84*1000000/($B$77*$B$77)</f>
        <v>4982.112</v>
      </c>
      <c r="T681" s="16" t="n">
        <f aca="false">$B$79*$B$76*$C681*T$84*1000000/($B$77*$B$77)</f>
        <v>19928.448</v>
      </c>
      <c r="U681" s="16" t="n">
        <f aca="false">$B$79*$B$76*$C681*U$84*1000000/($B$77*$B$77)</f>
        <v>79713.792</v>
      </c>
      <c r="V681" s="17" t="n">
        <f aca="false">Q681/E681</f>
        <v>0.283848678213309</v>
      </c>
      <c r="Y681" s="1" t="n">
        <v>40</v>
      </c>
      <c r="Z681" s="1" t="n">
        <v>9</v>
      </c>
      <c r="AA681" s="1" t="n">
        <v>51897</v>
      </c>
      <c r="AB681" s="14" t="n">
        <f aca="false">(SQRT($B$76))*(SQRT(AE681+AQ681))</f>
        <v>37929.5399392083</v>
      </c>
      <c r="AC681" s="1" t="n">
        <v>1078</v>
      </c>
      <c r="AD681" s="1" t="n">
        <v>28032</v>
      </c>
      <c r="AE681" s="1" t="n">
        <f aca="false">$B$23*Y681/2</f>
        <v>120000</v>
      </c>
      <c r="AF681" s="1" t="n">
        <v>1027</v>
      </c>
      <c r="AP681" s="1" t="n">
        <f aca="false">AA681-AD681</f>
        <v>23865</v>
      </c>
      <c r="AQ681" s="1" t="n">
        <f aca="false">AP681</f>
        <v>23865</v>
      </c>
      <c r="AS681" s="1" t="n">
        <f aca="false">AR681</f>
        <v>0</v>
      </c>
    </row>
    <row r="682" s="1" customFormat="true" ht="17" hidden="false" customHeight="false" outlineLevel="0" collapsed="false">
      <c r="A682" s="1" t="n">
        <v>40</v>
      </c>
      <c r="B682" s="1" t="n">
        <v>10</v>
      </c>
      <c r="C682" s="1" t="n">
        <f aca="false">AA682+AR682</f>
        <v>52022</v>
      </c>
      <c r="D682" s="14" t="n">
        <f aca="false">AB682+AS682</f>
        <v>37946.0142834527</v>
      </c>
      <c r="E682" s="1" t="n">
        <v>1102</v>
      </c>
      <c r="F682" s="15" t="n">
        <f aca="false">$B$79*D682*D682*1000000/($B$77*$B$77)</f>
        <v>863.94</v>
      </c>
      <c r="G682" s="16" t="n">
        <f aca="false">$B$80*$B$79*$D682*$D682*G$84*1000000/($B$77*$B$77)</f>
        <v>863.94</v>
      </c>
      <c r="H682" s="16" t="n">
        <f aca="false">$B$80*$B$79*$D682*$D682*H$84*1000000/($B$77*$B$77)</f>
        <v>3455.76</v>
      </c>
      <c r="I682" s="16" t="n">
        <f aca="false">$B$80*$B$79*$D682*$D682*I$84*1000000/($B$77*$B$77)</f>
        <v>13823.04</v>
      </c>
      <c r="J682" s="16" t="n">
        <f aca="false">$B$80*$B$79*$D682*$D682*J$84*1000000/($B$77*$B$77)</f>
        <v>55292.16</v>
      </c>
      <c r="K682" s="16" t="n">
        <f aca="false">$B$80*$B$79*$D682*$D682*K$84*1000000/($B$77*$B$77)</f>
        <v>221168.64</v>
      </c>
      <c r="L682" s="17" t="n">
        <f aca="false">G682*1000/C682</f>
        <v>16.607204644189</v>
      </c>
      <c r="M682" s="17" t="n">
        <f aca="false">G682/E682</f>
        <v>0.783974591651542</v>
      </c>
      <c r="N682" s="16" t="n">
        <f aca="false">G682/A682</f>
        <v>21.5985</v>
      </c>
      <c r="O682" s="16"/>
      <c r="P682" s="13" t="n">
        <f aca="false">$B$79*C682*C682*1000000/($B$77*$B$77)</f>
        <v>1623.7730904</v>
      </c>
      <c r="Q682" s="16" t="n">
        <f aca="false">$B$79*$B$76*$C682*Q$84*1000000/($B$77*$B$77)</f>
        <v>312.132</v>
      </c>
      <c r="R682" s="16" t="n">
        <f aca="false">$B$79*$B$76*$C682*R$84*1000000/($B$77*$B$77)</f>
        <v>1248.528</v>
      </c>
      <c r="S682" s="16" t="n">
        <f aca="false">$B$79*$B$76*$C682*S$84*1000000/($B$77*$B$77)</f>
        <v>4994.112</v>
      </c>
      <c r="T682" s="16" t="n">
        <f aca="false">$B$79*$B$76*$C682*T$84*1000000/($B$77*$B$77)</f>
        <v>19976.448</v>
      </c>
      <c r="U682" s="16" t="n">
        <f aca="false">$B$79*$B$76*$C682*U$84*1000000/($B$77*$B$77)</f>
        <v>79905.792</v>
      </c>
      <c r="V682" s="17" t="n">
        <f aca="false">Q682/E682</f>
        <v>0.283241379310345</v>
      </c>
      <c r="Y682" s="1" t="n">
        <v>40</v>
      </c>
      <c r="Z682" s="1" t="n">
        <v>10</v>
      </c>
      <c r="AA682" s="1" t="n">
        <v>52022</v>
      </c>
      <c r="AB682" s="14" t="n">
        <f aca="false">(SQRT($B$76))*(SQRT(AE682+AQ682))</f>
        <v>37946.0142834527</v>
      </c>
      <c r="AC682" s="1" t="n">
        <v>1088</v>
      </c>
      <c r="AD682" s="1" t="n">
        <v>28032</v>
      </c>
      <c r="AE682" s="1" t="n">
        <f aca="false">$B$23*Y682/2</f>
        <v>120000</v>
      </c>
      <c r="AF682" s="1" t="n">
        <v>1038</v>
      </c>
      <c r="AP682" s="1" t="n">
        <f aca="false">AA682-AD682</f>
        <v>23990</v>
      </c>
      <c r="AQ682" s="1" t="n">
        <f aca="false">AP682</f>
        <v>23990</v>
      </c>
      <c r="AS682" s="1" t="n">
        <f aca="false">AR682</f>
        <v>0</v>
      </c>
    </row>
    <row r="683" s="1" customFormat="true" ht="17" hidden="false" customHeight="false" outlineLevel="0" collapsed="false">
      <c r="A683" s="1" t="n">
        <v>40</v>
      </c>
      <c r="B683" s="1" t="n">
        <v>11</v>
      </c>
      <c r="C683" s="1" t="n">
        <f aca="false">AA683+AR683</f>
        <v>52147</v>
      </c>
      <c r="D683" s="14" t="n">
        <f aca="false">AB683+AS683</f>
        <v>37962.4814784281</v>
      </c>
      <c r="E683" s="1" t="n">
        <v>1097</v>
      </c>
      <c r="F683" s="15" t="n">
        <f aca="false">$B$79*D683*D683*1000000/($B$77*$B$77)</f>
        <v>864.69</v>
      </c>
      <c r="G683" s="16" t="n">
        <f aca="false">$B$80*$B$79*$D683*$D683*G$84*1000000/($B$77*$B$77)</f>
        <v>864.69</v>
      </c>
      <c r="H683" s="16" t="n">
        <f aca="false">$B$80*$B$79*$D683*$D683*H$84*1000000/($B$77*$B$77)</f>
        <v>3458.76</v>
      </c>
      <c r="I683" s="16" t="n">
        <f aca="false">$B$80*$B$79*$D683*$D683*I$84*1000000/($B$77*$B$77)</f>
        <v>13835.04</v>
      </c>
      <c r="J683" s="16" t="n">
        <f aca="false">$B$80*$B$79*$D683*$D683*J$84*1000000/($B$77*$B$77)</f>
        <v>55340.16</v>
      </c>
      <c r="K683" s="16" t="n">
        <f aca="false">$B$80*$B$79*$D683*$D683*K$84*1000000/($B$77*$B$77)</f>
        <v>221360.64</v>
      </c>
      <c r="L683" s="17" t="n">
        <f aca="false">G683*1000/C683</f>
        <v>16.5817784340422</v>
      </c>
      <c r="M683" s="17" t="n">
        <f aca="false">G683/E683</f>
        <v>0.788231540565178</v>
      </c>
      <c r="N683" s="16" t="n">
        <f aca="false">G683/A683</f>
        <v>21.61725</v>
      </c>
      <c r="O683" s="16"/>
      <c r="P683" s="13" t="n">
        <f aca="false">$B$79*C683*C683*1000000/($B$77*$B$77)</f>
        <v>1631.5857654</v>
      </c>
      <c r="Q683" s="16" t="n">
        <f aca="false">$B$79*$B$76*$C683*Q$84*1000000/($B$77*$B$77)</f>
        <v>312.882</v>
      </c>
      <c r="R683" s="16" t="n">
        <f aca="false">$B$79*$B$76*$C683*R$84*1000000/($B$77*$B$77)</f>
        <v>1251.528</v>
      </c>
      <c r="S683" s="16" t="n">
        <f aca="false">$B$79*$B$76*$C683*S$84*1000000/($B$77*$B$77)</f>
        <v>5006.112</v>
      </c>
      <c r="T683" s="16" t="n">
        <f aca="false">$B$79*$B$76*$C683*T$84*1000000/($B$77*$B$77)</f>
        <v>20024.448</v>
      </c>
      <c r="U683" s="16" t="n">
        <f aca="false">$B$79*$B$76*$C683*U$84*1000000/($B$77*$B$77)</f>
        <v>80097.792</v>
      </c>
      <c r="V683" s="17" t="n">
        <f aca="false">Q683/E683</f>
        <v>0.285216043755697</v>
      </c>
      <c r="Y683" s="1" t="n">
        <v>40</v>
      </c>
      <c r="Z683" s="1" t="n">
        <v>11</v>
      </c>
      <c r="AA683" s="1" t="n">
        <v>52147</v>
      </c>
      <c r="AB683" s="14" t="n">
        <f aca="false">(SQRT($B$76))*(SQRT(AE683+AQ683))</f>
        <v>37962.4814784281</v>
      </c>
      <c r="AC683" s="1" t="n">
        <v>1074</v>
      </c>
      <c r="AD683" s="1" t="n">
        <v>28032</v>
      </c>
      <c r="AE683" s="1" t="n">
        <f aca="false">$B$23*Y683/2</f>
        <v>120000</v>
      </c>
      <c r="AF683" s="1" t="n">
        <v>1016</v>
      </c>
      <c r="AP683" s="1" t="n">
        <f aca="false">AA683-AD683</f>
        <v>24115</v>
      </c>
      <c r="AQ683" s="1" t="n">
        <f aca="false">AP683</f>
        <v>24115</v>
      </c>
      <c r="AS683" s="1" t="n">
        <f aca="false">AR683</f>
        <v>0</v>
      </c>
    </row>
    <row r="684" s="1" customFormat="true" ht="17" hidden="false" customHeight="false" outlineLevel="0" collapsed="false">
      <c r="A684" s="1" t="n">
        <v>40</v>
      </c>
      <c r="B684" s="1" t="n">
        <v>12</v>
      </c>
      <c r="C684" s="1" t="n">
        <f aca="false">AA684+AR684</f>
        <v>52272</v>
      </c>
      <c r="D684" s="14" t="n">
        <f aca="false">AB684+AS684</f>
        <v>37978.941533434</v>
      </c>
      <c r="E684" s="1" t="n">
        <v>1108</v>
      </c>
      <c r="F684" s="15" t="n">
        <f aca="false">$B$79*D684*D684*1000000/($B$77*$B$77)</f>
        <v>865.44</v>
      </c>
      <c r="G684" s="16" t="n">
        <f aca="false">$B$80*$B$79*$D684*$D684*G$84*1000000/($B$77*$B$77)</f>
        <v>865.44</v>
      </c>
      <c r="H684" s="16" t="n">
        <f aca="false">$B$80*$B$79*$D684*$D684*H$84*1000000/($B$77*$B$77)</f>
        <v>3461.76</v>
      </c>
      <c r="I684" s="16" t="n">
        <f aca="false">$B$80*$B$79*$D684*$D684*I$84*1000000/($B$77*$B$77)</f>
        <v>13847.04</v>
      </c>
      <c r="J684" s="16" t="n">
        <f aca="false">$B$80*$B$79*$D684*$D684*J$84*1000000/($B$77*$B$77)</f>
        <v>55388.16</v>
      </c>
      <c r="K684" s="16" t="n">
        <f aca="false">$B$80*$B$79*$D684*$D684*K$84*1000000/($B$77*$B$77)</f>
        <v>221552.64</v>
      </c>
      <c r="L684" s="17" t="n">
        <f aca="false">G684*1000/C684</f>
        <v>16.5564738292011</v>
      </c>
      <c r="M684" s="17" t="n">
        <f aca="false">G684/E684</f>
        <v>0.781083032490975</v>
      </c>
      <c r="N684" s="16" t="n">
        <f aca="false">G684/A684</f>
        <v>21.636</v>
      </c>
      <c r="O684" s="16"/>
      <c r="P684" s="13" t="n">
        <f aca="false">$B$79*C684*C684*1000000/($B$77*$B$77)</f>
        <v>1639.4171904</v>
      </c>
      <c r="Q684" s="16" t="n">
        <f aca="false">$B$79*$B$76*$C684*Q$84*1000000/($B$77*$B$77)</f>
        <v>313.632</v>
      </c>
      <c r="R684" s="16" t="n">
        <f aca="false">$B$79*$B$76*$C684*R$84*1000000/($B$77*$B$77)</f>
        <v>1254.528</v>
      </c>
      <c r="S684" s="16" t="n">
        <f aca="false">$B$79*$B$76*$C684*S$84*1000000/($B$77*$B$77)</f>
        <v>5018.112</v>
      </c>
      <c r="T684" s="16" t="n">
        <f aca="false">$B$79*$B$76*$C684*T$84*1000000/($B$77*$B$77)</f>
        <v>20072.448</v>
      </c>
      <c r="U684" s="16" t="n">
        <f aca="false">$B$79*$B$76*$C684*U$84*1000000/($B$77*$B$77)</f>
        <v>80289.792</v>
      </c>
      <c r="V684" s="17" t="n">
        <f aca="false">Q684/E684</f>
        <v>0.283061371841155</v>
      </c>
      <c r="Y684" s="1" t="n">
        <v>40</v>
      </c>
      <c r="Z684" s="1" t="n">
        <v>12</v>
      </c>
      <c r="AA684" s="1" t="n">
        <v>52272</v>
      </c>
      <c r="AB684" s="14" t="n">
        <f aca="false">(SQRT($B$76))*(SQRT(AE684+AQ684))</f>
        <v>37978.941533434</v>
      </c>
      <c r="AC684" s="1" t="n">
        <v>1086</v>
      </c>
      <c r="AD684" s="1" t="n">
        <v>28032</v>
      </c>
      <c r="AE684" s="1" t="n">
        <f aca="false">$B$23*Y684/2</f>
        <v>120000</v>
      </c>
      <c r="AF684" s="1" t="n">
        <v>1022</v>
      </c>
      <c r="AP684" s="1" t="n">
        <f aca="false">AA684-AD684</f>
        <v>24240</v>
      </c>
      <c r="AQ684" s="1" t="n">
        <f aca="false">AP684</f>
        <v>24240</v>
      </c>
      <c r="AS684" s="1" t="n">
        <f aca="false">AR684</f>
        <v>0</v>
      </c>
    </row>
    <row r="685" s="1" customFormat="true" ht="17" hidden="false" customHeight="false" outlineLevel="0" collapsed="false">
      <c r="A685" s="1" t="n">
        <v>40</v>
      </c>
      <c r="B685" s="1" t="n">
        <v>13</v>
      </c>
      <c r="C685" s="1" t="n">
        <f aca="false">AA685+AR685</f>
        <v>52397</v>
      </c>
      <c r="D685" s="14" t="n">
        <f aca="false">AB685+AS685</f>
        <v>37995.3944577497</v>
      </c>
      <c r="E685" s="1" t="n">
        <v>1099</v>
      </c>
      <c r="F685" s="15" t="n">
        <f aca="false">$B$79*D685*D685*1000000/($B$77*$B$77)</f>
        <v>866.19</v>
      </c>
      <c r="G685" s="16" t="n">
        <f aca="false">$B$80*$B$79*$D685*$D685*G$84*1000000/($B$77*$B$77)</f>
        <v>866.19</v>
      </c>
      <c r="H685" s="16" t="n">
        <f aca="false">$B$80*$B$79*$D685*$D685*H$84*1000000/($B$77*$B$77)</f>
        <v>3464.76</v>
      </c>
      <c r="I685" s="16" t="n">
        <f aca="false">$B$80*$B$79*$D685*$D685*I$84*1000000/($B$77*$B$77)</f>
        <v>13859.04</v>
      </c>
      <c r="J685" s="16" t="n">
        <f aca="false">$B$80*$B$79*$D685*$D685*J$84*1000000/($B$77*$B$77)</f>
        <v>55436.16</v>
      </c>
      <c r="K685" s="16" t="n">
        <f aca="false">$B$80*$B$79*$D685*$D685*K$84*1000000/($B$77*$B$77)</f>
        <v>221744.64</v>
      </c>
      <c r="L685" s="17" t="n">
        <f aca="false">G685*1000/C685</f>
        <v>16.5312899593488</v>
      </c>
      <c r="M685" s="17" t="n">
        <f aca="false">G685/E685</f>
        <v>0.788161965423112</v>
      </c>
      <c r="N685" s="16" t="n">
        <f aca="false">G685/A685</f>
        <v>21.65475</v>
      </c>
      <c r="O685" s="16"/>
      <c r="P685" s="13" t="n">
        <f aca="false">$B$79*C685*C685*1000000/($B$77*$B$77)</f>
        <v>1647.2673654</v>
      </c>
      <c r="Q685" s="16" t="n">
        <f aca="false">$B$79*$B$76*$C685*Q$84*1000000/($B$77*$B$77)</f>
        <v>314.382</v>
      </c>
      <c r="R685" s="16" t="n">
        <f aca="false">$B$79*$B$76*$C685*R$84*1000000/($B$77*$B$77)</f>
        <v>1257.528</v>
      </c>
      <c r="S685" s="16" t="n">
        <f aca="false">$B$79*$B$76*$C685*S$84*1000000/($B$77*$B$77)</f>
        <v>5030.112</v>
      </c>
      <c r="T685" s="16" t="n">
        <f aca="false">$B$79*$B$76*$C685*T$84*1000000/($B$77*$B$77)</f>
        <v>20120.448</v>
      </c>
      <c r="U685" s="16" t="n">
        <f aca="false">$B$79*$B$76*$C685*U$84*1000000/($B$77*$B$77)</f>
        <v>80481.792</v>
      </c>
      <c r="V685" s="17" t="n">
        <f aca="false">Q685/E685</f>
        <v>0.286061874431301</v>
      </c>
      <c r="Y685" s="1" t="n">
        <v>40</v>
      </c>
      <c r="Z685" s="1" t="n">
        <v>13</v>
      </c>
      <c r="AA685" s="1" t="n">
        <v>52397</v>
      </c>
      <c r="AB685" s="14" t="n">
        <f aca="false">(SQRT($B$76))*(SQRT(AE685+AQ685))</f>
        <v>37995.3944577497</v>
      </c>
      <c r="AC685" s="1" t="n">
        <v>1071</v>
      </c>
      <c r="AD685" s="1" t="n">
        <v>28032</v>
      </c>
      <c r="AE685" s="1" t="n">
        <f aca="false">$B$23*Y685/2</f>
        <v>120000</v>
      </c>
      <c r="AF685" s="1" t="n">
        <v>1008</v>
      </c>
      <c r="AP685" s="1" t="n">
        <f aca="false">AA685-AD685</f>
        <v>24365</v>
      </c>
      <c r="AQ685" s="1" t="n">
        <f aca="false">AP685</f>
        <v>24365</v>
      </c>
      <c r="AS685" s="1" t="n">
        <f aca="false">AR685</f>
        <v>0</v>
      </c>
    </row>
    <row r="686" s="1" customFormat="true" ht="17" hidden="false" customHeight="false" outlineLevel="0" collapsed="false">
      <c r="A686" s="1" t="n">
        <v>40</v>
      </c>
      <c r="B686" s="1" t="n">
        <v>14</v>
      </c>
      <c r="C686" s="1" t="n">
        <f aca="false">AA686+AR686</f>
        <v>52522</v>
      </c>
      <c r="D686" s="14" t="n">
        <f aca="false">AB686+AS686</f>
        <v>38011.8402606346</v>
      </c>
      <c r="E686" s="1" t="n">
        <v>1116</v>
      </c>
      <c r="F686" s="15" t="n">
        <f aca="false">$B$79*D686*D686*1000000/($B$77*$B$77)</f>
        <v>866.94</v>
      </c>
      <c r="G686" s="16" t="n">
        <f aca="false">$B$80*$B$79*$D686*$D686*G$84*1000000/($B$77*$B$77)</f>
        <v>866.94</v>
      </c>
      <c r="H686" s="16" t="n">
        <f aca="false">$B$80*$B$79*$D686*$D686*H$84*1000000/($B$77*$B$77)</f>
        <v>3467.76</v>
      </c>
      <c r="I686" s="16" t="n">
        <f aca="false">$B$80*$B$79*$D686*$D686*I$84*1000000/($B$77*$B$77)</f>
        <v>13871.04</v>
      </c>
      <c r="J686" s="16" t="n">
        <f aca="false">$B$80*$B$79*$D686*$D686*J$84*1000000/($B$77*$B$77)</f>
        <v>55484.16</v>
      </c>
      <c r="K686" s="16" t="n">
        <f aca="false">$B$80*$B$79*$D686*$D686*K$84*1000000/($B$77*$B$77)</f>
        <v>221936.64</v>
      </c>
      <c r="L686" s="17" t="n">
        <f aca="false">G686*1000/C686</f>
        <v>16.5062259624538</v>
      </c>
      <c r="M686" s="17" t="n">
        <f aca="false">G686/E686</f>
        <v>0.776827956989247</v>
      </c>
      <c r="N686" s="16" t="n">
        <f aca="false">G686/A686</f>
        <v>21.6735</v>
      </c>
      <c r="O686" s="16"/>
      <c r="P686" s="13" t="n">
        <f aca="false">$B$79*C686*C686*1000000/($B$77*$B$77)</f>
        <v>1655.1362904</v>
      </c>
      <c r="Q686" s="16" t="n">
        <f aca="false">$B$79*$B$76*$C686*Q$84*1000000/($B$77*$B$77)</f>
        <v>315.132</v>
      </c>
      <c r="R686" s="16" t="n">
        <f aca="false">$B$79*$B$76*$C686*R$84*1000000/($B$77*$B$77)</f>
        <v>1260.528</v>
      </c>
      <c r="S686" s="16" t="n">
        <f aca="false">$B$79*$B$76*$C686*S$84*1000000/($B$77*$B$77)</f>
        <v>5042.112</v>
      </c>
      <c r="T686" s="16" t="n">
        <f aca="false">$B$79*$B$76*$C686*T$84*1000000/($B$77*$B$77)</f>
        <v>20168.448</v>
      </c>
      <c r="U686" s="16" t="n">
        <f aca="false">$B$79*$B$76*$C686*U$84*1000000/($B$77*$B$77)</f>
        <v>80673.792</v>
      </c>
      <c r="V686" s="17" t="n">
        <f aca="false">Q686/E686</f>
        <v>0.282376344086022</v>
      </c>
      <c r="Y686" s="1" t="n">
        <v>40</v>
      </c>
      <c r="Z686" s="1" t="n">
        <v>14</v>
      </c>
      <c r="AA686" s="1" t="n">
        <v>52522</v>
      </c>
      <c r="AB686" s="14" t="n">
        <f aca="false">(SQRT($B$76))*(SQRT(AE686+AQ686))</f>
        <v>38011.8402606346</v>
      </c>
      <c r="AC686" s="1" t="n">
        <v>1064</v>
      </c>
      <c r="AD686" s="1" t="n">
        <v>28032</v>
      </c>
      <c r="AE686" s="1" t="n">
        <f aca="false">$B$23*Y686/2</f>
        <v>120000</v>
      </c>
      <c r="AF686" s="1" t="n">
        <v>1010</v>
      </c>
      <c r="AP686" s="1" t="n">
        <f aca="false">AA686-AD686</f>
        <v>24490</v>
      </c>
      <c r="AQ686" s="1" t="n">
        <f aca="false">AP686</f>
        <v>24490</v>
      </c>
      <c r="AS686" s="1" t="n">
        <f aca="false">AR686</f>
        <v>0</v>
      </c>
    </row>
    <row r="687" s="1" customFormat="true" ht="17" hidden="false" customHeight="false" outlineLevel="0" collapsed="false">
      <c r="A687" s="1" t="n">
        <v>40</v>
      </c>
      <c r="B687" s="1" t="n">
        <v>15</v>
      </c>
      <c r="C687" s="1" t="n">
        <f aca="false">AA687+AR687</f>
        <v>52647</v>
      </c>
      <c r="D687" s="14" t="n">
        <f aca="false">AB687+AS687</f>
        <v>38028.2789513278</v>
      </c>
      <c r="E687" s="1" t="n">
        <v>1106</v>
      </c>
      <c r="F687" s="15" t="n">
        <f aca="false">$B$79*D687*D687*1000000/($B$77*$B$77)</f>
        <v>867.69</v>
      </c>
      <c r="G687" s="16" t="n">
        <f aca="false">$B$80*$B$79*$D687*$D687*G$84*1000000/($B$77*$B$77)</f>
        <v>867.69</v>
      </c>
      <c r="H687" s="16" t="n">
        <f aca="false">$B$80*$B$79*$D687*$D687*H$84*1000000/($B$77*$B$77)</f>
        <v>3470.76</v>
      </c>
      <c r="I687" s="16" t="n">
        <f aca="false">$B$80*$B$79*$D687*$D687*I$84*1000000/($B$77*$B$77)</f>
        <v>13883.04</v>
      </c>
      <c r="J687" s="16" t="n">
        <f aca="false">$B$80*$B$79*$D687*$D687*J$84*1000000/($B$77*$B$77)</f>
        <v>55532.16</v>
      </c>
      <c r="K687" s="16" t="n">
        <f aca="false">$B$80*$B$79*$D687*$D687*K$84*1000000/($B$77*$B$77)</f>
        <v>222128.64</v>
      </c>
      <c r="L687" s="17" t="n">
        <f aca="false">G687*1000/C687</f>
        <v>16.4812809846715</v>
      </c>
      <c r="M687" s="17" t="n">
        <f aca="false">G687/E687</f>
        <v>0.784529837251356</v>
      </c>
      <c r="N687" s="16" t="n">
        <f aca="false">G687/A687</f>
        <v>21.69225</v>
      </c>
      <c r="O687" s="16"/>
      <c r="P687" s="13" t="n">
        <f aca="false">$B$79*C687*C687*1000000/($B$77*$B$77)</f>
        <v>1663.0239654</v>
      </c>
      <c r="Q687" s="16" t="n">
        <f aca="false">$B$79*$B$76*$C687*Q$84*1000000/($B$77*$B$77)</f>
        <v>315.882</v>
      </c>
      <c r="R687" s="16" t="n">
        <f aca="false">$B$79*$B$76*$C687*R$84*1000000/($B$77*$B$77)</f>
        <v>1263.528</v>
      </c>
      <c r="S687" s="16" t="n">
        <f aca="false">$B$79*$B$76*$C687*S$84*1000000/($B$77*$B$77)</f>
        <v>5054.112</v>
      </c>
      <c r="T687" s="16" t="n">
        <f aca="false">$B$79*$B$76*$C687*T$84*1000000/($B$77*$B$77)</f>
        <v>20216.448</v>
      </c>
      <c r="U687" s="16" t="n">
        <f aca="false">$B$79*$B$76*$C687*U$84*1000000/($B$77*$B$77)</f>
        <v>80865.792</v>
      </c>
      <c r="V687" s="17" t="n">
        <f aca="false">Q687/E687</f>
        <v>0.285607594936709</v>
      </c>
      <c r="Y687" s="1" t="n">
        <v>40</v>
      </c>
      <c r="Z687" s="1" t="n">
        <v>15</v>
      </c>
      <c r="AA687" s="1" t="n">
        <v>52647</v>
      </c>
      <c r="AB687" s="14" t="n">
        <f aca="false">(SQRT($B$76))*(SQRT(AE687+AQ687))</f>
        <v>38028.2789513278</v>
      </c>
      <c r="AC687" s="1" t="n">
        <v>1062</v>
      </c>
      <c r="AD687" s="1" t="n">
        <v>28032</v>
      </c>
      <c r="AE687" s="1" t="n">
        <f aca="false">$B$23*Y687/2</f>
        <v>120000</v>
      </c>
      <c r="AF687" s="1" t="n">
        <v>1024</v>
      </c>
      <c r="AP687" s="1" t="n">
        <f aca="false">AA687-AD687</f>
        <v>24615</v>
      </c>
      <c r="AQ687" s="1" t="n">
        <f aca="false">AP687</f>
        <v>24615</v>
      </c>
      <c r="AS687" s="1" t="n">
        <f aca="false">AR687</f>
        <v>0</v>
      </c>
    </row>
    <row r="688" s="1" customFormat="true" ht="17" hidden="false" customHeight="false" outlineLevel="0" collapsed="false">
      <c r="A688" s="1" t="n">
        <v>40</v>
      </c>
      <c r="B688" s="1" t="n">
        <v>16</v>
      </c>
      <c r="C688" s="1" t="n">
        <f aca="false">AA688+AR688</f>
        <v>52772</v>
      </c>
      <c r="D688" s="14" t="n">
        <f aca="false">AB688+AS688</f>
        <v>38044.7105390487</v>
      </c>
      <c r="E688" s="1" t="n">
        <v>1105</v>
      </c>
      <c r="F688" s="15" t="n">
        <f aca="false">$B$79*D688*D688*1000000/($B$77*$B$77)</f>
        <v>868.44</v>
      </c>
      <c r="G688" s="16" t="n">
        <f aca="false">$B$80*$B$79*$D688*$D688*G$84*1000000/($B$77*$B$77)</f>
        <v>868.44</v>
      </c>
      <c r="H688" s="16" t="n">
        <f aca="false">$B$80*$B$79*$D688*$D688*H$84*1000000/($B$77*$B$77)</f>
        <v>3473.76</v>
      </c>
      <c r="I688" s="16" t="n">
        <f aca="false">$B$80*$B$79*$D688*$D688*I$84*1000000/($B$77*$B$77)</f>
        <v>13895.04</v>
      </c>
      <c r="J688" s="16" t="n">
        <f aca="false">$B$80*$B$79*$D688*$D688*J$84*1000000/($B$77*$B$77)</f>
        <v>55580.16</v>
      </c>
      <c r="K688" s="16" t="n">
        <f aca="false">$B$80*$B$79*$D688*$D688*K$84*1000000/($B$77*$B$77)</f>
        <v>222320.64</v>
      </c>
      <c r="L688" s="17" t="n">
        <f aca="false">G688*1000/C688</f>
        <v>16.4564541802471</v>
      </c>
      <c r="M688" s="17" t="n">
        <f aca="false">G688/E688</f>
        <v>0.785918552036199</v>
      </c>
      <c r="N688" s="16" t="n">
        <f aca="false">G688/A688</f>
        <v>21.711</v>
      </c>
      <c r="O688" s="16"/>
      <c r="P688" s="13" t="n">
        <f aca="false">$B$79*C688*C688*1000000/($B$77*$B$77)</f>
        <v>1670.9303904</v>
      </c>
      <c r="Q688" s="16" t="n">
        <f aca="false">$B$79*$B$76*$C688*Q$84*1000000/($B$77*$B$77)</f>
        <v>316.632</v>
      </c>
      <c r="R688" s="16" t="n">
        <f aca="false">$B$79*$B$76*$C688*R$84*1000000/($B$77*$B$77)</f>
        <v>1266.528</v>
      </c>
      <c r="S688" s="16" t="n">
        <f aca="false">$B$79*$B$76*$C688*S$84*1000000/($B$77*$B$77)</f>
        <v>5066.112</v>
      </c>
      <c r="T688" s="16" t="n">
        <f aca="false">$B$79*$B$76*$C688*T$84*1000000/($B$77*$B$77)</f>
        <v>20264.448</v>
      </c>
      <c r="U688" s="16" t="n">
        <f aca="false">$B$79*$B$76*$C688*U$84*1000000/($B$77*$B$77)</f>
        <v>81057.792</v>
      </c>
      <c r="V688" s="17" t="n">
        <f aca="false">Q688/E688</f>
        <v>0.286544796380091</v>
      </c>
      <c r="Y688" s="1" t="n">
        <v>40</v>
      </c>
      <c r="Z688" s="1" t="n">
        <v>16</v>
      </c>
      <c r="AA688" s="1" t="n">
        <v>52772</v>
      </c>
      <c r="AB688" s="14" t="n">
        <f aca="false">(SQRT($B$76))*(SQRT(AE688+AQ688))</f>
        <v>38044.7105390487</v>
      </c>
      <c r="AC688" s="1" t="n">
        <v>1077</v>
      </c>
      <c r="AD688" s="1" t="n">
        <v>28032</v>
      </c>
      <c r="AE688" s="1" t="n">
        <f aca="false">$B$23*Y688/2</f>
        <v>120000</v>
      </c>
      <c r="AF688" s="1" t="n">
        <v>1022</v>
      </c>
      <c r="AP688" s="1" t="n">
        <f aca="false">AA688-AD688</f>
        <v>24740</v>
      </c>
      <c r="AQ688" s="1" t="n">
        <f aca="false">AP688</f>
        <v>24740</v>
      </c>
      <c r="AS688" s="1" t="n">
        <f aca="false">AR688</f>
        <v>0</v>
      </c>
    </row>
    <row r="689" s="1" customFormat="true" ht="17" hidden="false" customHeight="false" outlineLevel="0" collapsed="false">
      <c r="A689" s="1" t="n">
        <v>41</v>
      </c>
      <c r="B689" s="1" t="n">
        <v>2</v>
      </c>
      <c r="C689" s="1" t="n">
        <f aca="false">AA689+AR689</f>
        <v>52079</v>
      </c>
      <c r="D689" s="14" t="n">
        <f aca="false">AB689+AS689</f>
        <v>38250.6209099931</v>
      </c>
      <c r="E689" s="1" t="n">
        <v>1100</v>
      </c>
      <c r="F689" s="15" t="n">
        <f aca="false">$B$79*D689*D689*1000000/($B$77*$B$77)</f>
        <v>877.866</v>
      </c>
      <c r="G689" s="16" t="n">
        <f aca="false">$B$80*$B$79*$D689*$D689*G$84*1000000/($B$77*$B$77)</f>
        <v>877.866</v>
      </c>
      <c r="H689" s="16" t="n">
        <f aca="false">$B$80*$B$79*$D689*$D689*H$84*1000000/($B$77*$B$77)</f>
        <v>3511.464</v>
      </c>
      <c r="I689" s="16" t="n">
        <f aca="false">$B$80*$B$79*$D689*$D689*I$84*1000000/($B$77*$B$77)</f>
        <v>14045.856</v>
      </c>
      <c r="J689" s="16" t="n">
        <f aca="false">$B$80*$B$79*$D689*$D689*J$84*1000000/($B$77*$B$77)</f>
        <v>56183.424</v>
      </c>
      <c r="K689" s="16" t="n">
        <f aca="false">$B$80*$B$79*$D689*$D689*K$84*1000000/($B$77*$B$77)</f>
        <v>224733.696</v>
      </c>
      <c r="L689" s="17" t="n">
        <f aca="false">G689*1000/C689</f>
        <v>16.8564296549473</v>
      </c>
      <c r="M689" s="17" t="n">
        <f aca="false">G689/E689</f>
        <v>0.79806</v>
      </c>
      <c r="N689" s="16" t="n">
        <f aca="false">G689/A689</f>
        <v>21.4113658536585</v>
      </c>
      <c r="O689" s="16"/>
      <c r="P689" s="13" t="n">
        <f aca="false">$B$79*C689*C689*1000000/($B$77*$B$77)</f>
        <v>1627.3333446</v>
      </c>
      <c r="Q689" s="16" t="n">
        <f aca="false">$B$79*$B$76*$C689*Q$84*1000000/($B$77*$B$77)</f>
        <v>312.474</v>
      </c>
      <c r="R689" s="16" t="n">
        <f aca="false">$B$79*$B$76*$C689*R$84*1000000/($B$77*$B$77)</f>
        <v>1249.896</v>
      </c>
      <c r="S689" s="16" t="n">
        <f aca="false">$B$79*$B$76*$C689*S$84*1000000/($B$77*$B$77)</f>
        <v>4999.584</v>
      </c>
      <c r="T689" s="16" t="n">
        <f aca="false">$B$79*$B$76*$C689*T$84*1000000/($B$77*$B$77)</f>
        <v>19998.336</v>
      </c>
      <c r="U689" s="16" t="n">
        <f aca="false">$B$79*$B$76*$C689*U$84*1000000/($B$77*$B$77)</f>
        <v>79993.344</v>
      </c>
      <c r="V689" s="17" t="n">
        <f aca="false">Q689/E689</f>
        <v>0.284067272727273</v>
      </c>
      <c r="Y689" s="1" t="n">
        <v>41</v>
      </c>
      <c r="Z689" s="1" t="n">
        <v>2</v>
      </c>
      <c r="AA689" s="1" t="n">
        <v>52079</v>
      </c>
      <c r="AB689" s="14" t="n">
        <f aca="false">(SQRT($B$76))*(SQRT(AE689+AQ689))</f>
        <v>38250.6209099931</v>
      </c>
      <c r="AC689" s="1" t="n">
        <v>1062</v>
      </c>
      <c r="AD689" s="1" t="n">
        <v>28768</v>
      </c>
      <c r="AE689" s="1" t="n">
        <f aca="false">$B$23*Y689/2</f>
        <v>123000</v>
      </c>
      <c r="AF689" s="1" t="n">
        <v>1038</v>
      </c>
      <c r="AP689" s="1" t="n">
        <f aca="false">AA689-AD689</f>
        <v>23311</v>
      </c>
      <c r="AQ689" s="1" t="n">
        <f aca="false">AP689</f>
        <v>23311</v>
      </c>
      <c r="AS689" s="1" t="n">
        <f aca="false">AR689</f>
        <v>0</v>
      </c>
    </row>
    <row r="690" s="1" customFormat="true" ht="17" hidden="false" customHeight="false" outlineLevel="0" collapsed="false">
      <c r="A690" s="1" t="n">
        <v>41</v>
      </c>
      <c r="B690" s="1" t="n">
        <v>3</v>
      </c>
      <c r="C690" s="1" t="n">
        <f aca="false">AA690+AR690</f>
        <v>52301</v>
      </c>
      <c r="D690" s="14" t="n">
        <f aca="false">AB690+AS690</f>
        <v>38279.6290473144</v>
      </c>
      <c r="E690" s="1" t="n">
        <v>1103</v>
      </c>
      <c r="F690" s="15" t="n">
        <f aca="false">$B$79*D690*D690*1000000/($B$77*$B$77)</f>
        <v>879.198</v>
      </c>
      <c r="G690" s="16" t="n">
        <f aca="false">$B$80*$B$79*$D690*$D690*G$84*1000000/($B$77*$B$77)</f>
        <v>879.198</v>
      </c>
      <c r="H690" s="16" t="n">
        <f aca="false">$B$80*$B$79*$D690*$D690*H$84*1000000/($B$77*$B$77)</f>
        <v>3516.792</v>
      </c>
      <c r="I690" s="16" t="n">
        <f aca="false">$B$80*$B$79*$D690*$D690*I$84*1000000/($B$77*$B$77)</f>
        <v>14067.168</v>
      </c>
      <c r="J690" s="16" t="n">
        <f aca="false">$B$80*$B$79*$D690*$D690*J$84*1000000/($B$77*$B$77)</f>
        <v>56268.672</v>
      </c>
      <c r="K690" s="16" t="n">
        <f aca="false">$B$80*$B$79*$D690*$D690*K$84*1000000/($B$77*$B$77)</f>
        <v>225074.688</v>
      </c>
      <c r="L690" s="17" t="n">
        <f aca="false">G690*1000/C690</f>
        <v>16.8103477944972</v>
      </c>
      <c r="M690" s="17" t="n">
        <f aca="false">G690/E690</f>
        <v>0.797097008159565</v>
      </c>
      <c r="N690" s="16" t="n">
        <f aca="false">G690/A690</f>
        <v>21.4438536585366</v>
      </c>
      <c r="O690" s="16"/>
      <c r="P690" s="13" t="n">
        <f aca="false">$B$79*C690*C690*1000000/($B$77*$B$77)</f>
        <v>1641.2367606</v>
      </c>
      <c r="Q690" s="16" t="n">
        <f aca="false">$B$79*$B$76*$C690*Q$84*1000000/($B$77*$B$77)</f>
        <v>313.806</v>
      </c>
      <c r="R690" s="16" t="n">
        <f aca="false">$B$79*$B$76*$C690*R$84*1000000/($B$77*$B$77)</f>
        <v>1255.224</v>
      </c>
      <c r="S690" s="16" t="n">
        <f aca="false">$B$79*$B$76*$C690*S$84*1000000/($B$77*$B$77)</f>
        <v>5020.896</v>
      </c>
      <c r="T690" s="16" t="n">
        <f aca="false">$B$79*$B$76*$C690*T$84*1000000/($B$77*$B$77)</f>
        <v>20083.584</v>
      </c>
      <c r="U690" s="16" t="n">
        <f aca="false">$B$79*$B$76*$C690*U$84*1000000/($B$77*$B$77)</f>
        <v>80334.336</v>
      </c>
      <c r="V690" s="17" t="n">
        <f aca="false">Q690/E690</f>
        <v>0.284502266545784</v>
      </c>
      <c r="Y690" s="1" t="n">
        <v>41</v>
      </c>
      <c r="Z690" s="1" t="n">
        <v>3</v>
      </c>
      <c r="AA690" s="1" t="n">
        <v>52301</v>
      </c>
      <c r="AB690" s="14" t="n">
        <f aca="false">(SQRT($B$76))*(SQRT(AE690+AQ690))</f>
        <v>38279.6290473144</v>
      </c>
      <c r="AC690" s="1" t="n">
        <v>1059</v>
      </c>
      <c r="AD690" s="1" t="n">
        <v>28768</v>
      </c>
      <c r="AE690" s="1" t="n">
        <f aca="false">$B$23*Y690/2</f>
        <v>123000</v>
      </c>
      <c r="AF690" s="1" t="n">
        <v>1032</v>
      </c>
      <c r="AP690" s="1" t="n">
        <f aca="false">AA690-AD690</f>
        <v>23533</v>
      </c>
      <c r="AQ690" s="1" t="n">
        <f aca="false">AP690</f>
        <v>23533</v>
      </c>
      <c r="AS690" s="1" t="n">
        <f aca="false">AR690</f>
        <v>0</v>
      </c>
    </row>
    <row r="691" s="1" customFormat="true" ht="17" hidden="false" customHeight="false" outlineLevel="0" collapsed="false">
      <c r="A691" s="1" t="n">
        <v>41</v>
      </c>
      <c r="B691" s="1" t="n">
        <v>4</v>
      </c>
      <c r="C691" s="1" t="n">
        <f aca="false">AA691+AR691</f>
        <v>52427</v>
      </c>
      <c r="D691" s="14" t="n">
        <f aca="false">AB691+AS691</f>
        <v>38296.0833506509</v>
      </c>
      <c r="E691" s="1" t="n">
        <v>1082</v>
      </c>
      <c r="F691" s="15" t="n">
        <f aca="false">$B$79*D691*D691*1000000/($B$77*$B$77)</f>
        <v>879.954</v>
      </c>
      <c r="G691" s="16" t="n">
        <f aca="false">$B$80*$B$79*$D691*$D691*G$84*1000000/($B$77*$B$77)</f>
        <v>879.954</v>
      </c>
      <c r="H691" s="16" t="n">
        <f aca="false">$B$80*$B$79*$D691*$D691*H$84*1000000/($B$77*$B$77)</f>
        <v>3519.816</v>
      </c>
      <c r="I691" s="16" t="n">
        <f aca="false">$B$80*$B$79*$D691*$D691*I$84*1000000/($B$77*$B$77)</f>
        <v>14079.264</v>
      </c>
      <c r="J691" s="16" t="n">
        <f aca="false">$B$80*$B$79*$D691*$D691*J$84*1000000/($B$77*$B$77)</f>
        <v>56317.056</v>
      </c>
      <c r="K691" s="16" t="n">
        <f aca="false">$B$80*$B$79*$D691*$D691*K$84*1000000/($B$77*$B$77)</f>
        <v>225268.224</v>
      </c>
      <c r="L691" s="17" t="n">
        <f aca="false">G691*1000/C691</f>
        <v>16.7843668338833</v>
      </c>
      <c r="M691" s="17" t="n">
        <f aca="false">G691/E691</f>
        <v>0.81326617375231</v>
      </c>
      <c r="N691" s="16" t="n">
        <f aca="false">G691/A691</f>
        <v>21.4622926829268</v>
      </c>
      <c r="O691" s="16"/>
      <c r="P691" s="13" t="n">
        <f aca="false">$B$79*C691*C691*1000000/($B$77*$B$77)</f>
        <v>1649.1541974</v>
      </c>
      <c r="Q691" s="16" t="n">
        <f aca="false">$B$79*$B$76*$C691*Q$84*1000000/($B$77*$B$77)</f>
        <v>314.562</v>
      </c>
      <c r="R691" s="16" t="n">
        <f aca="false">$B$79*$B$76*$C691*R$84*1000000/($B$77*$B$77)</f>
        <v>1258.248</v>
      </c>
      <c r="S691" s="16" t="n">
        <f aca="false">$B$79*$B$76*$C691*S$84*1000000/($B$77*$B$77)</f>
        <v>5032.992</v>
      </c>
      <c r="T691" s="16" t="n">
        <f aca="false">$B$79*$B$76*$C691*T$84*1000000/($B$77*$B$77)</f>
        <v>20131.968</v>
      </c>
      <c r="U691" s="16" t="n">
        <f aca="false">$B$79*$B$76*$C691*U$84*1000000/($B$77*$B$77)</f>
        <v>80527.872</v>
      </c>
      <c r="V691" s="17" t="n">
        <f aca="false">Q691/E691</f>
        <v>0.290722735674677</v>
      </c>
      <c r="Y691" s="1" t="n">
        <v>41</v>
      </c>
      <c r="Z691" s="1" t="n">
        <v>4</v>
      </c>
      <c r="AA691" s="1" t="n">
        <v>52427</v>
      </c>
      <c r="AB691" s="14" t="n">
        <f aca="false">(SQRT($B$76))*(SQRT(AE691+AQ691))</f>
        <v>38296.0833506509</v>
      </c>
      <c r="AC691" s="1" t="n">
        <v>1059</v>
      </c>
      <c r="AD691" s="1" t="n">
        <v>28768</v>
      </c>
      <c r="AE691" s="1" t="n">
        <f aca="false">$B$23*Y691/2</f>
        <v>123000</v>
      </c>
      <c r="AF691" s="1" t="n">
        <v>1020</v>
      </c>
      <c r="AP691" s="1" t="n">
        <f aca="false">AA691-AD691</f>
        <v>23659</v>
      </c>
      <c r="AQ691" s="1" t="n">
        <f aca="false">AP691</f>
        <v>23659</v>
      </c>
      <c r="AS691" s="1" t="n">
        <f aca="false">AR691</f>
        <v>0</v>
      </c>
    </row>
    <row r="692" s="1" customFormat="true" ht="17" hidden="false" customHeight="false" outlineLevel="0" collapsed="false">
      <c r="A692" s="1" t="n">
        <v>41</v>
      </c>
      <c r="B692" s="1" t="n">
        <v>5</v>
      </c>
      <c r="C692" s="1" t="n">
        <f aca="false">AA692+AR692</f>
        <v>52616</v>
      </c>
      <c r="D692" s="14" t="n">
        <f aca="false">AB692+AS692</f>
        <v>38320.751558392</v>
      </c>
      <c r="E692" s="1" t="n">
        <v>1098</v>
      </c>
      <c r="F692" s="15" t="n">
        <f aca="false">$B$79*D692*D692*1000000/($B$77*$B$77)</f>
        <v>881.088</v>
      </c>
      <c r="G692" s="16" t="n">
        <f aca="false">$B$80*$B$79*$D692*$D692*G$84*1000000/($B$77*$B$77)</f>
        <v>881.088</v>
      </c>
      <c r="H692" s="16" t="n">
        <f aca="false">$B$80*$B$79*$D692*$D692*H$84*1000000/($B$77*$B$77)</f>
        <v>3524.352</v>
      </c>
      <c r="I692" s="16" t="n">
        <f aca="false">$B$80*$B$79*$D692*$D692*I$84*1000000/($B$77*$B$77)</f>
        <v>14097.408</v>
      </c>
      <c r="J692" s="16" t="n">
        <f aca="false">$B$80*$B$79*$D692*$D692*J$84*1000000/($B$77*$B$77)</f>
        <v>56389.632</v>
      </c>
      <c r="K692" s="16" t="n">
        <f aca="false">$B$80*$B$79*$D692*$D692*K$84*1000000/($B$77*$B$77)</f>
        <v>225558.528</v>
      </c>
      <c r="L692" s="17" t="n">
        <f aca="false">G692*1000/C692</f>
        <v>16.745628706097</v>
      </c>
      <c r="M692" s="17" t="n">
        <f aca="false">G692/E692</f>
        <v>0.802448087431694</v>
      </c>
      <c r="N692" s="16" t="n">
        <f aca="false">G692/A692</f>
        <v>21.4899512195122</v>
      </c>
      <c r="O692" s="16"/>
      <c r="P692" s="13" t="n">
        <f aca="false">$B$79*C692*C692*1000000/($B$77*$B$77)</f>
        <v>1661.0660736</v>
      </c>
      <c r="Q692" s="16" t="n">
        <f aca="false">$B$79*$B$76*$C692*Q$84*1000000/($B$77*$B$77)</f>
        <v>315.696</v>
      </c>
      <c r="R692" s="16" t="n">
        <f aca="false">$B$79*$B$76*$C692*R$84*1000000/($B$77*$B$77)</f>
        <v>1262.784</v>
      </c>
      <c r="S692" s="16" t="n">
        <f aca="false">$B$79*$B$76*$C692*S$84*1000000/($B$77*$B$77)</f>
        <v>5051.136</v>
      </c>
      <c r="T692" s="16" t="n">
        <f aca="false">$B$79*$B$76*$C692*T$84*1000000/($B$77*$B$77)</f>
        <v>20204.544</v>
      </c>
      <c r="U692" s="16" t="n">
        <f aca="false">$B$79*$B$76*$C692*U$84*1000000/($B$77*$B$77)</f>
        <v>80818.176</v>
      </c>
      <c r="V692" s="17" t="n">
        <f aca="false">Q692/E692</f>
        <v>0.28751912568306</v>
      </c>
      <c r="Y692" s="1" t="n">
        <v>41</v>
      </c>
      <c r="Z692" s="1" t="n">
        <v>5</v>
      </c>
      <c r="AA692" s="1" t="n">
        <v>52616</v>
      </c>
      <c r="AB692" s="14" t="n">
        <f aca="false">(SQRT($B$76))*(SQRT(AE692+AQ692))</f>
        <v>38320.751558392</v>
      </c>
      <c r="AC692" s="1" t="n">
        <v>1062</v>
      </c>
      <c r="AD692" s="1" t="n">
        <v>28768</v>
      </c>
      <c r="AE692" s="1" t="n">
        <f aca="false">$B$23*Y692/2</f>
        <v>123000</v>
      </c>
      <c r="AF692" s="1" t="n">
        <v>1027</v>
      </c>
      <c r="AP692" s="1" t="n">
        <f aca="false">AA692-AD692</f>
        <v>23848</v>
      </c>
      <c r="AQ692" s="1" t="n">
        <f aca="false">AP692</f>
        <v>23848</v>
      </c>
      <c r="AS692" s="1" t="n">
        <f aca="false">AR692</f>
        <v>0</v>
      </c>
    </row>
    <row r="693" s="1" customFormat="true" ht="17" hidden="false" customHeight="false" outlineLevel="0" collapsed="false">
      <c r="A693" s="1" t="n">
        <v>41</v>
      </c>
      <c r="B693" s="1" t="n">
        <v>6</v>
      </c>
      <c r="C693" s="1" t="n">
        <f aca="false">AA693+AR693</f>
        <v>52741</v>
      </c>
      <c r="D693" s="14" t="n">
        <f aca="false">AB693+AS693</f>
        <v>38337.0577900809</v>
      </c>
      <c r="E693" s="1" t="n">
        <v>1100</v>
      </c>
      <c r="F693" s="15" t="n">
        <f aca="false">$B$79*D693*D693*1000000/($B$77*$B$77)</f>
        <v>881.838</v>
      </c>
      <c r="G693" s="16" t="n">
        <f aca="false">$B$80*$B$79*$D693*$D693*G$84*1000000/($B$77*$B$77)</f>
        <v>881.838</v>
      </c>
      <c r="H693" s="16" t="n">
        <f aca="false">$B$80*$B$79*$D693*$D693*H$84*1000000/($B$77*$B$77)</f>
        <v>3527.352</v>
      </c>
      <c r="I693" s="16" t="n">
        <f aca="false">$B$80*$B$79*$D693*$D693*I$84*1000000/($B$77*$B$77)</f>
        <v>14109.408</v>
      </c>
      <c r="J693" s="16" t="n">
        <f aca="false">$B$80*$B$79*$D693*$D693*J$84*1000000/($B$77*$B$77)</f>
        <v>56437.632</v>
      </c>
      <c r="K693" s="16" t="n">
        <f aca="false">$B$80*$B$79*$D693*$D693*K$84*1000000/($B$77*$B$77)</f>
        <v>225750.528</v>
      </c>
      <c r="L693" s="17" t="n">
        <f aca="false">G693*1000/C693</f>
        <v>16.7201607857265</v>
      </c>
      <c r="M693" s="17" t="n">
        <f aca="false">G693/E693</f>
        <v>0.801670909090909</v>
      </c>
      <c r="N693" s="16" t="n">
        <f aca="false">G693/A693</f>
        <v>21.508243902439</v>
      </c>
      <c r="O693" s="16"/>
      <c r="P693" s="13" t="n">
        <f aca="false">$B$79*C693*C693*1000000/($B$77*$B$77)</f>
        <v>1668.9678486</v>
      </c>
      <c r="Q693" s="16" t="n">
        <f aca="false">$B$79*$B$76*$C693*Q$84*1000000/($B$77*$B$77)</f>
        <v>316.446</v>
      </c>
      <c r="R693" s="16" t="n">
        <f aca="false">$B$79*$B$76*$C693*R$84*1000000/($B$77*$B$77)</f>
        <v>1265.784</v>
      </c>
      <c r="S693" s="16" t="n">
        <f aca="false">$B$79*$B$76*$C693*S$84*1000000/($B$77*$B$77)</f>
        <v>5063.136</v>
      </c>
      <c r="T693" s="16" t="n">
        <f aca="false">$B$79*$B$76*$C693*T$84*1000000/($B$77*$B$77)</f>
        <v>20252.544</v>
      </c>
      <c r="U693" s="16" t="n">
        <f aca="false">$B$79*$B$76*$C693*U$84*1000000/($B$77*$B$77)</f>
        <v>81010.176</v>
      </c>
      <c r="V693" s="17" t="n">
        <f aca="false">Q693/E693</f>
        <v>0.287678181818182</v>
      </c>
      <c r="Y693" s="1" t="n">
        <v>41</v>
      </c>
      <c r="Z693" s="1" t="n">
        <v>6</v>
      </c>
      <c r="AA693" s="1" t="n">
        <v>52741</v>
      </c>
      <c r="AB693" s="14" t="n">
        <f aca="false">(SQRT($B$76))*(SQRT(AE693+AQ693))</f>
        <v>38337.0577900809</v>
      </c>
      <c r="AC693" s="1" t="n">
        <v>1079</v>
      </c>
      <c r="AD693" s="1" t="n">
        <v>28768</v>
      </c>
      <c r="AE693" s="1" t="n">
        <f aca="false">$B$23*Y693/2</f>
        <v>123000</v>
      </c>
      <c r="AF693" s="1" t="n">
        <v>1034</v>
      </c>
      <c r="AP693" s="1" t="n">
        <f aca="false">AA693-AD693</f>
        <v>23973</v>
      </c>
      <c r="AQ693" s="1" t="n">
        <f aca="false">AP693</f>
        <v>23973</v>
      </c>
      <c r="AS693" s="1" t="n">
        <f aca="false">AR693</f>
        <v>0</v>
      </c>
    </row>
    <row r="694" s="1" customFormat="true" ht="17" hidden="false" customHeight="false" outlineLevel="0" collapsed="false">
      <c r="A694" s="1" t="n">
        <v>41</v>
      </c>
      <c r="B694" s="1" t="n">
        <v>7</v>
      </c>
      <c r="C694" s="1" t="n">
        <f aca="false">AA694+AR694</f>
        <v>52866</v>
      </c>
      <c r="D694" s="14" t="n">
        <f aca="false">AB694+AS694</f>
        <v>38353.3570890476</v>
      </c>
      <c r="E694" s="1" t="n">
        <v>1104</v>
      </c>
      <c r="F694" s="15" t="n">
        <f aca="false">$B$79*D694*D694*1000000/($B$77*$B$77)</f>
        <v>882.588</v>
      </c>
      <c r="G694" s="16" t="n">
        <f aca="false">$B$80*$B$79*$D694*$D694*G$84*1000000/($B$77*$B$77)</f>
        <v>882.588</v>
      </c>
      <c r="H694" s="16" t="n">
        <f aca="false">$B$80*$B$79*$D694*$D694*H$84*1000000/($B$77*$B$77)</f>
        <v>3530.352</v>
      </c>
      <c r="I694" s="16" t="n">
        <f aca="false">$B$80*$B$79*$D694*$D694*I$84*1000000/($B$77*$B$77)</f>
        <v>14121.408</v>
      </c>
      <c r="J694" s="16" t="n">
        <f aca="false">$B$80*$B$79*$D694*$D694*J$84*1000000/($B$77*$B$77)</f>
        <v>56485.632</v>
      </c>
      <c r="K694" s="16" t="n">
        <f aca="false">$B$80*$B$79*$D694*$D694*K$84*1000000/($B$77*$B$77)</f>
        <v>225942.528</v>
      </c>
      <c r="L694" s="17" t="n">
        <f aca="false">G694*1000/C694</f>
        <v>16.6948133015549</v>
      </c>
      <c r="M694" s="17" t="n">
        <f aca="false">G694/E694</f>
        <v>0.799445652173913</v>
      </c>
      <c r="N694" s="16" t="n">
        <f aca="false">G694/A694</f>
        <v>21.5265365853659</v>
      </c>
      <c r="O694" s="16"/>
      <c r="P694" s="13" t="n">
        <f aca="false">$B$79*C694*C694*1000000/($B$77*$B$77)</f>
        <v>1676.8883736</v>
      </c>
      <c r="Q694" s="16" t="n">
        <f aca="false">$B$79*$B$76*$C694*Q$84*1000000/($B$77*$B$77)</f>
        <v>317.196</v>
      </c>
      <c r="R694" s="16" t="n">
        <f aca="false">$B$79*$B$76*$C694*R$84*1000000/($B$77*$B$77)</f>
        <v>1268.784</v>
      </c>
      <c r="S694" s="16" t="n">
        <f aca="false">$B$79*$B$76*$C694*S$84*1000000/($B$77*$B$77)</f>
        <v>5075.136</v>
      </c>
      <c r="T694" s="16" t="n">
        <f aca="false">$B$79*$B$76*$C694*T$84*1000000/($B$77*$B$77)</f>
        <v>20300.544</v>
      </c>
      <c r="U694" s="16" t="n">
        <f aca="false">$B$79*$B$76*$C694*U$84*1000000/($B$77*$B$77)</f>
        <v>81202.176</v>
      </c>
      <c r="V694" s="17" t="n">
        <f aca="false">Q694/E694</f>
        <v>0.287315217391304</v>
      </c>
      <c r="Y694" s="1" t="n">
        <v>41</v>
      </c>
      <c r="Z694" s="1" t="n">
        <v>7</v>
      </c>
      <c r="AA694" s="1" t="n">
        <v>52866</v>
      </c>
      <c r="AB694" s="14" t="n">
        <f aca="false">(SQRT($B$76))*(SQRT(AE694+AQ694))</f>
        <v>38353.3570890476</v>
      </c>
      <c r="AC694" s="1" t="n">
        <v>1069</v>
      </c>
      <c r="AD694" s="1" t="n">
        <v>28768</v>
      </c>
      <c r="AE694" s="1" t="n">
        <f aca="false">$B$23*Y694/2</f>
        <v>123000</v>
      </c>
      <c r="AF694" s="1" t="n">
        <v>1033</v>
      </c>
      <c r="AP694" s="1" t="n">
        <f aca="false">AA694-AD694</f>
        <v>24098</v>
      </c>
      <c r="AQ694" s="1" t="n">
        <f aca="false">AP694</f>
        <v>24098</v>
      </c>
      <c r="AS694" s="1" t="n">
        <f aca="false">AR694</f>
        <v>0</v>
      </c>
    </row>
    <row r="695" s="1" customFormat="true" ht="17" hidden="false" customHeight="false" outlineLevel="0" collapsed="false">
      <c r="A695" s="1" t="n">
        <v>41</v>
      </c>
      <c r="B695" s="1" t="n">
        <v>8</v>
      </c>
      <c r="C695" s="1" t="n">
        <f aca="false">AA695+AR695</f>
        <v>52991</v>
      </c>
      <c r="D695" s="14" t="n">
        <f aca="false">AB695+AS695</f>
        <v>38369.6494641272</v>
      </c>
      <c r="E695" s="1" t="n">
        <v>1109</v>
      </c>
      <c r="F695" s="15" t="n">
        <f aca="false">$B$79*D695*D695*1000000/($B$77*$B$77)</f>
        <v>883.338</v>
      </c>
      <c r="G695" s="16" t="n">
        <f aca="false">$B$80*$B$79*$D695*$D695*G$84*1000000/($B$77*$B$77)</f>
        <v>883.338</v>
      </c>
      <c r="H695" s="16" t="n">
        <f aca="false">$B$80*$B$79*$D695*$D695*H$84*1000000/($B$77*$B$77)</f>
        <v>3533.352</v>
      </c>
      <c r="I695" s="16" t="n">
        <f aca="false">$B$80*$B$79*$D695*$D695*I$84*1000000/($B$77*$B$77)</f>
        <v>14133.408</v>
      </c>
      <c r="J695" s="16" t="n">
        <f aca="false">$B$80*$B$79*$D695*$D695*J$84*1000000/($B$77*$B$77)</f>
        <v>56533.632</v>
      </c>
      <c r="K695" s="16" t="n">
        <f aca="false">$B$80*$B$79*$D695*$D695*K$84*1000000/($B$77*$B$77)</f>
        <v>226134.528</v>
      </c>
      <c r="L695" s="17" t="n">
        <f aca="false">G695*1000/C695</f>
        <v>16.6695854012946</v>
      </c>
      <c r="M695" s="17" t="n">
        <f aca="false">G695/E695</f>
        <v>0.796517583408476</v>
      </c>
      <c r="N695" s="16" t="n">
        <f aca="false">G695/A695</f>
        <v>21.5448292682927</v>
      </c>
      <c r="O695" s="16"/>
      <c r="P695" s="13" t="n">
        <f aca="false">$B$79*C695*C695*1000000/($B$77*$B$77)</f>
        <v>1684.8276486</v>
      </c>
      <c r="Q695" s="16" t="n">
        <f aca="false">$B$79*$B$76*$C695*Q$84*1000000/($B$77*$B$77)</f>
        <v>317.946</v>
      </c>
      <c r="R695" s="16" t="n">
        <f aca="false">$B$79*$B$76*$C695*R$84*1000000/($B$77*$B$77)</f>
        <v>1271.784</v>
      </c>
      <c r="S695" s="16" t="n">
        <f aca="false">$B$79*$B$76*$C695*S$84*1000000/($B$77*$B$77)</f>
        <v>5087.136</v>
      </c>
      <c r="T695" s="16" t="n">
        <f aca="false">$B$79*$B$76*$C695*T$84*1000000/($B$77*$B$77)</f>
        <v>20348.544</v>
      </c>
      <c r="U695" s="16" t="n">
        <f aca="false">$B$79*$B$76*$C695*U$84*1000000/($B$77*$B$77)</f>
        <v>81394.176</v>
      </c>
      <c r="V695" s="17" t="n">
        <f aca="false">Q695/E695</f>
        <v>0.286696122633003</v>
      </c>
      <c r="Y695" s="1" t="n">
        <v>41</v>
      </c>
      <c r="Z695" s="1" t="n">
        <v>8</v>
      </c>
      <c r="AA695" s="1" t="n">
        <v>52991</v>
      </c>
      <c r="AB695" s="14" t="n">
        <f aca="false">(SQRT($B$76))*(SQRT(AE695+AQ695))</f>
        <v>38369.6494641272</v>
      </c>
      <c r="AC695" s="1" t="n">
        <v>1073</v>
      </c>
      <c r="AD695" s="1" t="n">
        <v>28768</v>
      </c>
      <c r="AE695" s="1" t="n">
        <f aca="false">$B$23*Y695/2</f>
        <v>123000</v>
      </c>
      <c r="AF695" s="1" t="n">
        <v>1037</v>
      </c>
      <c r="AP695" s="1" t="n">
        <f aca="false">AA695-AD695</f>
        <v>24223</v>
      </c>
      <c r="AQ695" s="1" t="n">
        <f aca="false">AP695</f>
        <v>24223</v>
      </c>
      <c r="AS695" s="1" t="n">
        <f aca="false">AR695</f>
        <v>0</v>
      </c>
    </row>
    <row r="696" s="1" customFormat="true" ht="17" hidden="false" customHeight="false" outlineLevel="0" collapsed="false">
      <c r="A696" s="1" t="n">
        <v>41</v>
      </c>
      <c r="B696" s="1" t="n">
        <v>9</v>
      </c>
      <c r="C696" s="1" t="n">
        <f aca="false">AA696+AR696</f>
        <v>53180</v>
      </c>
      <c r="D696" s="14" t="n">
        <f aca="false">AB696+AS696</f>
        <v>38394.2704058822</v>
      </c>
      <c r="E696" s="1" t="n">
        <v>1124</v>
      </c>
      <c r="F696" s="15" t="n">
        <f aca="false">$B$79*D696*D696*1000000/($B$77*$B$77)</f>
        <v>884.472</v>
      </c>
      <c r="G696" s="16" t="n">
        <f aca="false">$B$80*$B$79*$D696*$D696*G$84*1000000/($B$77*$B$77)</f>
        <v>884.472</v>
      </c>
      <c r="H696" s="16" t="n">
        <f aca="false">$B$80*$B$79*$D696*$D696*H$84*1000000/($B$77*$B$77)</f>
        <v>3537.888</v>
      </c>
      <c r="I696" s="16" t="n">
        <f aca="false">$B$80*$B$79*$D696*$D696*I$84*1000000/($B$77*$B$77)</f>
        <v>14151.552</v>
      </c>
      <c r="J696" s="16" t="n">
        <f aca="false">$B$80*$B$79*$D696*$D696*J$84*1000000/($B$77*$B$77)</f>
        <v>56606.208</v>
      </c>
      <c r="K696" s="16" t="n">
        <f aca="false">$B$80*$B$79*$D696*$D696*K$84*1000000/($B$77*$B$77)</f>
        <v>226424.832</v>
      </c>
      <c r="L696" s="17" t="n">
        <f aca="false">G696*1000/C696</f>
        <v>16.6316660398646</v>
      </c>
      <c r="M696" s="17" t="n">
        <f aca="false">G696/E696</f>
        <v>0.786896797153025</v>
      </c>
      <c r="N696" s="16" t="n">
        <f aca="false">G696/A696</f>
        <v>21.572487804878</v>
      </c>
      <c r="O696" s="16"/>
      <c r="P696" s="13" t="n">
        <f aca="false">$B$79*C696*C696*1000000/($B$77*$B$77)</f>
        <v>1696.86744</v>
      </c>
      <c r="Q696" s="16" t="n">
        <f aca="false">$B$79*$B$76*$C696*Q$84*1000000/($B$77*$B$77)</f>
        <v>319.08</v>
      </c>
      <c r="R696" s="16" t="n">
        <f aca="false">$B$79*$B$76*$C696*R$84*1000000/($B$77*$B$77)</f>
        <v>1276.32</v>
      </c>
      <c r="S696" s="16" t="n">
        <f aca="false">$B$79*$B$76*$C696*S$84*1000000/($B$77*$B$77)</f>
        <v>5105.28</v>
      </c>
      <c r="T696" s="16" t="n">
        <f aca="false">$B$79*$B$76*$C696*T$84*1000000/($B$77*$B$77)</f>
        <v>20421.12</v>
      </c>
      <c r="U696" s="16" t="n">
        <f aca="false">$B$79*$B$76*$C696*U$84*1000000/($B$77*$B$77)</f>
        <v>81684.48</v>
      </c>
      <c r="V696" s="17" t="n">
        <f aca="false">Q696/E696</f>
        <v>0.283879003558719</v>
      </c>
      <c r="Y696" s="1" t="n">
        <v>41</v>
      </c>
      <c r="Z696" s="1" t="n">
        <v>9</v>
      </c>
      <c r="AA696" s="1" t="n">
        <v>53180</v>
      </c>
      <c r="AB696" s="14" t="n">
        <f aca="false">(SQRT($B$76))*(SQRT(AE696+AQ696))</f>
        <v>38394.2704058822</v>
      </c>
      <c r="AC696" s="1" t="n">
        <v>1087</v>
      </c>
      <c r="AD696" s="1" t="n">
        <v>28768</v>
      </c>
      <c r="AE696" s="1" t="n">
        <f aca="false">$B$23*Y696/2</f>
        <v>123000</v>
      </c>
      <c r="AF696" s="1" t="n">
        <v>1037</v>
      </c>
      <c r="AP696" s="1" t="n">
        <f aca="false">AA696-AD696</f>
        <v>24412</v>
      </c>
      <c r="AQ696" s="1" t="n">
        <f aca="false">AP696</f>
        <v>24412</v>
      </c>
      <c r="AS696" s="1" t="n">
        <f aca="false">AR696</f>
        <v>0</v>
      </c>
    </row>
    <row r="697" s="1" customFormat="true" ht="17" hidden="false" customHeight="false" outlineLevel="0" collapsed="false">
      <c r="A697" s="1" t="n">
        <v>41</v>
      </c>
      <c r="B697" s="1" t="n">
        <v>10</v>
      </c>
      <c r="C697" s="1" t="n">
        <f aca="false">AA697+AR697</f>
        <v>53305</v>
      </c>
      <c r="D697" s="14" t="n">
        <f aca="false">AB697+AS697</f>
        <v>38410.5454270048</v>
      </c>
      <c r="E697" s="1" t="n">
        <v>1127</v>
      </c>
      <c r="F697" s="15" t="n">
        <f aca="false">$B$79*D697*D697*1000000/($B$77*$B$77)</f>
        <v>885.222</v>
      </c>
      <c r="G697" s="16" t="n">
        <f aca="false">$B$80*$B$79*$D697*$D697*G$84*1000000/($B$77*$B$77)</f>
        <v>885.222</v>
      </c>
      <c r="H697" s="16" t="n">
        <f aca="false">$B$80*$B$79*$D697*$D697*H$84*1000000/($B$77*$B$77)</f>
        <v>3540.888</v>
      </c>
      <c r="I697" s="16" t="n">
        <f aca="false">$B$80*$B$79*$D697*$D697*I$84*1000000/($B$77*$B$77)</f>
        <v>14163.552</v>
      </c>
      <c r="J697" s="16" t="n">
        <f aca="false">$B$80*$B$79*$D697*$D697*J$84*1000000/($B$77*$B$77)</f>
        <v>56654.208</v>
      </c>
      <c r="K697" s="16" t="n">
        <f aca="false">$B$80*$B$79*$D697*$D697*K$84*1000000/($B$77*$B$77)</f>
        <v>226616.832</v>
      </c>
      <c r="L697" s="17" t="n">
        <f aca="false">G697*1000/C697</f>
        <v>16.6067348278773</v>
      </c>
      <c r="M697" s="17" t="n">
        <f aca="false">G697/E697</f>
        <v>0.785467613132209</v>
      </c>
      <c r="N697" s="16" t="n">
        <f aca="false">G697/A697</f>
        <v>21.5907804878049</v>
      </c>
      <c r="O697" s="16"/>
      <c r="P697" s="13" t="n">
        <f aca="false">$B$79*C697*C697*1000000/($B$77*$B$77)</f>
        <v>1704.853815</v>
      </c>
      <c r="Q697" s="16" t="n">
        <f aca="false">$B$79*$B$76*$C697*Q$84*1000000/($B$77*$B$77)</f>
        <v>319.83</v>
      </c>
      <c r="R697" s="16" t="n">
        <f aca="false">$B$79*$B$76*$C697*R$84*1000000/($B$77*$B$77)</f>
        <v>1279.32</v>
      </c>
      <c r="S697" s="16" t="n">
        <f aca="false">$B$79*$B$76*$C697*S$84*1000000/($B$77*$B$77)</f>
        <v>5117.28</v>
      </c>
      <c r="T697" s="16" t="n">
        <f aca="false">$B$79*$B$76*$C697*T$84*1000000/($B$77*$B$77)</f>
        <v>20469.12</v>
      </c>
      <c r="U697" s="16" t="n">
        <f aca="false">$B$79*$B$76*$C697*U$84*1000000/($B$77*$B$77)</f>
        <v>81876.48</v>
      </c>
      <c r="V697" s="17" t="n">
        <f aca="false">Q697/E697</f>
        <v>0.283788819875776</v>
      </c>
      <c r="Y697" s="1" t="n">
        <v>41</v>
      </c>
      <c r="Z697" s="1" t="n">
        <v>10</v>
      </c>
      <c r="AA697" s="1" t="n">
        <v>53305</v>
      </c>
      <c r="AB697" s="14" t="n">
        <f aca="false">(SQRT($B$76))*(SQRT(AE697+AQ697))</f>
        <v>38410.5454270048</v>
      </c>
      <c r="AC697" s="1" t="n">
        <v>1086</v>
      </c>
      <c r="AD697" s="1" t="n">
        <v>28768</v>
      </c>
      <c r="AE697" s="1" t="n">
        <f aca="false">$B$23*Y697/2</f>
        <v>123000</v>
      </c>
      <c r="AF697" s="1" t="n">
        <v>1039</v>
      </c>
      <c r="AP697" s="1" t="n">
        <f aca="false">AA697-AD697</f>
        <v>24537</v>
      </c>
      <c r="AQ697" s="1" t="n">
        <f aca="false">AP697</f>
        <v>24537</v>
      </c>
      <c r="AS697" s="1" t="n">
        <f aca="false">AR697</f>
        <v>0</v>
      </c>
    </row>
    <row r="698" s="1" customFormat="true" ht="17" hidden="false" customHeight="false" outlineLevel="0" collapsed="false">
      <c r="A698" s="1" t="n">
        <v>41</v>
      </c>
      <c r="B698" s="1" t="n">
        <v>11</v>
      </c>
      <c r="C698" s="1" t="n">
        <f aca="false">AA698+AR698</f>
        <v>53430</v>
      </c>
      <c r="D698" s="14" t="n">
        <f aca="false">AB698+AS698</f>
        <v>38426.8135551206</v>
      </c>
      <c r="E698" s="1" t="n">
        <v>1117</v>
      </c>
      <c r="F698" s="15" t="n">
        <f aca="false">$B$79*D698*D698*1000000/($B$77*$B$77)</f>
        <v>885.972</v>
      </c>
      <c r="G698" s="16" t="n">
        <f aca="false">$B$80*$B$79*$D698*$D698*G$84*1000000/($B$77*$B$77)</f>
        <v>885.972</v>
      </c>
      <c r="H698" s="16" t="n">
        <f aca="false">$B$80*$B$79*$D698*$D698*H$84*1000000/($B$77*$B$77)</f>
        <v>3543.888</v>
      </c>
      <c r="I698" s="16" t="n">
        <f aca="false">$B$80*$B$79*$D698*$D698*I$84*1000000/($B$77*$B$77)</f>
        <v>14175.552</v>
      </c>
      <c r="J698" s="16" t="n">
        <f aca="false">$B$80*$B$79*$D698*$D698*J$84*1000000/($B$77*$B$77)</f>
        <v>56702.208</v>
      </c>
      <c r="K698" s="16" t="n">
        <f aca="false">$B$80*$B$79*$D698*$D698*K$84*1000000/($B$77*$B$77)</f>
        <v>226808.832</v>
      </c>
      <c r="L698" s="17" t="n">
        <f aca="false">G698*1000/C698</f>
        <v>16.5819202695115</v>
      </c>
      <c r="M698" s="17" t="n">
        <f aca="false">G698/E698</f>
        <v>0.793170993733214</v>
      </c>
      <c r="N698" s="16" t="n">
        <f aca="false">G698/A698</f>
        <v>21.6090731707317</v>
      </c>
      <c r="O698" s="16"/>
      <c r="P698" s="13" t="n">
        <f aca="false">$B$79*C698*C698*1000000/($B$77*$B$77)</f>
        <v>1712.85894</v>
      </c>
      <c r="Q698" s="16" t="n">
        <f aca="false">$B$79*$B$76*$C698*Q$84*1000000/($B$77*$B$77)</f>
        <v>320.58</v>
      </c>
      <c r="R698" s="16" t="n">
        <f aca="false">$B$79*$B$76*$C698*R$84*1000000/($B$77*$B$77)</f>
        <v>1282.32</v>
      </c>
      <c r="S698" s="16" t="n">
        <f aca="false">$B$79*$B$76*$C698*S$84*1000000/($B$77*$B$77)</f>
        <v>5129.28</v>
      </c>
      <c r="T698" s="16" t="n">
        <f aca="false">$B$79*$B$76*$C698*T$84*1000000/($B$77*$B$77)</f>
        <v>20517.12</v>
      </c>
      <c r="U698" s="16" t="n">
        <f aca="false">$B$79*$B$76*$C698*U$84*1000000/($B$77*$B$77)</f>
        <v>82068.48</v>
      </c>
      <c r="V698" s="17" t="n">
        <f aca="false">Q698/E698</f>
        <v>0.287000895255148</v>
      </c>
      <c r="Y698" s="1" t="n">
        <v>41</v>
      </c>
      <c r="Z698" s="1" t="n">
        <v>11</v>
      </c>
      <c r="AA698" s="1" t="n">
        <v>53430</v>
      </c>
      <c r="AB698" s="14" t="n">
        <f aca="false">(SQRT($B$76))*(SQRT(AE698+AQ698))</f>
        <v>38426.8135551206</v>
      </c>
      <c r="AC698" s="1" t="n">
        <v>1079</v>
      </c>
      <c r="AD698" s="1" t="n">
        <v>28768</v>
      </c>
      <c r="AE698" s="1" t="n">
        <f aca="false">$B$23*Y698/2</f>
        <v>123000</v>
      </c>
      <c r="AF698" s="1" t="n">
        <v>1027</v>
      </c>
      <c r="AP698" s="1" t="n">
        <f aca="false">AA698-AD698</f>
        <v>24662</v>
      </c>
      <c r="AQ698" s="1" t="n">
        <f aca="false">AP698</f>
        <v>24662</v>
      </c>
      <c r="AS698" s="1" t="n">
        <f aca="false">AR698</f>
        <v>0</v>
      </c>
    </row>
    <row r="699" s="1" customFormat="true" ht="17" hidden="false" customHeight="false" outlineLevel="0" collapsed="false">
      <c r="A699" s="1" t="n">
        <v>41</v>
      </c>
      <c r="B699" s="1" t="n">
        <v>12</v>
      </c>
      <c r="C699" s="1" t="n">
        <f aca="false">AA699+AR699</f>
        <v>53555</v>
      </c>
      <c r="D699" s="14" t="n">
        <f aca="false">AB699+AS699</f>
        <v>38443.0747989804</v>
      </c>
      <c r="E699" s="1" t="n">
        <v>1114</v>
      </c>
      <c r="F699" s="15" t="n">
        <f aca="false">$B$79*D699*D699*1000000/($B$77*$B$77)</f>
        <v>886.722</v>
      </c>
      <c r="G699" s="16" t="n">
        <f aca="false">$B$80*$B$79*$D699*$D699*G$84*1000000/($B$77*$B$77)</f>
        <v>886.722</v>
      </c>
      <c r="H699" s="16" t="n">
        <f aca="false">$B$80*$B$79*$D699*$D699*H$84*1000000/($B$77*$B$77)</f>
        <v>3546.888</v>
      </c>
      <c r="I699" s="16" t="n">
        <f aca="false">$B$80*$B$79*$D699*$D699*I$84*1000000/($B$77*$B$77)</f>
        <v>14187.552</v>
      </c>
      <c r="J699" s="16" t="n">
        <f aca="false">$B$80*$B$79*$D699*$D699*J$84*1000000/($B$77*$B$77)</f>
        <v>56750.208</v>
      </c>
      <c r="K699" s="16" t="n">
        <f aca="false">$B$80*$B$79*$D699*$D699*K$84*1000000/($B$77*$B$77)</f>
        <v>227000.832</v>
      </c>
      <c r="L699" s="17" t="n">
        <f aca="false">G699*1000/C699</f>
        <v>16.5572215479414</v>
      </c>
      <c r="M699" s="17" t="n">
        <f aca="false">G699/E699</f>
        <v>0.795980251346499</v>
      </c>
      <c r="N699" s="16" t="n">
        <f aca="false">G699/A699</f>
        <v>21.6273658536585</v>
      </c>
      <c r="O699" s="16"/>
      <c r="P699" s="13" t="n">
        <f aca="false">$B$79*C699*C699*1000000/($B$77*$B$77)</f>
        <v>1720.882815</v>
      </c>
      <c r="Q699" s="16" t="n">
        <f aca="false">$B$79*$B$76*$C699*Q$84*1000000/($B$77*$B$77)</f>
        <v>321.33</v>
      </c>
      <c r="R699" s="16" t="n">
        <f aca="false">$B$79*$B$76*$C699*R$84*1000000/($B$77*$B$77)</f>
        <v>1285.32</v>
      </c>
      <c r="S699" s="16" t="n">
        <f aca="false">$B$79*$B$76*$C699*S$84*1000000/($B$77*$B$77)</f>
        <v>5141.28</v>
      </c>
      <c r="T699" s="16" t="n">
        <f aca="false">$B$79*$B$76*$C699*T$84*1000000/($B$77*$B$77)</f>
        <v>20565.12</v>
      </c>
      <c r="U699" s="16" t="n">
        <f aca="false">$B$79*$B$76*$C699*U$84*1000000/($B$77*$B$77)</f>
        <v>82260.48</v>
      </c>
      <c r="V699" s="17" t="n">
        <f aca="false">Q699/E699</f>
        <v>0.288447037701975</v>
      </c>
      <c r="Y699" s="1" t="n">
        <v>41</v>
      </c>
      <c r="Z699" s="1" t="n">
        <v>12</v>
      </c>
      <c r="AA699" s="1" t="n">
        <v>53555</v>
      </c>
      <c r="AB699" s="14" t="n">
        <f aca="false">(SQRT($B$76))*(SQRT(AE699+AQ699))</f>
        <v>38443.0747989804</v>
      </c>
      <c r="AC699" s="1" t="n">
        <v>1083</v>
      </c>
      <c r="AD699" s="1" t="n">
        <v>28768</v>
      </c>
      <c r="AE699" s="1" t="n">
        <f aca="false">$B$23*Y699/2</f>
        <v>123000</v>
      </c>
      <c r="AF699" s="1" t="n">
        <v>1102</v>
      </c>
      <c r="AP699" s="1" t="n">
        <f aca="false">AA699-AD699</f>
        <v>24787</v>
      </c>
      <c r="AQ699" s="1" t="n">
        <f aca="false">AP699</f>
        <v>24787</v>
      </c>
      <c r="AS699" s="1" t="n">
        <f aca="false">AR699</f>
        <v>0</v>
      </c>
    </row>
    <row r="700" s="1" customFormat="true" ht="17" hidden="false" customHeight="false" outlineLevel="0" collapsed="false">
      <c r="A700" s="1" t="n">
        <v>41</v>
      </c>
      <c r="B700" s="1" t="n">
        <v>13</v>
      </c>
      <c r="C700" s="1" t="n">
        <f aca="false">AA700+AR700</f>
        <v>53680</v>
      </c>
      <c r="D700" s="14" t="n">
        <f aca="false">AB700+AS700</f>
        <v>38459.3291673165</v>
      </c>
      <c r="E700" s="1" t="n">
        <v>1119</v>
      </c>
      <c r="F700" s="15" t="n">
        <f aca="false">$B$79*D700*D700*1000000/($B$77*$B$77)</f>
        <v>887.472</v>
      </c>
      <c r="G700" s="16" t="n">
        <f aca="false">$B$80*$B$79*$D700*$D700*G$84*1000000/($B$77*$B$77)</f>
        <v>887.472</v>
      </c>
      <c r="H700" s="16" t="n">
        <f aca="false">$B$80*$B$79*$D700*$D700*H$84*1000000/($B$77*$B$77)</f>
        <v>3549.888</v>
      </c>
      <c r="I700" s="16" t="n">
        <f aca="false">$B$80*$B$79*$D700*$D700*I$84*1000000/($B$77*$B$77)</f>
        <v>14199.552</v>
      </c>
      <c r="J700" s="16" t="n">
        <f aca="false">$B$80*$B$79*$D700*$D700*J$84*1000000/($B$77*$B$77)</f>
        <v>56798.208</v>
      </c>
      <c r="K700" s="16" t="n">
        <f aca="false">$B$80*$B$79*$D700*$D700*K$84*1000000/($B$77*$B$77)</f>
        <v>227192.832</v>
      </c>
      <c r="L700" s="17" t="n">
        <f aca="false">G700*1000/C700</f>
        <v>16.5326378539493</v>
      </c>
      <c r="M700" s="17" t="n">
        <f aca="false">G700/E700</f>
        <v>0.793093833780161</v>
      </c>
      <c r="N700" s="16" t="n">
        <f aca="false">G700/A700</f>
        <v>21.6456585365854</v>
      </c>
      <c r="O700" s="16"/>
      <c r="P700" s="13" t="n">
        <f aca="false">$B$79*C700*C700*1000000/($B$77*$B$77)</f>
        <v>1728.92544</v>
      </c>
      <c r="Q700" s="16" t="n">
        <f aca="false">$B$79*$B$76*$C700*Q$84*1000000/($B$77*$B$77)</f>
        <v>322.08</v>
      </c>
      <c r="R700" s="16" t="n">
        <f aca="false">$B$79*$B$76*$C700*R$84*1000000/($B$77*$B$77)</f>
        <v>1288.32</v>
      </c>
      <c r="S700" s="16" t="n">
        <f aca="false">$B$79*$B$76*$C700*S$84*1000000/($B$77*$B$77)</f>
        <v>5153.28</v>
      </c>
      <c r="T700" s="16" t="n">
        <f aca="false">$B$79*$B$76*$C700*T$84*1000000/($B$77*$B$77)</f>
        <v>20613.12</v>
      </c>
      <c r="U700" s="16" t="n">
        <f aca="false">$B$79*$B$76*$C700*U$84*1000000/($B$77*$B$77)</f>
        <v>82452.48</v>
      </c>
      <c r="V700" s="17" t="n">
        <f aca="false">Q700/E700</f>
        <v>0.287828418230563</v>
      </c>
      <c r="Y700" s="1" t="n">
        <v>41</v>
      </c>
      <c r="Z700" s="1" t="n">
        <v>13</v>
      </c>
      <c r="AA700" s="1" t="n">
        <v>53680</v>
      </c>
      <c r="AB700" s="14" t="n">
        <f aca="false">(SQRT($B$76))*(SQRT(AE700+AQ700))</f>
        <v>38459.3291673165</v>
      </c>
      <c r="AC700" s="1" t="n">
        <v>1091</v>
      </c>
      <c r="AD700" s="1" t="n">
        <v>28768</v>
      </c>
      <c r="AE700" s="1" t="n">
        <f aca="false">$B$23*Y700/2</f>
        <v>123000</v>
      </c>
      <c r="AF700" s="1" t="n">
        <v>1033</v>
      </c>
      <c r="AP700" s="1" t="n">
        <f aca="false">AA700-AD700</f>
        <v>24912</v>
      </c>
      <c r="AQ700" s="1" t="n">
        <f aca="false">AP700</f>
        <v>24912</v>
      </c>
      <c r="AS700" s="1" t="n">
        <f aca="false">AR700</f>
        <v>0</v>
      </c>
    </row>
    <row r="701" s="1" customFormat="true" ht="17" hidden="false" customHeight="false" outlineLevel="0" collapsed="false">
      <c r="A701" s="1" t="n">
        <v>41</v>
      </c>
      <c r="B701" s="1" t="n">
        <v>14</v>
      </c>
      <c r="C701" s="1" t="n">
        <f aca="false">AA701+AR701</f>
        <v>53805</v>
      </c>
      <c r="D701" s="14" t="n">
        <f aca="false">AB701+AS701</f>
        <v>38475.5766688428</v>
      </c>
      <c r="E701" s="1" t="n">
        <v>1118</v>
      </c>
      <c r="F701" s="15" t="n">
        <f aca="false">$B$79*D701*D701*1000000/($B$77*$B$77)</f>
        <v>888.222</v>
      </c>
      <c r="G701" s="16" t="n">
        <f aca="false">$B$80*$B$79*$D701*$D701*G$84*1000000/($B$77*$B$77)</f>
        <v>888.222</v>
      </c>
      <c r="H701" s="16" t="n">
        <f aca="false">$B$80*$B$79*$D701*$D701*H$84*1000000/($B$77*$B$77)</f>
        <v>3552.888</v>
      </c>
      <c r="I701" s="16" t="n">
        <f aca="false">$B$80*$B$79*$D701*$D701*I$84*1000000/($B$77*$B$77)</f>
        <v>14211.552</v>
      </c>
      <c r="J701" s="16" t="n">
        <f aca="false">$B$80*$B$79*$D701*$D701*J$84*1000000/($B$77*$B$77)</f>
        <v>56846.208</v>
      </c>
      <c r="K701" s="16" t="n">
        <f aca="false">$B$80*$B$79*$D701*$D701*K$84*1000000/($B$77*$B$77)</f>
        <v>227384.832</v>
      </c>
      <c r="L701" s="17" t="n">
        <f aca="false">G701*1000/C701</f>
        <v>16.5081683858378</v>
      </c>
      <c r="M701" s="17" t="n">
        <f aca="false">G701/E701</f>
        <v>0.794474060822898</v>
      </c>
      <c r="N701" s="16" t="n">
        <f aca="false">G701/A701</f>
        <v>21.6639512195122</v>
      </c>
      <c r="O701" s="16"/>
      <c r="P701" s="13" t="n">
        <f aca="false">$B$79*C701*C701*1000000/($B$77*$B$77)</f>
        <v>1736.986815</v>
      </c>
      <c r="Q701" s="16" t="n">
        <f aca="false">$B$79*$B$76*$C701*Q$84*1000000/($B$77*$B$77)</f>
        <v>322.83</v>
      </c>
      <c r="R701" s="16" t="n">
        <f aca="false">$B$79*$B$76*$C701*R$84*1000000/($B$77*$B$77)</f>
        <v>1291.32</v>
      </c>
      <c r="S701" s="16" t="n">
        <f aca="false">$B$79*$B$76*$C701*S$84*1000000/($B$77*$B$77)</f>
        <v>5165.28</v>
      </c>
      <c r="T701" s="16" t="n">
        <f aca="false">$B$79*$B$76*$C701*T$84*1000000/($B$77*$B$77)</f>
        <v>20661.12</v>
      </c>
      <c r="U701" s="16" t="n">
        <f aca="false">$B$79*$B$76*$C701*U$84*1000000/($B$77*$B$77)</f>
        <v>82644.48</v>
      </c>
      <c r="V701" s="17" t="n">
        <f aca="false">Q701/E701</f>
        <v>0.288756708407871</v>
      </c>
      <c r="Y701" s="1" t="n">
        <v>41</v>
      </c>
      <c r="Z701" s="1" t="n">
        <v>14</v>
      </c>
      <c r="AA701" s="1" t="n">
        <v>53805</v>
      </c>
      <c r="AB701" s="14" t="n">
        <f aca="false">(SQRT($B$76))*(SQRT(AE701+AQ701))</f>
        <v>38475.5766688428</v>
      </c>
      <c r="AC701" s="1" t="n">
        <v>1085</v>
      </c>
      <c r="AD701" s="1" t="n">
        <v>28768</v>
      </c>
      <c r="AE701" s="1" t="n">
        <f aca="false">$B$23*Y701/2</f>
        <v>123000</v>
      </c>
      <c r="AF701" s="1" t="n">
        <v>1036</v>
      </c>
      <c r="AP701" s="1" t="n">
        <f aca="false">AA701-AD701</f>
        <v>25037</v>
      </c>
      <c r="AQ701" s="1" t="n">
        <f aca="false">AP701</f>
        <v>25037</v>
      </c>
      <c r="AS701" s="1" t="n">
        <f aca="false">AR701</f>
        <v>0</v>
      </c>
    </row>
    <row r="702" s="1" customFormat="true" ht="17" hidden="false" customHeight="false" outlineLevel="0" collapsed="false">
      <c r="A702" s="1" t="n">
        <v>41</v>
      </c>
      <c r="B702" s="1" t="n">
        <v>15</v>
      </c>
      <c r="C702" s="1" t="n">
        <f aca="false">AA702+AR702</f>
        <v>53930</v>
      </c>
      <c r="D702" s="14" t="n">
        <f aca="false">AB702+AS702</f>
        <v>38491.8173122548</v>
      </c>
      <c r="E702" s="1" t="n">
        <v>1112</v>
      </c>
      <c r="F702" s="15" t="n">
        <f aca="false">$B$79*D702*D702*1000000/($B$77*$B$77)</f>
        <v>888.972</v>
      </c>
      <c r="G702" s="16" t="n">
        <f aca="false">$B$80*$B$79*$D702*$D702*G$84*1000000/($B$77*$B$77)</f>
        <v>888.972</v>
      </c>
      <c r="H702" s="16" t="n">
        <f aca="false">$B$80*$B$79*$D702*$D702*H$84*1000000/($B$77*$B$77)</f>
        <v>3555.888</v>
      </c>
      <c r="I702" s="16" t="n">
        <f aca="false">$B$80*$B$79*$D702*$D702*I$84*1000000/($B$77*$B$77)</f>
        <v>14223.552</v>
      </c>
      <c r="J702" s="16" t="n">
        <f aca="false">$B$80*$B$79*$D702*$D702*J$84*1000000/($B$77*$B$77)</f>
        <v>56894.208</v>
      </c>
      <c r="K702" s="16" t="n">
        <f aca="false">$B$80*$B$79*$D702*$D702*K$84*1000000/($B$77*$B$77)</f>
        <v>227576.832</v>
      </c>
      <c r="L702" s="17" t="n">
        <f aca="false">G702*1000/C702</f>
        <v>16.4838123493417</v>
      </c>
      <c r="M702" s="17" t="n">
        <f aca="false">G702/E702</f>
        <v>0.799435251798561</v>
      </c>
      <c r="N702" s="16" t="n">
        <f aca="false">G702/A702</f>
        <v>21.682243902439</v>
      </c>
      <c r="O702" s="16"/>
      <c r="P702" s="13" t="n">
        <f aca="false">$B$79*C702*C702*1000000/($B$77*$B$77)</f>
        <v>1745.06694</v>
      </c>
      <c r="Q702" s="16" t="n">
        <f aca="false">$B$79*$B$76*$C702*Q$84*1000000/($B$77*$B$77)</f>
        <v>323.58</v>
      </c>
      <c r="R702" s="16" t="n">
        <f aca="false">$B$79*$B$76*$C702*R$84*1000000/($B$77*$B$77)</f>
        <v>1294.32</v>
      </c>
      <c r="S702" s="16" t="n">
        <f aca="false">$B$79*$B$76*$C702*S$84*1000000/($B$77*$B$77)</f>
        <v>5177.28</v>
      </c>
      <c r="T702" s="16" t="n">
        <f aca="false">$B$79*$B$76*$C702*T$84*1000000/($B$77*$B$77)</f>
        <v>20709.12</v>
      </c>
      <c r="U702" s="16" t="n">
        <f aca="false">$B$79*$B$76*$C702*U$84*1000000/($B$77*$B$77)</f>
        <v>82836.48</v>
      </c>
      <c r="V702" s="17" t="n">
        <f aca="false">Q702/E702</f>
        <v>0.290989208633094</v>
      </c>
      <c r="Y702" s="1" t="n">
        <v>41</v>
      </c>
      <c r="Z702" s="1" t="n">
        <v>15</v>
      </c>
      <c r="AA702" s="1" t="n">
        <v>53930</v>
      </c>
      <c r="AB702" s="14" t="n">
        <f aca="false">(SQRT($B$76))*(SQRT(AE702+AQ702))</f>
        <v>38491.8173122548</v>
      </c>
      <c r="AC702" s="1" t="n">
        <v>1096</v>
      </c>
      <c r="AD702" s="1" t="n">
        <v>28768</v>
      </c>
      <c r="AE702" s="1" t="n">
        <f aca="false">$B$23*Y702/2</f>
        <v>123000</v>
      </c>
      <c r="AF702" s="1" t="n">
        <v>1041</v>
      </c>
      <c r="AP702" s="1" t="n">
        <f aca="false">AA702-AD702</f>
        <v>25162</v>
      </c>
      <c r="AQ702" s="1" t="n">
        <f aca="false">AP702</f>
        <v>25162</v>
      </c>
      <c r="AS702" s="1" t="n">
        <f aca="false">AR702</f>
        <v>0</v>
      </c>
    </row>
    <row r="703" s="1" customFormat="true" ht="17" hidden="false" customHeight="false" outlineLevel="0" collapsed="false">
      <c r="A703" s="1" t="n">
        <v>41</v>
      </c>
      <c r="B703" s="1" t="n">
        <v>16</v>
      </c>
      <c r="C703" s="1" t="n">
        <f aca="false">AA703+AR703</f>
        <v>54055</v>
      </c>
      <c r="D703" s="14" t="n">
        <f aca="false">AB703+AS703</f>
        <v>38508.0511062297</v>
      </c>
      <c r="E703" s="1" t="n">
        <v>1115</v>
      </c>
      <c r="F703" s="15" t="n">
        <f aca="false">$B$79*D703*D703*1000000/($B$77*$B$77)</f>
        <v>889.722</v>
      </c>
      <c r="G703" s="16" t="n">
        <f aca="false">$B$80*$B$79*$D703*$D703*G$84*1000000/($B$77*$B$77)</f>
        <v>889.722</v>
      </c>
      <c r="H703" s="16" t="n">
        <f aca="false">$B$80*$B$79*$D703*$D703*H$84*1000000/($B$77*$B$77)</f>
        <v>3558.888</v>
      </c>
      <c r="I703" s="16" t="n">
        <f aca="false">$B$80*$B$79*$D703*$D703*I$84*1000000/($B$77*$B$77)</f>
        <v>14235.552</v>
      </c>
      <c r="J703" s="16" t="n">
        <f aca="false">$B$80*$B$79*$D703*$D703*J$84*1000000/($B$77*$B$77)</f>
        <v>56942.208</v>
      </c>
      <c r="K703" s="16" t="n">
        <f aca="false">$B$80*$B$79*$D703*$D703*K$84*1000000/($B$77*$B$77)</f>
        <v>227768.832</v>
      </c>
      <c r="L703" s="17" t="n">
        <f aca="false">G703*1000/C703</f>
        <v>16.4595689575432</v>
      </c>
      <c r="M703" s="17" t="n">
        <f aca="false">G703/E703</f>
        <v>0.797956950672646</v>
      </c>
      <c r="N703" s="16" t="n">
        <f aca="false">G703/A703</f>
        <v>21.7005365853659</v>
      </c>
      <c r="O703" s="16"/>
      <c r="P703" s="13" t="n">
        <f aca="false">$B$79*C703*C703*1000000/($B$77*$B$77)</f>
        <v>1753.165815</v>
      </c>
      <c r="Q703" s="16" t="n">
        <f aca="false">$B$79*$B$76*$C703*Q$84*1000000/($B$77*$B$77)</f>
        <v>324.33</v>
      </c>
      <c r="R703" s="16" t="n">
        <f aca="false">$B$79*$B$76*$C703*R$84*1000000/($B$77*$B$77)</f>
        <v>1297.32</v>
      </c>
      <c r="S703" s="16" t="n">
        <f aca="false">$B$79*$B$76*$C703*S$84*1000000/($B$77*$B$77)</f>
        <v>5189.28</v>
      </c>
      <c r="T703" s="16" t="n">
        <f aca="false">$B$79*$B$76*$C703*T$84*1000000/($B$77*$B$77)</f>
        <v>20757.12</v>
      </c>
      <c r="U703" s="16" t="n">
        <f aca="false">$B$79*$B$76*$C703*U$84*1000000/($B$77*$B$77)</f>
        <v>83028.48</v>
      </c>
      <c r="V703" s="17" t="n">
        <f aca="false">Q703/E703</f>
        <v>0.290878923766816</v>
      </c>
      <c r="Y703" s="1" t="n">
        <v>41</v>
      </c>
      <c r="Z703" s="1" t="n">
        <v>16</v>
      </c>
      <c r="AA703" s="1" t="n">
        <v>54055</v>
      </c>
      <c r="AB703" s="14" t="n">
        <f aca="false">(SQRT($B$76))*(SQRT(AE703+AQ703))</f>
        <v>38508.0511062297</v>
      </c>
      <c r="AC703" s="1" t="n">
        <v>1080</v>
      </c>
      <c r="AD703" s="1" t="n">
        <v>28768</v>
      </c>
      <c r="AE703" s="1" t="n">
        <f aca="false">$B$23*Y703/2</f>
        <v>123000</v>
      </c>
      <c r="AF703" s="1" t="n">
        <v>1021</v>
      </c>
      <c r="AP703" s="1" t="n">
        <f aca="false">AA703-AD703</f>
        <v>25287</v>
      </c>
      <c r="AQ703" s="1" t="n">
        <f aca="false">AP703</f>
        <v>25287</v>
      </c>
      <c r="AS703" s="1" t="n">
        <f aca="false">AR703</f>
        <v>0</v>
      </c>
    </row>
    <row r="704" s="1" customFormat="true" ht="17" hidden="false" customHeight="false" outlineLevel="0" collapsed="false">
      <c r="A704" s="1" t="n">
        <v>42</v>
      </c>
      <c r="B704" s="1" t="n">
        <v>2</v>
      </c>
      <c r="C704" s="1" t="n">
        <f aca="false">AA704+AR704</f>
        <v>53202</v>
      </c>
      <c r="D704" s="14" t="n">
        <f aca="false">AB704+AS704</f>
        <v>38711.4970002453</v>
      </c>
      <c r="E704" s="1" t="n">
        <v>1113</v>
      </c>
      <c r="F704" s="15" t="n">
        <f aca="false">$B$79*D704*D704*1000000/($B$77*$B$77)</f>
        <v>899.148</v>
      </c>
      <c r="G704" s="16" t="n">
        <f aca="false">$B$80*$B$79*$D704*$D704*G$84*1000000/($B$77*$B$77)</f>
        <v>899.148</v>
      </c>
      <c r="H704" s="16" t="n">
        <f aca="false">$B$80*$B$79*$D704*$D704*H$84*1000000/($B$77*$B$77)</f>
        <v>3596.592</v>
      </c>
      <c r="I704" s="16" t="n">
        <f aca="false">$B$80*$B$79*$D704*$D704*I$84*1000000/($B$77*$B$77)</f>
        <v>14386.368</v>
      </c>
      <c r="J704" s="16" t="n">
        <f aca="false">$B$80*$B$79*$D704*$D704*J$84*1000000/($B$77*$B$77)</f>
        <v>57545.472</v>
      </c>
      <c r="K704" s="16" t="n">
        <f aca="false">$B$80*$B$79*$D704*$D704*K$84*1000000/($B$77*$B$77)</f>
        <v>230181.888</v>
      </c>
      <c r="L704" s="17" t="n">
        <f aca="false">G704*1000/C704</f>
        <v>16.9006428329762</v>
      </c>
      <c r="M704" s="17" t="n">
        <f aca="false">G704/E704</f>
        <v>0.807859838274933</v>
      </c>
      <c r="N704" s="16" t="n">
        <f aca="false">G704/A704</f>
        <v>21.4082857142857</v>
      </c>
      <c r="O704" s="16"/>
      <c r="P704" s="13" t="n">
        <f aca="false">$B$79*C704*C704*1000000/($B$77*$B$77)</f>
        <v>1698.2716824</v>
      </c>
      <c r="Q704" s="16" t="n">
        <f aca="false">$B$79*$B$76*$C704*Q$84*1000000/($B$77*$B$77)</f>
        <v>319.212</v>
      </c>
      <c r="R704" s="16" t="n">
        <f aca="false">$B$79*$B$76*$C704*R$84*1000000/($B$77*$B$77)</f>
        <v>1276.848</v>
      </c>
      <c r="S704" s="16" t="n">
        <f aca="false">$B$79*$B$76*$C704*S$84*1000000/($B$77*$B$77)</f>
        <v>5107.392</v>
      </c>
      <c r="T704" s="16" t="n">
        <f aca="false">$B$79*$B$76*$C704*T$84*1000000/($B$77*$B$77)</f>
        <v>20429.568</v>
      </c>
      <c r="U704" s="16" t="n">
        <f aca="false">$B$79*$B$76*$C704*U$84*1000000/($B$77*$B$77)</f>
        <v>81718.272</v>
      </c>
      <c r="V704" s="17" t="n">
        <f aca="false">Q704/E704</f>
        <v>0.286803234501348</v>
      </c>
      <c r="Y704" s="1" t="n">
        <v>42</v>
      </c>
      <c r="Z704" s="1" t="n">
        <v>2</v>
      </c>
      <c r="AA704" s="1" t="n">
        <v>53202</v>
      </c>
      <c r="AB704" s="14" t="n">
        <f aca="false">(SQRT($B$76))*(SQRT(AE704+AQ704))</f>
        <v>38711.4970002453</v>
      </c>
      <c r="AC704" s="1" t="n">
        <v>1079</v>
      </c>
      <c r="AD704" s="1" t="n">
        <v>29344</v>
      </c>
      <c r="AE704" s="1" t="n">
        <f aca="false">$B$23*Y704/2</f>
        <v>126000</v>
      </c>
      <c r="AF704" s="1" t="n">
        <v>1043</v>
      </c>
      <c r="AP704" s="1" t="n">
        <f aca="false">AA704-AD704</f>
        <v>23858</v>
      </c>
      <c r="AQ704" s="1" t="n">
        <f aca="false">AP704</f>
        <v>23858</v>
      </c>
      <c r="AS704" s="1" t="n">
        <f aca="false">AR704</f>
        <v>0</v>
      </c>
    </row>
    <row r="705" s="1" customFormat="true" ht="17" hidden="false" customHeight="false" outlineLevel="0" collapsed="false">
      <c r="A705" s="1" t="n">
        <v>42</v>
      </c>
      <c r="B705" s="1" t="n">
        <v>3</v>
      </c>
      <c r="C705" s="1" t="n">
        <f aca="false">AA705+AR705</f>
        <v>53424</v>
      </c>
      <c r="D705" s="14" t="n">
        <f aca="false">AB705+AS705</f>
        <v>38740.1600409704</v>
      </c>
      <c r="E705" s="1" t="n">
        <v>1095</v>
      </c>
      <c r="F705" s="15" t="n">
        <f aca="false">$B$79*D705*D705*1000000/($B$77*$B$77)</f>
        <v>900.48</v>
      </c>
      <c r="G705" s="16" t="n">
        <f aca="false">$B$80*$B$79*$D705*$D705*G$84*1000000/($B$77*$B$77)</f>
        <v>900.48</v>
      </c>
      <c r="H705" s="16" t="n">
        <f aca="false">$B$80*$B$79*$D705*$D705*H$84*1000000/($B$77*$B$77)</f>
        <v>3601.92</v>
      </c>
      <c r="I705" s="16" t="n">
        <f aca="false">$B$80*$B$79*$D705*$D705*I$84*1000000/($B$77*$B$77)</f>
        <v>14407.68</v>
      </c>
      <c r="J705" s="16" t="n">
        <f aca="false">$B$80*$B$79*$D705*$D705*J$84*1000000/($B$77*$B$77)</f>
        <v>57630.72</v>
      </c>
      <c r="K705" s="16" t="n">
        <f aca="false">$B$80*$B$79*$D705*$D705*K$84*1000000/($B$77*$B$77)</f>
        <v>230522.88</v>
      </c>
      <c r="L705" s="17" t="n">
        <f aca="false">G705*1000/C705</f>
        <v>16.8553459119497</v>
      </c>
      <c r="M705" s="17" t="n">
        <f aca="false">G705/E705</f>
        <v>0.822356164383562</v>
      </c>
      <c r="N705" s="16" t="n">
        <f aca="false">G705/A705</f>
        <v>21.44</v>
      </c>
      <c r="O705" s="16"/>
      <c r="P705" s="13" t="n">
        <f aca="false">$B$79*C705*C705*1000000/($B$77*$B$77)</f>
        <v>1712.4742656</v>
      </c>
      <c r="Q705" s="16" t="n">
        <f aca="false">$B$79*$B$76*$C705*Q$84*1000000/($B$77*$B$77)</f>
        <v>320.544</v>
      </c>
      <c r="R705" s="16" t="n">
        <f aca="false">$B$79*$B$76*$C705*R$84*1000000/($B$77*$B$77)</f>
        <v>1282.176</v>
      </c>
      <c r="S705" s="16" t="n">
        <f aca="false">$B$79*$B$76*$C705*S$84*1000000/($B$77*$B$77)</f>
        <v>5128.704</v>
      </c>
      <c r="T705" s="16" t="n">
        <f aca="false">$B$79*$B$76*$C705*T$84*1000000/($B$77*$B$77)</f>
        <v>20514.816</v>
      </c>
      <c r="U705" s="16" t="n">
        <f aca="false">$B$79*$B$76*$C705*U$84*1000000/($B$77*$B$77)</f>
        <v>82059.264</v>
      </c>
      <c r="V705" s="17" t="n">
        <f aca="false">Q705/E705</f>
        <v>0.292734246575342</v>
      </c>
      <c r="Y705" s="1" t="n">
        <v>42</v>
      </c>
      <c r="Z705" s="1" t="n">
        <v>3</v>
      </c>
      <c r="AA705" s="1" t="n">
        <v>53424</v>
      </c>
      <c r="AB705" s="14" t="n">
        <f aca="false">(SQRT($B$76))*(SQRT(AE705+AQ705))</f>
        <v>38740.1600409704</v>
      </c>
      <c r="AC705" s="1" t="n">
        <v>1078</v>
      </c>
      <c r="AD705" s="1" t="n">
        <v>29344</v>
      </c>
      <c r="AE705" s="1" t="n">
        <f aca="false">$B$23*Y705/2</f>
        <v>126000</v>
      </c>
      <c r="AF705" s="1" t="n">
        <v>1040</v>
      </c>
      <c r="AP705" s="1" t="n">
        <f aca="false">AA705-AD705</f>
        <v>24080</v>
      </c>
      <c r="AQ705" s="1" t="n">
        <f aca="false">AP705</f>
        <v>24080</v>
      </c>
      <c r="AS705" s="1" t="n">
        <f aca="false">AR705</f>
        <v>0</v>
      </c>
    </row>
    <row r="706" s="1" customFormat="true" ht="17" hidden="false" customHeight="false" outlineLevel="0" collapsed="false">
      <c r="A706" s="1" t="n">
        <v>42</v>
      </c>
      <c r="B706" s="1" t="n">
        <v>4</v>
      </c>
      <c r="C706" s="1" t="n">
        <f aca="false">AA706+AR706</f>
        <v>53550</v>
      </c>
      <c r="D706" s="14" t="n">
        <f aca="false">AB706+AS706</f>
        <v>38756.4188232091</v>
      </c>
      <c r="E706" s="1" t="n">
        <v>1095</v>
      </c>
      <c r="F706" s="15" t="n">
        <f aca="false">$B$79*D706*D706*1000000/($B$77*$B$77)</f>
        <v>901.236</v>
      </c>
      <c r="G706" s="16" t="n">
        <f aca="false">$B$80*$B$79*$D706*$D706*G$84*1000000/($B$77*$B$77)</f>
        <v>901.236</v>
      </c>
      <c r="H706" s="16" t="n">
        <f aca="false">$B$80*$B$79*$D706*$D706*H$84*1000000/($B$77*$B$77)</f>
        <v>3604.944</v>
      </c>
      <c r="I706" s="16" t="n">
        <f aca="false">$B$80*$B$79*$D706*$D706*I$84*1000000/($B$77*$B$77)</f>
        <v>14419.776</v>
      </c>
      <c r="J706" s="16" t="n">
        <f aca="false">$B$80*$B$79*$D706*$D706*J$84*1000000/($B$77*$B$77)</f>
        <v>57679.104</v>
      </c>
      <c r="K706" s="16" t="n">
        <f aca="false">$B$80*$B$79*$D706*$D706*K$84*1000000/($B$77*$B$77)</f>
        <v>230716.416</v>
      </c>
      <c r="L706" s="17" t="n">
        <f aca="false">G706*1000/C706</f>
        <v>16.8298039215686</v>
      </c>
      <c r="M706" s="17" t="n">
        <f aca="false">G706/E706</f>
        <v>0.823046575342466</v>
      </c>
      <c r="N706" s="16" t="n">
        <f aca="false">G706/A706</f>
        <v>21.458</v>
      </c>
      <c r="O706" s="16"/>
      <c r="P706" s="13" t="n">
        <f aca="false">$B$79*C706*C706*1000000/($B$77*$B$77)</f>
        <v>1720.5615</v>
      </c>
      <c r="Q706" s="16" t="n">
        <f aca="false">$B$79*$B$76*$C706*Q$84*1000000/($B$77*$B$77)</f>
        <v>321.3</v>
      </c>
      <c r="R706" s="16" t="n">
        <f aca="false">$B$79*$B$76*$C706*R$84*1000000/($B$77*$B$77)</f>
        <v>1285.2</v>
      </c>
      <c r="S706" s="16" t="n">
        <f aca="false">$B$79*$B$76*$C706*S$84*1000000/($B$77*$B$77)</f>
        <v>5140.8</v>
      </c>
      <c r="T706" s="16" t="n">
        <f aca="false">$B$79*$B$76*$C706*T$84*1000000/($B$77*$B$77)</f>
        <v>20563.2</v>
      </c>
      <c r="U706" s="16" t="n">
        <f aca="false">$B$79*$B$76*$C706*U$84*1000000/($B$77*$B$77)</f>
        <v>82252.8</v>
      </c>
      <c r="V706" s="17" t="n">
        <f aca="false">Q706/E706</f>
        <v>0.293424657534247</v>
      </c>
      <c r="Y706" s="1" t="n">
        <v>42</v>
      </c>
      <c r="Z706" s="1" t="n">
        <v>4</v>
      </c>
      <c r="AA706" s="1" t="n">
        <v>53550</v>
      </c>
      <c r="AB706" s="14" t="n">
        <f aca="false">(SQRT($B$76))*(SQRT(AE706+AQ706))</f>
        <v>38756.4188232091</v>
      </c>
      <c r="AC706" s="1" t="n">
        <v>1087</v>
      </c>
      <c r="AD706" s="1" t="n">
        <v>29344</v>
      </c>
      <c r="AE706" s="1" t="n">
        <f aca="false">$B$23*Y706/2</f>
        <v>126000</v>
      </c>
      <c r="AF706" s="1" t="n">
        <v>1054</v>
      </c>
      <c r="AP706" s="1" t="n">
        <f aca="false">AA706-AD706</f>
        <v>24206</v>
      </c>
      <c r="AQ706" s="1" t="n">
        <f aca="false">AP706</f>
        <v>24206</v>
      </c>
      <c r="AS706" s="1" t="n">
        <f aca="false">AR706</f>
        <v>0</v>
      </c>
    </row>
    <row r="707" s="1" customFormat="true" ht="17" hidden="false" customHeight="false" outlineLevel="0" collapsed="false">
      <c r="A707" s="1" t="n">
        <v>42</v>
      </c>
      <c r="B707" s="1" t="n">
        <v>5</v>
      </c>
      <c r="C707" s="1" t="n">
        <f aca="false">AA707+AR707</f>
        <v>53739</v>
      </c>
      <c r="D707" s="14" t="n">
        <f aca="false">AB707+AS707</f>
        <v>38780.7942156939</v>
      </c>
      <c r="E707" s="1" t="n">
        <v>1107</v>
      </c>
      <c r="F707" s="15" t="n">
        <f aca="false">$B$79*D707*D707*1000000/($B$77*$B$77)</f>
        <v>902.37</v>
      </c>
      <c r="G707" s="16" t="n">
        <f aca="false">$B$80*$B$79*$D707*$D707*G$84*1000000/($B$77*$B$77)</f>
        <v>902.37</v>
      </c>
      <c r="H707" s="16" t="n">
        <f aca="false">$B$80*$B$79*$D707*$D707*H$84*1000000/($B$77*$B$77)</f>
        <v>3609.48</v>
      </c>
      <c r="I707" s="16" t="n">
        <f aca="false">$B$80*$B$79*$D707*$D707*I$84*1000000/($B$77*$B$77)</f>
        <v>14437.92</v>
      </c>
      <c r="J707" s="16" t="n">
        <f aca="false">$B$80*$B$79*$D707*$D707*J$84*1000000/($B$77*$B$77)</f>
        <v>57751.68</v>
      </c>
      <c r="K707" s="16" t="n">
        <f aca="false">$B$80*$B$79*$D707*$D707*K$84*1000000/($B$77*$B$77)</f>
        <v>231006.72</v>
      </c>
      <c r="L707" s="17" t="n">
        <f aca="false">G707*1000/C707</f>
        <v>16.7917155138726</v>
      </c>
      <c r="M707" s="17" t="n">
        <f aca="false">G707/E707</f>
        <v>0.815149051490515</v>
      </c>
      <c r="N707" s="16" t="n">
        <f aca="false">G707/A707</f>
        <v>21.485</v>
      </c>
      <c r="O707" s="16"/>
      <c r="P707" s="13" t="n">
        <f aca="false">$B$79*C707*C707*1000000/($B$77*$B$77)</f>
        <v>1732.7280726</v>
      </c>
      <c r="Q707" s="16" t="n">
        <f aca="false">$B$79*$B$76*$C707*Q$84*1000000/($B$77*$B$77)</f>
        <v>322.434</v>
      </c>
      <c r="R707" s="16" t="n">
        <f aca="false">$B$79*$B$76*$C707*R$84*1000000/($B$77*$B$77)</f>
        <v>1289.736</v>
      </c>
      <c r="S707" s="16" t="n">
        <f aca="false">$B$79*$B$76*$C707*S$84*1000000/($B$77*$B$77)</f>
        <v>5158.944</v>
      </c>
      <c r="T707" s="16" t="n">
        <f aca="false">$B$79*$B$76*$C707*T$84*1000000/($B$77*$B$77)</f>
        <v>20635.776</v>
      </c>
      <c r="U707" s="16" t="n">
        <f aca="false">$B$79*$B$76*$C707*U$84*1000000/($B$77*$B$77)</f>
        <v>82543.104</v>
      </c>
      <c r="V707" s="17" t="n">
        <f aca="false">Q707/E707</f>
        <v>0.291268292682927</v>
      </c>
      <c r="Y707" s="1" t="n">
        <v>42</v>
      </c>
      <c r="Z707" s="1" t="n">
        <v>5</v>
      </c>
      <c r="AA707" s="1" t="n">
        <v>53739</v>
      </c>
      <c r="AB707" s="14" t="n">
        <f aca="false">(SQRT($B$76))*(SQRT(AE707+AQ707))</f>
        <v>38780.7942156939</v>
      </c>
      <c r="AC707" s="1" t="n">
        <v>1083</v>
      </c>
      <c r="AD707" s="1" t="n">
        <v>29344</v>
      </c>
      <c r="AE707" s="1" t="n">
        <f aca="false">$B$23*Y707/2</f>
        <v>126000</v>
      </c>
      <c r="AF707" s="1" t="n">
        <v>1036</v>
      </c>
      <c r="AP707" s="1" t="n">
        <f aca="false">AA707-AD707</f>
        <v>24395</v>
      </c>
      <c r="AQ707" s="1" t="n">
        <f aca="false">AP707</f>
        <v>24395</v>
      </c>
      <c r="AS707" s="1" t="n">
        <f aca="false">AR707</f>
        <v>0</v>
      </c>
    </row>
    <row r="708" s="1" customFormat="true" ht="17" hidden="false" customHeight="false" outlineLevel="0" collapsed="false">
      <c r="A708" s="1" t="n">
        <v>42</v>
      </c>
      <c r="B708" s="1" t="n">
        <v>6</v>
      </c>
      <c r="C708" s="1" t="n">
        <f aca="false">AA708+AR708</f>
        <v>53864</v>
      </c>
      <c r="D708" s="14" t="n">
        <f aca="false">AB708+AS708</f>
        <v>38796.9070932207</v>
      </c>
      <c r="E708" s="1" t="n">
        <v>1105</v>
      </c>
      <c r="F708" s="15" t="n">
        <f aca="false">$B$79*D708*D708*1000000/($B$77*$B$77)</f>
        <v>903.12</v>
      </c>
      <c r="G708" s="16" t="n">
        <f aca="false">$B$80*$B$79*$D708*$D708*G$84*1000000/($B$77*$B$77)</f>
        <v>903.12</v>
      </c>
      <c r="H708" s="16" t="n">
        <f aca="false">$B$80*$B$79*$D708*$D708*H$84*1000000/($B$77*$B$77)</f>
        <v>3612.48</v>
      </c>
      <c r="I708" s="16" t="n">
        <f aca="false">$B$80*$B$79*$D708*$D708*I$84*1000000/($B$77*$B$77)</f>
        <v>14449.92</v>
      </c>
      <c r="J708" s="16" t="n">
        <f aca="false">$B$80*$B$79*$D708*$D708*J$84*1000000/($B$77*$B$77)</f>
        <v>57799.68</v>
      </c>
      <c r="K708" s="16" t="n">
        <f aca="false">$B$80*$B$79*$D708*$D708*K$84*1000000/($B$77*$B$77)</f>
        <v>231198.72</v>
      </c>
      <c r="L708" s="17" t="n">
        <f aca="false">G708*1000/C708</f>
        <v>16.7666716174068</v>
      </c>
      <c r="M708" s="17" t="n">
        <f aca="false">G708/E708</f>
        <v>0.817303167420814</v>
      </c>
      <c r="N708" s="16" t="n">
        <f aca="false">G708/A708</f>
        <v>21.5028571428571</v>
      </c>
      <c r="O708" s="16"/>
      <c r="P708" s="13" t="n">
        <f aca="false">$B$79*C708*C708*1000000/($B$77*$B$77)</f>
        <v>1740.7982976</v>
      </c>
      <c r="Q708" s="16" t="n">
        <f aca="false">$B$79*$B$76*$C708*Q$84*1000000/($B$77*$B$77)</f>
        <v>323.184</v>
      </c>
      <c r="R708" s="16" t="n">
        <f aca="false">$B$79*$B$76*$C708*R$84*1000000/($B$77*$B$77)</f>
        <v>1292.736</v>
      </c>
      <c r="S708" s="16" t="n">
        <f aca="false">$B$79*$B$76*$C708*S$84*1000000/($B$77*$B$77)</f>
        <v>5170.944</v>
      </c>
      <c r="T708" s="16" t="n">
        <f aca="false">$B$79*$B$76*$C708*T$84*1000000/($B$77*$B$77)</f>
        <v>20683.776</v>
      </c>
      <c r="U708" s="16" t="n">
        <f aca="false">$B$79*$B$76*$C708*U$84*1000000/($B$77*$B$77)</f>
        <v>82735.104</v>
      </c>
      <c r="V708" s="17" t="n">
        <f aca="false">Q708/E708</f>
        <v>0.292474208144796</v>
      </c>
      <c r="Y708" s="1" t="n">
        <v>42</v>
      </c>
      <c r="Z708" s="1" t="n">
        <v>6</v>
      </c>
      <c r="AA708" s="1" t="n">
        <v>53864</v>
      </c>
      <c r="AB708" s="14" t="n">
        <f aca="false">(SQRT($B$76))*(SQRT(AE708+AQ708))</f>
        <v>38796.9070932207</v>
      </c>
      <c r="AC708" s="1" t="n">
        <v>1093</v>
      </c>
      <c r="AD708" s="1" t="n">
        <v>29344</v>
      </c>
      <c r="AE708" s="1" t="n">
        <f aca="false">$B$23*Y708/2</f>
        <v>126000</v>
      </c>
      <c r="AF708" s="1" t="n">
        <v>1047</v>
      </c>
      <c r="AP708" s="1" t="n">
        <f aca="false">AA708-AD708</f>
        <v>24520</v>
      </c>
      <c r="AQ708" s="1" t="n">
        <f aca="false">AP708</f>
        <v>24520</v>
      </c>
      <c r="AS708" s="1" t="n">
        <f aca="false">AR708</f>
        <v>0</v>
      </c>
    </row>
    <row r="709" s="1" customFormat="true" ht="17" hidden="false" customHeight="false" outlineLevel="0" collapsed="false">
      <c r="A709" s="1" t="n">
        <v>42</v>
      </c>
      <c r="B709" s="1" t="n">
        <v>7</v>
      </c>
      <c r="C709" s="1" t="n">
        <f aca="false">AA709+AR709</f>
        <v>53989</v>
      </c>
      <c r="D709" s="14" t="n">
        <f aca="false">AB709+AS709</f>
        <v>38813.0132816302</v>
      </c>
      <c r="E709" s="1" t="n">
        <v>1108</v>
      </c>
      <c r="F709" s="15" t="n">
        <f aca="false">$B$79*D709*D709*1000000/($B$77*$B$77)</f>
        <v>903.87</v>
      </c>
      <c r="G709" s="16" t="n">
        <f aca="false">$B$80*$B$79*$D709*$D709*G$84*1000000/($B$77*$B$77)</f>
        <v>903.87</v>
      </c>
      <c r="H709" s="16" t="n">
        <f aca="false">$B$80*$B$79*$D709*$D709*H$84*1000000/($B$77*$B$77)</f>
        <v>3615.48</v>
      </c>
      <c r="I709" s="16" t="n">
        <f aca="false">$B$80*$B$79*$D709*$D709*I$84*1000000/($B$77*$B$77)</f>
        <v>14461.92</v>
      </c>
      <c r="J709" s="16" t="n">
        <f aca="false">$B$80*$B$79*$D709*$D709*J$84*1000000/($B$77*$B$77)</f>
        <v>57847.68</v>
      </c>
      <c r="K709" s="16" t="n">
        <f aca="false">$B$80*$B$79*$D709*$D709*K$84*1000000/($B$77*$B$77)</f>
        <v>231390.72</v>
      </c>
      <c r="L709" s="17" t="n">
        <f aca="false">G709*1000/C709</f>
        <v>16.7417436885291</v>
      </c>
      <c r="M709" s="17" t="n">
        <f aca="false">G709/E709</f>
        <v>0.81576714801444</v>
      </c>
      <c r="N709" s="16" t="n">
        <f aca="false">G709/A709</f>
        <v>21.5207142857143</v>
      </c>
      <c r="O709" s="16"/>
      <c r="P709" s="13" t="n">
        <f aca="false">$B$79*C709*C709*1000000/($B$77*$B$77)</f>
        <v>1748.8872726</v>
      </c>
      <c r="Q709" s="16" t="n">
        <f aca="false">$B$79*$B$76*$C709*Q$84*1000000/($B$77*$B$77)</f>
        <v>323.934</v>
      </c>
      <c r="R709" s="16" t="n">
        <f aca="false">$B$79*$B$76*$C709*R$84*1000000/($B$77*$B$77)</f>
        <v>1295.736</v>
      </c>
      <c r="S709" s="16" t="n">
        <f aca="false">$B$79*$B$76*$C709*S$84*1000000/($B$77*$B$77)</f>
        <v>5182.944</v>
      </c>
      <c r="T709" s="16" t="n">
        <f aca="false">$B$79*$B$76*$C709*T$84*1000000/($B$77*$B$77)</f>
        <v>20731.776</v>
      </c>
      <c r="U709" s="16" t="n">
        <f aca="false">$B$79*$B$76*$C709*U$84*1000000/($B$77*$B$77)</f>
        <v>82927.104</v>
      </c>
      <c r="V709" s="17" t="n">
        <f aca="false">Q709/E709</f>
        <v>0.292359205776173</v>
      </c>
      <c r="Y709" s="1" t="n">
        <v>42</v>
      </c>
      <c r="Z709" s="1" t="n">
        <v>7</v>
      </c>
      <c r="AA709" s="1" t="n">
        <v>53989</v>
      </c>
      <c r="AB709" s="14" t="n">
        <f aca="false">(SQRT($B$76))*(SQRT(AE709+AQ709))</f>
        <v>38813.0132816302</v>
      </c>
      <c r="AC709" s="1" t="n">
        <v>1088</v>
      </c>
      <c r="AD709" s="1" t="n">
        <v>29344</v>
      </c>
      <c r="AE709" s="1" t="n">
        <f aca="false">$B$23*Y709/2</f>
        <v>126000</v>
      </c>
      <c r="AF709" s="1" t="n">
        <v>1034</v>
      </c>
      <c r="AP709" s="1" t="n">
        <f aca="false">AA709-AD709</f>
        <v>24645</v>
      </c>
      <c r="AQ709" s="1" t="n">
        <f aca="false">AP709</f>
        <v>24645</v>
      </c>
      <c r="AS709" s="1" t="n">
        <f aca="false">AR709</f>
        <v>0</v>
      </c>
    </row>
    <row r="710" s="1" customFormat="true" ht="17" hidden="false" customHeight="false" outlineLevel="0" collapsed="false">
      <c r="A710" s="1" t="n">
        <v>42</v>
      </c>
      <c r="B710" s="1" t="n">
        <v>8</v>
      </c>
      <c r="C710" s="1" t="n">
        <f aca="false">AA710+AR710</f>
        <v>54114</v>
      </c>
      <c r="D710" s="14" t="n">
        <f aca="false">AB710+AS710</f>
        <v>38829.1127892462</v>
      </c>
      <c r="E710" s="1" t="n">
        <v>1114</v>
      </c>
      <c r="F710" s="15" t="n">
        <f aca="false">$B$79*D710*D710*1000000/($B$77*$B$77)</f>
        <v>904.62</v>
      </c>
      <c r="G710" s="16" t="n">
        <f aca="false">$B$80*$B$79*$D710*$D710*G$84*1000000/($B$77*$B$77)</f>
        <v>904.62</v>
      </c>
      <c r="H710" s="16" t="n">
        <f aca="false">$B$80*$B$79*$D710*$D710*H$84*1000000/($B$77*$B$77)</f>
        <v>3618.48</v>
      </c>
      <c r="I710" s="16" t="n">
        <f aca="false">$B$80*$B$79*$D710*$D710*I$84*1000000/($B$77*$B$77)</f>
        <v>14473.92</v>
      </c>
      <c r="J710" s="16" t="n">
        <f aca="false">$B$80*$B$79*$D710*$D710*J$84*1000000/($B$77*$B$77)</f>
        <v>57895.68</v>
      </c>
      <c r="K710" s="16" t="n">
        <f aca="false">$B$80*$B$79*$D710*$D710*K$84*1000000/($B$77*$B$77)</f>
        <v>231582.72</v>
      </c>
      <c r="L710" s="17" t="n">
        <f aca="false">G710*1000/C710</f>
        <v>16.7169309236057</v>
      </c>
      <c r="M710" s="17" t="n">
        <f aca="false">G710/E710</f>
        <v>0.812046678635548</v>
      </c>
      <c r="N710" s="16" t="n">
        <f aca="false">G710/A710</f>
        <v>21.5385714285714</v>
      </c>
      <c r="O710" s="16"/>
      <c r="P710" s="13" t="n">
        <f aca="false">$B$79*C710*C710*1000000/($B$77*$B$77)</f>
        <v>1756.9949976</v>
      </c>
      <c r="Q710" s="16" t="n">
        <f aca="false">$B$79*$B$76*$C710*Q$84*1000000/($B$77*$B$77)</f>
        <v>324.684</v>
      </c>
      <c r="R710" s="16" t="n">
        <f aca="false">$B$79*$B$76*$C710*R$84*1000000/($B$77*$B$77)</f>
        <v>1298.736</v>
      </c>
      <c r="S710" s="16" t="n">
        <f aca="false">$B$79*$B$76*$C710*S$84*1000000/($B$77*$B$77)</f>
        <v>5194.944</v>
      </c>
      <c r="T710" s="16" t="n">
        <f aca="false">$B$79*$B$76*$C710*T$84*1000000/($B$77*$B$77)</f>
        <v>20779.776</v>
      </c>
      <c r="U710" s="16" t="n">
        <f aca="false">$B$79*$B$76*$C710*U$84*1000000/($B$77*$B$77)</f>
        <v>83119.104</v>
      </c>
      <c r="V710" s="17" t="n">
        <f aca="false">Q710/E710</f>
        <v>0.291457809694794</v>
      </c>
      <c r="Y710" s="1" t="n">
        <v>42</v>
      </c>
      <c r="Z710" s="1" t="n">
        <v>8</v>
      </c>
      <c r="AA710" s="1" t="n">
        <v>54114</v>
      </c>
      <c r="AB710" s="14" t="n">
        <f aca="false">(SQRT($B$76))*(SQRT(AE710+AQ710))</f>
        <v>38829.1127892462</v>
      </c>
      <c r="AC710" s="1" t="n">
        <v>1097</v>
      </c>
      <c r="AD710" s="1" t="n">
        <v>29344</v>
      </c>
      <c r="AE710" s="1" t="n">
        <f aca="false">$B$23*Y710/2</f>
        <v>126000</v>
      </c>
      <c r="AF710" s="1" t="n">
        <v>1059</v>
      </c>
      <c r="AP710" s="1" t="n">
        <f aca="false">AA710-AD710</f>
        <v>24770</v>
      </c>
      <c r="AQ710" s="1" t="n">
        <f aca="false">AP710</f>
        <v>24770</v>
      </c>
      <c r="AS710" s="1" t="n">
        <f aca="false">AR710</f>
        <v>0</v>
      </c>
    </row>
    <row r="711" s="1" customFormat="true" ht="17" hidden="false" customHeight="false" outlineLevel="0" collapsed="false">
      <c r="A711" s="1" t="n">
        <v>42</v>
      </c>
      <c r="B711" s="1" t="n">
        <v>9</v>
      </c>
      <c r="C711" s="1" t="n">
        <f aca="false">AA711+AR711</f>
        <v>54303</v>
      </c>
      <c r="D711" s="14" t="n">
        <f aca="false">AB711+AS711</f>
        <v>38853.442575916</v>
      </c>
      <c r="E711" s="1" t="n">
        <v>1125</v>
      </c>
      <c r="F711" s="15" t="n">
        <f aca="false">$B$79*D711*D711*1000000/($B$77*$B$77)</f>
        <v>905.754</v>
      </c>
      <c r="G711" s="16" t="n">
        <f aca="false">$B$80*$B$79*$D711*$D711*G$84*1000000/($B$77*$B$77)</f>
        <v>905.754</v>
      </c>
      <c r="H711" s="16" t="n">
        <f aca="false">$B$80*$B$79*$D711*$D711*H$84*1000000/($B$77*$B$77)</f>
        <v>3623.016</v>
      </c>
      <c r="I711" s="16" t="n">
        <f aca="false">$B$80*$B$79*$D711*$D711*I$84*1000000/($B$77*$B$77)</f>
        <v>14492.064</v>
      </c>
      <c r="J711" s="16" t="n">
        <f aca="false">$B$80*$B$79*$D711*$D711*J$84*1000000/($B$77*$B$77)</f>
        <v>57968.256</v>
      </c>
      <c r="K711" s="16" t="n">
        <f aca="false">$B$80*$B$79*$D711*$D711*K$84*1000000/($B$77*$B$77)</f>
        <v>231873.024</v>
      </c>
      <c r="L711" s="17" t="n">
        <f aca="false">G711*1000/C711</f>
        <v>16.6796309596155</v>
      </c>
      <c r="M711" s="17" t="n">
        <f aca="false">G711/E711</f>
        <v>0.805114666666667</v>
      </c>
      <c r="N711" s="16" t="n">
        <f aca="false">G711/A711</f>
        <v>21.5655714285714</v>
      </c>
      <c r="O711" s="16"/>
      <c r="P711" s="13" t="n">
        <f aca="false">$B$79*C711*C711*1000000/($B$77*$B$77)</f>
        <v>1769.2894854</v>
      </c>
      <c r="Q711" s="16" t="n">
        <f aca="false">$B$79*$B$76*$C711*Q$84*1000000/($B$77*$B$77)</f>
        <v>325.818</v>
      </c>
      <c r="R711" s="16" t="n">
        <f aca="false">$B$79*$B$76*$C711*R$84*1000000/($B$77*$B$77)</f>
        <v>1303.272</v>
      </c>
      <c r="S711" s="16" t="n">
        <f aca="false">$B$79*$B$76*$C711*S$84*1000000/($B$77*$B$77)</f>
        <v>5213.088</v>
      </c>
      <c r="T711" s="16" t="n">
        <f aca="false">$B$79*$B$76*$C711*T$84*1000000/($B$77*$B$77)</f>
        <v>20852.352</v>
      </c>
      <c r="U711" s="16" t="n">
        <f aca="false">$B$79*$B$76*$C711*U$84*1000000/($B$77*$B$77)</f>
        <v>83409.408</v>
      </c>
      <c r="V711" s="17" t="n">
        <f aca="false">Q711/E711</f>
        <v>0.289616</v>
      </c>
      <c r="Y711" s="1" t="n">
        <v>42</v>
      </c>
      <c r="Z711" s="1" t="n">
        <v>9</v>
      </c>
      <c r="AA711" s="1" t="n">
        <v>54303</v>
      </c>
      <c r="AB711" s="14" t="n">
        <f aca="false">(SQRT($B$76))*(SQRT(AE711+AQ711))</f>
        <v>38853.442575916</v>
      </c>
      <c r="AC711" s="1" t="n">
        <v>1099</v>
      </c>
      <c r="AD711" s="1" t="n">
        <v>29344</v>
      </c>
      <c r="AE711" s="1" t="n">
        <f aca="false">$B$23*Y711/2</f>
        <v>126000</v>
      </c>
      <c r="AF711" s="1" t="n">
        <v>1042</v>
      </c>
      <c r="AP711" s="1" t="n">
        <f aca="false">AA711-AD711</f>
        <v>24959</v>
      </c>
      <c r="AQ711" s="1" t="n">
        <f aca="false">AP711</f>
        <v>24959</v>
      </c>
      <c r="AS711" s="1" t="n">
        <f aca="false">AR711</f>
        <v>0</v>
      </c>
    </row>
    <row r="712" s="1" customFormat="true" ht="17" hidden="false" customHeight="false" outlineLevel="0" collapsed="false">
      <c r="A712" s="1" t="n">
        <v>42</v>
      </c>
      <c r="B712" s="1" t="n">
        <v>10</v>
      </c>
      <c r="C712" s="1" t="n">
        <f aca="false">AA712+AR712</f>
        <v>54428</v>
      </c>
      <c r="D712" s="14" t="n">
        <f aca="false">AB712+AS712</f>
        <v>38869.5253379817</v>
      </c>
      <c r="E712" s="1" t="n">
        <v>1122</v>
      </c>
      <c r="F712" s="15" t="n">
        <f aca="false">$B$79*D712*D712*1000000/($B$77*$B$77)</f>
        <v>906.504</v>
      </c>
      <c r="G712" s="16" t="n">
        <f aca="false">$B$80*$B$79*$D712*$D712*G$84*1000000/($B$77*$B$77)</f>
        <v>906.504</v>
      </c>
      <c r="H712" s="16" t="n">
        <f aca="false">$B$80*$B$79*$D712*$D712*H$84*1000000/($B$77*$B$77)</f>
        <v>3626.016</v>
      </c>
      <c r="I712" s="16" t="n">
        <f aca="false">$B$80*$B$79*$D712*$D712*I$84*1000000/($B$77*$B$77)</f>
        <v>14504.064</v>
      </c>
      <c r="J712" s="16" t="n">
        <f aca="false">$B$80*$B$79*$D712*$D712*J$84*1000000/($B$77*$B$77)</f>
        <v>58016.256</v>
      </c>
      <c r="K712" s="16" t="n">
        <f aca="false">$B$80*$B$79*$D712*$D712*K$84*1000000/($B$77*$B$77)</f>
        <v>232065.024</v>
      </c>
      <c r="L712" s="17" t="n">
        <f aca="false">G712*1000/C712</f>
        <v>16.6551039905931</v>
      </c>
      <c r="M712" s="17" t="n">
        <f aca="false">G712/E712</f>
        <v>0.807935828877005</v>
      </c>
      <c r="N712" s="16" t="n">
        <f aca="false">G712/A712</f>
        <v>21.5834285714286</v>
      </c>
      <c r="O712" s="16"/>
      <c r="P712" s="13" t="n">
        <f aca="false">$B$79*C712*C712*1000000/($B$77*$B$77)</f>
        <v>1777.4443104</v>
      </c>
      <c r="Q712" s="16" t="n">
        <f aca="false">$B$79*$B$76*$C712*Q$84*1000000/($B$77*$B$77)</f>
        <v>326.568</v>
      </c>
      <c r="R712" s="16" t="n">
        <f aca="false">$B$79*$B$76*$C712*R$84*1000000/($B$77*$B$77)</f>
        <v>1306.272</v>
      </c>
      <c r="S712" s="16" t="n">
        <f aca="false">$B$79*$B$76*$C712*S$84*1000000/($B$77*$B$77)</f>
        <v>5225.088</v>
      </c>
      <c r="T712" s="16" t="n">
        <f aca="false">$B$79*$B$76*$C712*T$84*1000000/($B$77*$B$77)</f>
        <v>20900.352</v>
      </c>
      <c r="U712" s="16" t="n">
        <f aca="false">$B$79*$B$76*$C712*U$84*1000000/($B$77*$B$77)</f>
        <v>83601.408</v>
      </c>
      <c r="V712" s="17" t="n">
        <f aca="false">Q712/E712</f>
        <v>0.291058823529412</v>
      </c>
      <c r="Y712" s="1" t="n">
        <v>42</v>
      </c>
      <c r="Z712" s="1" t="n">
        <v>10</v>
      </c>
      <c r="AA712" s="1" t="n">
        <v>54428</v>
      </c>
      <c r="AB712" s="14" t="n">
        <f aca="false">(SQRT($B$76))*(SQRT(AE712+AQ712))</f>
        <v>38869.5253379817</v>
      </c>
      <c r="AC712" s="1" t="n">
        <v>1102</v>
      </c>
      <c r="AD712" s="1" t="n">
        <v>29344</v>
      </c>
      <c r="AE712" s="1" t="n">
        <f aca="false">$B$23*Y712/2</f>
        <v>126000</v>
      </c>
      <c r="AF712" s="1" t="n">
        <v>1050</v>
      </c>
      <c r="AP712" s="1" t="n">
        <f aca="false">AA712-AD712</f>
        <v>25084</v>
      </c>
      <c r="AQ712" s="1" t="n">
        <f aca="false">AP712</f>
        <v>25084</v>
      </c>
      <c r="AS712" s="1" t="n">
        <f aca="false">AR712</f>
        <v>0</v>
      </c>
    </row>
    <row r="713" s="1" customFormat="true" ht="17" hidden="false" customHeight="false" outlineLevel="0" collapsed="false">
      <c r="A713" s="1" t="n">
        <v>42</v>
      </c>
      <c r="B713" s="1" t="n">
        <v>11</v>
      </c>
      <c r="C713" s="1" t="n">
        <f aca="false">AA713+AR713</f>
        <v>54553</v>
      </c>
      <c r="D713" s="14" t="n">
        <f aca="false">AB713+AS713</f>
        <v>38885.601448351</v>
      </c>
      <c r="E713" s="1" t="n">
        <v>1124</v>
      </c>
      <c r="F713" s="15" t="n">
        <f aca="false">$B$79*D713*D713*1000000/($B$77*$B$77)</f>
        <v>907.254</v>
      </c>
      <c r="G713" s="16" t="n">
        <f aca="false">$B$80*$B$79*$D713*$D713*G$84*1000000/($B$77*$B$77)</f>
        <v>907.254</v>
      </c>
      <c r="H713" s="16" t="n">
        <f aca="false">$B$80*$B$79*$D713*$D713*H$84*1000000/($B$77*$B$77)</f>
        <v>3629.016</v>
      </c>
      <c r="I713" s="16" t="n">
        <f aca="false">$B$80*$B$79*$D713*$D713*I$84*1000000/($B$77*$B$77)</f>
        <v>14516.064</v>
      </c>
      <c r="J713" s="16" t="n">
        <f aca="false">$B$80*$B$79*$D713*$D713*J$84*1000000/($B$77*$B$77)</f>
        <v>58064.256</v>
      </c>
      <c r="K713" s="16" t="n">
        <f aca="false">$B$80*$B$79*$D713*$D713*K$84*1000000/($B$77*$B$77)</f>
        <v>232257.024</v>
      </c>
      <c r="L713" s="17" t="n">
        <f aca="false">G713*1000/C713</f>
        <v>16.6306894212967</v>
      </c>
      <c r="M713" s="17" t="n">
        <f aca="false">G713/E713</f>
        <v>0.807165480427046</v>
      </c>
      <c r="N713" s="16" t="n">
        <f aca="false">G713/A713</f>
        <v>21.6012857142857</v>
      </c>
      <c r="O713" s="16"/>
      <c r="P713" s="13" t="n">
        <f aca="false">$B$79*C713*C713*1000000/($B$77*$B$77)</f>
        <v>1785.6178854</v>
      </c>
      <c r="Q713" s="16" t="n">
        <f aca="false">$B$79*$B$76*$C713*Q$84*1000000/($B$77*$B$77)</f>
        <v>327.318</v>
      </c>
      <c r="R713" s="16" t="n">
        <f aca="false">$B$79*$B$76*$C713*R$84*1000000/($B$77*$B$77)</f>
        <v>1309.272</v>
      </c>
      <c r="S713" s="16" t="n">
        <f aca="false">$B$79*$B$76*$C713*S$84*1000000/($B$77*$B$77)</f>
        <v>5237.088</v>
      </c>
      <c r="T713" s="16" t="n">
        <f aca="false">$B$79*$B$76*$C713*T$84*1000000/($B$77*$B$77)</f>
        <v>20948.352</v>
      </c>
      <c r="U713" s="16" t="n">
        <f aca="false">$B$79*$B$76*$C713*U$84*1000000/($B$77*$B$77)</f>
        <v>83793.408</v>
      </c>
      <c r="V713" s="17" t="n">
        <f aca="false">Q713/E713</f>
        <v>0.291208185053381</v>
      </c>
      <c r="Y713" s="1" t="n">
        <v>42</v>
      </c>
      <c r="Z713" s="1" t="n">
        <v>11</v>
      </c>
      <c r="AA713" s="1" t="n">
        <v>54553</v>
      </c>
      <c r="AB713" s="14" t="n">
        <f aca="false">(SQRT($B$76))*(SQRT(AE713+AQ713))</f>
        <v>38885.601448351</v>
      </c>
      <c r="AC713" s="1" t="n">
        <v>1097</v>
      </c>
      <c r="AD713" s="1" t="n">
        <v>29344</v>
      </c>
      <c r="AE713" s="1" t="n">
        <f aca="false">$B$23*Y713/2</f>
        <v>126000</v>
      </c>
      <c r="AF713" s="1" t="n">
        <v>1041</v>
      </c>
      <c r="AP713" s="1" t="n">
        <f aca="false">AA713-AD713</f>
        <v>25209</v>
      </c>
      <c r="AQ713" s="1" t="n">
        <f aca="false">AP713</f>
        <v>25209</v>
      </c>
      <c r="AS713" s="1" t="n">
        <f aca="false">AR713</f>
        <v>0</v>
      </c>
    </row>
    <row r="714" s="1" customFormat="true" ht="17" hidden="false" customHeight="false" outlineLevel="0" collapsed="false">
      <c r="A714" s="1" t="n">
        <v>42</v>
      </c>
      <c r="B714" s="1" t="n">
        <v>12</v>
      </c>
      <c r="C714" s="1" t="n">
        <f aca="false">AA714+AR714</f>
        <v>54678</v>
      </c>
      <c r="D714" s="14" t="n">
        <f aca="false">AB714+AS714</f>
        <v>38901.6709152705</v>
      </c>
      <c r="E714" s="1" t="n">
        <v>1113</v>
      </c>
      <c r="F714" s="15" t="n">
        <f aca="false">$B$79*D714*D714*1000000/($B$77*$B$77)</f>
        <v>908.004</v>
      </c>
      <c r="G714" s="16" t="n">
        <f aca="false">$B$80*$B$79*$D714*$D714*G$84*1000000/($B$77*$B$77)</f>
        <v>908.004</v>
      </c>
      <c r="H714" s="16" t="n">
        <f aca="false">$B$80*$B$79*$D714*$D714*H$84*1000000/($B$77*$B$77)</f>
        <v>3632.016</v>
      </c>
      <c r="I714" s="16" t="n">
        <f aca="false">$B$80*$B$79*$D714*$D714*I$84*1000000/($B$77*$B$77)</f>
        <v>14528.064</v>
      </c>
      <c r="J714" s="16" t="n">
        <f aca="false">$B$80*$B$79*$D714*$D714*J$84*1000000/($B$77*$B$77)</f>
        <v>58112.256</v>
      </c>
      <c r="K714" s="16" t="n">
        <f aca="false">$B$80*$B$79*$D714*$D714*K$84*1000000/($B$77*$B$77)</f>
        <v>232449.024</v>
      </c>
      <c r="L714" s="17" t="n">
        <f aca="false">G714*1000/C714</f>
        <v>16.6063864808515</v>
      </c>
      <c r="M714" s="17" t="n">
        <f aca="false">G714/E714</f>
        <v>0.815816711590296</v>
      </c>
      <c r="N714" s="16" t="n">
        <f aca="false">G714/A714</f>
        <v>21.6191428571429</v>
      </c>
      <c r="O714" s="16"/>
      <c r="P714" s="13" t="n">
        <f aca="false">$B$79*C714*C714*1000000/($B$77*$B$77)</f>
        <v>1793.8102104</v>
      </c>
      <c r="Q714" s="16" t="n">
        <f aca="false">$B$79*$B$76*$C714*Q$84*1000000/($B$77*$B$77)</f>
        <v>328.068</v>
      </c>
      <c r="R714" s="16" t="n">
        <f aca="false">$B$79*$B$76*$C714*R$84*1000000/($B$77*$B$77)</f>
        <v>1312.272</v>
      </c>
      <c r="S714" s="16" t="n">
        <f aca="false">$B$79*$B$76*$C714*S$84*1000000/($B$77*$B$77)</f>
        <v>5249.088</v>
      </c>
      <c r="T714" s="16" t="n">
        <f aca="false">$B$79*$B$76*$C714*T$84*1000000/($B$77*$B$77)</f>
        <v>20996.352</v>
      </c>
      <c r="U714" s="16" t="n">
        <f aca="false">$B$79*$B$76*$C714*U$84*1000000/($B$77*$B$77)</f>
        <v>83985.408</v>
      </c>
      <c r="V714" s="17" t="n">
        <f aca="false">Q714/E714</f>
        <v>0.294760107816712</v>
      </c>
      <c r="Y714" s="1" t="n">
        <v>42</v>
      </c>
      <c r="Z714" s="1" t="n">
        <v>12</v>
      </c>
      <c r="AA714" s="1" t="n">
        <v>54678</v>
      </c>
      <c r="AB714" s="14" t="n">
        <f aca="false">(SQRT($B$76))*(SQRT(AE714+AQ714))</f>
        <v>38901.6709152705</v>
      </c>
      <c r="AC714" s="1" t="n">
        <v>1109</v>
      </c>
      <c r="AD714" s="1" t="n">
        <v>29344</v>
      </c>
      <c r="AE714" s="1" t="n">
        <f aca="false">$B$23*Y714/2</f>
        <v>126000</v>
      </c>
      <c r="AF714" s="1" t="n">
        <v>1052</v>
      </c>
      <c r="AP714" s="1" t="n">
        <f aca="false">AA714-AD714</f>
        <v>25334</v>
      </c>
      <c r="AQ714" s="1" t="n">
        <f aca="false">AP714</f>
        <v>25334</v>
      </c>
      <c r="AS714" s="1" t="n">
        <f aca="false">AR714</f>
        <v>0</v>
      </c>
    </row>
    <row r="715" s="1" customFormat="true" ht="17" hidden="false" customHeight="false" outlineLevel="0" collapsed="false">
      <c r="A715" s="1" t="n">
        <v>42</v>
      </c>
      <c r="B715" s="1" t="n">
        <v>13</v>
      </c>
      <c r="C715" s="1" t="n">
        <f aca="false">AA715+AR715</f>
        <v>54803</v>
      </c>
      <c r="D715" s="14" t="n">
        <f aca="false">AB715+AS715</f>
        <v>38917.7337469694</v>
      </c>
      <c r="E715" s="1" t="n">
        <v>1120</v>
      </c>
      <c r="F715" s="15" t="n">
        <f aca="false">$B$79*D715*D715*1000000/($B$77*$B$77)</f>
        <v>908.754</v>
      </c>
      <c r="G715" s="16" t="n">
        <f aca="false">$B$80*$B$79*$D715*$D715*G$84*1000000/($B$77*$B$77)</f>
        <v>908.754</v>
      </c>
      <c r="H715" s="16" t="n">
        <f aca="false">$B$80*$B$79*$D715*$D715*H$84*1000000/($B$77*$B$77)</f>
        <v>3635.016</v>
      </c>
      <c r="I715" s="16" t="n">
        <f aca="false">$B$80*$B$79*$D715*$D715*I$84*1000000/($B$77*$B$77)</f>
        <v>14540.064</v>
      </c>
      <c r="J715" s="16" t="n">
        <f aca="false">$B$80*$B$79*$D715*$D715*J$84*1000000/($B$77*$B$77)</f>
        <v>58160.256</v>
      </c>
      <c r="K715" s="16" t="n">
        <f aca="false">$B$80*$B$79*$D715*$D715*K$84*1000000/($B$77*$B$77)</f>
        <v>232641.024</v>
      </c>
      <c r="L715" s="17" t="n">
        <f aca="false">G715*1000/C715</f>
        <v>16.5821944054158</v>
      </c>
      <c r="M715" s="17" t="n">
        <f aca="false">G715/E715</f>
        <v>0.8113875</v>
      </c>
      <c r="N715" s="16" t="n">
        <f aca="false">G715/A715</f>
        <v>21.637</v>
      </c>
      <c r="O715" s="16"/>
      <c r="P715" s="13" t="n">
        <f aca="false">$B$79*C715*C715*1000000/($B$77*$B$77)</f>
        <v>1802.0212854</v>
      </c>
      <c r="Q715" s="16" t="n">
        <f aca="false">$B$79*$B$76*$C715*Q$84*1000000/($B$77*$B$77)</f>
        <v>328.818</v>
      </c>
      <c r="R715" s="16" t="n">
        <f aca="false">$B$79*$B$76*$C715*R$84*1000000/($B$77*$B$77)</f>
        <v>1315.272</v>
      </c>
      <c r="S715" s="16" t="n">
        <f aca="false">$B$79*$B$76*$C715*S$84*1000000/($B$77*$B$77)</f>
        <v>5261.088</v>
      </c>
      <c r="T715" s="16" t="n">
        <f aca="false">$B$79*$B$76*$C715*T$84*1000000/($B$77*$B$77)</f>
        <v>21044.352</v>
      </c>
      <c r="U715" s="16" t="n">
        <f aca="false">$B$79*$B$76*$C715*U$84*1000000/($B$77*$B$77)</f>
        <v>84177.408</v>
      </c>
      <c r="V715" s="17" t="n">
        <f aca="false">Q715/E715</f>
        <v>0.2935875</v>
      </c>
      <c r="Y715" s="1" t="n">
        <v>42</v>
      </c>
      <c r="Z715" s="1" t="n">
        <v>13</v>
      </c>
      <c r="AA715" s="1" t="n">
        <v>54803</v>
      </c>
      <c r="AB715" s="14" t="n">
        <f aca="false">(SQRT($B$76))*(SQRT(AE715+AQ715))</f>
        <v>38917.7337469694</v>
      </c>
      <c r="AC715" s="1" t="n">
        <v>1096</v>
      </c>
      <c r="AD715" s="1" t="n">
        <v>29344</v>
      </c>
      <c r="AE715" s="1" t="n">
        <f aca="false">$B$23*Y715/2</f>
        <v>126000</v>
      </c>
      <c r="AF715" s="1" t="n">
        <v>1034</v>
      </c>
      <c r="AP715" s="1" t="n">
        <f aca="false">AA715-AD715</f>
        <v>25459</v>
      </c>
      <c r="AQ715" s="1" t="n">
        <f aca="false">AP715</f>
        <v>25459</v>
      </c>
      <c r="AS715" s="1" t="n">
        <f aca="false">AR715</f>
        <v>0</v>
      </c>
    </row>
    <row r="716" s="1" customFormat="true" ht="17" hidden="false" customHeight="false" outlineLevel="0" collapsed="false">
      <c r="A716" s="1" t="n">
        <v>42</v>
      </c>
      <c r="B716" s="1" t="n">
        <v>14</v>
      </c>
      <c r="C716" s="1" t="n">
        <f aca="false">AA716+AR716</f>
        <v>54928</v>
      </c>
      <c r="D716" s="14" t="n">
        <f aca="false">AB716+AS716</f>
        <v>38933.7899516602</v>
      </c>
      <c r="E716" s="1" t="n">
        <v>1117</v>
      </c>
      <c r="F716" s="15" t="n">
        <f aca="false">$B$79*D716*D716*1000000/($B$77*$B$77)</f>
        <v>909.504</v>
      </c>
      <c r="G716" s="16" t="n">
        <f aca="false">$B$80*$B$79*$D716*$D716*G$84*1000000/($B$77*$B$77)</f>
        <v>909.504</v>
      </c>
      <c r="H716" s="16" t="n">
        <f aca="false">$B$80*$B$79*$D716*$D716*H$84*1000000/($B$77*$B$77)</f>
        <v>3638.016</v>
      </c>
      <c r="I716" s="16" t="n">
        <f aca="false">$B$80*$B$79*$D716*$D716*I$84*1000000/($B$77*$B$77)</f>
        <v>14552.064</v>
      </c>
      <c r="J716" s="16" t="n">
        <f aca="false">$B$80*$B$79*$D716*$D716*J$84*1000000/($B$77*$B$77)</f>
        <v>58208.256</v>
      </c>
      <c r="K716" s="16" t="n">
        <f aca="false">$B$80*$B$79*$D716*$D716*K$84*1000000/($B$77*$B$77)</f>
        <v>232833.024</v>
      </c>
      <c r="L716" s="17" t="n">
        <f aca="false">G716*1000/C716</f>
        <v>16.5581124381008</v>
      </c>
      <c r="M716" s="17" t="n">
        <f aca="false">G716/E716</f>
        <v>0.814238137869293</v>
      </c>
      <c r="N716" s="16" t="n">
        <f aca="false">G716/A716</f>
        <v>21.6548571428571</v>
      </c>
      <c r="O716" s="16"/>
      <c r="P716" s="13" t="n">
        <f aca="false">$B$79*C716*C716*1000000/($B$77*$B$77)</f>
        <v>1810.2511104</v>
      </c>
      <c r="Q716" s="16" t="n">
        <f aca="false">$B$79*$B$76*$C716*Q$84*1000000/($B$77*$B$77)</f>
        <v>329.568</v>
      </c>
      <c r="R716" s="16" t="n">
        <f aca="false">$B$79*$B$76*$C716*R$84*1000000/($B$77*$B$77)</f>
        <v>1318.272</v>
      </c>
      <c r="S716" s="16" t="n">
        <f aca="false">$B$79*$B$76*$C716*S$84*1000000/($B$77*$B$77)</f>
        <v>5273.088</v>
      </c>
      <c r="T716" s="16" t="n">
        <f aca="false">$B$79*$B$76*$C716*T$84*1000000/($B$77*$B$77)</f>
        <v>21092.352</v>
      </c>
      <c r="U716" s="16" t="n">
        <f aca="false">$B$79*$B$76*$C716*U$84*1000000/($B$77*$B$77)</f>
        <v>84369.408</v>
      </c>
      <c r="V716" s="17" t="n">
        <f aca="false">Q716/E716</f>
        <v>0.295047448522829</v>
      </c>
      <c r="Y716" s="1" t="n">
        <v>42</v>
      </c>
      <c r="Z716" s="1" t="n">
        <v>14</v>
      </c>
      <c r="AA716" s="1" t="n">
        <v>54928</v>
      </c>
      <c r="AB716" s="14" t="n">
        <f aca="false">(SQRT($B$76))*(SQRT(AE716+AQ716))</f>
        <v>38933.7899516602</v>
      </c>
      <c r="AC716" s="1" t="n">
        <v>1087</v>
      </c>
      <c r="AD716" s="1" t="n">
        <v>29344</v>
      </c>
      <c r="AE716" s="1" t="n">
        <f aca="false">$B$23*Y716/2</f>
        <v>126000</v>
      </c>
      <c r="AF716" s="1" t="n">
        <v>1045</v>
      </c>
      <c r="AP716" s="1" t="n">
        <f aca="false">AA716-AD716</f>
        <v>25584</v>
      </c>
      <c r="AQ716" s="1" t="n">
        <f aca="false">AP716</f>
        <v>25584</v>
      </c>
      <c r="AS716" s="1" t="n">
        <f aca="false">AR716</f>
        <v>0</v>
      </c>
    </row>
    <row r="717" s="1" customFormat="true" ht="17" hidden="false" customHeight="false" outlineLevel="0" collapsed="false">
      <c r="A717" s="1" t="n">
        <v>42</v>
      </c>
      <c r="B717" s="1" t="n">
        <v>15</v>
      </c>
      <c r="C717" s="1" t="n">
        <f aca="false">AA717+AR717</f>
        <v>55053</v>
      </c>
      <c r="D717" s="14" t="n">
        <f aca="false">AB717+AS717</f>
        <v>38949.8395375385</v>
      </c>
      <c r="E717" s="1" t="n">
        <v>1110</v>
      </c>
      <c r="F717" s="15" t="n">
        <f aca="false">$B$79*D717*D717*1000000/($B$77*$B$77)</f>
        <v>910.254</v>
      </c>
      <c r="G717" s="16" t="n">
        <f aca="false">$B$80*$B$79*$D717*$D717*G$84*1000000/($B$77*$B$77)</f>
        <v>910.254</v>
      </c>
      <c r="H717" s="16" t="n">
        <f aca="false">$B$80*$B$79*$D717*$D717*H$84*1000000/($B$77*$B$77)</f>
        <v>3641.016</v>
      </c>
      <c r="I717" s="16" t="n">
        <f aca="false">$B$80*$B$79*$D717*$D717*I$84*1000000/($B$77*$B$77)</f>
        <v>14564.064</v>
      </c>
      <c r="J717" s="16" t="n">
        <f aca="false">$B$80*$B$79*$D717*$D717*J$84*1000000/($B$77*$B$77)</f>
        <v>58256.256</v>
      </c>
      <c r="K717" s="16" t="n">
        <f aca="false">$B$80*$B$79*$D717*$D717*K$84*1000000/($B$77*$B$77)</f>
        <v>233025.024</v>
      </c>
      <c r="L717" s="17" t="n">
        <f aca="false">G717*1000/C717</f>
        <v>16.5341398288922</v>
      </c>
      <c r="M717" s="17" t="n">
        <f aca="false">G717/E717</f>
        <v>0.820048648648648</v>
      </c>
      <c r="N717" s="16" t="n">
        <f aca="false">G717/A717</f>
        <v>21.6727142857143</v>
      </c>
      <c r="O717" s="16"/>
      <c r="P717" s="13" t="n">
        <f aca="false">$B$79*C717*C717*1000000/($B$77*$B$77)</f>
        <v>1818.4996854</v>
      </c>
      <c r="Q717" s="16" t="n">
        <f aca="false">$B$79*$B$76*$C717*Q$84*1000000/($B$77*$B$77)</f>
        <v>330.318</v>
      </c>
      <c r="R717" s="16" t="n">
        <f aca="false">$B$79*$B$76*$C717*R$84*1000000/($B$77*$B$77)</f>
        <v>1321.272</v>
      </c>
      <c r="S717" s="16" t="n">
        <f aca="false">$B$79*$B$76*$C717*S$84*1000000/($B$77*$B$77)</f>
        <v>5285.088</v>
      </c>
      <c r="T717" s="16" t="n">
        <f aca="false">$B$79*$B$76*$C717*T$84*1000000/($B$77*$B$77)</f>
        <v>21140.352</v>
      </c>
      <c r="U717" s="16" t="n">
        <f aca="false">$B$79*$B$76*$C717*U$84*1000000/($B$77*$B$77)</f>
        <v>84561.408</v>
      </c>
      <c r="V717" s="17" t="n">
        <f aca="false">Q717/E717</f>
        <v>0.297583783783784</v>
      </c>
      <c r="Y717" s="1" t="n">
        <v>42</v>
      </c>
      <c r="Z717" s="1" t="n">
        <v>15</v>
      </c>
      <c r="AA717" s="1" t="n">
        <v>55053</v>
      </c>
      <c r="AB717" s="14" t="n">
        <f aca="false">(SQRT($B$76))*(SQRT(AE717+AQ717))</f>
        <v>38949.8395375385</v>
      </c>
      <c r="AC717" s="1" t="n">
        <v>1188</v>
      </c>
      <c r="AD717" s="1" t="n">
        <v>29344</v>
      </c>
      <c r="AE717" s="1" t="n">
        <f aca="false">$B$23*Y717/2</f>
        <v>126000</v>
      </c>
      <c r="AF717" s="1" t="n">
        <v>1046</v>
      </c>
      <c r="AP717" s="1" t="n">
        <f aca="false">AA717-AD717</f>
        <v>25709</v>
      </c>
      <c r="AQ717" s="1" t="n">
        <f aca="false">AP717</f>
        <v>25709</v>
      </c>
      <c r="AS717" s="1" t="n">
        <f aca="false">AR717</f>
        <v>0</v>
      </c>
    </row>
    <row r="718" s="1" customFormat="true" ht="17" hidden="false" customHeight="false" outlineLevel="0" collapsed="false">
      <c r="A718" s="1" t="n">
        <v>42</v>
      </c>
      <c r="B718" s="1" t="n">
        <v>16</v>
      </c>
      <c r="C718" s="1" t="n">
        <f aca="false">AA718+AR718</f>
        <v>55178</v>
      </c>
      <c r="D718" s="14" t="n">
        <f aca="false">AB718+AS718</f>
        <v>38965.8825127829</v>
      </c>
      <c r="E718" s="1" t="n">
        <v>1118</v>
      </c>
      <c r="F718" s="15" t="n">
        <f aca="false">$B$79*D718*D718*1000000/($B$77*$B$77)</f>
        <v>911.004</v>
      </c>
      <c r="G718" s="16" t="n">
        <f aca="false">$B$80*$B$79*$D718*$D718*G$84*1000000/($B$77*$B$77)</f>
        <v>911.004</v>
      </c>
      <c r="H718" s="16" t="n">
        <f aca="false">$B$80*$B$79*$D718*$D718*H$84*1000000/($B$77*$B$77)</f>
        <v>3644.016</v>
      </c>
      <c r="I718" s="16" t="n">
        <f aca="false">$B$80*$B$79*$D718*$D718*I$84*1000000/($B$77*$B$77)</f>
        <v>14576.064</v>
      </c>
      <c r="J718" s="16" t="n">
        <f aca="false">$B$80*$B$79*$D718*$D718*J$84*1000000/($B$77*$B$77)</f>
        <v>58304.256</v>
      </c>
      <c r="K718" s="16" t="n">
        <f aca="false">$B$80*$B$79*$D718*$D718*K$84*1000000/($B$77*$B$77)</f>
        <v>233217.024</v>
      </c>
      <c r="L718" s="17" t="n">
        <f aca="false">G718*1000/C718</f>
        <v>16.5102758345717</v>
      </c>
      <c r="M718" s="17" t="n">
        <f aca="false">G718/E718</f>
        <v>0.814851520572451</v>
      </c>
      <c r="N718" s="16" t="n">
        <f aca="false">G718/A718</f>
        <v>21.6905714285714</v>
      </c>
      <c r="O718" s="16"/>
      <c r="P718" s="13" t="n">
        <f aca="false">$B$79*C718*C718*1000000/($B$77*$B$77)</f>
        <v>1826.7670104</v>
      </c>
      <c r="Q718" s="16" t="n">
        <f aca="false">$B$79*$B$76*$C718*Q$84*1000000/($B$77*$B$77)</f>
        <v>331.068</v>
      </c>
      <c r="R718" s="16" t="n">
        <f aca="false">$B$79*$B$76*$C718*R$84*1000000/($B$77*$B$77)</f>
        <v>1324.272</v>
      </c>
      <c r="S718" s="16" t="n">
        <f aca="false">$B$79*$B$76*$C718*S$84*1000000/($B$77*$B$77)</f>
        <v>5297.088</v>
      </c>
      <c r="T718" s="16" t="n">
        <f aca="false">$B$79*$B$76*$C718*T$84*1000000/($B$77*$B$77)</f>
        <v>21188.352</v>
      </c>
      <c r="U718" s="16" t="n">
        <f aca="false">$B$79*$B$76*$C718*U$84*1000000/($B$77*$B$77)</f>
        <v>84753.408</v>
      </c>
      <c r="V718" s="17" t="n">
        <f aca="false">Q718/E718</f>
        <v>0.296125223613596</v>
      </c>
      <c r="Y718" s="1" t="n">
        <v>42</v>
      </c>
      <c r="Z718" s="1" t="n">
        <v>16</v>
      </c>
      <c r="AA718" s="1" t="n">
        <v>55178</v>
      </c>
      <c r="AB718" s="14" t="n">
        <f aca="false">(SQRT($B$76))*(SQRT(AE718+AQ718))</f>
        <v>38965.8825127829</v>
      </c>
      <c r="AC718" s="1" t="n">
        <v>1106</v>
      </c>
      <c r="AD718" s="1" t="n">
        <v>29344</v>
      </c>
      <c r="AE718" s="1" t="n">
        <f aca="false">$B$23*Y718/2</f>
        <v>126000</v>
      </c>
      <c r="AF718" s="1" t="n">
        <v>1044</v>
      </c>
      <c r="AP718" s="1" t="n">
        <f aca="false">AA718-AD718</f>
        <v>25834</v>
      </c>
      <c r="AQ718" s="1" t="n">
        <f aca="false">AP718</f>
        <v>25834</v>
      </c>
      <c r="AS718" s="1" t="n">
        <f aca="false">AR718</f>
        <v>0</v>
      </c>
    </row>
    <row r="719" s="1" customFormat="true" ht="17" hidden="false" customHeight="false" outlineLevel="0" collapsed="false">
      <c r="A719" s="1" t="n">
        <v>43</v>
      </c>
      <c r="B719" s="1" t="n">
        <v>2</v>
      </c>
      <c r="C719" s="1" t="n">
        <f aca="false">AA719+AR719</f>
        <v>53813</v>
      </c>
      <c r="D719" s="14" t="n">
        <f aca="false">AB719+AS719</f>
        <v>39166.9503535825</v>
      </c>
      <c r="E719" s="1" t="n">
        <v>1284</v>
      </c>
      <c r="F719" s="15" t="n">
        <f aca="false">$B$79*D719*D719*1000000/($B$77*$B$77)</f>
        <v>920.43</v>
      </c>
      <c r="G719" s="16" t="n">
        <f aca="false">$B$80*$B$79*$D719*$D719*G$84*1000000/($B$77*$B$77)</f>
        <v>920.43</v>
      </c>
      <c r="H719" s="16" t="n">
        <f aca="false">$B$80*$B$79*$D719*$D719*H$84*1000000/($B$77*$B$77)</f>
        <v>3681.72</v>
      </c>
      <c r="I719" s="16" t="n">
        <f aca="false">$B$80*$B$79*$D719*$D719*I$84*1000000/($B$77*$B$77)</f>
        <v>14726.88</v>
      </c>
      <c r="J719" s="16" t="n">
        <f aca="false">$B$80*$B$79*$D719*$D719*J$84*1000000/($B$77*$B$77)</f>
        <v>58907.52</v>
      </c>
      <c r="K719" s="16" t="n">
        <f aca="false">$B$80*$B$79*$D719*$D719*K$84*1000000/($B$77*$B$77)</f>
        <v>235630.08</v>
      </c>
      <c r="L719" s="17" t="n">
        <f aca="false">G719*1000/C719</f>
        <v>17.1042313195696</v>
      </c>
      <c r="M719" s="17" t="n">
        <f aca="false">G719/E719</f>
        <v>0.716845794392524</v>
      </c>
      <c r="N719" s="16" t="n">
        <f aca="false">G719/A719</f>
        <v>21.4053488372093</v>
      </c>
      <c r="O719" s="16"/>
      <c r="P719" s="13" t="n">
        <f aca="false">$B$79*C719*C719*1000000/($B$77*$B$77)</f>
        <v>1737.5033814</v>
      </c>
      <c r="Q719" s="16" t="n">
        <f aca="false">$B$79*$B$76*$C719*Q$84*1000000/($B$77*$B$77)</f>
        <v>322.878</v>
      </c>
      <c r="R719" s="16" t="n">
        <f aca="false">$B$79*$B$76*$C719*R$84*1000000/($B$77*$B$77)</f>
        <v>1291.512</v>
      </c>
      <c r="S719" s="16" t="n">
        <f aca="false">$B$79*$B$76*$C719*S$84*1000000/($B$77*$B$77)</f>
        <v>5166.048</v>
      </c>
      <c r="T719" s="16" t="n">
        <f aca="false">$B$79*$B$76*$C719*T$84*1000000/($B$77*$B$77)</f>
        <v>20664.192</v>
      </c>
      <c r="U719" s="16" t="n">
        <f aca="false">$B$79*$B$76*$C719*U$84*1000000/($B$77*$B$77)</f>
        <v>82656.768</v>
      </c>
      <c r="V719" s="17" t="n">
        <f aca="false">Q719/E719</f>
        <v>0.25146261682243</v>
      </c>
      <c r="Y719" s="1" t="n">
        <v>43</v>
      </c>
      <c r="Z719" s="1" t="n">
        <v>2</v>
      </c>
      <c r="AA719" s="1" t="n">
        <v>53813</v>
      </c>
      <c r="AB719" s="14" t="n">
        <f aca="false">(SQRT($B$76))*(SQRT(AE719+AQ719))</f>
        <v>39166.9503535825</v>
      </c>
      <c r="AC719" s="1" t="n">
        <v>1265</v>
      </c>
      <c r="AD719" s="1" t="n">
        <v>29408</v>
      </c>
      <c r="AE719" s="1" t="n">
        <f aca="false">$B$23*Y719/2</f>
        <v>129000</v>
      </c>
      <c r="AF719" s="1" t="n">
        <v>1239</v>
      </c>
      <c r="AP719" s="1" t="n">
        <f aca="false">AA719-AD719</f>
        <v>24405</v>
      </c>
      <c r="AQ719" s="1" t="n">
        <f aca="false">AP719</f>
        <v>24405</v>
      </c>
      <c r="AS719" s="1" t="n">
        <f aca="false">AR719</f>
        <v>0</v>
      </c>
    </row>
    <row r="720" s="1" customFormat="true" ht="17" hidden="false" customHeight="false" outlineLevel="0" collapsed="false">
      <c r="A720" s="1" t="n">
        <v>43</v>
      </c>
      <c r="B720" s="1" t="n">
        <v>3</v>
      </c>
      <c r="C720" s="1" t="n">
        <f aca="false">AA720+AR720</f>
        <v>54035</v>
      </c>
      <c r="D720" s="14" t="n">
        <f aca="false">AB720+AS720</f>
        <v>39195.2803281211</v>
      </c>
      <c r="E720" s="1" t="n">
        <v>1290</v>
      </c>
      <c r="F720" s="15" t="n">
        <f aca="false">$B$79*D720*D720*1000000/($B$77*$B$77)</f>
        <v>921.762</v>
      </c>
      <c r="G720" s="16" t="n">
        <f aca="false">$B$80*$B$79*$D720*$D720*G$84*1000000/($B$77*$B$77)</f>
        <v>921.762</v>
      </c>
      <c r="H720" s="16" t="n">
        <f aca="false">$B$80*$B$79*$D720*$D720*H$84*1000000/($B$77*$B$77)</f>
        <v>3687.048</v>
      </c>
      <c r="I720" s="16" t="n">
        <f aca="false">$B$80*$B$79*$D720*$D720*I$84*1000000/($B$77*$B$77)</f>
        <v>14748.192</v>
      </c>
      <c r="J720" s="16" t="n">
        <f aca="false">$B$80*$B$79*$D720*$D720*J$84*1000000/($B$77*$B$77)</f>
        <v>58992.768</v>
      </c>
      <c r="K720" s="16" t="n">
        <f aca="false">$B$80*$B$79*$D720*$D720*K$84*1000000/($B$77*$B$77)</f>
        <v>235971.072</v>
      </c>
      <c r="L720" s="17" t="n">
        <f aca="false">G720*1000/C720</f>
        <v>17.0586101600814</v>
      </c>
      <c r="M720" s="17" t="n">
        <f aca="false">G720/E720</f>
        <v>0.714544186046511</v>
      </c>
      <c r="N720" s="16" t="n">
        <f aca="false">G720/A720</f>
        <v>21.4363255813953</v>
      </c>
      <c r="O720" s="16"/>
      <c r="P720" s="13" t="n">
        <f aca="false">$B$79*C720*C720*1000000/($B$77*$B$77)</f>
        <v>1751.868735</v>
      </c>
      <c r="Q720" s="16" t="n">
        <f aca="false">$B$79*$B$76*$C720*Q$84*1000000/($B$77*$B$77)</f>
        <v>324.21</v>
      </c>
      <c r="R720" s="16" t="n">
        <f aca="false">$B$79*$B$76*$C720*R$84*1000000/($B$77*$B$77)</f>
        <v>1296.84</v>
      </c>
      <c r="S720" s="16" t="n">
        <f aca="false">$B$79*$B$76*$C720*S$84*1000000/($B$77*$B$77)</f>
        <v>5187.36</v>
      </c>
      <c r="T720" s="16" t="n">
        <f aca="false">$B$79*$B$76*$C720*T$84*1000000/($B$77*$B$77)</f>
        <v>20749.44</v>
      </c>
      <c r="U720" s="16" t="n">
        <f aca="false">$B$79*$B$76*$C720*U$84*1000000/($B$77*$B$77)</f>
        <v>82997.76</v>
      </c>
      <c r="V720" s="17" t="n">
        <f aca="false">Q720/E720</f>
        <v>0.251325581395349</v>
      </c>
      <c r="Y720" s="1" t="n">
        <v>43</v>
      </c>
      <c r="Z720" s="1" t="n">
        <v>3</v>
      </c>
      <c r="AA720" s="1" t="n">
        <v>54035</v>
      </c>
      <c r="AB720" s="14" t="n">
        <f aca="false">(SQRT($B$76))*(SQRT(AE720+AQ720))</f>
        <v>39195.2803281211</v>
      </c>
      <c r="AC720" s="1" t="n">
        <v>1272</v>
      </c>
      <c r="AD720" s="1" t="n">
        <v>29408</v>
      </c>
      <c r="AE720" s="1" t="n">
        <f aca="false">$B$23*Y720/2</f>
        <v>129000</v>
      </c>
      <c r="AF720" s="1" t="n">
        <v>1238</v>
      </c>
      <c r="AP720" s="1" t="n">
        <f aca="false">AA720-AD720</f>
        <v>24627</v>
      </c>
      <c r="AQ720" s="1" t="n">
        <f aca="false">AP720</f>
        <v>24627</v>
      </c>
      <c r="AS720" s="1" t="n">
        <f aca="false">AR720</f>
        <v>0</v>
      </c>
    </row>
    <row r="721" s="1" customFormat="true" ht="17" hidden="false" customHeight="false" outlineLevel="0" collapsed="false">
      <c r="A721" s="1" t="n">
        <v>43</v>
      </c>
      <c r="B721" s="1" t="n">
        <v>4</v>
      </c>
      <c r="C721" s="1" t="n">
        <f aca="false">AA721+AR721</f>
        <v>54161</v>
      </c>
      <c r="D721" s="14" t="n">
        <f aca="false">AB721+AS721</f>
        <v>39211.3503975571</v>
      </c>
      <c r="E721" s="1" t="n">
        <v>1293</v>
      </c>
      <c r="F721" s="15" t="n">
        <f aca="false">$B$79*D721*D721*1000000/($B$77*$B$77)</f>
        <v>922.518</v>
      </c>
      <c r="G721" s="16" t="n">
        <f aca="false">$B$80*$B$79*$D721*$D721*G$84*1000000/($B$77*$B$77)</f>
        <v>922.518</v>
      </c>
      <c r="H721" s="16" t="n">
        <f aca="false">$B$80*$B$79*$D721*$D721*H$84*1000000/($B$77*$B$77)</f>
        <v>3690.072</v>
      </c>
      <c r="I721" s="16" t="n">
        <f aca="false">$B$80*$B$79*$D721*$D721*I$84*1000000/($B$77*$B$77)</f>
        <v>14760.288</v>
      </c>
      <c r="J721" s="16" t="n">
        <f aca="false">$B$80*$B$79*$D721*$D721*J$84*1000000/($B$77*$B$77)</f>
        <v>59041.152</v>
      </c>
      <c r="K721" s="16" t="n">
        <f aca="false">$B$80*$B$79*$D721*$D721*K$84*1000000/($B$77*$B$77)</f>
        <v>236164.608</v>
      </c>
      <c r="L721" s="17" t="n">
        <f aca="false">G721*1000/C721</f>
        <v>17.0328834401137</v>
      </c>
      <c r="M721" s="17" t="n">
        <f aca="false">G721/E721</f>
        <v>0.713470997679814</v>
      </c>
      <c r="N721" s="16" t="n">
        <f aca="false">G721/A721</f>
        <v>21.4539069767442</v>
      </c>
      <c r="O721" s="16"/>
      <c r="P721" s="13" t="n">
        <f aca="false">$B$79*C721*C721*1000000/($B$77*$B$77)</f>
        <v>1760.0483526</v>
      </c>
      <c r="Q721" s="16" t="n">
        <f aca="false">$B$79*$B$76*$C721*Q$84*1000000/($B$77*$B$77)</f>
        <v>324.966</v>
      </c>
      <c r="R721" s="16" t="n">
        <f aca="false">$B$79*$B$76*$C721*R$84*1000000/($B$77*$B$77)</f>
        <v>1299.864</v>
      </c>
      <c r="S721" s="16" t="n">
        <f aca="false">$B$79*$B$76*$C721*S$84*1000000/($B$77*$B$77)</f>
        <v>5199.456</v>
      </c>
      <c r="T721" s="16" t="n">
        <f aca="false">$B$79*$B$76*$C721*T$84*1000000/($B$77*$B$77)</f>
        <v>20797.824</v>
      </c>
      <c r="U721" s="16" t="n">
        <f aca="false">$B$79*$B$76*$C721*U$84*1000000/($B$77*$B$77)</f>
        <v>83191.296</v>
      </c>
      <c r="V721" s="17" t="n">
        <f aca="false">Q721/E721</f>
        <v>0.251327146171694</v>
      </c>
      <c r="Y721" s="1" t="n">
        <v>43</v>
      </c>
      <c r="Z721" s="1" t="n">
        <v>4</v>
      </c>
      <c r="AA721" s="1" t="n">
        <v>54161</v>
      </c>
      <c r="AB721" s="14" t="n">
        <f aca="false">(SQRT($B$76))*(SQRT(AE721+AQ721))</f>
        <v>39211.3503975571</v>
      </c>
      <c r="AC721" s="1" t="n">
        <v>1267</v>
      </c>
      <c r="AD721" s="1" t="n">
        <v>29408</v>
      </c>
      <c r="AE721" s="1" t="n">
        <f aca="false">$B$23*Y721/2</f>
        <v>129000</v>
      </c>
      <c r="AF721" s="1" t="n">
        <v>1234</v>
      </c>
      <c r="AP721" s="1" t="n">
        <f aca="false">AA721-AD721</f>
        <v>24753</v>
      </c>
      <c r="AQ721" s="1" t="n">
        <f aca="false">AP721</f>
        <v>24753</v>
      </c>
      <c r="AS721" s="1" t="n">
        <f aca="false">AR721</f>
        <v>0</v>
      </c>
    </row>
    <row r="722" s="1" customFormat="true" ht="17" hidden="false" customHeight="false" outlineLevel="0" collapsed="false">
      <c r="A722" s="1" t="n">
        <v>43</v>
      </c>
      <c r="B722" s="1" t="n">
        <v>5</v>
      </c>
      <c r="C722" s="1" t="n">
        <f aca="false">AA722+AR722</f>
        <v>54350</v>
      </c>
      <c r="D722" s="14" t="n">
        <f aca="false">AB722+AS722</f>
        <v>39235.4431604895</v>
      </c>
      <c r="E722" s="1" t="n">
        <v>1295</v>
      </c>
      <c r="F722" s="15" t="n">
        <f aca="false">$B$79*D722*D722*1000000/($B$77*$B$77)</f>
        <v>923.652</v>
      </c>
      <c r="G722" s="16" t="n">
        <f aca="false">$B$80*$B$79*$D722*$D722*G$84*1000000/($B$77*$B$77)</f>
        <v>923.652</v>
      </c>
      <c r="H722" s="16" t="n">
        <f aca="false">$B$80*$B$79*$D722*$D722*H$84*1000000/($B$77*$B$77)</f>
        <v>3694.608</v>
      </c>
      <c r="I722" s="16" t="n">
        <f aca="false">$B$80*$B$79*$D722*$D722*I$84*1000000/($B$77*$B$77)</f>
        <v>14778.432</v>
      </c>
      <c r="J722" s="16" t="n">
        <f aca="false">$B$80*$B$79*$D722*$D722*J$84*1000000/($B$77*$B$77)</f>
        <v>59113.728</v>
      </c>
      <c r="K722" s="16" t="n">
        <f aca="false">$B$80*$B$79*$D722*$D722*K$84*1000000/($B$77*$B$77)</f>
        <v>236454.912</v>
      </c>
      <c r="L722" s="17" t="n">
        <f aca="false">G722*1000/C722</f>
        <v>16.9945170193192</v>
      </c>
      <c r="M722" s="17" t="n">
        <f aca="false">G722/E722</f>
        <v>0.713244787644788</v>
      </c>
      <c r="N722" s="16" t="n">
        <f aca="false">G722/A722</f>
        <v>21.4802790697674</v>
      </c>
      <c r="O722" s="16"/>
      <c r="P722" s="13" t="n">
        <f aca="false">$B$79*C722*C722*1000000/($B$77*$B$77)</f>
        <v>1772.3535</v>
      </c>
      <c r="Q722" s="16" t="n">
        <f aca="false">$B$79*$B$76*$C722*Q$84*1000000/($B$77*$B$77)</f>
        <v>326.1</v>
      </c>
      <c r="R722" s="16" t="n">
        <f aca="false">$B$79*$B$76*$C722*R$84*1000000/($B$77*$B$77)</f>
        <v>1304.4</v>
      </c>
      <c r="S722" s="16" t="n">
        <f aca="false">$B$79*$B$76*$C722*S$84*1000000/($B$77*$B$77)</f>
        <v>5217.6</v>
      </c>
      <c r="T722" s="16" t="n">
        <f aca="false">$B$79*$B$76*$C722*T$84*1000000/($B$77*$B$77)</f>
        <v>20870.4</v>
      </c>
      <c r="U722" s="16" t="n">
        <f aca="false">$B$79*$B$76*$C722*U$84*1000000/($B$77*$B$77)</f>
        <v>83481.6</v>
      </c>
      <c r="V722" s="17" t="n">
        <f aca="false">Q722/E722</f>
        <v>0.251814671814672</v>
      </c>
      <c r="Y722" s="1" t="n">
        <v>43</v>
      </c>
      <c r="Z722" s="1" t="n">
        <v>5</v>
      </c>
      <c r="AA722" s="1" t="n">
        <v>54350</v>
      </c>
      <c r="AB722" s="14" t="n">
        <f aca="false">(SQRT($B$76))*(SQRT(AE722+AQ722))</f>
        <v>39235.4431604895</v>
      </c>
      <c r="AC722" s="1" t="n">
        <v>1291</v>
      </c>
      <c r="AD722" s="1" t="n">
        <v>29408</v>
      </c>
      <c r="AE722" s="1" t="n">
        <f aca="false">$B$23*Y722/2</f>
        <v>129000</v>
      </c>
      <c r="AF722" s="1" t="n">
        <v>1223</v>
      </c>
      <c r="AP722" s="1" t="n">
        <f aca="false">AA722-AD722</f>
        <v>24942</v>
      </c>
      <c r="AQ722" s="1" t="n">
        <f aca="false">AP722</f>
        <v>24942</v>
      </c>
      <c r="AS722" s="1" t="n">
        <f aca="false">AR722</f>
        <v>0</v>
      </c>
    </row>
    <row r="723" s="1" customFormat="true" ht="17" hidden="false" customHeight="false" outlineLevel="0" collapsed="false">
      <c r="A723" s="1" t="n">
        <v>43</v>
      </c>
      <c r="B723" s="1" t="n">
        <v>6</v>
      </c>
      <c r="C723" s="1" t="n">
        <f aca="false">AA723+AR723</f>
        <v>54475</v>
      </c>
      <c r="D723" s="14" t="n">
        <f aca="false">AB723+AS723</f>
        <v>39251.3694028629</v>
      </c>
      <c r="E723" s="1" t="n">
        <v>1290</v>
      </c>
      <c r="F723" s="15" t="n">
        <f aca="false">$B$79*D723*D723*1000000/($B$77*$B$77)</f>
        <v>924.402</v>
      </c>
      <c r="G723" s="16" t="n">
        <f aca="false">$B$80*$B$79*$D723*$D723*G$84*1000000/($B$77*$B$77)</f>
        <v>924.402</v>
      </c>
      <c r="H723" s="16" t="n">
        <f aca="false">$B$80*$B$79*$D723*$D723*H$84*1000000/($B$77*$B$77)</f>
        <v>3697.608</v>
      </c>
      <c r="I723" s="16" t="n">
        <f aca="false">$B$80*$B$79*$D723*$D723*I$84*1000000/($B$77*$B$77)</f>
        <v>14790.432</v>
      </c>
      <c r="J723" s="16" t="n">
        <f aca="false">$B$80*$B$79*$D723*$D723*J$84*1000000/($B$77*$B$77)</f>
        <v>59161.728</v>
      </c>
      <c r="K723" s="16" t="n">
        <f aca="false">$B$80*$B$79*$D723*$D723*K$84*1000000/($B$77*$B$77)</f>
        <v>236646.912</v>
      </c>
      <c r="L723" s="17" t="n">
        <f aca="false">G723*1000/C723</f>
        <v>16.969288664525</v>
      </c>
      <c r="M723" s="17" t="n">
        <f aca="false">G723/E723</f>
        <v>0.716590697674419</v>
      </c>
      <c r="N723" s="16" t="n">
        <f aca="false">G723/A723</f>
        <v>21.4977209302326</v>
      </c>
      <c r="O723" s="16"/>
      <c r="P723" s="13" t="n">
        <f aca="false">$B$79*C723*C723*1000000/($B$77*$B$77)</f>
        <v>1780.515375</v>
      </c>
      <c r="Q723" s="16" t="n">
        <f aca="false">$B$79*$B$76*$C723*Q$84*1000000/($B$77*$B$77)</f>
        <v>326.85</v>
      </c>
      <c r="R723" s="16" t="n">
        <f aca="false">$B$79*$B$76*$C723*R$84*1000000/($B$77*$B$77)</f>
        <v>1307.4</v>
      </c>
      <c r="S723" s="16" t="n">
        <f aca="false">$B$79*$B$76*$C723*S$84*1000000/($B$77*$B$77)</f>
        <v>5229.6</v>
      </c>
      <c r="T723" s="16" t="n">
        <f aca="false">$B$79*$B$76*$C723*T$84*1000000/($B$77*$B$77)</f>
        <v>20918.4</v>
      </c>
      <c r="U723" s="16" t="n">
        <f aca="false">$B$79*$B$76*$C723*U$84*1000000/($B$77*$B$77)</f>
        <v>83673.6</v>
      </c>
      <c r="V723" s="17" t="n">
        <f aca="false">Q723/E723</f>
        <v>0.253372093023256</v>
      </c>
      <c r="Y723" s="1" t="n">
        <v>43</v>
      </c>
      <c r="Z723" s="1" t="n">
        <v>6</v>
      </c>
      <c r="AA723" s="1" t="n">
        <v>54475</v>
      </c>
      <c r="AB723" s="14" t="n">
        <f aca="false">(SQRT($B$76))*(SQRT(AE723+AQ723))</f>
        <v>39251.3694028629</v>
      </c>
      <c r="AC723" s="1" t="n">
        <v>1275</v>
      </c>
      <c r="AD723" s="1" t="n">
        <v>29408</v>
      </c>
      <c r="AE723" s="1" t="n">
        <f aca="false">$B$23*Y723/2</f>
        <v>129000</v>
      </c>
      <c r="AF723" s="1" t="n">
        <v>1224</v>
      </c>
      <c r="AP723" s="1" t="n">
        <f aca="false">AA723-AD723</f>
        <v>25067</v>
      </c>
      <c r="AQ723" s="1" t="n">
        <f aca="false">AP723</f>
        <v>25067</v>
      </c>
      <c r="AS723" s="1" t="n">
        <f aca="false">AR723</f>
        <v>0</v>
      </c>
    </row>
    <row r="724" s="1" customFormat="true" ht="17" hidden="false" customHeight="false" outlineLevel="0" collapsed="false">
      <c r="A724" s="1" t="n">
        <v>43</v>
      </c>
      <c r="B724" s="1" t="n">
        <v>7</v>
      </c>
      <c r="C724" s="1" t="n">
        <f aca="false">AA724+AR724</f>
        <v>54600</v>
      </c>
      <c r="D724" s="14" t="n">
        <f aca="false">AB724+AS724</f>
        <v>39267.2891857841</v>
      </c>
      <c r="E724" s="1" t="n">
        <v>1304</v>
      </c>
      <c r="F724" s="15" t="n">
        <f aca="false">$B$79*D724*D724*1000000/($B$77*$B$77)</f>
        <v>925.152</v>
      </c>
      <c r="G724" s="16" t="n">
        <f aca="false">$B$80*$B$79*$D724*$D724*G$84*1000000/($B$77*$B$77)</f>
        <v>925.152</v>
      </c>
      <c r="H724" s="16" t="n">
        <f aca="false">$B$80*$B$79*$D724*$D724*H$84*1000000/($B$77*$B$77)</f>
        <v>3700.608</v>
      </c>
      <c r="I724" s="16" t="n">
        <f aca="false">$B$80*$B$79*$D724*$D724*I$84*1000000/($B$77*$B$77)</f>
        <v>14802.432</v>
      </c>
      <c r="J724" s="16" t="n">
        <f aca="false">$B$80*$B$79*$D724*$D724*J$84*1000000/($B$77*$B$77)</f>
        <v>59209.728</v>
      </c>
      <c r="K724" s="16" t="n">
        <f aca="false">$B$80*$B$79*$D724*$D724*K$84*1000000/($B$77*$B$77)</f>
        <v>236838.912</v>
      </c>
      <c r="L724" s="17" t="n">
        <f aca="false">G724*1000/C724</f>
        <v>16.9441758241758</v>
      </c>
      <c r="M724" s="17" t="n">
        <f aca="false">G724/E724</f>
        <v>0.709472392638037</v>
      </c>
      <c r="N724" s="16" t="n">
        <f aca="false">G724/A724</f>
        <v>21.5151627906977</v>
      </c>
      <c r="O724" s="16"/>
      <c r="P724" s="13" t="n">
        <f aca="false">$B$79*C724*C724*1000000/($B$77*$B$77)</f>
        <v>1788.696</v>
      </c>
      <c r="Q724" s="16" t="n">
        <f aca="false">$B$79*$B$76*$C724*Q$84*1000000/($B$77*$B$77)</f>
        <v>327.6</v>
      </c>
      <c r="R724" s="16" t="n">
        <f aca="false">$B$79*$B$76*$C724*R$84*1000000/($B$77*$B$77)</f>
        <v>1310.4</v>
      </c>
      <c r="S724" s="16" t="n">
        <f aca="false">$B$79*$B$76*$C724*S$84*1000000/($B$77*$B$77)</f>
        <v>5241.6</v>
      </c>
      <c r="T724" s="16" t="n">
        <f aca="false">$B$79*$B$76*$C724*T$84*1000000/($B$77*$B$77)</f>
        <v>20966.4</v>
      </c>
      <c r="U724" s="16" t="n">
        <f aca="false">$B$79*$B$76*$C724*U$84*1000000/($B$77*$B$77)</f>
        <v>83865.6</v>
      </c>
      <c r="V724" s="17" t="n">
        <f aca="false">Q724/E724</f>
        <v>0.251226993865031</v>
      </c>
      <c r="Y724" s="1" t="n">
        <v>43</v>
      </c>
      <c r="Z724" s="1" t="n">
        <v>7</v>
      </c>
      <c r="AA724" s="1" t="n">
        <v>54600</v>
      </c>
      <c r="AB724" s="14" t="n">
        <f aca="false">(SQRT($B$76))*(SQRT(AE724+AQ724))</f>
        <v>39267.2891857841</v>
      </c>
      <c r="AC724" s="1" t="n">
        <v>1273</v>
      </c>
      <c r="AD724" s="1" t="n">
        <v>29408</v>
      </c>
      <c r="AE724" s="1" t="n">
        <f aca="false">$B$23*Y724/2</f>
        <v>129000</v>
      </c>
      <c r="AF724" s="1" t="n">
        <v>1239</v>
      </c>
      <c r="AP724" s="1" t="n">
        <f aca="false">AA724-AD724</f>
        <v>25192</v>
      </c>
      <c r="AQ724" s="1" t="n">
        <f aca="false">AP724</f>
        <v>25192</v>
      </c>
      <c r="AS724" s="1" t="n">
        <f aca="false">AR724</f>
        <v>0</v>
      </c>
    </row>
    <row r="725" s="1" customFormat="true" ht="17" hidden="false" customHeight="false" outlineLevel="0" collapsed="false">
      <c r="A725" s="1" t="n">
        <v>43</v>
      </c>
      <c r="B725" s="1" t="n">
        <v>8</v>
      </c>
      <c r="C725" s="1" t="n">
        <f aca="false">AA725+AR725</f>
        <v>54725</v>
      </c>
      <c r="D725" s="14" t="n">
        <f aca="false">AB725+AS725</f>
        <v>39283.2025171065</v>
      </c>
      <c r="E725" s="1" t="n">
        <v>1296</v>
      </c>
      <c r="F725" s="15" t="n">
        <f aca="false">$B$79*D725*D725*1000000/($B$77*$B$77)</f>
        <v>925.902</v>
      </c>
      <c r="G725" s="16" t="n">
        <f aca="false">$B$80*$B$79*$D725*$D725*G$84*1000000/($B$77*$B$77)</f>
        <v>925.902</v>
      </c>
      <c r="H725" s="16" t="n">
        <f aca="false">$B$80*$B$79*$D725*$D725*H$84*1000000/($B$77*$B$77)</f>
        <v>3703.608</v>
      </c>
      <c r="I725" s="16" t="n">
        <f aca="false">$B$80*$B$79*$D725*$D725*I$84*1000000/($B$77*$B$77)</f>
        <v>14814.432</v>
      </c>
      <c r="J725" s="16" t="n">
        <f aca="false">$B$80*$B$79*$D725*$D725*J$84*1000000/($B$77*$B$77)</f>
        <v>59257.728</v>
      </c>
      <c r="K725" s="16" t="n">
        <f aca="false">$B$80*$B$79*$D725*$D725*K$84*1000000/($B$77*$B$77)</f>
        <v>237030.912</v>
      </c>
      <c r="L725" s="17" t="n">
        <f aca="false">G725*1000/C725</f>
        <v>16.9191777067154</v>
      </c>
      <c r="M725" s="17" t="n">
        <f aca="false">G725/E725</f>
        <v>0.714430555555556</v>
      </c>
      <c r="N725" s="16" t="n">
        <f aca="false">G725/A725</f>
        <v>21.5326046511628</v>
      </c>
      <c r="O725" s="16"/>
      <c r="P725" s="13" t="n">
        <f aca="false">$B$79*C725*C725*1000000/($B$77*$B$77)</f>
        <v>1796.895375</v>
      </c>
      <c r="Q725" s="16" t="n">
        <f aca="false">$B$79*$B$76*$C725*Q$84*1000000/($B$77*$B$77)</f>
        <v>328.35</v>
      </c>
      <c r="R725" s="16" t="n">
        <f aca="false">$B$79*$B$76*$C725*R$84*1000000/($B$77*$B$77)</f>
        <v>1313.4</v>
      </c>
      <c r="S725" s="16" t="n">
        <f aca="false">$B$79*$B$76*$C725*S$84*1000000/($B$77*$B$77)</f>
        <v>5253.6</v>
      </c>
      <c r="T725" s="16" t="n">
        <f aca="false">$B$79*$B$76*$C725*T$84*1000000/($B$77*$B$77)</f>
        <v>21014.4</v>
      </c>
      <c r="U725" s="16" t="n">
        <f aca="false">$B$79*$B$76*$C725*U$84*1000000/($B$77*$B$77)</f>
        <v>84057.6</v>
      </c>
      <c r="V725" s="17" t="n">
        <f aca="false">Q725/E725</f>
        <v>0.253356481481482</v>
      </c>
      <c r="Y725" s="1" t="n">
        <v>43</v>
      </c>
      <c r="Z725" s="1" t="n">
        <v>8</v>
      </c>
      <c r="AA725" s="1" t="n">
        <v>54725</v>
      </c>
      <c r="AB725" s="14" t="n">
        <f aca="false">(SQRT($B$76))*(SQRT(AE725+AQ725))</f>
        <v>39283.2025171065</v>
      </c>
      <c r="AC725" s="1" t="n">
        <v>1350</v>
      </c>
      <c r="AD725" s="1" t="n">
        <v>29408</v>
      </c>
      <c r="AE725" s="1" t="n">
        <f aca="false">$B$23*Y725/2</f>
        <v>129000</v>
      </c>
      <c r="AF725" s="1" t="n">
        <v>1241</v>
      </c>
      <c r="AP725" s="1" t="n">
        <f aca="false">AA725-AD725</f>
        <v>25317</v>
      </c>
      <c r="AQ725" s="1" t="n">
        <f aca="false">AP725</f>
        <v>25317</v>
      </c>
      <c r="AS725" s="1" t="n">
        <f aca="false">AR725</f>
        <v>0</v>
      </c>
    </row>
    <row r="726" s="1" customFormat="true" ht="17" hidden="false" customHeight="false" outlineLevel="0" collapsed="false">
      <c r="A726" s="1" t="n">
        <v>43</v>
      </c>
      <c r="B726" s="1" t="n">
        <v>9</v>
      </c>
      <c r="C726" s="1" t="n">
        <f aca="false">AA726+AR726</f>
        <v>54914</v>
      </c>
      <c r="D726" s="14" t="n">
        <f aca="false">AB726+AS726</f>
        <v>39307.2512394342</v>
      </c>
      <c r="E726" s="1" t="n">
        <v>1313</v>
      </c>
      <c r="F726" s="15" t="n">
        <f aca="false">$B$79*D726*D726*1000000/($B$77*$B$77)</f>
        <v>927.036</v>
      </c>
      <c r="G726" s="16" t="n">
        <f aca="false">$B$80*$B$79*$D726*$D726*G$84*1000000/($B$77*$B$77)</f>
        <v>927.036</v>
      </c>
      <c r="H726" s="16" t="n">
        <f aca="false">$B$80*$B$79*$D726*$D726*H$84*1000000/($B$77*$B$77)</f>
        <v>3708.144</v>
      </c>
      <c r="I726" s="16" t="n">
        <f aca="false">$B$80*$B$79*$D726*$D726*I$84*1000000/($B$77*$B$77)</f>
        <v>14832.576</v>
      </c>
      <c r="J726" s="16" t="n">
        <f aca="false">$B$80*$B$79*$D726*$D726*J$84*1000000/($B$77*$B$77)</f>
        <v>59330.304</v>
      </c>
      <c r="K726" s="16" t="n">
        <f aca="false">$B$80*$B$79*$D726*$D726*K$84*1000000/($B$77*$B$77)</f>
        <v>237321.216</v>
      </c>
      <c r="L726" s="17" t="n">
        <f aca="false">G726*1000/C726</f>
        <v>16.8815966784427</v>
      </c>
      <c r="M726" s="17" t="n">
        <f aca="false">G726/E726</f>
        <v>0.706044173648134</v>
      </c>
      <c r="N726" s="16" t="n">
        <f aca="false">G726/A726</f>
        <v>21.558976744186</v>
      </c>
      <c r="O726" s="16"/>
      <c r="P726" s="13" t="n">
        <f aca="false">$B$79*C726*C726*1000000/($B$77*$B$77)</f>
        <v>1809.3284376</v>
      </c>
      <c r="Q726" s="16" t="n">
        <f aca="false">$B$79*$B$76*$C726*Q$84*1000000/($B$77*$B$77)</f>
        <v>329.484</v>
      </c>
      <c r="R726" s="16" t="n">
        <f aca="false">$B$79*$B$76*$C726*R$84*1000000/($B$77*$B$77)</f>
        <v>1317.936</v>
      </c>
      <c r="S726" s="16" t="n">
        <f aca="false">$B$79*$B$76*$C726*S$84*1000000/($B$77*$B$77)</f>
        <v>5271.744</v>
      </c>
      <c r="T726" s="16" t="n">
        <f aca="false">$B$79*$B$76*$C726*T$84*1000000/($B$77*$B$77)</f>
        <v>21086.976</v>
      </c>
      <c r="U726" s="16" t="n">
        <f aca="false">$B$79*$B$76*$C726*U$84*1000000/($B$77*$B$77)</f>
        <v>84347.904</v>
      </c>
      <c r="V726" s="17" t="n">
        <f aca="false">Q726/E726</f>
        <v>0.250939832444783</v>
      </c>
      <c r="Y726" s="1" t="n">
        <v>43</v>
      </c>
      <c r="Z726" s="1" t="n">
        <v>9</v>
      </c>
      <c r="AA726" s="1" t="n">
        <v>54914</v>
      </c>
      <c r="AB726" s="14" t="n">
        <f aca="false">(SQRT($B$76))*(SQRT(AE726+AQ726))</f>
        <v>39307.2512394342</v>
      </c>
      <c r="AC726" s="1" t="n">
        <v>1275</v>
      </c>
      <c r="AD726" s="1" t="n">
        <v>29408</v>
      </c>
      <c r="AE726" s="1" t="n">
        <f aca="false">$B$23*Y726/2</f>
        <v>129000</v>
      </c>
      <c r="AF726" s="1" t="n">
        <v>1221</v>
      </c>
      <c r="AP726" s="1" t="n">
        <f aca="false">AA726-AD726</f>
        <v>25506</v>
      </c>
      <c r="AQ726" s="1" t="n">
        <f aca="false">AP726</f>
        <v>25506</v>
      </c>
      <c r="AS726" s="1" t="n">
        <f aca="false">AR726</f>
        <v>0</v>
      </c>
    </row>
    <row r="727" s="1" customFormat="true" ht="17" hidden="false" customHeight="false" outlineLevel="0" collapsed="false">
      <c r="A727" s="1" t="n">
        <v>43</v>
      </c>
      <c r="B727" s="1" t="n">
        <v>10</v>
      </c>
      <c r="C727" s="1" t="n">
        <f aca="false">AA727+AR727</f>
        <v>55039</v>
      </c>
      <c r="D727" s="14" t="n">
        <f aca="false">AB727+AS727</f>
        <v>39323.1483988757</v>
      </c>
      <c r="E727" s="1" t="n">
        <v>1316</v>
      </c>
      <c r="F727" s="15" t="n">
        <f aca="false">$B$79*D727*D727*1000000/($B$77*$B$77)</f>
        <v>927.786</v>
      </c>
      <c r="G727" s="16" t="n">
        <f aca="false">$B$80*$B$79*$D727*$D727*G$84*1000000/($B$77*$B$77)</f>
        <v>927.786</v>
      </c>
      <c r="H727" s="16" t="n">
        <f aca="false">$B$80*$B$79*$D727*$D727*H$84*1000000/($B$77*$B$77)</f>
        <v>3711.144</v>
      </c>
      <c r="I727" s="16" t="n">
        <f aca="false">$B$80*$B$79*$D727*$D727*I$84*1000000/($B$77*$B$77)</f>
        <v>14844.576</v>
      </c>
      <c r="J727" s="16" t="n">
        <f aca="false">$B$80*$B$79*$D727*$D727*J$84*1000000/($B$77*$B$77)</f>
        <v>59378.304</v>
      </c>
      <c r="K727" s="16" t="n">
        <f aca="false">$B$80*$B$79*$D727*$D727*K$84*1000000/($B$77*$B$77)</f>
        <v>237513.216</v>
      </c>
      <c r="L727" s="17" t="n">
        <f aca="false">G727*1000/C727</f>
        <v>16.8568833009321</v>
      </c>
      <c r="M727" s="17" t="n">
        <f aca="false">G727/E727</f>
        <v>0.705004559270516</v>
      </c>
      <c r="N727" s="16" t="n">
        <f aca="false">G727/A727</f>
        <v>21.5764186046511</v>
      </c>
      <c r="O727" s="16"/>
      <c r="P727" s="13" t="n">
        <f aca="false">$B$79*C727*C727*1000000/($B$77*$B$77)</f>
        <v>1817.5749126</v>
      </c>
      <c r="Q727" s="16" t="n">
        <f aca="false">$B$79*$B$76*$C727*Q$84*1000000/($B$77*$B$77)</f>
        <v>330.234</v>
      </c>
      <c r="R727" s="16" t="n">
        <f aca="false">$B$79*$B$76*$C727*R$84*1000000/($B$77*$B$77)</f>
        <v>1320.936</v>
      </c>
      <c r="S727" s="16" t="n">
        <f aca="false">$B$79*$B$76*$C727*S$84*1000000/($B$77*$B$77)</f>
        <v>5283.744</v>
      </c>
      <c r="T727" s="16" t="n">
        <f aca="false">$B$79*$B$76*$C727*T$84*1000000/($B$77*$B$77)</f>
        <v>21134.976</v>
      </c>
      <c r="U727" s="16" t="n">
        <f aca="false">$B$79*$B$76*$C727*U$84*1000000/($B$77*$B$77)</f>
        <v>84539.904</v>
      </c>
      <c r="V727" s="17" t="n">
        <f aca="false">Q727/E727</f>
        <v>0.250937689969605</v>
      </c>
      <c r="Y727" s="1" t="n">
        <v>43</v>
      </c>
      <c r="Z727" s="1" t="n">
        <v>10</v>
      </c>
      <c r="AA727" s="1" t="n">
        <v>55039</v>
      </c>
      <c r="AB727" s="14" t="n">
        <f aca="false">(SQRT($B$76))*(SQRT(AE727+AQ727))</f>
        <v>39323.1483988757</v>
      </c>
      <c r="AC727" s="1" t="n">
        <v>1293</v>
      </c>
      <c r="AD727" s="1" t="n">
        <v>29408</v>
      </c>
      <c r="AE727" s="1" t="n">
        <f aca="false">$B$23*Y727/2</f>
        <v>129000</v>
      </c>
      <c r="AF727" s="1" t="n">
        <v>1224</v>
      </c>
      <c r="AP727" s="1" t="n">
        <f aca="false">AA727-AD727</f>
        <v>25631</v>
      </c>
      <c r="AQ727" s="1" t="n">
        <f aca="false">AP727</f>
        <v>25631</v>
      </c>
      <c r="AS727" s="1" t="n">
        <f aca="false">AR727</f>
        <v>0</v>
      </c>
    </row>
    <row r="728" s="1" customFormat="true" ht="17" hidden="false" customHeight="false" outlineLevel="0" collapsed="false">
      <c r="A728" s="1" t="n">
        <v>43</v>
      </c>
      <c r="B728" s="1" t="n">
        <v>11</v>
      </c>
      <c r="C728" s="1" t="n">
        <f aca="false">AA728+AR728</f>
        <v>55164</v>
      </c>
      <c r="D728" s="14" t="n">
        <f aca="false">AB728+AS728</f>
        <v>39339.0391341731</v>
      </c>
      <c r="E728" s="1" t="n">
        <v>1303</v>
      </c>
      <c r="F728" s="15" t="n">
        <f aca="false">$B$79*D728*D728*1000000/($B$77*$B$77)</f>
        <v>928.536</v>
      </c>
      <c r="G728" s="16" t="n">
        <f aca="false">$B$80*$B$79*$D728*$D728*G$84*1000000/($B$77*$B$77)</f>
        <v>928.536</v>
      </c>
      <c r="H728" s="16" t="n">
        <f aca="false">$B$80*$B$79*$D728*$D728*H$84*1000000/($B$77*$B$77)</f>
        <v>3714.144</v>
      </c>
      <c r="I728" s="16" t="n">
        <f aca="false">$B$80*$B$79*$D728*$D728*I$84*1000000/($B$77*$B$77)</f>
        <v>14856.576</v>
      </c>
      <c r="J728" s="16" t="n">
        <f aca="false">$B$80*$B$79*$D728*$D728*J$84*1000000/($B$77*$B$77)</f>
        <v>59426.304</v>
      </c>
      <c r="K728" s="16" t="n">
        <f aca="false">$B$80*$B$79*$D728*$D728*K$84*1000000/($B$77*$B$77)</f>
        <v>237705.216</v>
      </c>
      <c r="L728" s="17" t="n">
        <f aca="false">G728*1000/C728</f>
        <v>16.8322819229933</v>
      </c>
      <c r="M728" s="17" t="n">
        <f aca="false">G728/E728</f>
        <v>0.712613967766692</v>
      </c>
      <c r="N728" s="16" t="n">
        <f aca="false">G728/A728</f>
        <v>21.5938604651163</v>
      </c>
      <c r="O728" s="16"/>
      <c r="P728" s="13" t="n">
        <f aca="false">$B$79*C728*C728*1000000/($B$77*$B$77)</f>
        <v>1825.8401376</v>
      </c>
      <c r="Q728" s="16" t="n">
        <f aca="false">$B$79*$B$76*$C728*Q$84*1000000/($B$77*$B$77)</f>
        <v>330.984</v>
      </c>
      <c r="R728" s="16" t="n">
        <f aca="false">$B$79*$B$76*$C728*R$84*1000000/($B$77*$B$77)</f>
        <v>1323.936</v>
      </c>
      <c r="S728" s="16" t="n">
        <f aca="false">$B$79*$B$76*$C728*S$84*1000000/($B$77*$B$77)</f>
        <v>5295.744</v>
      </c>
      <c r="T728" s="16" t="n">
        <f aca="false">$B$79*$B$76*$C728*T$84*1000000/($B$77*$B$77)</f>
        <v>21182.976</v>
      </c>
      <c r="U728" s="16" t="n">
        <f aca="false">$B$79*$B$76*$C728*U$84*1000000/($B$77*$B$77)</f>
        <v>84731.904</v>
      </c>
      <c r="V728" s="17" t="n">
        <f aca="false">Q728/E728</f>
        <v>0.254016884113584</v>
      </c>
      <c r="Y728" s="1" t="n">
        <v>43</v>
      </c>
      <c r="Z728" s="1" t="n">
        <v>11</v>
      </c>
      <c r="AA728" s="1" t="n">
        <v>55164</v>
      </c>
      <c r="AB728" s="14" t="n">
        <f aca="false">(SQRT($B$76))*(SQRT(AE728+AQ728))</f>
        <v>39339.0391341731</v>
      </c>
      <c r="AC728" s="1" t="n">
        <v>1294</v>
      </c>
      <c r="AD728" s="1" t="n">
        <v>29408</v>
      </c>
      <c r="AE728" s="1" t="n">
        <f aca="false">$B$23*Y728/2</f>
        <v>129000</v>
      </c>
      <c r="AF728" s="1" t="n">
        <v>1232</v>
      </c>
      <c r="AP728" s="1" t="n">
        <f aca="false">AA728-AD728</f>
        <v>25756</v>
      </c>
      <c r="AQ728" s="1" t="n">
        <f aca="false">AP728</f>
        <v>25756</v>
      </c>
      <c r="AS728" s="1" t="n">
        <f aca="false">AR728</f>
        <v>0</v>
      </c>
    </row>
    <row r="729" s="1" customFormat="true" ht="17" hidden="false" customHeight="false" outlineLevel="0" collapsed="false">
      <c r="A729" s="1" t="n">
        <v>43</v>
      </c>
      <c r="B729" s="1" t="n">
        <v>12</v>
      </c>
      <c r="C729" s="1" t="n">
        <f aca="false">AA729+AR729</f>
        <v>55289</v>
      </c>
      <c r="D729" s="14" t="n">
        <f aca="false">AB729+AS729</f>
        <v>39354.9234531081</v>
      </c>
      <c r="E729" s="1" t="n">
        <v>1306</v>
      </c>
      <c r="F729" s="15" t="n">
        <f aca="false">$B$79*D729*D729*1000000/($B$77*$B$77)</f>
        <v>929.286</v>
      </c>
      <c r="G729" s="16" t="n">
        <f aca="false">$B$80*$B$79*$D729*$D729*G$84*1000000/($B$77*$B$77)</f>
        <v>929.286</v>
      </c>
      <c r="H729" s="16" t="n">
        <f aca="false">$B$80*$B$79*$D729*$D729*H$84*1000000/($B$77*$B$77)</f>
        <v>3717.144</v>
      </c>
      <c r="I729" s="16" t="n">
        <f aca="false">$B$80*$B$79*$D729*$D729*I$84*1000000/($B$77*$B$77)</f>
        <v>14868.576</v>
      </c>
      <c r="J729" s="16" t="n">
        <f aca="false">$B$80*$B$79*$D729*$D729*J$84*1000000/($B$77*$B$77)</f>
        <v>59474.304</v>
      </c>
      <c r="K729" s="16" t="n">
        <f aca="false">$B$80*$B$79*$D729*$D729*K$84*1000000/($B$77*$B$77)</f>
        <v>237897.216</v>
      </c>
      <c r="L729" s="17" t="n">
        <f aca="false">G729*1000/C729</f>
        <v>16.8077917849844</v>
      </c>
      <c r="M729" s="17" t="n">
        <f aca="false">G729/E729</f>
        <v>0.711551301684533</v>
      </c>
      <c r="N729" s="16" t="n">
        <f aca="false">G729/A729</f>
        <v>21.6113023255814</v>
      </c>
      <c r="O729" s="16"/>
      <c r="P729" s="13" t="n">
        <f aca="false">$B$79*C729*C729*1000000/($B$77*$B$77)</f>
        <v>1834.1241126</v>
      </c>
      <c r="Q729" s="16" t="n">
        <f aca="false">$B$79*$B$76*$C729*Q$84*1000000/($B$77*$B$77)</f>
        <v>331.734</v>
      </c>
      <c r="R729" s="16" t="n">
        <f aca="false">$B$79*$B$76*$C729*R$84*1000000/($B$77*$B$77)</f>
        <v>1326.936</v>
      </c>
      <c r="S729" s="16" t="n">
        <f aca="false">$B$79*$B$76*$C729*S$84*1000000/($B$77*$B$77)</f>
        <v>5307.744</v>
      </c>
      <c r="T729" s="16" t="n">
        <f aca="false">$B$79*$B$76*$C729*T$84*1000000/($B$77*$B$77)</f>
        <v>21230.976</v>
      </c>
      <c r="U729" s="16" t="n">
        <f aca="false">$B$79*$B$76*$C729*U$84*1000000/($B$77*$B$77)</f>
        <v>84923.904</v>
      </c>
      <c r="V729" s="17" t="n">
        <f aca="false">Q729/E729</f>
        <v>0.254007656967841</v>
      </c>
      <c r="Y729" s="1" t="n">
        <v>43</v>
      </c>
      <c r="Z729" s="1" t="n">
        <v>12</v>
      </c>
      <c r="AA729" s="1" t="n">
        <v>55289</v>
      </c>
      <c r="AB729" s="14" t="n">
        <f aca="false">(SQRT($B$76))*(SQRT(AE729+AQ729))</f>
        <v>39354.9234531081</v>
      </c>
      <c r="AC729" s="1" t="n">
        <v>1274</v>
      </c>
      <c r="AD729" s="1" t="n">
        <v>29408</v>
      </c>
      <c r="AE729" s="1" t="n">
        <f aca="false">$B$23*Y729/2</f>
        <v>129000</v>
      </c>
      <c r="AF729" s="1" t="n">
        <v>1223</v>
      </c>
      <c r="AP729" s="1" t="n">
        <f aca="false">AA729-AD729</f>
        <v>25881</v>
      </c>
      <c r="AQ729" s="1" t="n">
        <f aca="false">AP729</f>
        <v>25881</v>
      </c>
      <c r="AS729" s="1" t="n">
        <f aca="false">AR729</f>
        <v>0</v>
      </c>
    </row>
    <row r="730" s="1" customFormat="true" ht="17" hidden="false" customHeight="false" outlineLevel="0" collapsed="false">
      <c r="A730" s="1" t="n">
        <v>43</v>
      </c>
      <c r="B730" s="1" t="n">
        <v>13</v>
      </c>
      <c r="C730" s="1" t="n">
        <f aca="false">AA730+AR730</f>
        <v>55414</v>
      </c>
      <c r="D730" s="14" t="n">
        <f aca="false">AB730+AS730</f>
        <v>39370.801363447</v>
      </c>
      <c r="E730" s="1" t="n">
        <v>1310</v>
      </c>
      <c r="F730" s="15" t="n">
        <f aca="false">$B$79*D730*D730*1000000/($B$77*$B$77)</f>
        <v>930.036</v>
      </c>
      <c r="G730" s="16" t="n">
        <f aca="false">$B$80*$B$79*$D730*$D730*G$84*1000000/($B$77*$B$77)</f>
        <v>930.036</v>
      </c>
      <c r="H730" s="16" t="n">
        <f aca="false">$B$80*$B$79*$D730*$D730*H$84*1000000/($B$77*$B$77)</f>
        <v>3720.144</v>
      </c>
      <c r="I730" s="16" t="n">
        <f aca="false">$B$80*$B$79*$D730*$D730*I$84*1000000/($B$77*$B$77)</f>
        <v>14880.576</v>
      </c>
      <c r="J730" s="16" t="n">
        <f aca="false">$B$80*$B$79*$D730*$D730*J$84*1000000/($B$77*$B$77)</f>
        <v>59522.304</v>
      </c>
      <c r="K730" s="16" t="n">
        <f aca="false">$B$80*$B$79*$D730*$D730*K$84*1000000/($B$77*$B$77)</f>
        <v>238089.216</v>
      </c>
      <c r="L730" s="17" t="n">
        <f aca="false">G730*1000/C730</f>
        <v>16.7834121341177</v>
      </c>
      <c r="M730" s="17" t="n">
        <f aca="false">G730/E730</f>
        <v>0.709951145038168</v>
      </c>
      <c r="N730" s="16" t="n">
        <f aca="false">G730/A730</f>
        <v>21.6287441860465</v>
      </c>
      <c r="O730" s="16"/>
      <c r="P730" s="13" t="n">
        <f aca="false">$B$79*C730*C730*1000000/($B$77*$B$77)</f>
        <v>1842.4268376</v>
      </c>
      <c r="Q730" s="16" t="n">
        <f aca="false">$B$79*$B$76*$C730*Q$84*1000000/($B$77*$B$77)</f>
        <v>332.484</v>
      </c>
      <c r="R730" s="16" t="n">
        <f aca="false">$B$79*$B$76*$C730*R$84*1000000/($B$77*$B$77)</f>
        <v>1329.936</v>
      </c>
      <c r="S730" s="16" t="n">
        <f aca="false">$B$79*$B$76*$C730*S$84*1000000/($B$77*$B$77)</f>
        <v>5319.744</v>
      </c>
      <c r="T730" s="16" t="n">
        <f aca="false">$B$79*$B$76*$C730*T$84*1000000/($B$77*$B$77)</f>
        <v>21278.976</v>
      </c>
      <c r="U730" s="16" t="n">
        <f aca="false">$B$79*$B$76*$C730*U$84*1000000/($B$77*$B$77)</f>
        <v>85115.904</v>
      </c>
      <c r="V730" s="17" t="n">
        <f aca="false">Q730/E730</f>
        <v>0.253804580152672</v>
      </c>
      <c r="Y730" s="1" t="n">
        <v>43</v>
      </c>
      <c r="Z730" s="1" t="n">
        <v>13</v>
      </c>
      <c r="AA730" s="1" t="n">
        <v>55414</v>
      </c>
      <c r="AB730" s="14" t="n">
        <f aca="false">(SQRT($B$76))*(SQRT(AE730+AQ730))</f>
        <v>39370.801363447</v>
      </c>
      <c r="AC730" s="1" t="n">
        <v>1266</v>
      </c>
      <c r="AD730" s="1" t="n">
        <v>29408</v>
      </c>
      <c r="AE730" s="1" t="n">
        <f aca="false">$B$23*Y730/2</f>
        <v>129000</v>
      </c>
      <c r="AF730" s="1" t="n">
        <v>1215</v>
      </c>
      <c r="AP730" s="1" t="n">
        <f aca="false">AA730-AD730</f>
        <v>26006</v>
      </c>
      <c r="AQ730" s="1" t="n">
        <f aca="false">AP730</f>
        <v>26006</v>
      </c>
      <c r="AS730" s="1" t="n">
        <f aca="false">AR730</f>
        <v>0</v>
      </c>
    </row>
    <row r="731" s="1" customFormat="true" ht="17" hidden="false" customHeight="false" outlineLevel="0" collapsed="false">
      <c r="A731" s="1" t="n">
        <v>43</v>
      </c>
      <c r="B731" s="1" t="n">
        <v>14</v>
      </c>
      <c r="C731" s="1" t="n">
        <f aca="false">AA731+AR731</f>
        <v>55539</v>
      </c>
      <c r="D731" s="14" t="n">
        <f aca="false">AB731+AS731</f>
        <v>39386.6728729402</v>
      </c>
      <c r="E731" s="1" t="n">
        <v>1314</v>
      </c>
      <c r="F731" s="15" t="n">
        <f aca="false">$B$79*D731*D731*1000000/($B$77*$B$77)</f>
        <v>930.786</v>
      </c>
      <c r="G731" s="16" t="n">
        <f aca="false">$B$80*$B$79*$D731*$D731*G$84*1000000/($B$77*$B$77)</f>
        <v>930.786</v>
      </c>
      <c r="H731" s="16" t="n">
        <f aca="false">$B$80*$B$79*$D731*$D731*H$84*1000000/($B$77*$B$77)</f>
        <v>3723.144</v>
      </c>
      <c r="I731" s="16" t="n">
        <f aca="false">$B$80*$B$79*$D731*$D731*I$84*1000000/($B$77*$B$77)</f>
        <v>14892.576</v>
      </c>
      <c r="J731" s="16" t="n">
        <f aca="false">$B$80*$B$79*$D731*$D731*J$84*1000000/($B$77*$B$77)</f>
        <v>59570.304</v>
      </c>
      <c r="K731" s="16" t="n">
        <f aca="false">$B$80*$B$79*$D731*$D731*K$84*1000000/($B$77*$B$77)</f>
        <v>238281.216</v>
      </c>
      <c r="L731" s="17" t="n">
        <f aca="false">G731*1000/C731</f>
        <v>16.7591422243829</v>
      </c>
      <c r="M731" s="17" t="n">
        <f aca="false">G731/E731</f>
        <v>0.708360730593607</v>
      </c>
      <c r="N731" s="16" t="n">
        <f aca="false">G731/A731</f>
        <v>21.6461860465116</v>
      </c>
      <c r="O731" s="16"/>
      <c r="P731" s="13" t="n">
        <f aca="false">$B$79*C731*C731*1000000/($B$77*$B$77)</f>
        <v>1850.7483126</v>
      </c>
      <c r="Q731" s="16" t="n">
        <f aca="false">$B$79*$B$76*$C731*Q$84*1000000/($B$77*$B$77)</f>
        <v>333.234</v>
      </c>
      <c r="R731" s="16" t="n">
        <f aca="false">$B$79*$B$76*$C731*R$84*1000000/($B$77*$B$77)</f>
        <v>1332.936</v>
      </c>
      <c r="S731" s="16" t="n">
        <f aca="false">$B$79*$B$76*$C731*S$84*1000000/($B$77*$B$77)</f>
        <v>5331.744</v>
      </c>
      <c r="T731" s="16" t="n">
        <f aca="false">$B$79*$B$76*$C731*T$84*1000000/($B$77*$B$77)</f>
        <v>21326.976</v>
      </c>
      <c r="U731" s="16" t="n">
        <f aca="false">$B$79*$B$76*$C731*U$84*1000000/($B$77*$B$77)</f>
        <v>85307.904</v>
      </c>
      <c r="V731" s="17" t="n">
        <f aca="false">Q731/E731</f>
        <v>0.253602739726027</v>
      </c>
      <c r="Y731" s="1" t="n">
        <v>43</v>
      </c>
      <c r="Z731" s="1" t="n">
        <v>14</v>
      </c>
      <c r="AA731" s="1" t="n">
        <v>55539</v>
      </c>
      <c r="AB731" s="14" t="n">
        <f aca="false">(SQRT($B$76))*(SQRT(AE731+AQ731))</f>
        <v>39386.6728729402</v>
      </c>
      <c r="AC731" s="1" t="n">
        <v>1287</v>
      </c>
      <c r="AD731" s="1" t="n">
        <v>29408</v>
      </c>
      <c r="AE731" s="1" t="n">
        <f aca="false">$B$23*Y731/2</f>
        <v>129000</v>
      </c>
      <c r="AF731" s="1" t="n">
        <v>1226</v>
      </c>
      <c r="AP731" s="1" t="n">
        <f aca="false">AA731-AD731</f>
        <v>26131</v>
      </c>
      <c r="AQ731" s="1" t="n">
        <f aca="false">AP731</f>
        <v>26131</v>
      </c>
      <c r="AS731" s="1" t="n">
        <f aca="false">AR731</f>
        <v>0</v>
      </c>
    </row>
    <row r="732" s="1" customFormat="true" ht="17" hidden="false" customHeight="false" outlineLevel="0" collapsed="false">
      <c r="A732" s="1" t="n">
        <v>43</v>
      </c>
      <c r="B732" s="1" t="n">
        <v>15</v>
      </c>
      <c r="C732" s="1" t="n">
        <f aca="false">AA732+AR732</f>
        <v>55664</v>
      </c>
      <c r="D732" s="14" t="n">
        <f aca="false">AB732+AS732</f>
        <v>39402.5379893225</v>
      </c>
      <c r="E732" s="1" t="n">
        <v>1312</v>
      </c>
      <c r="F732" s="15" t="n">
        <f aca="false">$B$79*D732*D732*1000000/($B$77*$B$77)</f>
        <v>931.536</v>
      </c>
      <c r="G732" s="16" t="n">
        <f aca="false">$B$80*$B$79*$D732*$D732*G$84*1000000/($B$77*$B$77)</f>
        <v>931.536</v>
      </c>
      <c r="H732" s="16" t="n">
        <f aca="false">$B$80*$B$79*$D732*$D732*H$84*1000000/($B$77*$B$77)</f>
        <v>3726.144</v>
      </c>
      <c r="I732" s="16" t="n">
        <f aca="false">$B$80*$B$79*$D732*$D732*I$84*1000000/($B$77*$B$77)</f>
        <v>14904.576</v>
      </c>
      <c r="J732" s="16" t="n">
        <f aca="false">$B$80*$B$79*$D732*$D732*J$84*1000000/($B$77*$B$77)</f>
        <v>59618.304</v>
      </c>
      <c r="K732" s="16" t="n">
        <f aca="false">$B$80*$B$79*$D732*$D732*K$84*1000000/($B$77*$B$77)</f>
        <v>238473.216</v>
      </c>
      <c r="L732" s="17" t="n">
        <f aca="false">G732*1000/C732</f>
        <v>16.7349813164702</v>
      </c>
      <c r="M732" s="17" t="n">
        <f aca="false">G732/E732</f>
        <v>0.710012195121951</v>
      </c>
      <c r="N732" s="16" t="n">
        <f aca="false">G732/A732</f>
        <v>21.6636279069767</v>
      </c>
      <c r="O732" s="16"/>
      <c r="P732" s="13" t="n">
        <f aca="false">$B$79*C732*C732*1000000/($B$77*$B$77)</f>
        <v>1859.0885376</v>
      </c>
      <c r="Q732" s="16" t="n">
        <f aca="false">$B$79*$B$76*$C732*Q$84*1000000/($B$77*$B$77)</f>
        <v>333.984</v>
      </c>
      <c r="R732" s="16" t="n">
        <f aca="false">$B$79*$B$76*$C732*R$84*1000000/($B$77*$B$77)</f>
        <v>1335.936</v>
      </c>
      <c r="S732" s="16" t="n">
        <f aca="false">$B$79*$B$76*$C732*S$84*1000000/($B$77*$B$77)</f>
        <v>5343.744</v>
      </c>
      <c r="T732" s="16" t="n">
        <f aca="false">$B$79*$B$76*$C732*T$84*1000000/($B$77*$B$77)</f>
        <v>21374.976</v>
      </c>
      <c r="U732" s="16" t="n">
        <f aca="false">$B$79*$B$76*$C732*U$84*1000000/($B$77*$B$77)</f>
        <v>85499.904</v>
      </c>
      <c r="V732" s="17" t="n">
        <f aca="false">Q732/E732</f>
        <v>0.254560975609756</v>
      </c>
      <c r="Y732" s="1" t="n">
        <v>43</v>
      </c>
      <c r="Z732" s="1" t="n">
        <v>15</v>
      </c>
      <c r="AA732" s="1" t="n">
        <v>55664</v>
      </c>
      <c r="AB732" s="14" t="n">
        <f aca="false">(SQRT($B$76))*(SQRT(AE732+AQ732))</f>
        <v>39402.5379893225</v>
      </c>
      <c r="AC732" s="1" t="n">
        <v>1279</v>
      </c>
      <c r="AD732" s="1" t="n">
        <v>29408</v>
      </c>
      <c r="AE732" s="1" t="n">
        <f aca="false">$B$23*Y732/2</f>
        <v>129000</v>
      </c>
      <c r="AF732" s="1" t="n">
        <v>1214</v>
      </c>
      <c r="AP732" s="1" t="n">
        <f aca="false">AA732-AD732</f>
        <v>26256</v>
      </c>
      <c r="AQ732" s="1" t="n">
        <f aca="false">AP732</f>
        <v>26256</v>
      </c>
      <c r="AS732" s="1" t="n">
        <f aca="false">AR732</f>
        <v>0</v>
      </c>
    </row>
    <row r="733" s="1" customFormat="true" ht="17" hidden="false" customHeight="false" outlineLevel="0" collapsed="false">
      <c r="A733" s="1" t="n">
        <v>43</v>
      </c>
      <c r="B733" s="1" t="n">
        <v>16</v>
      </c>
      <c r="C733" s="1" t="n">
        <f aca="false">AA733+AR733</f>
        <v>55789</v>
      </c>
      <c r="D733" s="14" t="n">
        <f aca="false">AB733+AS733</f>
        <v>39418.3967203132</v>
      </c>
      <c r="E733" s="1" t="n">
        <v>1319</v>
      </c>
      <c r="F733" s="15" t="n">
        <f aca="false">$B$79*D733*D733*1000000/($B$77*$B$77)</f>
        <v>932.286</v>
      </c>
      <c r="G733" s="16" t="n">
        <f aca="false">$B$80*$B$79*$D733*$D733*G$84*1000000/($B$77*$B$77)</f>
        <v>932.286</v>
      </c>
      <c r="H733" s="16" t="n">
        <f aca="false">$B$80*$B$79*$D733*$D733*H$84*1000000/($B$77*$B$77)</f>
        <v>3729.144</v>
      </c>
      <c r="I733" s="16" t="n">
        <f aca="false">$B$80*$B$79*$D733*$D733*I$84*1000000/($B$77*$B$77)</f>
        <v>14916.576</v>
      </c>
      <c r="J733" s="16" t="n">
        <f aca="false">$B$80*$B$79*$D733*$D733*J$84*1000000/($B$77*$B$77)</f>
        <v>59666.304</v>
      </c>
      <c r="K733" s="16" t="n">
        <f aca="false">$B$80*$B$79*$D733*$D733*K$84*1000000/($B$77*$B$77)</f>
        <v>238665.216</v>
      </c>
      <c r="L733" s="17" t="n">
        <f aca="false">G733*1000/C733</f>
        <v>16.7109286776963</v>
      </c>
      <c r="M733" s="17" t="n">
        <f aca="false">G733/E733</f>
        <v>0.706812736921911</v>
      </c>
      <c r="N733" s="16" t="n">
        <f aca="false">G733/A733</f>
        <v>21.6810697674419</v>
      </c>
      <c r="O733" s="16"/>
      <c r="P733" s="13" t="n">
        <f aca="false">$B$79*C733*C733*1000000/($B$77*$B$77)</f>
        <v>1867.4475126</v>
      </c>
      <c r="Q733" s="16" t="n">
        <f aca="false">$B$79*$B$76*$C733*Q$84*1000000/($B$77*$B$77)</f>
        <v>334.734</v>
      </c>
      <c r="R733" s="16" t="n">
        <f aca="false">$B$79*$B$76*$C733*R$84*1000000/($B$77*$B$77)</f>
        <v>1338.936</v>
      </c>
      <c r="S733" s="16" t="n">
        <f aca="false">$B$79*$B$76*$C733*S$84*1000000/($B$77*$B$77)</f>
        <v>5355.744</v>
      </c>
      <c r="T733" s="16" t="n">
        <f aca="false">$B$79*$B$76*$C733*T$84*1000000/($B$77*$B$77)</f>
        <v>21422.976</v>
      </c>
      <c r="U733" s="16" t="n">
        <f aca="false">$B$79*$B$76*$C733*U$84*1000000/($B$77*$B$77)</f>
        <v>85691.904</v>
      </c>
      <c r="V733" s="17" t="n">
        <f aca="false">Q733/E733</f>
        <v>0.253778620166793</v>
      </c>
      <c r="Y733" s="1" t="n">
        <v>43</v>
      </c>
      <c r="Z733" s="1" t="n">
        <v>16</v>
      </c>
      <c r="AA733" s="1" t="n">
        <v>55789</v>
      </c>
      <c r="AB733" s="14" t="n">
        <f aca="false">(SQRT($B$76))*(SQRT(AE733+AQ733))</f>
        <v>39418.3967203132</v>
      </c>
      <c r="AC733" s="1" t="n">
        <v>1282</v>
      </c>
      <c r="AD733" s="1" t="n">
        <v>29408</v>
      </c>
      <c r="AE733" s="1" t="n">
        <f aca="false">$B$23*Y733/2</f>
        <v>129000</v>
      </c>
      <c r="AF733" s="1" t="n">
        <v>1228</v>
      </c>
      <c r="AP733" s="1" t="n">
        <f aca="false">AA733-AD733</f>
        <v>26381</v>
      </c>
      <c r="AQ733" s="1" t="n">
        <f aca="false">AP733</f>
        <v>26381</v>
      </c>
      <c r="AS733" s="1" t="n">
        <f aca="false">AR733</f>
        <v>0</v>
      </c>
    </row>
    <row r="734" s="1" customFormat="true" ht="17" hidden="false" customHeight="false" outlineLevel="0" collapsed="false">
      <c r="A734" s="1" t="n">
        <v>44</v>
      </c>
      <c r="B734" s="1" t="n">
        <v>2</v>
      </c>
      <c r="C734" s="1" t="n">
        <f aca="false">AA734+AR734</f>
        <v>54936</v>
      </c>
      <c r="D734" s="14" t="n">
        <f aca="false">AB734+AS734</f>
        <v>39617.1679957061</v>
      </c>
      <c r="E734" s="1" t="n">
        <v>1298</v>
      </c>
      <c r="F734" s="15" t="n">
        <f aca="false">$B$79*D734*D734*1000000/($B$77*$B$77)</f>
        <v>941.712</v>
      </c>
      <c r="G734" s="16" t="n">
        <f aca="false">$B$80*$B$79*$D734*$D734*G$84*1000000/($B$77*$B$77)</f>
        <v>941.712</v>
      </c>
      <c r="H734" s="16" t="n">
        <f aca="false">$B$80*$B$79*$D734*$D734*H$84*1000000/($B$77*$B$77)</f>
        <v>3766.848</v>
      </c>
      <c r="I734" s="16" t="n">
        <f aca="false">$B$80*$B$79*$D734*$D734*I$84*1000000/($B$77*$B$77)</f>
        <v>15067.392</v>
      </c>
      <c r="J734" s="16" t="n">
        <f aca="false">$B$80*$B$79*$D734*$D734*J$84*1000000/($B$77*$B$77)</f>
        <v>60269.568</v>
      </c>
      <c r="K734" s="16" t="n">
        <f aca="false">$B$80*$B$79*$D734*$D734*K$84*1000000/($B$77*$B$77)</f>
        <v>241078.272</v>
      </c>
      <c r="L734" s="17" t="n">
        <f aca="false">G734*1000/C734</f>
        <v>17.1419833988641</v>
      </c>
      <c r="M734" s="17" t="n">
        <f aca="false">G734/E734</f>
        <v>0.725510015408321</v>
      </c>
      <c r="N734" s="16" t="n">
        <f aca="false">G734/A734</f>
        <v>21.4025454545455</v>
      </c>
      <c r="O734" s="16"/>
      <c r="P734" s="13" t="n">
        <f aca="false">$B$79*C734*C734*1000000/($B$77*$B$77)</f>
        <v>1810.7784576</v>
      </c>
      <c r="Q734" s="16" t="n">
        <f aca="false">$B$79*$B$76*$C734*Q$84*1000000/($B$77*$B$77)</f>
        <v>329.616</v>
      </c>
      <c r="R734" s="16" t="n">
        <f aca="false">$B$79*$B$76*$C734*R$84*1000000/($B$77*$B$77)</f>
        <v>1318.464</v>
      </c>
      <c r="S734" s="16" t="n">
        <f aca="false">$B$79*$B$76*$C734*S$84*1000000/($B$77*$B$77)</f>
        <v>5273.856</v>
      </c>
      <c r="T734" s="16" t="n">
        <f aca="false">$B$79*$B$76*$C734*T$84*1000000/($B$77*$B$77)</f>
        <v>21095.424</v>
      </c>
      <c r="U734" s="16" t="n">
        <f aca="false">$B$79*$B$76*$C734*U$84*1000000/($B$77*$B$77)</f>
        <v>84381.696</v>
      </c>
      <c r="V734" s="17" t="n">
        <f aca="false">Q734/E734</f>
        <v>0.253941448382126</v>
      </c>
      <c r="Y734" s="1" t="n">
        <v>44</v>
      </c>
      <c r="Z734" s="1" t="n">
        <v>2</v>
      </c>
      <c r="AA734" s="1" t="n">
        <v>54936</v>
      </c>
      <c r="AB734" s="14" t="n">
        <f aca="false">(SQRT($B$76))*(SQRT(AE734+AQ734))</f>
        <v>39617.1679957061</v>
      </c>
      <c r="AC734" s="1" t="n">
        <v>1261</v>
      </c>
      <c r="AD734" s="1" t="n">
        <v>29984</v>
      </c>
      <c r="AE734" s="1" t="n">
        <f aca="false">$B$23*Y734/2</f>
        <v>132000</v>
      </c>
      <c r="AF734" s="1" t="n">
        <v>1231</v>
      </c>
      <c r="AP734" s="1" t="n">
        <f aca="false">AA734-AD734</f>
        <v>24952</v>
      </c>
      <c r="AQ734" s="1" t="n">
        <f aca="false">AP734</f>
        <v>24952</v>
      </c>
      <c r="AS734" s="1" t="n">
        <f aca="false">AR734</f>
        <v>0</v>
      </c>
    </row>
    <row r="735" s="1" customFormat="true" ht="17" hidden="false" customHeight="false" outlineLevel="0" collapsed="false">
      <c r="A735" s="1" t="n">
        <v>44</v>
      </c>
      <c r="B735" s="1" t="n">
        <v>3</v>
      </c>
      <c r="C735" s="1" t="n">
        <f aca="false">AA735+AR735</f>
        <v>55158</v>
      </c>
      <c r="D735" s="14" t="n">
        <f aca="false">AB735+AS735</f>
        <v>39645.1762513424</v>
      </c>
      <c r="E735" s="1" t="n">
        <v>1291</v>
      </c>
      <c r="F735" s="15" t="n">
        <f aca="false">$B$79*D735*D735*1000000/($B$77*$B$77)</f>
        <v>943.044</v>
      </c>
      <c r="G735" s="16" t="n">
        <f aca="false">$B$80*$B$79*$D735*$D735*G$84*1000000/($B$77*$B$77)</f>
        <v>943.044</v>
      </c>
      <c r="H735" s="16" t="n">
        <f aca="false">$B$80*$B$79*$D735*$D735*H$84*1000000/($B$77*$B$77)</f>
        <v>3772.176</v>
      </c>
      <c r="I735" s="16" t="n">
        <f aca="false">$B$80*$B$79*$D735*$D735*I$84*1000000/($B$77*$B$77)</f>
        <v>15088.704</v>
      </c>
      <c r="J735" s="16" t="n">
        <f aca="false">$B$80*$B$79*$D735*$D735*J$84*1000000/($B$77*$B$77)</f>
        <v>60354.816</v>
      </c>
      <c r="K735" s="16" t="n">
        <f aca="false">$B$80*$B$79*$D735*$D735*K$84*1000000/($B$77*$B$77)</f>
        <v>241419.264</v>
      </c>
      <c r="L735" s="17" t="n">
        <f aca="false">G735*1000/C735</f>
        <v>17.0971391275971</v>
      </c>
      <c r="M735" s="17" t="n">
        <f aca="false">G735/E735</f>
        <v>0.730475600309837</v>
      </c>
      <c r="N735" s="16" t="n">
        <f aca="false">G735/A735</f>
        <v>21.4328181818182</v>
      </c>
      <c r="O735" s="16"/>
      <c r="P735" s="13" t="n">
        <f aca="false">$B$79*C735*C735*1000000/($B$77*$B$77)</f>
        <v>1825.4429784</v>
      </c>
      <c r="Q735" s="16" t="n">
        <f aca="false">$B$79*$B$76*$C735*Q$84*1000000/($B$77*$B$77)</f>
        <v>330.948</v>
      </c>
      <c r="R735" s="16" t="n">
        <f aca="false">$B$79*$B$76*$C735*R$84*1000000/($B$77*$B$77)</f>
        <v>1323.792</v>
      </c>
      <c r="S735" s="16" t="n">
        <f aca="false">$B$79*$B$76*$C735*S$84*1000000/($B$77*$B$77)</f>
        <v>5295.168</v>
      </c>
      <c r="T735" s="16" t="n">
        <f aca="false">$B$79*$B$76*$C735*T$84*1000000/($B$77*$B$77)</f>
        <v>21180.672</v>
      </c>
      <c r="U735" s="16" t="n">
        <f aca="false">$B$79*$B$76*$C735*U$84*1000000/($B$77*$B$77)</f>
        <v>84722.688</v>
      </c>
      <c r="V735" s="17" t="n">
        <f aca="false">Q735/E735</f>
        <v>0.256350116189001</v>
      </c>
      <c r="Y735" s="1" t="n">
        <v>44</v>
      </c>
      <c r="Z735" s="1" t="n">
        <v>3</v>
      </c>
      <c r="AA735" s="1" t="n">
        <v>55158</v>
      </c>
      <c r="AB735" s="14" t="n">
        <f aca="false">(SQRT($B$76))*(SQRT(AE735+AQ735))</f>
        <v>39645.1762513424</v>
      </c>
      <c r="AC735" s="1" t="n">
        <v>1272</v>
      </c>
      <c r="AD735" s="1" t="n">
        <v>29984</v>
      </c>
      <c r="AE735" s="1" t="n">
        <f aca="false">$B$23*Y735/2</f>
        <v>132000</v>
      </c>
      <c r="AF735" s="1" t="n">
        <v>1237</v>
      </c>
      <c r="AP735" s="1" t="n">
        <f aca="false">AA735-AD735</f>
        <v>25174</v>
      </c>
      <c r="AQ735" s="1" t="n">
        <f aca="false">AP735</f>
        <v>25174</v>
      </c>
      <c r="AS735" s="1" t="n">
        <f aca="false">AR735</f>
        <v>0</v>
      </c>
    </row>
    <row r="736" s="1" customFormat="true" ht="17" hidden="false" customHeight="false" outlineLevel="0" collapsed="false">
      <c r="A736" s="1" t="n">
        <v>44</v>
      </c>
      <c r="B736" s="1" t="n">
        <v>4</v>
      </c>
      <c r="C736" s="1" t="n">
        <f aca="false">AA736+AR736</f>
        <v>55284</v>
      </c>
      <c r="D736" s="14" t="n">
        <f aca="false">AB736+AS736</f>
        <v>39661.0640301039</v>
      </c>
      <c r="E736" s="1" t="n">
        <v>1293</v>
      </c>
      <c r="F736" s="15" t="n">
        <f aca="false">$B$79*D736*D736*1000000/($B$77*$B$77)</f>
        <v>943.8</v>
      </c>
      <c r="G736" s="16" t="n">
        <f aca="false">$B$80*$B$79*$D736*$D736*G$84*1000000/($B$77*$B$77)</f>
        <v>943.8</v>
      </c>
      <c r="H736" s="16" t="n">
        <f aca="false">$B$80*$B$79*$D736*$D736*H$84*1000000/($B$77*$B$77)</f>
        <v>3775.2</v>
      </c>
      <c r="I736" s="16" t="n">
        <f aca="false">$B$80*$B$79*$D736*$D736*I$84*1000000/($B$77*$B$77)</f>
        <v>15100.8</v>
      </c>
      <c r="J736" s="16" t="n">
        <f aca="false">$B$80*$B$79*$D736*$D736*J$84*1000000/($B$77*$B$77)</f>
        <v>60403.2</v>
      </c>
      <c r="K736" s="16" t="n">
        <f aca="false">$B$80*$B$79*$D736*$D736*K$84*1000000/($B$77*$B$77)</f>
        <v>241612.8</v>
      </c>
      <c r="L736" s="17" t="n">
        <f aca="false">G736*1000/C736</f>
        <v>17.0718471890601</v>
      </c>
      <c r="M736" s="17" t="n">
        <f aca="false">G736/E736</f>
        <v>0.729930394431554</v>
      </c>
      <c r="N736" s="16" t="n">
        <f aca="false">G736/A736</f>
        <v>21.45</v>
      </c>
      <c r="O736" s="16"/>
      <c r="P736" s="13" t="n">
        <f aca="false">$B$79*C736*C736*1000000/($B$77*$B$77)</f>
        <v>1833.7923936</v>
      </c>
      <c r="Q736" s="16" t="n">
        <f aca="false">$B$79*$B$76*$C736*Q$84*1000000/($B$77*$B$77)</f>
        <v>331.704</v>
      </c>
      <c r="R736" s="16" t="n">
        <f aca="false">$B$79*$B$76*$C736*R$84*1000000/($B$77*$B$77)</f>
        <v>1326.816</v>
      </c>
      <c r="S736" s="16" t="n">
        <f aca="false">$B$79*$B$76*$C736*S$84*1000000/($B$77*$B$77)</f>
        <v>5307.264</v>
      </c>
      <c r="T736" s="16" t="n">
        <f aca="false">$B$79*$B$76*$C736*T$84*1000000/($B$77*$B$77)</f>
        <v>21229.056</v>
      </c>
      <c r="U736" s="16" t="n">
        <f aca="false">$B$79*$B$76*$C736*U$84*1000000/($B$77*$B$77)</f>
        <v>84916.224</v>
      </c>
      <c r="V736" s="17" t="n">
        <f aca="false">Q736/E736</f>
        <v>0.256538283062645</v>
      </c>
      <c r="Y736" s="1" t="n">
        <v>44</v>
      </c>
      <c r="Z736" s="1" t="n">
        <v>4</v>
      </c>
      <c r="AA736" s="1" t="n">
        <v>55284</v>
      </c>
      <c r="AB736" s="14" t="n">
        <f aca="false">(SQRT($B$76))*(SQRT(AE736+AQ736))</f>
        <v>39661.0640301039</v>
      </c>
      <c r="AC736" s="1" t="n">
        <v>1273</v>
      </c>
      <c r="AD736" s="1" t="n">
        <v>29984</v>
      </c>
      <c r="AE736" s="1" t="n">
        <f aca="false">$B$23*Y736/2</f>
        <v>132000</v>
      </c>
      <c r="AF736" s="1" t="n">
        <v>1232</v>
      </c>
      <c r="AP736" s="1" t="n">
        <f aca="false">AA736-AD736</f>
        <v>25300</v>
      </c>
      <c r="AQ736" s="1" t="n">
        <f aca="false">AP736</f>
        <v>25300</v>
      </c>
      <c r="AS736" s="1" t="n">
        <f aca="false">AR736</f>
        <v>0</v>
      </c>
    </row>
    <row r="737" s="1" customFormat="true" ht="17" hidden="false" customHeight="false" outlineLevel="0" collapsed="false">
      <c r="A737" s="1" t="n">
        <v>44</v>
      </c>
      <c r="B737" s="1" t="n">
        <v>5</v>
      </c>
      <c r="C737" s="1" t="n">
        <f aca="false">AA737+AR737</f>
        <v>55473</v>
      </c>
      <c r="D737" s="14" t="n">
        <f aca="false">AB737+AS737</f>
        <v>39684.8837720359</v>
      </c>
      <c r="E737" s="1" t="n">
        <v>1305</v>
      </c>
      <c r="F737" s="15" t="n">
        <f aca="false">$B$79*D737*D737*1000000/($B$77*$B$77)</f>
        <v>944.934</v>
      </c>
      <c r="G737" s="16" t="n">
        <f aca="false">$B$80*$B$79*$D737*$D737*G$84*1000000/($B$77*$B$77)</f>
        <v>944.934</v>
      </c>
      <c r="H737" s="16" t="n">
        <f aca="false">$B$80*$B$79*$D737*$D737*H$84*1000000/($B$77*$B$77)</f>
        <v>3779.736</v>
      </c>
      <c r="I737" s="16" t="n">
        <f aca="false">$B$80*$B$79*$D737*$D737*I$84*1000000/($B$77*$B$77)</f>
        <v>15118.944</v>
      </c>
      <c r="J737" s="16" t="n">
        <f aca="false">$B$80*$B$79*$D737*$D737*J$84*1000000/($B$77*$B$77)</f>
        <v>60475.776</v>
      </c>
      <c r="K737" s="16" t="n">
        <f aca="false">$B$80*$B$79*$D737*$D737*K$84*1000000/($B$77*$B$77)</f>
        <v>241903.104</v>
      </c>
      <c r="L737" s="17" t="n">
        <f aca="false">G737*1000/C737</f>
        <v>17.034124709318</v>
      </c>
      <c r="M737" s="17" t="n">
        <f aca="false">G737/E737</f>
        <v>0.724087356321839</v>
      </c>
      <c r="N737" s="16" t="n">
        <f aca="false">G737/A737</f>
        <v>21.4757727272727</v>
      </c>
      <c r="O737" s="16"/>
      <c r="P737" s="13" t="n">
        <f aca="false">$B$79*C737*C737*1000000/($B$77*$B$77)</f>
        <v>1846.3522374</v>
      </c>
      <c r="Q737" s="16" t="n">
        <f aca="false">$B$79*$B$76*$C737*Q$84*1000000/($B$77*$B$77)</f>
        <v>332.838</v>
      </c>
      <c r="R737" s="16" t="n">
        <f aca="false">$B$79*$B$76*$C737*R$84*1000000/($B$77*$B$77)</f>
        <v>1331.352</v>
      </c>
      <c r="S737" s="16" t="n">
        <f aca="false">$B$79*$B$76*$C737*S$84*1000000/($B$77*$B$77)</f>
        <v>5325.408</v>
      </c>
      <c r="T737" s="16" t="n">
        <f aca="false">$B$79*$B$76*$C737*T$84*1000000/($B$77*$B$77)</f>
        <v>21301.632</v>
      </c>
      <c r="U737" s="16" t="n">
        <f aca="false">$B$79*$B$76*$C737*U$84*1000000/($B$77*$B$77)</f>
        <v>85206.528</v>
      </c>
      <c r="V737" s="17" t="n">
        <f aca="false">Q737/E737</f>
        <v>0.255048275862069</v>
      </c>
      <c r="Y737" s="1" t="n">
        <v>44</v>
      </c>
      <c r="Z737" s="1" t="n">
        <v>5</v>
      </c>
      <c r="AA737" s="1" t="n">
        <v>55473</v>
      </c>
      <c r="AB737" s="14" t="n">
        <f aca="false">(SQRT($B$76))*(SQRT(AE737+AQ737))</f>
        <v>39684.8837720359</v>
      </c>
      <c r="AC737" s="1" t="n">
        <v>1268</v>
      </c>
      <c r="AD737" s="1" t="n">
        <v>29984</v>
      </c>
      <c r="AE737" s="1" t="n">
        <f aca="false">$B$23*Y737/2</f>
        <v>132000</v>
      </c>
      <c r="AF737" s="1" t="n">
        <v>1329</v>
      </c>
      <c r="AP737" s="1" t="n">
        <f aca="false">AA737-AD737</f>
        <v>25489</v>
      </c>
      <c r="AQ737" s="1" t="n">
        <f aca="false">AP737</f>
        <v>25489</v>
      </c>
      <c r="AS737" s="1" t="n">
        <f aca="false">AR737</f>
        <v>0</v>
      </c>
    </row>
    <row r="738" s="1" customFormat="true" ht="17" hidden="false" customHeight="false" outlineLevel="0" collapsed="false">
      <c r="A738" s="1" t="n">
        <v>44</v>
      </c>
      <c r="B738" s="1" t="n">
        <v>6</v>
      </c>
      <c r="C738" s="1" t="n">
        <f aca="false">AA738+AR738</f>
        <v>55598</v>
      </c>
      <c r="D738" s="14" t="n">
        <f aca="false">AB738+AS738</f>
        <v>39700.6297179277</v>
      </c>
      <c r="E738" s="1" t="n">
        <v>1304</v>
      </c>
      <c r="F738" s="15" t="n">
        <f aca="false">$B$79*D738*D738*1000000/($B$77*$B$77)</f>
        <v>945.684</v>
      </c>
      <c r="G738" s="16" t="n">
        <f aca="false">$B$80*$B$79*$D738*$D738*G$84*1000000/($B$77*$B$77)</f>
        <v>945.684</v>
      </c>
      <c r="H738" s="16" t="n">
        <f aca="false">$B$80*$B$79*$D738*$D738*H$84*1000000/($B$77*$B$77)</f>
        <v>3782.736</v>
      </c>
      <c r="I738" s="16" t="n">
        <f aca="false">$B$80*$B$79*$D738*$D738*I$84*1000000/($B$77*$B$77)</f>
        <v>15130.944</v>
      </c>
      <c r="J738" s="16" t="n">
        <f aca="false">$B$80*$B$79*$D738*$D738*J$84*1000000/($B$77*$B$77)</f>
        <v>60523.776</v>
      </c>
      <c r="K738" s="16" t="n">
        <f aca="false">$B$80*$B$79*$D738*$D738*K$84*1000000/($B$77*$B$77)</f>
        <v>242095.104</v>
      </c>
      <c r="L738" s="17" t="n">
        <f aca="false">G738*1000/C738</f>
        <v>17.0093168819022</v>
      </c>
      <c r="M738" s="17" t="n">
        <f aca="false">G738/E738</f>
        <v>0.725217791411043</v>
      </c>
      <c r="N738" s="16" t="n">
        <f aca="false">G738/A738</f>
        <v>21.4928181818182</v>
      </c>
      <c r="O738" s="16"/>
      <c r="P738" s="13" t="n">
        <f aca="false">$B$79*C738*C738*1000000/($B$77*$B$77)</f>
        <v>1854.6825624</v>
      </c>
      <c r="Q738" s="16" t="n">
        <f aca="false">$B$79*$B$76*$C738*Q$84*1000000/($B$77*$B$77)</f>
        <v>333.588</v>
      </c>
      <c r="R738" s="16" t="n">
        <f aca="false">$B$79*$B$76*$C738*R$84*1000000/($B$77*$B$77)</f>
        <v>1334.352</v>
      </c>
      <c r="S738" s="16" t="n">
        <f aca="false">$B$79*$B$76*$C738*S$84*1000000/($B$77*$B$77)</f>
        <v>5337.408</v>
      </c>
      <c r="T738" s="16" t="n">
        <f aca="false">$B$79*$B$76*$C738*T$84*1000000/($B$77*$B$77)</f>
        <v>21349.632</v>
      </c>
      <c r="U738" s="16" t="n">
        <f aca="false">$B$79*$B$76*$C738*U$84*1000000/($B$77*$B$77)</f>
        <v>85398.528</v>
      </c>
      <c r="V738" s="17" t="n">
        <f aca="false">Q738/E738</f>
        <v>0.255819018404908</v>
      </c>
      <c r="Y738" s="1" t="n">
        <v>44</v>
      </c>
      <c r="Z738" s="1" t="n">
        <v>6</v>
      </c>
      <c r="AA738" s="1" t="n">
        <v>55598</v>
      </c>
      <c r="AB738" s="14" t="n">
        <f aca="false">(SQRT($B$76))*(SQRT(AE738+AQ738))</f>
        <v>39700.6297179277</v>
      </c>
      <c r="AC738" s="1" t="n">
        <v>1284</v>
      </c>
      <c r="AD738" s="1" t="n">
        <v>29984</v>
      </c>
      <c r="AE738" s="1" t="n">
        <f aca="false">$B$23*Y738/2</f>
        <v>132000</v>
      </c>
      <c r="AF738" s="1" t="n">
        <v>1240</v>
      </c>
      <c r="AP738" s="1" t="n">
        <f aca="false">AA738-AD738</f>
        <v>25614</v>
      </c>
      <c r="AQ738" s="1" t="n">
        <f aca="false">AP738</f>
        <v>25614</v>
      </c>
      <c r="AS738" s="1" t="n">
        <f aca="false">AR738</f>
        <v>0</v>
      </c>
    </row>
    <row r="739" s="1" customFormat="true" ht="17" hidden="false" customHeight="false" outlineLevel="0" collapsed="false">
      <c r="A739" s="1" t="n">
        <v>44</v>
      </c>
      <c r="B739" s="1" t="n">
        <v>7</v>
      </c>
      <c r="C739" s="1" t="n">
        <f aca="false">AA739+AR739</f>
        <v>55723</v>
      </c>
      <c r="D739" s="14" t="n">
        <f aca="false">AB739+AS739</f>
        <v>39716.3694211845</v>
      </c>
      <c r="E739" s="1" t="n">
        <v>1310</v>
      </c>
      <c r="F739" s="15" t="n">
        <f aca="false">$B$79*D739*D739*1000000/($B$77*$B$77)</f>
        <v>946.434</v>
      </c>
      <c r="G739" s="16" t="n">
        <f aca="false">$B$80*$B$79*$D739*$D739*G$84*1000000/($B$77*$B$77)</f>
        <v>946.434</v>
      </c>
      <c r="H739" s="16" t="n">
        <f aca="false">$B$80*$B$79*$D739*$D739*H$84*1000000/($B$77*$B$77)</f>
        <v>3785.736</v>
      </c>
      <c r="I739" s="16" t="n">
        <f aca="false">$B$80*$B$79*$D739*$D739*I$84*1000000/($B$77*$B$77)</f>
        <v>15142.944</v>
      </c>
      <c r="J739" s="16" t="n">
        <f aca="false">$B$80*$B$79*$D739*$D739*J$84*1000000/($B$77*$B$77)</f>
        <v>60571.776</v>
      </c>
      <c r="K739" s="16" t="n">
        <f aca="false">$B$80*$B$79*$D739*$D739*K$84*1000000/($B$77*$B$77)</f>
        <v>242287.104</v>
      </c>
      <c r="L739" s="17" t="n">
        <f aca="false">G739*1000/C739</f>
        <v>16.9846203542523</v>
      </c>
      <c r="M739" s="17" t="n">
        <f aca="false">G739/E739</f>
        <v>0.722468702290076</v>
      </c>
      <c r="N739" s="16" t="n">
        <f aca="false">G739/A739</f>
        <v>21.5098636363636</v>
      </c>
      <c r="O739" s="16"/>
      <c r="P739" s="13" t="n">
        <f aca="false">$B$79*C739*C739*1000000/($B$77*$B$77)</f>
        <v>1863.0316374</v>
      </c>
      <c r="Q739" s="16" t="n">
        <f aca="false">$B$79*$B$76*$C739*Q$84*1000000/($B$77*$B$77)</f>
        <v>334.338</v>
      </c>
      <c r="R739" s="16" t="n">
        <f aca="false">$B$79*$B$76*$C739*R$84*1000000/($B$77*$B$77)</f>
        <v>1337.352</v>
      </c>
      <c r="S739" s="16" t="n">
        <f aca="false">$B$79*$B$76*$C739*S$84*1000000/($B$77*$B$77)</f>
        <v>5349.408</v>
      </c>
      <c r="T739" s="16" t="n">
        <f aca="false">$B$79*$B$76*$C739*T$84*1000000/($B$77*$B$77)</f>
        <v>21397.632</v>
      </c>
      <c r="U739" s="16" t="n">
        <f aca="false">$B$79*$B$76*$C739*U$84*1000000/($B$77*$B$77)</f>
        <v>85590.528</v>
      </c>
      <c r="V739" s="17" t="n">
        <f aca="false">Q739/E739</f>
        <v>0.255219847328244</v>
      </c>
      <c r="Y739" s="1" t="n">
        <v>44</v>
      </c>
      <c r="Z739" s="1" t="n">
        <v>7</v>
      </c>
      <c r="AA739" s="1" t="n">
        <v>55723</v>
      </c>
      <c r="AB739" s="14" t="n">
        <f aca="false">(SQRT($B$76))*(SQRT(AE739+AQ739))</f>
        <v>39716.3694211845</v>
      </c>
      <c r="AC739" s="1" t="n">
        <v>1282</v>
      </c>
      <c r="AD739" s="1" t="n">
        <v>29984</v>
      </c>
      <c r="AE739" s="1" t="n">
        <f aca="false">$B$23*Y739/2</f>
        <v>132000</v>
      </c>
      <c r="AF739" s="1" t="n">
        <v>1243</v>
      </c>
      <c r="AP739" s="1" t="n">
        <f aca="false">AA739-AD739</f>
        <v>25739</v>
      </c>
      <c r="AQ739" s="1" t="n">
        <f aca="false">AP739</f>
        <v>25739</v>
      </c>
      <c r="AS739" s="1" t="n">
        <f aca="false">AR739</f>
        <v>0</v>
      </c>
    </row>
    <row r="740" s="1" customFormat="true" ht="17" hidden="false" customHeight="false" outlineLevel="0" collapsed="false">
      <c r="A740" s="1" t="n">
        <v>44</v>
      </c>
      <c r="B740" s="1" t="n">
        <v>8</v>
      </c>
      <c r="C740" s="1" t="n">
        <f aca="false">AA740+AR740</f>
        <v>55848</v>
      </c>
      <c r="D740" s="14" t="n">
        <f aca="false">AB740+AS740</f>
        <v>39732.1028892255</v>
      </c>
      <c r="E740" s="1" t="n">
        <v>1281</v>
      </c>
      <c r="F740" s="15" t="n">
        <f aca="false">$B$79*D740*D740*1000000/($B$77*$B$77)</f>
        <v>947.184</v>
      </c>
      <c r="G740" s="16" t="n">
        <f aca="false">$B$80*$B$79*$D740*$D740*G$84*1000000/($B$77*$B$77)</f>
        <v>947.184</v>
      </c>
      <c r="H740" s="16" t="n">
        <f aca="false">$B$80*$B$79*$D740*$D740*H$84*1000000/($B$77*$B$77)</f>
        <v>3788.736</v>
      </c>
      <c r="I740" s="16" t="n">
        <f aca="false">$B$80*$B$79*$D740*$D740*I$84*1000000/($B$77*$B$77)</f>
        <v>15154.944</v>
      </c>
      <c r="J740" s="16" t="n">
        <f aca="false">$B$80*$B$79*$D740*$D740*J$84*1000000/($B$77*$B$77)</f>
        <v>60619.776</v>
      </c>
      <c r="K740" s="16" t="n">
        <f aca="false">$B$80*$B$79*$D740*$D740*K$84*1000000/($B$77*$B$77)</f>
        <v>242479.104</v>
      </c>
      <c r="L740" s="17" t="n">
        <f aca="false">G740*1000/C740</f>
        <v>16.9600343790288</v>
      </c>
      <c r="M740" s="17" t="n">
        <f aca="false">G740/E740</f>
        <v>0.739409836065574</v>
      </c>
      <c r="N740" s="16" t="n">
        <f aca="false">G740/A740</f>
        <v>21.5269090909091</v>
      </c>
      <c r="O740" s="16"/>
      <c r="P740" s="13" t="n">
        <f aca="false">$B$79*C740*C740*1000000/($B$77*$B$77)</f>
        <v>1871.3994624</v>
      </c>
      <c r="Q740" s="16" t="n">
        <f aca="false">$B$79*$B$76*$C740*Q$84*1000000/($B$77*$B$77)</f>
        <v>335.088</v>
      </c>
      <c r="R740" s="16" t="n">
        <f aca="false">$B$79*$B$76*$C740*R$84*1000000/($B$77*$B$77)</f>
        <v>1340.352</v>
      </c>
      <c r="S740" s="16" t="n">
        <f aca="false">$B$79*$B$76*$C740*S$84*1000000/($B$77*$B$77)</f>
        <v>5361.408</v>
      </c>
      <c r="T740" s="16" t="n">
        <f aca="false">$B$79*$B$76*$C740*T$84*1000000/($B$77*$B$77)</f>
        <v>21445.632</v>
      </c>
      <c r="U740" s="16" t="n">
        <f aca="false">$B$79*$B$76*$C740*U$84*1000000/($B$77*$B$77)</f>
        <v>85782.528</v>
      </c>
      <c r="V740" s="17" t="n">
        <f aca="false">Q740/E740</f>
        <v>0.261583138173302</v>
      </c>
      <c r="Y740" s="1" t="n">
        <v>44</v>
      </c>
      <c r="Z740" s="1" t="n">
        <v>8</v>
      </c>
      <c r="AA740" s="1" t="n">
        <v>55848</v>
      </c>
      <c r="AB740" s="14" t="n">
        <f aca="false">(SQRT($B$76))*(SQRT(AE740+AQ740))</f>
        <v>39732.1028892255</v>
      </c>
      <c r="AC740" s="1" t="n">
        <v>1283</v>
      </c>
      <c r="AD740" s="1" t="n">
        <v>29984</v>
      </c>
      <c r="AE740" s="1" t="n">
        <f aca="false">$B$23*Y740/2</f>
        <v>132000</v>
      </c>
      <c r="AF740" s="1" t="n">
        <v>1242</v>
      </c>
      <c r="AP740" s="1" t="n">
        <f aca="false">AA740-AD740</f>
        <v>25864</v>
      </c>
      <c r="AQ740" s="1" t="n">
        <f aca="false">AP740</f>
        <v>25864</v>
      </c>
      <c r="AS740" s="1" t="n">
        <f aca="false">AR740</f>
        <v>0</v>
      </c>
    </row>
    <row r="741" s="1" customFormat="true" ht="17" hidden="false" customHeight="false" outlineLevel="0" collapsed="false">
      <c r="A741" s="1" t="n">
        <v>44</v>
      </c>
      <c r="B741" s="1" t="n">
        <v>9</v>
      </c>
      <c r="C741" s="1" t="n">
        <f aca="false">AA741+AR741</f>
        <v>56037</v>
      </c>
      <c r="D741" s="14" t="n">
        <f aca="false">AB741+AS741</f>
        <v>39755.8800682364</v>
      </c>
      <c r="E741" s="1" t="n">
        <v>1313</v>
      </c>
      <c r="F741" s="15" t="n">
        <f aca="false">$B$79*D741*D741*1000000/($B$77*$B$77)</f>
        <v>948.318</v>
      </c>
      <c r="G741" s="16" t="n">
        <f aca="false">$B$80*$B$79*$D741*$D741*G$84*1000000/($B$77*$B$77)</f>
        <v>948.318</v>
      </c>
      <c r="H741" s="16" t="n">
        <f aca="false">$B$80*$B$79*$D741*$D741*H$84*1000000/($B$77*$B$77)</f>
        <v>3793.272</v>
      </c>
      <c r="I741" s="16" t="n">
        <f aca="false">$B$80*$B$79*$D741*$D741*I$84*1000000/($B$77*$B$77)</f>
        <v>15173.088</v>
      </c>
      <c r="J741" s="16" t="n">
        <f aca="false">$B$80*$B$79*$D741*$D741*J$84*1000000/($B$77*$B$77)</f>
        <v>60692.352</v>
      </c>
      <c r="K741" s="16" t="n">
        <f aca="false">$B$80*$B$79*$D741*$D741*K$84*1000000/($B$77*$B$77)</f>
        <v>242769.408</v>
      </c>
      <c r="L741" s="17" t="n">
        <f aca="false">G741*1000/C741</f>
        <v>16.9230686867605</v>
      </c>
      <c r="M741" s="17" t="n">
        <f aca="false">G741/E741</f>
        <v>0.722252856054836</v>
      </c>
      <c r="N741" s="16" t="n">
        <f aca="false">G741/A741</f>
        <v>21.5526818181818</v>
      </c>
      <c r="O741" s="16"/>
      <c r="P741" s="13" t="n">
        <f aca="false">$B$79*C741*C741*1000000/($B$77*$B$77)</f>
        <v>1884.0872214</v>
      </c>
      <c r="Q741" s="16" t="n">
        <f aca="false">$B$79*$B$76*$C741*Q$84*1000000/($B$77*$B$77)</f>
        <v>336.222</v>
      </c>
      <c r="R741" s="16" t="n">
        <f aca="false">$B$79*$B$76*$C741*R$84*1000000/($B$77*$B$77)</f>
        <v>1344.888</v>
      </c>
      <c r="S741" s="16" t="n">
        <f aca="false">$B$79*$B$76*$C741*S$84*1000000/($B$77*$B$77)</f>
        <v>5379.552</v>
      </c>
      <c r="T741" s="16" t="n">
        <f aca="false">$B$79*$B$76*$C741*T$84*1000000/($B$77*$B$77)</f>
        <v>21518.208</v>
      </c>
      <c r="U741" s="16" t="n">
        <f aca="false">$B$79*$B$76*$C741*U$84*1000000/($B$77*$B$77)</f>
        <v>86072.832</v>
      </c>
      <c r="V741" s="17" t="n">
        <f aca="false">Q741/E741</f>
        <v>0.256071591774562</v>
      </c>
      <c r="Y741" s="1" t="n">
        <v>44</v>
      </c>
      <c r="Z741" s="1" t="n">
        <v>9</v>
      </c>
      <c r="AA741" s="1" t="n">
        <v>56037</v>
      </c>
      <c r="AB741" s="14" t="n">
        <f aca="false">(SQRT($B$76))*(SQRT(AE741+AQ741))</f>
        <v>39755.8800682364</v>
      </c>
      <c r="AC741" s="1" t="n">
        <v>1298</v>
      </c>
      <c r="AD741" s="1" t="n">
        <v>29984</v>
      </c>
      <c r="AE741" s="1" t="n">
        <f aca="false">$B$23*Y741/2</f>
        <v>132000</v>
      </c>
      <c r="AF741" s="1" t="n">
        <v>1241</v>
      </c>
      <c r="AP741" s="1" t="n">
        <f aca="false">AA741-AD741</f>
        <v>26053</v>
      </c>
      <c r="AQ741" s="1" t="n">
        <f aca="false">AP741</f>
        <v>26053</v>
      </c>
      <c r="AS741" s="1" t="n">
        <f aca="false">AR741</f>
        <v>0</v>
      </c>
    </row>
    <row r="742" s="1" customFormat="true" ht="17" hidden="false" customHeight="false" outlineLevel="0" collapsed="false">
      <c r="A742" s="1" t="n">
        <v>44</v>
      </c>
      <c r="B742" s="1" t="n">
        <v>10</v>
      </c>
      <c r="C742" s="1" t="n">
        <f aca="false">AA742+AR742</f>
        <v>56162</v>
      </c>
      <c r="D742" s="14" t="n">
        <f aca="false">AB742+AS742</f>
        <v>39771.5979060434</v>
      </c>
      <c r="E742" s="1" t="n">
        <v>1312</v>
      </c>
      <c r="F742" s="15" t="n">
        <f aca="false">$B$79*D742*D742*1000000/($B$77*$B$77)</f>
        <v>949.068</v>
      </c>
      <c r="G742" s="16" t="n">
        <f aca="false">$B$80*$B$79*$D742*$D742*G$84*1000000/($B$77*$B$77)</f>
        <v>949.068</v>
      </c>
      <c r="H742" s="16" t="n">
        <f aca="false">$B$80*$B$79*$D742*$D742*H$84*1000000/($B$77*$B$77)</f>
        <v>3796.272</v>
      </c>
      <c r="I742" s="16" t="n">
        <f aca="false">$B$80*$B$79*$D742*$D742*I$84*1000000/($B$77*$B$77)</f>
        <v>15185.088</v>
      </c>
      <c r="J742" s="16" t="n">
        <f aca="false">$B$80*$B$79*$D742*$D742*J$84*1000000/($B$77*$B$77)</f>
        <v>60740.352</v>
      </c>
      <c r="K742" s="16" t="n">
        <f aca="false">$B$80*$B$79*$D742*$D742*K$84*1000000/($B$77*$B$77)</f>
        <v>242961.408</v>
      </c>
      <c r="L742" s="17" t="n">
        <f aca="false">G742*1000/C742</f>
        <v>16.8987571667676</v>
      </c>
      <c r="M742" s="17" t="n">
        <f aca="false">G742/E742</f>
        <v>0.723375</v>
      </c>
      <c r="N742" s="16" t="n">
        <f aca="false">G742/A742</f>
        <v>21.5697272727273</v>
      </c>
      <c r="O742" s="16"/>
      <c r="P742" s="13" t="n">
        <f aca="false">$B$79*C742*C742*1000000/($B$77*$B$77)</f>
        <v>1892.5021464</v>
      </c>
      <c r="Q742" s="16" t="n">
        <f aca="false">$B$79*$B$76*$C742*Q$84*1000000/($B$77*$B$77)</f>
        <v>336.972</v>
      </c>
      <c r="R742" s="16" t="n">
        <f aca="false">$B$79*$B$76*$C742*R$84*1000000/($B$77*$B$77)</f>
        <v>1347.888</v>
      </c>
      <c r="S742" s="16" t="n">
        <f aca="false">$B$79*$B$76*$C742*S$84*1000000/($B$77*$B$77)</f>
        <v>5391.552</v>
      </c>
      <c r="T742" s="16" t="n">
        <f aca="false">$B$79*$B$76*$C742*T$84*1000000/($B$77*$B$77)</f>
        <v>21566.208</v>
      </c>
      <c r="U742" s="16" t="n">
        <f aca="false">$B$79*$B$76*$C742*U$84*1000000/($B$77*$B$77)</f>
        <v>86264.832</v>
      </c>
      <c r="V742" s="17" t="n">
        <f aca="false">Q742/E742</f>
        <v>0.256838414634146</v>
      </c>
      <c r="Y742" s="1" t="n">
        <v>44</v>
      </c>
      <c r="Z742" s="1" t="n">
        <v>10</v>
      </c>
      <c r="AA742" s="1" t="n">
        <v>56162</v>
      </c>
      <c r="AB742" s="14" t="n">
        <f aca="false">(SQRT($B$76))*(SQRT(AE742+AQ742))</f>
        <v>39771.5979060434</v>
      </c>
      <c r="AC742" s="1" t="n">
        <v>1287</v>
      </c>
      <c r="AD742" s="1" t="n">
        <v>29984</v>
      </c>
      <c r="AE742" s="1" t="n">
        <f aca="false">$B$23*Y742/2</f>
        <v>132000</v>
      </c>
      <c r="AF742" s="1" t="n">
        <v>1240</v>
      </c>
      <c r="AP742" s="1" t="n">
        <f aca="false">AA742-AD742</f>
        <v>26178</v>
      </c>
      <c r="AQ742" s="1" t="n">
        <f aca="false">AP742</f>
        <v>26178</v>
      </c>
      <c r="AS742" s="1" t="n">
        <f aca="false">AR742</f>
        <v>0</v>
      </c>
    </row>
    <row r="743" s="1" customFormat="true" ht="17" hidden="false" customHeight="false" outlineLevel="0" collapsed="false">
      <c r="A743" s="1" t="n">
        <v>44</v>
      </c>
      <c r="B743" s="1" t="n">
        <v>11</v>
      </c>
      <c r="C743" s="1" t="n">
        <f aca="false">AA743+AR743</f>
        <v>56287</v>
      </c>
      <c r="D743" s="14" t="n">
        <f aca="false">AB743+AS743</f>
        <v>39787.309534574</v>
      </c>
      <c r="E743" s="1" t="n">
        <v>1308</v>
      </c>
      <c r="F743" s="15" t="n">
        <f aca="false">$B$79*D743*D743*1000000/($B$77*$B$77)</f>
        <v>949.818</v>
      </c>
      <c r="G743" s="16" t="n">
        <f aca="false">$B$80*$B$79*$D743*$D743*G$84*1000000/($B$77*$B$77)</f>
        <v>949.818</v>
      </c>
      <c r="H743" s="16" t="n">
        <f aca="false">$B$80*$B$79*$D743*$D743*H$84*1000000/($B$77*$B$77)</f>
        <v>3799.272</v>
      </c>
      <c r="I743" s="16" t="n">
        <f aca="false">$B$80*$B$79*$D743*$D743*I$84*1000000/($B$77*$B$77)</f>
        <v>15197.088</v>
      </c>
      <c r="J743" s="16" t="n">
        <f aca="false">$B$80*$B$79*$D743*$D743*J$84*1000000/($B$77*$B$77)</f>
        <v>60788.352</v>
      </c>
      <c r="K743" s="16" t="n">
        <f aca="false">$B$80*$B$79*$D743*$D743*K$84*1000000/($B$77*$B$77)</f>
        <v>243153.408</v>
      </c>
      <c r="L743" s="17" t="n">
        <f aca="false">G743*1000/C743</f>
        <v>16.8745536269476</v>
      </c>
      <c r="M743" s="17" t="n">
        <f aca="false">G743/E743</f>
        <v>0.726160550458716</v>
      </c>
      <c r="N743" s="16" t="n">
        <f aca="false">G743/A743</f>
        <v>21.5867727272727</v>
      </c>
      <c r="O743" s="16"/>
      <c r="P743" s="13" t="n">
        <f aca="false">$B$79*C743*C743*1000000/($B$77*$B$77)</f>
        <v>1900.9358214</v>
      </c>
      <c r="Q743" s="16" t="n">
        <f aca="false">$B$79*$B$76*$C743*Q$84*1000000/($B$77*$B$77)</f>
        <v>337.722</v>
      </c>
      <c r="R743" s="16" t="n">
        <f aca="false">$B$79*$B$76*$C743*R$84*1000000/($B$77*$B$77)</f>
        <v>1350.888</v>
      </c>
      <c r="S743" s="16" t="n">
        <f aca="false">$B$79*$B$76*$C743*S$84*1000000/($B$77*$B$77)</f>
        <v>5403.552</v>
      </c>
      <c r="T743" s="16" t="n">
        <f aca="false">$B$79*$B$76*$C743*T$84*1000000/($B$77*$B$77)</f>
        <v>21614.208</v>
      </c>
      <c r="U743" s="16" t="n">
        <f aca="false">$B$79*$B$76*$C743*U$84*1000000/($B$77*$B$77)</f>
        <v>86456.832</v>
      </c>
      <c r="V743" s="17" t="n">
        <f aca="false">Q743/E743</f>
        <v>0.258197247706422</v>
      </c>
      <c r="Y743" s="1" t="n">
        <v>44</v>
      </c>
      <c r="Z743" s="1" t="n">
        <v>11</v>
      </c>
      <c r="AA743" s="1" t="n">
        <v>56287</v>
      </c>
      <c r="AB743" s="14" t="n">
        <f aca="false">(SQRT($B$76))*(SQRT(AE743+AQ743))</f>
        <v>39787.309534574</v>
      </c>
      <c r="AC743" s="1" t="n">
        <v>1368</v>
      </c>
      <c r="AD743" s="1" t="n">
        <v>29984</v>
      </c>
      <c r="AE743" s="1" t="n">
        <f aca="false">$B$23*Y743/2</f>
        <v>132000</v>
      </c>
      <c r="AF743" s="1" t="n">
        <v>1272</v>
      </c>
      <c r="AP743" s="1" t="n">
        <f aca="false">AA743-AD743</f>
        <v>26303</v>
      </c>
      <c r="AQ743" s="1" t="n">
        <f aca="false">AP743</f>
        <v>26303</v>
      </c>
      <c r="AS743" s="1" t="n">
        <f aca="false">AR743</f>
        <v>0</v>
      </c>
    </row>
    <row r="744" s="1" customFormat="true" ht="17" hidden="false" customHeight="false" outlineLevel="0" collapsed="false">
      <c r="A744" s="1" t="n">
        <v>44</v>
      </c>
      <c r="B744" s="1" t="n">
        <v>12</v>
      </c>
      <c r="C744" s="1" t="n">
        <f aca="false">AA744+AR744</f>
        <v>56412</v>
      </c>
      <c r="D744" s="14" t="n">
        <f aca="false">AB744+AS744</f>
        <v>39803.014961181</v>
      </c>
      <c r="E744" s="1" t="n">
        <v>1312</v>
      </c>
      <c r="F744" s="15" t="n">
        <f aca="false">$B$79*D744*D744*1000000/($B$77*$B$77)</f>
        <v>950.568</v>
      </c>
      <c r="G744" s="16" t="n">
        <f aca="false">$B$80*$B$79*$D744*$D744*G$84*1000000/($B$77*$B$77)</f>
        <v>950.568</v>
      </c>
      <c r="H744" s="16" t="n">
        <f aca="false">$B$80*$B$79*$D744*$D744*H$84*1000000/($B$77*$B$77)</f>
        <v>3802.272</v>
      </c>
      <c r="I744" s="16" t="n">
        <f aca="false">$B$80*$B$79*$D744*$D744*I$84*1000000/($B$77*$B$77)</f>
        <v>15209.088</v>
      </c>
      <c r="J744" s="16" t="n">
        <f aca="false">$B$80*$B$79*$D744*$D744*J$84*1000000/($B$77*$B$77)</f>
        <v>60836.352</v>
      </c>
      <c r="K744" s="16" t="n">
        <f aca="false">$B$80*$B$79*$D744*$D744*K$84*1000000/($B$77*$B$77)</f>
        <v>243345.408</v>
      </c>
      <c r="L744" s="17" t="n">
        <f aca="false">G744*1000/C744</f>
        <v>16.8504573495001</v>
      </c>
      <c r="M744" s="17" t="n">
        <f aca="false">G744/E744</f>
        <v>0.724518292682927</v>
      </c>
      <c r="N744" s="16" t="n">
        <f aca="false">G744/A744</f>
        <v>21.6038181818182</v>
      </c>
      <c r="O744" s="16"/>
      <c r="P744" s="13" t="n">
        <f aca="false">$B$79*C744*C744*1000000/($B$77*$B$77)</f>
        <v>1909.3882464</v>
      </c>
      <c r="Q744" s="16" t="n">
        <f aca="false">$B$79*$B$76*$C744*Q$84*1000000/($B$77*$B$77)</f>
        <v>338.472</v>
      </c>
      <c r="R744" s="16" t="n">
        <f aca="false">$B$79*$B$76*$C744*R$84*1000000/($B$77*$B$77)</f>
        <v>1353.888</v>
      </c>
      <c r="S744" s="16" t="n">
        <f aca="false">$B$79*$B$76*$C744*S$84*1000000/($B$77*$B$77)</f>
        <v>5415.552</v>
      </c>
      <c r="T744" s="16" t="n">
        <f aca="false">$B$79*$B$76*$C744*T$84*1000000/($B$77*$B$77)</f>
        <v>21662.208</v>
      </c>
      <c r="U744" s="16" t="n">
        <f aca="false">$B$79*$B$76*$C744*U$84*1000000/($B$77*$B$77)</f>
        <v>86648.832</v>
      </c>
      <c r="V744" s="17" t="n">
        <f aca="false">Q744/E744</f>
        <v>0.257981707317073</v>
      </c>
      <c r="Y744" s="1" t="n">
        <v>44</v>
      </c>
      <c r="Z744" s="1" t="n">
        <v>12</v>
      </c>
      <c r="AA744" s="1" t="n">
        <v>56412</v>
      </c>
      <c r="AB744" s="14" t="n">
        <f aca="false">(SQRT($B$76))*(SQRT(AE744+AQ744))</f>
        <v>39803.014961181</v>
      </c>
      <c r="AC744" s="1" t="n">
        <v>1298</v>
      </c>
      <c r="AD744" s="1" t="n">
        <v>29984</v>
      </c>
      <c r="AE744" s="1" t="n">
        <f aca="false">$B$23*Y744/2</f>
        <v>132000</v>
      </c>
      <c r="AF744" s="1" t="n">
        <v>1241</v>
      </c>
      <c r="AP744" s="1" t="n">
        <f aca="false">AA744-AD744</f>
        <v>26428</v>
      </c>
      <c r="AQ744" s="1" t="n">
        <f aca="false">AP744</f>
        <v>26428</v>
      </c>
      <c r="AS744" s="1" t="n">
        <f aca="false">AR744</f>
        <v>0</v>
      </c>
    </row>
    <row r="745" s="1" customFormat="true" ht="17" hidden="false" customHeight="false" outlineLevel="0" collapsed="false">
      <c r="A745" s="1" t="n">
        <v>44</v>
      </c>
      <c r="B745" s="1" t="n">
        <v>13</v>
      </c>
      <c r="C745" s="1" t="n">
        <f aca="false">AA745+AR745</f>
        <v>56537</v>
      </c>
      <c r="D745" s="14" t="n">
        <f aca="false">AB745+AS745</f>
        <v>39818.7141932032</v>
      </c>
      <c r="E745" s="1" t="n">
        <v>1319</v>
      </c>
      <c r="F745" s="15" t="n">
        <f aca="false">$B$79*D745*D745*1000000/($B$77*$B$77)</f>
        <v>951.318</v>
      </c>
      <c r="G745" s="16" t="n">
        <f aca="false">$B$80*$B$79*$D745*$D745*G$84*1000000/($B$77*$B$77)</f>
        <v>951.318</v>
      </c>
      <c r="H745" s="16" t="n">
        <f aca="false">$B$80*$B$79*$D745*$D745*H$84*1000000/($B$77*$B$77)</f>
        <v>3805.272</v>
      </c>
      <c r="I745" s="16" t="n">
        <f aca="false">$B$80*$B$79*$D745*$D745*I$84*1000000/($B$77*$B$77)</f>
        <v>15221.088</v>
      </c>
      <c r="J745" s="16" t="n">
        <f aca="false">$B$80*$B$79*$D745*$D745*J$84*1000000/($B$77*$B$77)</f>
        <v>60884.352</v>
      </c>
      <c r="K745" s="16" t="n">
        <f aca="false">$B$80*$B$79*$D745*$D745*K$84*1000000/($B$77*$B$77)</f>
        <v>243537.408</v>
      </c>
      <c r="L745" s="17" t="n">
        <f aca="false">G745*1000/C745</f>
        <v>16.8264676229726</v>
      </c>
      <c r="M745" s="17" t="n">
        <f aca="false">G745/E745</f>
        <v>0.721241849886277</v>
      </c>
      <c r="N745" s="16" t="n">
        <f aca="false">G745/A745</f>
        <v>21.6208636363636</v>
      </c>
      <c r="O745" s="16"/>
      <c r="P745" s="13" t="n">
        <f aca="false">$B$79*C745*C745*1000000/($B$77*$B$77)</f>
        <v>1917.8594214</v>
      </c>
      <c r="Q745" s="16" t="n">
        <f aca="false">$B$79*$B$76*$C745*Q$84*1000000/($B$77*$B$77)</f>
        <v>339.222</v>
      </c>
      <c r="R745" s="16" t="n">
        <f aca="false">$B$79*$B$76*$C745*R$84*1000000/($B$77*$B$77)</f>
        <v>1356.888</v>
      </c>
      <c r="S745" s="16" t="n">
        <f aca="false">$B$79*$B$76*$C745*S$84*1000000/($B$77*$B$77)</f>
        <v>5427.552</v>
      </c>
      <c r="T745" s="16" t="n">
        <f aca="false">$B$79*$B$76*$C745*T$84*1000000/($B$77*$B$77)</f>
        <v>21710.208</v>
      </c>
      <c r="U745" s="16" t="n">
        <f aca="false">$B$79*$B$76*$C745*U$84*1000000/($B$77*$B$77)</f>
        <v>86840.832</v>
      </c>
      <c r="V745" s="17" t="n">
        <f aca="false">Q745/E745</f>
        <v>0.25718119787718</v>
      </c>
      <c r="Y745" s="1" t="n">
        <v>44</v>
      </c>
      <c r="Z745" s="1" t="n">
        <v>13</v>
      </c>
      <c r="AA745" s="1" t="n">
        <v>56537</v>
      </c>
      <c r="AB745" s="14" t="n">
        <f aca="false">(SQRT($B$76))*(SQRT(AE745+AQ745))</f>
        <v>39818.7141932032</v>
      </c>
      <c r="AC745" s="1" t="n">
        <v>1297</v>
      </c>
      <c r="AD745" s="1" t="n">
        <v>29984</v>
      </c>
      <c r="AE745" s="1" t="n">
        <f aca="false">$B$23*Y745/2</f>
        <v>132000</v>
      </c>
      <c r="AF745" s="1" t="n">
        <v>1303</v>
      </c>
      <c r="AP745" s="1" t="n">
        <f aca="false">AA745-AD745</f>
        <v>26553</v>
      </c>
      <c r="AQ745" s="1" t="n">
        <f aca="false">AP745</f>
        <v>26553</v>
      </c>
      <c r="AS745" s="1" t="n">
        <f aca="false">AR745</f>
        <v>0</v>
      </c>
    </row>
    <row r="746" s="1" customFormat="true" ht="17" hidden="false" customHeight="false" outlineLevel="0" collapsed="false">
      <c r="A746" s="1" t="n">
        <v>44</v>
      </c>
      <c r="B746" s="1" t="n">
        <v>14</v>
      </c>
      <c r="C746" s="1" t="n">
        <f aca="false">AA746+AR746</f>
        <v>56662</v>
      </c>
      <c r="D746" s="14" t="n">
        <f aca="false">AB746+AS746</f>
        <v>39834.4072379645</v>
      </c>
      <c r="E746" s="1" t="n">
        <v>1319</v>
      </c>
      <c r="F746" s="15" t="n">
        <f aca="false">$B$79*D746*D746*1000000/($B$77*$B$77)</f>
        <v>952.068</v>
      </c>
      <c r="G746" s="16" t="n">
        <f aca="false">$B$80*$B$79*$D746*$D746*G$84*1000000/($B$77*$B$77)</f>
        <v>952.068</v>
      </c>
      <c r="H746" s="16" t="n">
        <f aca="false">$B$80*$B$79*$D746*$D746*H$84*1000000/($B$77*$B$77)</f>
        <v>3808.272</v>
      </c>
      <c r="I746" s="16" t="n">
        <f aca="false">$B$80*$B$79*$D746*$D746*I$84*1000000/($B$77*$B$77)</f>
        <v>15233.088</v>
      </c>
      <c r="J746" s="16" t="n">
        <f aca="false">$B$80*$B$79*$D746*$D746*J$84*1000000/($B$77*$B$77)</f>
        <v>60932.352</v>
      </c>
      <c r="K746" s="16" t="n">
        <f aca="false">$B$80*$B$79*$D746*$D746*K$84*1000000/($B$77*$B$77)</f>
        <v>243729.408</v>
      </c>
      <c r="L746" s="17" t="n">
        <f aca="false">G746*1000/C746</f>
        <v>16.8025837421905</v>
      </c>
      <c r="M746" s="17" t="n">
        <f aca="false">G746/E746</f>
        <v>0.721810462471569</v>
      </c>
      <c r="N746" s="16" t="n">
        <f aca="false">G746/A746</f>
        <v>21.6379090909091</v>
      </c>
      <c r="O746" s="16"/>
      <c r="P746" s="13" t="n">
        <f aca="false">$B$79*C746*C746*1000000/($B$77*$B$77)</f>
        <v>1926.3493464</v>
      </c>
      <c r="Q746" s="16" t="n">
        <f aca="false">$B$79*$B$76*$C746*Q$84*1000000/($B$77*$B$77)</f>
        <v>339.972</v>
      </c>
      <c r="R746" s="16" t="n">
        <f aca="false">$B$79*$B$76*$C746*R$84*1000000/($B$77*$B$77)</f>
        <v>1359.888</v>
      </c>
      <c r="S746" s="16" t="n">
        <f aca="false">$B$79*$B$76*$C746*S$84*1000000/($B$77*$B$77)</f>
        <v>5439.552</v>
      </c>
      <c r="T746" s="16" t="n">
        <f aca="false">$B$79*$B$76*$C746*T$84*1000000/($B$77*$B$77)</f>
        <v>21758.208</v>
      </c>
      <c r="U746" s="16" t="n">
        <f aca="false">$B$79*$B$76*$C746*U$84*1000000/($B$77*$B$77)</f>
        <v>87032.832</v>
      </c>
      <c r="V746" s="17" t="n">
        <f aca="false">Q746/E746</f>
        <v>0.257749810462472</v>
      </c>
      <c r="Y746" s="1" t="n">
        <v>44</v>
      </c>
      <c r="Z746" s="1" t="n">
        <v>14</v>
      </c>
      <c r="AA746" s="1" t="n">
        <v>56662</v>
      </c>
      <c r="AB746" s="14" t="n">
        <f aca="false">(SQRT($B$76))*(SQRT(AE746+AQ746))</f>
        <v>39834.4072379645</v>
      </c>
      <c r="AC746" s="1" t="n">
        <v>1302</v>
      </c>
      <c r="AD746" s="1" t="n">
        <v>29984</v>
      </c>
      <c r="AE746" s="1" t="n">
        <f aca="false">$B$23*Y746/2</f>
        <v>132000</v>
      </c>
      <c r="AF746" s="1" t="n">
        <v>1248</v>
      </c>
      <c r="AP746" s="1" t="n">
        <f aca="false">AA746-AD746</f>
        <v>26678</v>
      </c>
      <c r="AQ746" s="1" t="n">
        <f aca="false">AP746</f>
        <v>26678</v>
      </c>
      <c r="AS746" s="1" t="n">
        <f aca="false">AR746</f>
        <v>0</v>
      </c>
    </row>
    <row r="747" s="1" customFormat="true" ht="17" hidden="false" customHeight="false" outlineLevel="0" collapsed="false">
      <c r="A747" s="1" t="n">
        <v>44</v>
      </c>
      <c r="B747" s="1" t="n">
        <v>15</v>
      </c>
      <c r="C747" s="1" t="n">
        <f aca="false">AA747+AR747</f>
        <v>56787</v>
      </c>
      <c r="D747" s="14" t="n">
        <f aca="false">AB747+AS747</f>
        <v>39850.0941027747</v>
      </c>
      <c r="E747" s="1" t="n">
        <v>1318</v>
      </c>
      <c r="F747" s="15" t="n">
        <f aca="false">$B$79*D747*D747*1000000/($B$77*$B$77)</f>
        <v>952.818</v>
      </c>
      <c r="G747" s="16" t="n">
        <f aca="false">$B$80*$B$79*$D747*$D747*G$84*1000000/($B$77*$B$77)</f>
        <v>952.818</v>
      </c>
      <c r="H747" s="16" t="n">
        <f aca="false">$B$80*$B$79*$D747*$D747*H$84*1000000/($B$77*$B$77)</f>
        <v>3811.272</v>
      </c>
      <c r="I747" s="16" t="n">
        <f aca="false">$B$80*$B$79*$D747*$D747*I$84*1000000/($B$77*$B$77)</f>
        <v>15245.088</v>
      </c>
      <c r="J747" s="16" t="n">
        <f aca="false">$B$80*$B$79*$D747*$D747*J$84*1000000/($B$77*$B$77)</f>
        <v>60980.352</v>
      </c>
      <c r="K747" s="16" t="n">
        <f aca="false">$B$80*$B$79*$D747*$D747*K$84*1000000/($B$77*$B$77)</f>
        <v>243921.408</v>
      </c>
      <c r="L747" s="17" t="n">
        <f aca="false">G747*1000/C747</f>
        <v>16.7788050081885</v>
      </c>
      <c r="M747" s="17" t="n">
        <f aca="false">G747/E747</f>
        <v>0.722927162367223</v>
      </c>
      <c r="N747" s="16" t="n">
        <f aca="false">G747/A747</f>
        <v>21.6549545454545</v>
      </c>
      <c r="O747" s="16"/>
      <c r="P747" s="13" t="n">
        <f aca="false">$B$79*C747*C747*1000000/($B$77*$B$77)</f>
        <v>1934.8580214</v>
      </c>
      <c r="Q747" s="16" t="n">
        <f aca="false">$B$79*$B$76*$C747*Q$84*1000000/($B$77*$B$77)</f>
        <v>340.722</v>
      </c>
      <c r="R747" s="16" t="n">
        <f aca="false">$B$79*$B$76*$C747*R$84*1000000/($B$77*$B$77)</f>
        <v>1362.888</v>
      </c>
      <c r="S747" s="16" t="n">
        <f aca="false">$B$79*$B$76*$C747*S$84*1000000/($B$77*$B$77)</f>
        <v>5451.552</v>
      </c>
      <c r="T747" s="16" t="n">
        <f aca="false">$B$79*$B$76*$C747*T$84*1000000/($B$77*$B$77)</f>
        <v>21806.208</v>
      </c>
      <c r="U747" s="16" t="n">
        <f aca="false">$B$79*$B$76*$C747*U$84*1000000/($B$77*$B$77)</f>
        <v>87224.832</v>
      </c>
      <c r="V747" s="17" t="n">
        <f aca="false">Q747/E747</f>
        <v>0.258514415781487</v>
      </c>
      <c r="Y747" s="1" t="n">
        <v>44</v>
      </c>
      <c r="Z747" s="1" t="n">
        <v>15</v>
      </c>
      <c r="AA747" s="1" t="n">
        <v>56787</v>
      </c>
      <c r="AB747" s="14" t="n">
        <f aca="false">(SQRT($B$76))*(SQRT(AE747+AQ747))</f>
        <v>39850.0941027747</v>
      </c>
      <c r="AC747" s="1" t="n">
        <v>1302</v>
      </c>
      <c r="AD747" s="1" t="n">
        <v>29984</v>
      </c>
      <c r="AE747" s="1" t="n">
        <f aca="false">$B$23*Y747/2</f>
        <v>132000</v>
      </c>
      <c r="AF747" s="1" t="n">
        <v>1246</v>
      </c>
      <c r="AP747" s="1" t="n">
        <f aca="false">AA747-AD747</f>
        <v>26803</v>
      </c>
      <c r="AQ747" s="1" t="n">
        <f aca="false">AP747</f>
        <v>26803</v>
      </c>
      <c r="AS747" s="1" t="n">
        <f aca="false">AR747</f>
        <v>0</v>
      </c>
    </row>
    <row r="748" s="1" customFormat="true" ht="17" hidden="false" customHeight="false" outlineLevel="0" collapsed="false">
      <c r="A748" s="1" t="n">
        <v>44</v>
      </c>
      <c r="B748" s="1" t="n">
        <v>16</v>
      </c>
      <c r="C748" s="1" t="n">
        <f aca="false">AA748+AR748</f>
        <v>56912</v>
      </c>
      <c r="D748" s="14" t="n">
        <f aca="false">AB748+AS748</f>
        <v>39865.774794929</v>
      </c>
      <c r="E748" s="1" t="n">
        <v>1317</v>
      </c>
      <c r="F748" s="15" t="n">
        <f aca="false">$B$79*D748*D748*1000000/($B$77*$B$77)</f>
        <v>953.568</v>
      </c>
      <c r="G748" s="16" t="n">
        <f aca="false">$B$80*$B$79*$D748*$D748*G$84*1000000/($B$77*$B$77)</f>
        <v>953.568</v>
      </c>
      <c r="H748" s="16" t="n">
        <f aca="false">$B$80*$B$79*$D748*$D748*H$84*1000000/($B$77*$B$77)</f>
        <v>3814.272</v>
      </c>
      <c r="I748" s="16" t="n">
        <f aca="false">$B$80*$B$79*$D748*$D748*I$84*1000000/($B$77*$B$77)</f>
        <v>15257.088</v>
      </c>
      <c r="J748" s="16" t="n">
        <f aca="false">$B$80*$B$79*$D748*$D748*J$84*1000000/($B$77*$B$77)</f>
        <v>61028.352</v>
      </c>
      <c r="K748" s="16" t="n">
        <f aca="false">$B$80*$B$79*$D748*$D748*K$84*1000000/($B$77*$B$77)</f>
        <v>244113.408</v>
      </c>
      <c r="L748" s="17" t="n">
        <f aca="false">G748*1000/C748</f>
        <v>16.7551307281417</v>
      </c>
      <c r="M748" s="17" t="n">
        <f aca="false">G748/E748</f>
        <v>0.724045558086561</v>
      </c>
      <c r="N748" s="16" t="n">
        <f aca="false">G748/A748</f>
        <v>21.672</v>
      </c>
      <c r="O748" s="16"/>
      <c r="P748" s="13" t="n">
        <f aca="false">$B$79*C748*C748*1000000/($B$77*$B$77)</f>
        <v>1943.3854464</v>
      </c>
      <c r="Q748" s="16" t="n">
        <f aca="false">$B$79*$B$76*$C748*Q$84*1000000/($B$77*$B$77)</f>
        <v>341.472</v>
      </c>
      <c r="R748" s="16" t="n">
        <f aca="false">$B$79*$B$76*$C748*R$84*1000000/($B$77*$B$77)</f>
        <v>1365.888</v>
      </c>
      <c r="S748" s="16" t="n">
        <f aca="false">$B$79*$B$76*$C748*S$84*1000000/($B$77*$B$77)</f>
        <v>5463.552</v>
      </c>
      <c r="T748" s="16" t="n">
        <f aca="false">$B$79*$B$76*$C748*T$84*1000000/($B$77*$B$77)</f>
        <v>21854.208</v>
      </c>
      <c r="U748" s="16" t="n">
        <f aca="false">$B$79*$B$76*$C748*U$84*1000000/($B$77*$B$77)</f>
        <v>87416.832</v>
      </c>
      <c r="V748" s="17" t="n">
        <f aca="false">Q748/E748</f>
        <v>0.259280182232346</v>
      </c>
      <c r="Y748" s="1" t="n">
        <v>44</v>
      </c>
      <c r="Z748" s="1" t="n">
        <v>16</v>
      </c>
      <c r="AA748" s="1" t="n">
        <v>56912</v>
      </c>
      <c r="AB748" s="14" t="n">
        <f aca="false">(SQRT($B$76))*(SQRT(AE748+AQ748))</f>
        <v>39865.774794929</v>
      </c>
      <c r="AC748" s="1" t="n">
        <v>1293</v>
      </c>
      <c r="AD748" s="1" t="n">
        <v>29984</v>
      </c>
      <c r="AE748" s="1" t="n">
        <f aca="false">$B$23*Y748/2</f>
        <v>132000</v>
      </c>
      <c r="AF748" s="1" t="n">
        <v>1221</v>
      </c>
      <c r="AP748" s="1" t="n">
        <f aca="false">AA748-AD748</f>
        <v>26928</v>
      </c>
      <c r="AQ748" s="1" t="n">
        <f aca="false">AP748</f>
        <v>26928</v>
      </c>
      <c r="AS748" s="1" t="n">
        <f aca="false">AR748</f>
        <v>0</v>
      </c>
    </row>
    <row r="749" s="1" customFormat="true" ht="17" hidden="false" customHeight="false" outlineLevel="0" collapsed="false">
      <c r="A749" s="1" t="n">
        <v>45</v>
      </c>
      <c r="B749" s="1" t="n">
        <v>2</v>
      </c>
      <c r="C749" s="1" t="n">
        <f aca="false">AA749+AR749</f>
        <v>56059</v>
      </c>
      <c r="D749" s="14" t="n">
        <f aca="false">AB749+AS749</f>
        <v>40062.3264426818</v>
      </c>
      <c r="E749" s="1" t="n">
        <v>1292</v>
      </c>
      <c r="F749" s="15" t="n">
        <f aca="false">$B$79*D749*D749*1000000/($B$77*$B$77)</f>
        <v>962.994</v>
      </c>
      <c r="G749" s="16" t="n">
        <f aca="false">$B$80*$B$79*$D749*$D749*G$84*1000000/($B$77*$B$77)</f>
        <v>962.994</v>
      </c>
      <c r="H749" s="16" t="n">
        <f aca="false">$B$80*$B$79*$D749*$D749*H$84*1000000/($B$77*$B$77)</f>
        <v>3851.976</v>
      </c>
      <c r="I749" s="16" t="n">
        <f aca="false">$B$80*$B$79*$D749*$D749*I$84*1000000/($B$77*$B$77)</f>
        <v>15407.904</v>
      </c>
      <c r="J749" s="16" t="n">
        <f aca="false">$B$80*$B$79*$D749*$D749*J$84*1000000/($B$77*$B$77)</f>
        <v>61631.616</v>
      </c>
      <c r="K749" s="16" t="n">
        <f aca="false">$B$80*$B$79*$D749*$D749*K$84*1000000/($B$77*$B$77)</f>
        <v>246526.464</v>
      </c>
      <c r="L749" s="17" t="n">
        <f aca="false">G749*1000/C749</f>
        <v>17.1782229436843</v>
      </c>
      <c r="M749" s="17" t="n">
        <f aca="false">G749/E749</f>
        <v>0.745351393188854</v>
      </c>
      <c r="N749" s="16" t="n">
        <f aca="false">G749/A749</f>
        <v>21.3998666666667</v>
      </c>
      <c r="O749" s="16"/>
      <c r="P749" s="13" t="n">
        <f aca="false">$B$79*C749*C749*1000000/($B$77*$B$77)</f>
        <v>1885.5668886</v>
      </c>
      <c r="Q749" s="16" t="n">
        <f aca="false">$B$79*$B$76*$C749*Q$84*1000000/($B$77*$B$77)</f>
        <v>336.354</v>
      </c>
      <c r="R749" s="16" t="n">
        <f aca="false">$B$79*$B$76*$C749*R$84*1000000/($B$77*$B$77)</f>
        <v>1345.416</v>
      </c>
      <c r="S749" s="16" t="n">
        <f aca="false">$B$79*$B$76*$C749*S$84*1000000/($B$77*$B$77)</f>
        <v>5381.664</v>
      </c>
      <c r="T749" s="16" t="n">
        <f aca="false">$B$79*$B$76*$C749*T$84*1000000/($B$77*$B$77)</f>
        <v>21526.656</v>
      </c>
      <c r="U749" s="16" t="n">
        <f aca="false">$B$79*$B$76*$C749*U$84*1000000/($B$77*$B$77)</f>
        <v>86106.624</v>
      </c>
      <c r="V749" s="17" t="n">
        <f aca="false">Q749/E749</f>
        <v>0.260335913312694</v>
      </c>
      <c r="Y749" s="1" t="n">
        <v>45</v>
      </c>
      <c r="Z749" s="1" t="n">
        <v>2</v>
      </c>
      <c r="AA749" s="1" t="n">
        <v>56059</v>
      </c>
      <c r="AB749" s="14" t="n">
        <f aca="false">(SQRT($B$76))*(SQRT(AE749+AQ749))</f>
        <v>40062.3264426818</v>
      </c>
      <c r="AC749" s="1" t="n">
        <v>1256</v>
      </c>
      <c r="AD749" s="1" t="n">
        <v>30560</v>
      </c>
      <c r="AE749" s="1" t="n">
        <f aca="false">$B$23*Y749/2</f>
        <v>135000</v>
      </c>
      <c r="AF749" s="1" t="n">
        <v>1233</v>
      </c>
      <c r="AP749" s="1" t="n">
        <f aca="false">AA749-AD749</f>
        <v>25499</v>
      </c>
      <c r="AQ749" s="1" t="n">
        <f aca="false">AP749</f>
        <v>25499</v>
      </c>
      <c r="AS749" s="1" t="n">
        <f aca="false">AR749</f>
        <v>0</v>
      </c>
    </row>
    <row r="750" s="1" customFormat="true" ht="17" hidden="false" customHeight="false" outlineLevel="0" collapsed="false">
      <c r="A750" s="1" t="n">
        <v>45</v>
      </c>
      <c r="B750" s="1" t="n">
        <v>3</v>
      </c>
      <c r="C750" s="1" t="n">
        <f aca="false">AA750+AR750</f>
        <v>56281</v>
      </c>
      <c r="D750" s="14" t="n">
        <f aca="false">AB750+AS750</f>
        <v>40090.0236966755</v>
      </c>
      <c r="E750" s="1" t="n">
        <v>1294</v>
      </c>
      <c r="F750" s="15" t="n">
        <f aca="false">$B$79*D750*D750*1000000/($B$77*$B$77)</f>
        <v>964.326</v>
      </c>
      <c r="G750" s="16" t="n">
        <f aca="false">$B$80*$B$79*$D750*$D750*G$84*1000000/($B$77*$B$77)</f>
        <v>964.326</v>
      </c>
      <c r="H750" s="16" t="n">
        <f aca="false">$B$80*$B$79*$D750*$D750*H$84*1000000/($B$77*$B$77)</f>
        <v>3857.304</v>
      </c>
      <c r="I750" s="16" t="n">
        <f aca="false">$B$80*$B$79*$D750*$D750*I$84*1000000/($B$77*$B$77)</f>
        <v>15429.216</v>
      </c>
      <c r="J750" s="16" t="n">
        <f aca="false">$B$80*$B$79*$D750*$D750*J$84*1000000/($B$77*$B$77)</f>
        <v>61716.864</v>
      </c>
      <c r="K750" s="16" t="n">
        <f aca="false">$B$80*$B$79*$D750*$D750*K$84*1000000/($B$77*$B$77)</f>
        <v>246867.456</v>
      </c>
      <c r="L750" s="17" t="n">
        <f aca="false">G750*1000/C750</f>
        <v>17.1341305236225</v>
      </c>
      <c r="M750" s="17" t="n">
        <f aca="false">G750/E750</f>
        <v>0.745228748068006</v>
      </c>
      <c r="N750" s="16" t="n">
        <f aca="false">G750/A750</f>
        <v>21.4294666666667</v>
      </c>
      <c r="O750" s="16"/>
      <c r="P750" s="13" t="n">
        <f aca="false">$B$79*C750*C750*1000000/($B$77*$B$77)</f>
        <v>1900.5305766</v>
      </c>
      <c r="Q750" s="16" t="n">
        <f aca="false">$B$79*$B$76*$C750*Q$84*1000000/($B$77*$B$77)</f>
        <v>337.686</v>
      </c>
      <c r="R750" s="16" t="n">
        <f aca="false">$B$79*$B$76*$C750*R$84*1000000/($B$77*$B$77)</f>
        <v>1350.744</v>
      </c>
      <c r="S750" s="16" t="n">
        <f aca="false">$B$79*$B$76*$C750*S$84*1000000/($B$77*$B$77)</f>
        <v>5402.976</v>
      </c>
      <c r="T750" s="16" t="n">
        <f aca="false">$B$79*$B$76*$C750*T$84*1000000/($B$77*$B$77)</f>
        <v>21611.904</v>
      </c>
      <c r="U750" s="16" t="n">
        <f aca="false">$B$79*$B$76*$C750*U$84*1000000/($B$77*$B$77)</f>
        <v>86447.616</v>
      </c>
      <c r="V750" s="17" t="n">
        <f aca="false">Q750/E750</f>
        <v>0.260962905718702</v>
      </c>
      <c r="Y750" s="1" t="n">
        <v>45</v>
      </c>
      <c r="Z750" s="1" t="n">
        <v>3</v>
      </c>
      <c r="AA750" s="1" t="n">
        <v>56281</v>
      </c>
      <c r="AB750" s="14" t="n">
        <f aca="false">(SQRT($B$76))*(SQRT(AE750+AQ750))</f>
        <v>40090.0236966755</v>
      </c>
      <c r="AC750" s="1" t="n">
        <v>1278</v>
      </c>
      <c r="AD750" s="1" t="n">
        <v>30560</v>
      </c>
      <c r="AE750" s="1" t="n">
        <f aca="false">$B$23*Y750/2</f>
        <v>135000</v>
      </c>
      <c r="AF750" s="1" t="n">
        <v>1240</v>
      </c>
      <c r="AP750" s="1" t="n">
        <f aca="false">AA750-AD750</f>
        <v>25721</v>
      </c>
      <c r="AQ750" s="1" t="n">
        <f aca="false">AP750</f>
        <v>25721</v>
      </c>
      <c r="AS750" s="1" t="n">
        <f aca="false">AR750</f>
        <v>0</v>
      </c>
    </row>
    <row r="751" s="1" customFormat="true" ht="17" hidden="false" customHeight="false" outlineLevel="0" collapsed="false">
      <c r="A751" s="1" t="n">
        <v>45</v>
      </c>
      <c r="B751" s="1" t="n">
        <v>4</v>
      </c>
      <c r="C751" s="1" t="n">
        <f aca="false">AA751+AR751</f>
        <v>56407</v>
      </c>
      <c r="D751" s="14" t="n">
        <f aca="false">AB751+AS751</f>
        <v>40105.7352507095</v>
      </c>
      <c r="E751" s="1" t="n">
        <v>1302</v>
      </c>
      <c r="F751" s="15" t="n">
        <f aca="false">$B$79*D751*D751*1000000/($B$77*$B$77)</f>
        <v>965.082</v>
      </c>
      <c r="G751" s="16" t="n">
        <f aca="false">$B$80*$B$79*$D751*$D751*G$84*1000000/($B$77*$B$77)</f>
        <v>965.082</v>
      </c>
      <c r="H751" s="16" t="n">
        <f aca="false">$B$80*$B$79*$D751*$D751*H$84*1000000/($B$77*$B$77)</f>
        <v>3860.328</v>
      </c>
      <c r="I751" s="16" t="n">
        <f aca="false">$B$80*$B$79*$D751*$D751*I$84*1000000/($B$77*$B$77)</f>
        <v>15441.312</v>
      </c>
      <c r="J751" s="16" t="n">
        <f aca="false">$B$80*$B$79*$D751*$D751*J$84*1000000/($B$77*$B$77)</f>
        <v>61765.248</v>
      </c>
      <c r="K751" s="16" t="n">
        <f aca="false">$B$80*$B$79*$D751*$D751*K$84*1000000/($B$77*$B$77)</f>
        <v>247060.992</v>
      </c>
      <c r="L751" s="17" t="n">
        <f aca="false">G751*1000/C751</f>
        <v>17.1092594890705</v>
      </c>
      <c r="M751" s="17" t="n">
        <f aca="false">G751/E751</f>
        <v>0.741230414746544</v>
      </c>
      <c r="N751" s="16" t="n">
        <f aca="false">G751/A751</f>
        <v>21.4462666666667</v>
      </c>
      <c r="O751" s="16"/>
      <c r="P751" s="13" t="n">
        <f aca="false">$B$79*C751*C751*1000000/($B$77*$B$77)</f>
        <v>1909.0497894</v>
      </c>
      <c r="Q751" s="16" t="n">
        <f aca="false">$B$79*$B$76*$C751*Q$84*1000000/($B$77*$B$77)</f>
        <v>338.442</v>
      </c>
      <c r="R751" s="16" t="n">
        <f aca="false">$B$79*$B$76*$C751*R$84*1000000/($B$77*$B$77)</f>
        <v>1353.768</v>
      </c>
      <c r="S751" s="16" t="n">
        <f aca="false">$B$79*$B$76*$C751*S$84*1000000/($B$77*$B$77)</f>
        <v>5415.072</v>
      </c>
      <c r="T751" s="16" t="n">
        <f aca="false">$B$79*$B$76*$C751*T$84*1000000/($B$77*$B$77)</f>
        <v>21660.288</v>
      </c>
      <c r="U751" s="16" t="n">
        <f aca="false">$B$79*$B$76*$C751*U$84*1000000/($B$77*$B$77)</f>
        <v>86641.152</v>
      </c>
      <c r="V751" s="17" t="n">
        <f aca="false">Q751/E751</f>
        <v>0.259940092165899</v>
      </c>
      <c r="Y751" s="1" t="n">
        <v>45</v>
      </c>
      <c r="Z751" s="1" t="n">
        <v>4</v>
      </c>
      <c r="AA751" s="1" t="n">
        <v>56407</v>
      </c>
      <c r="AB751" s="14" t="n">
        <f aca="false">(SQRT($B$76))*(SQRT(AE751+AQ751))</f>
        <v>40105.7352507095</v>
      </c>
      <c r="AC751" s="1" t="n">
        <v>1280</v>
      </c>
      <c r="AD751" s="1" t="n">
        <v>30560</v>
      </c>
      <c r="AE751" s="1" t="n">
        <f aca="false">$B$23*Y751/2</f>
        <v>135000</v>
      </c>
      <c r="AF751" s="1" t="n">
        <v>1246</v>
      </c>
      <c r="AP751" s="1" t="n">
        <f aca="false">AA751-AD751</f>
        <v>25847</v>
      </c>
      <c r="AQ751" s="1" t="n">
        <f aca="false">AP751</f>
        <v>25847</v>
      </c>
      <c r="AS751" s="1" t="n">
        <f aca="false">AR751</f>
        <v>0</v>
      </c>
    </row>
    <row r="752" s="1" customFormat="true" ht="17" hidden="false" customHeight="false" outlineLevel="0" collapsed="false">
      <c r="A752" s="1" t="n">
        <v>45</v>
      </c>
      <c r="B752" s="1" t="n">
        <v>5</v>
      </c>
      <c r="C752" s="1" t="n">
        <f aca="false">AA752+AR752</f>
        <v>56596</v>
      </c>
      <c r="D752" s="14" t="n">
        <f aca="false">AB752+AS752</f>
        <v>40129.2910478119</v>
      </c>
      <c r="E752" s="1" t="n">
        <v>1315</v>
      </c>
      <c r="F752" s="15" t="n">
        <f aca="false">$B$79*D752*D752*1000000/($B$77*$B$77)</f>
        <v>966.216</v>
      </c>
      <c r="G752" s="16" t="n">
        <f aca="false">$B$80*$B$79*$D752*$D752*G$84*1000000/($B$77*$B$77)</f>
        <v>966.216</v>
      </c>
      <c r="H752" s="16" t="n">
        <f aca="false">$B$80*$B$79*$D752*$D752*H$84*1000000/($B$77*$B$77)</f>
        <v>3864.864</v>
      </c>
      <c r="I752" s="16" t="n">
        <f aca="false">$B$80*$B$79*$D752*$D752*I$84*1000000/($B$77*$B$77)</f>
        <v>15459.456</v>
      </c>
      <c r="J752" s="16" t="n">
        <f aca="false">$B$80*$B$79*$D752*$D752*J$84*1000000/($B$77*$B$77)</f>
        <v>61837.824</v>
      </c>
      <c r="K752" s="16" t="n">
        <f aca="false">$B$80*$B$79*$D752*$D752*K$84*1000000/($B$77*$B$77)</f>
        <v>247351.296</v>
      </c>
      <c r="L752" s="17" t="n">
        <f aca="false">G752*1000/C752</f>
        <v>17.0721605767192</v>
      </c>
      <c r="M752" s="17" t="n">
        <f aca="false">G752/E752</f>
        <v>0.734765019011407</v>
      </c>
      <c r="N752" s="16" t="n">
        <f aca="false">G752/A752</f>
        <v>21.4714666666667</v>
      </c>
      <c r="O752" s="16"/>
      <c r="P752" s="13" t="n">
        <f aca="false">$B$79*C752*C752*1000000/($B$77*$B$77)</f>
        <v>1921.8643296</v>
      </c>
      <c r="Q752" s="16" t="n">
        <f aca="false">$B$79*$B$76*$C752*Q$84*1000000/($B$77*$B$77)</f>
        <v>339.576</v>
      </c>
      <c r="R752" s="16" t="n">
        <f aca="false">$B$79*$B$76*$C752*R$84*1000000/($B$77*$B$77)</f>
        <v>1358.304</v>
      </c>
      <c r="S752" s="16" t="n">
        <f aca="false">$B$79*$B$76*$C752*S$84*1000000/($B$77*$B$77)</f>
        <v>5433.216</v>
      </c>
      <c r="T752" s="16" t="n">
        <f aca="false">$B$79*$B$76*$C752*T$84*1000000/($B$77*$B$77)</f>
        <v>21732.864</v>
      </c>
      <c r="U752" s="16" t="n">
        <f aca="false">$B$79*$B$76*$C752*U$84*1000000/($B$77*$B$77)</f>
        <v>86931.456</v>
      </c>
      <c r="V752" s="17" t="n">
        <f aca="false">Q752/E752</f>
        <v>0.258232699619772</v>
      </c>
      <c r="Y752" s="1" t="n">
        <v>45</v>
      </c>
      <c r="Z752" s="1" t="n">
        <v>5</v>
      </c>
      <c r="AA752" s="1" t="n">
        <v>56596</v>
      </c>
      <c r="AB752" s="14" t="n">
        <f aca="false">(SQRT($B$76))*(SQRT(AE752+AQ752))</f>
        <v>40129.2910478119</v>
      </c>
      <c r="AC752" s="1" t="n">
        <v>1287</v>
      </c>
      <c r="AD752" s="1" t="n">
        <v>30560</v>
      </c>
      <c r="AE752" s="1" t="n">
        <f aca="false">$B$23*Y752/2</f>
        <v>135000</v>
      </c>
      <c r="AF752" s="1" t="n">
        <v>1240</v>
      </c>
      <c r="AP752" s="1" t="n">
        <f aca="false">AA752-AD752</f>
        <v>26036</v>
      </c>
      <c r="AQ752" s="1" t="n">
        <f aca="false">AP752</f>
        <v>26036</v>
      </c>
      <c r="AS752" s="1" t="n">
        <f aca="false">AR752</f>
        <v>0</v>
      </c>
    </row>
    <row r="753" s="1" customFormat="true" ht="17" hidden="false" customHeight="false" outlineLevel="0" collapsed="false">
      <c r="A753" s="1" t="n">
        <v>45</v>
      </c>
      <c r="B753" s="1" t="n">
        <v>6</v>
      </c>
      <c r="C753" s="1" t="n">
        <f aca="false">AA753+AR753</f>
        <v>56721</v>
      </c>
      <c r="D753" s="14" t="n">
        <f aca="false">AB753+AS753</f>
        <v>40144.8626850311</v>
      </c>
      <c r="E753" s="1" t="n">
        <v>1313</v>
      </c>
      <c r="F753" s="15" t="n">
        <f aca="false">$B$79*D753*D753*1000000/($B$77*$B$77)</f>
        <v>966.966</v>
      </c>
      <c r="G753" s="16" t="n">
        <f aca="false">$B$80*$B$79*$D753*$D753*G$84*1000000/($B$77*$B$77)</f>
        <v>966.966</v>
      </c>
      <c r="H753" s="16" t="n">
        <f aca="false">$B$80*$B$79*$D753*$D753*H$84*1000000/($B$77*$B$77)</f>
        <v>3867.864</v>
      </c>
      <c r="I753" s="16" t="n">
        <f aca="false">$B$80*$B$79*$D753*$D753*I$84*1000000/($B$77*$B$77)</f>
        <v>15471.456</v>
      </c>
      <c r="J753" s="16" t="n">
        <f aca="false">$B$80*$B$79*$D753*$D753*J$84*1000000/($B$77*$B$77)</f>
        <v>61885.824</v>
      </c>
      <c r="K753" s="16" t="n">
        <f aca="false">$B$80*$B$79*$D753*$D753*K$84*1000000/($B$77*$B$77)</f>
        <v>247543.296</v>
      </c>
      <c r="L753" s="17" t="n">
        <f aca="false">G753*1000/C753</f>
        <v>17.047760088856</v>
      </c>
      <c r="M753" s="17" t="n">
        <f aca="false">G753/E753</f>
        <v>0.736455445544554</v>
      </c>
      <c r="N753" s="16" t="n">
        <f aca="false">G753/A753</f>
        <v>21.4881333333333</v>
      </c>
      <c r="O753" s="16"/>
      <c r="P753" s="13" t="n">
        <f aca="false">$B$79*C753*C753*1000000/($B$77*$B$77)</f>
        <v>1930.3631046</v>
      </c>
      <c r="Q753" s="16" t="n">
        <f aca="false">$B$79*$B$76*$C753*Q$84*1000000/($B$77*$B$77)</f>
        <v>340.326</v>
      </c>
      <c r="R753" s="16" t="n">
        <f aca="false">$B$79*$B$76*$C753*R$84*1000000/($B$77*$B$77)</f>
        <v>1361.304</v>
      </c>
      <c r="S753" s="16" t="n">
        <f aca="false">$B$79*$B$76*$C753*S$84*1000000/($B$77*$B$77)</f>
        <v>5445.216</v>
      </c>
      <c r="T753" s="16" t="n">
        <f aca="false">$B$79*$B$76*$C753*T$84*1000000/($B$77*$B$77)</f>
        <v>21780.864</v>
      </c>
      <c r="U753" s="16" t="n">
        <f aca="false">$B$79*$B$76*$C753*U$84*1000000/($B$77*$B$77)</f>
        <v>87123.456</v>
      </c>
      <c r="V753" s="17" t="n">
        <f aca="false">Q753/E753</f>
        <v>0.259197258187357</v>
      </c>
      <c r="Y753" s="1" t="n">
        <v>45</v>
      </c>
      <c r="Z753" s="1" t="n">
        <v>6</v>
      </c>
      <c r="AA753" s="1" t="n">
        <v>56721</v>
      </c>
      <c r="AB753" s="14" t="n">
        <f aca="false">(SQRT($B$76))*(SQRT(AE753+AQ753))</f>
        <v>40144.8626850311</v>
      </c>
      <c r="AC753" s="1" t="n">
        <v>1296</v>
      </c>
      <c r="AD753" s="1" t="n">
        <v>30560</v>
      </c>
      <c r="AE753" s="1" t="n">
        <f aca="false">$B$23*Y753/2</f>
        <v>135000</v>
      </c>
      <c r="AF753" s="1" t="n">
        <v>1249</v>
      </c>
      <c r="AP753" s="1" t="n">
        <f aca="false">AA753-AD753</f>
        <v>26161</v>
      </c>
      <c r="AQ753" s="1" t="n">
        <f aca="false">AP753</f>
        <v>26161</v>
      </c>
      <c r="AS753" s="1" t="n">
        <f aca="false">AR753</f>
        <v>0</v>
      </c>
    </row>
    <row r="754" s="1" customFormat="true" ht="17" hidden="false" customHeight="false" outlineLevel="0" collapsed="false">
      <c r="A754" s="1" t="n">
        <v>45</v>
      </c>
      <c r="B754" s="1" t="n">
        <v>7</v>
      </c>
      <c r="C754" s="1" t="n">
        <f aca="false">AA754+AR754</f>
        <v>56846</v>
      </c>
      <c r="D754" s="14" t="n">
        <f aca="false">AB754+AS754</f>
        <v>40160.4282845689</v>
      </c>
      <c r="E754" s="1" t="n">
        <v>1302</v>
      </c>
      <c r="F754" s="15" t="n">
        <f aca="false">$B$79*D754*D754*1000000/($B$77*$B$77)</f>
        <v>967.716</v>
      </c>
      <c r="G754" s="16" t="n">
        <f aca="false">$B$80*$B$79*$D754*$D754*G$84*1000000/($B$77*$B$77)</f>
        <v>967.716</v>
      </c>
      <c r="H754" s="16" t="n">
        <f aca="false">$B$80*$B$79*$D754*$D754*H$84*1000000/($B$77*$B$77)</f>
        <v>3870.864</v>
      </c>
      <c r="I754" s="16" t="n">
        <f aca="false">$B$80*$B$79*$D754*$D754*I$84*1000000/($B$77*$B$77)</f>
        <v>15483.456</v>
      </c>
      <c r="J754" s="16" t="n">
        <f aca="false">$B$80*$B$79*$D754*$D754*J$84*1000000/($B$77*$B$77)</f>
        <v>61933.824</v>
      </c>
      <c r="K754" s="16" t="n">
        <f aca="false">$B$80*$B$79*$D754*$D754*K$84*1000000/($B$77*$B$77)</f>
        <v>247735.296</v>
      </c>
      <c r="L754" s="17" t="n">
        <f aca="false">G754*1000/C754</f>
        <v>17.0234669106006</v>
      </c>
      <c r="M754" s="17" t="n">
        <f aca="false">G754/E754</f>
        <v>0.743253456221198</v>
      </c>
      <c r="N754" s="16" t="n">
        <f aca="false">G754/A754</f>
        <v>21.5048</v>
      </c>
      <c r="O754" s="16"/>
      <c r="P754" s="13" t="n">
        <f aca="false">$B$79*C754*C754*1000000/($B$77*$B$77)</f>
        <v>1938.8806296</v>
      </c>
      <c r="Q754" s="16" t="n">
        <f aca="false">$B$79*$B$76*$C754*Q$84*1000000/($B$77*$B$77)</f>
        <v>341.076</v>
      </c>
      <c r="R754" s="16" t="n">
        <f aca="false">$B$79*$B$76*$C754*R$84*1000000/($B$77*$B$77)</f>
        <v>1364.304</v>
      </c>
      <c r="S754" s="16" t="n">
        <f aca="false">$B$79*$B$76*$C754*S$84*1000000/($B$77*$B$77)</f>
        <v>5457.216</v>
      </c>
      <c r="T754" s="16" t="n">
        <f aca="false">$B$79*$B$76*$C754*T$84*1000000/($B$77*$B$77)</f>
        <v>21828.864</v>
      </c>
      <c r="U754" s="16" t="n">
        <f aca="false">$B$79*$B$76*$C754*U$84*1000000/($B$77*$B$77)</f>
        <v>87315.456</v>
      </c>
      <c r="V754" s="17" t="n">
        <f aca="false">Q754/E754</f>
        <v>0.261963133640553</v>
      </c>
      <c r="Y754" s="1" t="n">
        <v>45</v>
      </c>
      <c r="Z754" s="1" t="n">
        <v>7</v>
      </c>
      <c r="AA754" s="1" t="n">
        <v>56846</v>
      </c>
      <c r="AB754" s="14" t="n">
        <f aca="false">(SQRT($B$76))*(SQRT(AE754+AQ754))</f>
        <v>40160.4282845689</v>
      </c>
      <c r="AC754" s="1" t="n">
        <v>1285</v>
      </c>
      <c r="AD754" s="1" t="n">
        <v>30560</v>
      </c>
      <c r="AE754" s="1" t="n">
        <f aca="false">$B$23*Y754/2</f>
        <v>135000</v>
      </c>
      <c r="AF754" s="1" t="n">
        <v>1241</v>
      </c>
      <c r="AP754" s="1" t="n">
        <f aca="false">AA754-AD754</f>
        <v>26286</v>
      </c>
      <c r="AQ754" s="1" t="n">
        <f aca="false">AP754</f>
        <v>26286</v>
      </c>
      <c r="AS754" s="1" t="n">
        <f aca="false">AR754</f>
        <v>0</v>
      </c>
    </row>
    <row r="755" s="1" customFormat="true" ht="17" hidden="false" customHeight="false" outlineLevel="0" collapsed="false">
      <c r="A755" s="1" t="n">
        <v>45</v>
      </c>
      <c r="B755" s="1" t="n">
        <v>8</v>
      </c>
      <c r="C755" s="1" t="n">
        <f aca="false">AA755+AR755</f>
        <v>56971</v>
      </c>
      <c r="D755" s="14" t="n">
        <f aca="false">AB755+AS755</f>
        <v>40175.987853443</v>
      </c>
      <c r="E755" s="1" t="n">
        <v>1308</v>
      </c>
      <c r="F755" s="15" t="n">
        <f aca="false">$B$79*D755*D755*1000000/($B$77*$B$77)</f>
        <v>968.466</v>
      </c>
      <c r="G755" s="16" t="n">
        <f aca="false">$B$80*$B$79*$D755*$D755*G$84*1000000/($B$77*$B$77)</f>
        <v>968.466</v>
      </c>
      <c r="H755" s="16" t="n">
        <f aca="false">$B$80*$B$79*$D755*$D755*H$84*1000000/($B$77*$B$77)</f>
        <v>3873.864</v>
      </c>
      <c r="I755" s="16" t="n">
        <f aca="false">$B$80*$B$79*$D755*$D755*I$84*1000000/($B$77*$B$77)</f>
        <v>15495.456</v>
      </c>
      <c r="J755" s="16" t="n">
        <f aca="false">$B$80*$B$79*$D755*$D755*J$84*1000000/($B$77*$B$77)</f>
        <v>61981.824</v>
      </c>
      <c r="K755" s="16" t="n">
        <f aca="false">$B$80*$B$79*$D755*$D755*K$84*1000000/($B$77*$B$77)</f>
        <v>247927.296</v>
      </c>
      <c r="L755" s="17" t="n">
        <f aca="false">G755*1000/C755</f>
        <v>16.9992803356093</v>
      </c>
      <c r="M755" s="17" t="n">
        <f aca="false">G755/E755</f>
        <v>0.740417431192661</v>
      </c>
      <c r="N755" s="16" t="n">
        <f aca="false">G755/A755</f>
        <v>21.5214666666667</v>
      </c>
      <c r="O755" s="16"/>
      <c r="P755" s="13" t="n">
        <f aca="false">$B$79*C755*C755*1000000/($B$77*$B$77)</f>
        <v>1947.4169046</v>
      </c>
      <c r="Q755" s="16" t="n">
        <f aca="false">$B$79*$B$76*$C755*Q$84*1000000/($B$77*$B$77)</f>
        <v>341.826</v>
      </c>
      <c r="R755" s="16" t="n">
        <f aca="false">$B$79*$B$76*$C755*R$84*1000000/($B$77*$B$77)</f>
        <v>1367.304</v>
      </c>
      <c r="S755" s="16" t="n">
        <f aca="false">$B$79*$B$76*$C755*S$84*1000000/($B$77*$B$77)</f>
        <v>5469.216</v>
      </c>
      <c r="T755" s="16" t="n">
        <f aca="false">$B$79*$B$76*$C755*T$84*1000000/($B$77*$B$77)</f>
        <v>21876.864</v>
      </c>
      <c r="U755" s="16" t="n">
        <f aca="false">$B$79*$B$76*$C755*U$84*1000000/($B$77*$B$77)</f>
        <v>87507.456</v>
      </c>
      <c r="V755" s="17" t="n">
        <f aca="false">Q755/E755</f>
        <v>0.261334862385321</v>
      </c>
      <c r="Y755" s="1" t="n">
        <v>45</v>
      </c>
      <c r="Z755" s="1" t="n">
        <v>8</v>
      </c>
      <c r="AA755" s="1" t="n">
        <v>56971</v>
      </c>
      <c r="AB755" s="14" t="n">
        <f aca="false">(SQRT($B$76))*(SQRT(AE755+AQ755))</f>
        <v>40175.987853443</v>
      </c>
      <c r="AC755" s="1" t="n">
        <v>1288</v>
      </c>
      <c r="AD755" s="1" t="n">
        <v>30560</v>
      </c>
      <c r="AE755" s="1" t="n">
        <f aca="false">$B$23*Y755/2</f>
        <v>135000</v>
      </c>
      <c r="AF755" s="1" t="n">
        <v>1248</v>
      </c>
      <c r="AP755" s="1" t="n">
        <f aca="false">AA755-AD755</f>
        <v>26411</v>
      </c>
      <c r="AQ755" s="1" t="n">
        <f aca="false">AP755</f>
        <v>26411</v>
      </c>
      <c r="AS755" s="1" t="n">
        <f aca="false">AR755</f>
        <v>0</v>
      </c>
    </row>
    <row r="756" s="1" customFormat="true" ht="17" hidden="false" customHeight="false" outlineLevel="0" collapsed="false">
      <c r="A756" s="1" t="n">
        <v>45</v>
      </c>
      <c r="B756" s="1" t="n">
        <v>9</v>
      </c>
      <c r="C756" s="1" t="n">
        <f aca="false">AA756+AR756</f>
        <v>57160</v>
      </c>
      <c r="D756" s="14" t="n">
        <f aca="false">AB756+AS756</f>
        <v>40199.5024844836</v>
      </c>
      <c r="E756" s="1" t="n">
        <v>1319</v>
      </c>
      <c r="F756" s="15" t="n">
        <f aca="false">$B$79*D756*D756*1000000/($B$77*$B$77)</f>
        <v>969.6</v>
      </c>
      <c r="G756" s="16" t="n">
        <f aca="false">$B$80*$B$79*$D756*$D756*G$84*1000000/($B$77*$B$77)</f>
        <v>969.6</v>
      </c>
      <c r="H756" s="16" t="n">
        <f aca="false">$B$80*$B$79*$D756*$D756*H$84*1000000/($B$77*$B$77)</f>
        <v>3878.4</v>
      </c>
      <c r="I756" s="16" t="n">
        <f aca="false">$B$80*$B$79*$D756*$D756*I$84*1000000/($B$77*$B$77)</f>
        <v>15513.6</v>
      </c>
      <c r="J756" s="16" t="n">
        <f aca="false">$B$80*$B$79*$D756*$D756*J$84*1000000/($B$77*$B$77)</f>
        <v>62054.4</v>
      </c>
      <c r="K756" s="16" t="n">
        <f aca="false">$B$80*$B$79*$D756*$D756*K$84*1000000/($B$77*$B$77)</f>
        <v>248217.6</v>
      </c>
      <c r="L756" s="17" t="n">
        <f aca="false">G756*1000/C756</f>
        <v>16.962911126662</v>
      </c>
      <c r="M756" s="17" t="n">
        <f aca="false">G756/E756</f>
        <v>0.735102350265352</v>
      </c>
      <c r="N756" s="16" t="n">
        <f aca="false">G756/A756</f>
        <v>21.5466666666667</v>
      </c>
      <c r="O756" s="16"/>
      <c r="P756" s="13" t="n">
        <f aca="false">$B$79*C756*C756*1000000/($B$77*$B$77)</f>
        <v>1960.35936</v>
      </c>
      <c r="Q756" s="16" t="n">
        <f aca="false">$B$79*$B$76*$C756*Q$84*1000000/($B$77*$B$77)</f>
        <v>342.96</v>
      </c>
      <c r="R756" s="16" t="n">
        <f aca="false">$B$79*$B$76*$C756*R$84*1000000/($B$77*$B$77)</f>
        <v>1371.84</v>
      </c>
      <c r="S756" s="16" t="n">
        <f aca="false">$B$79*$B$76*$C756*S$84*1000000/($B$77*$B$77)</f>
        <v>5487.36</v>
      </c>
      <c r="T756" s="16" t="n">
        <f aca="false">$B$79*$B$76*$C756*T$84*1000000/($B$77*$B$77)</f>
        <v>21949.44</v>
      </c>
      <c r="U756" s="16" t="n">
        <f aca="false">$B$79*$B$76*$C756*U$84*1000000/($B$77*$B$77)</f>
        <v>87797.76</v>
      </c>
      <c r="V756" s="17" t="n">
        <f aca="false">Q756/E756</f>
        <v>0.260015163002274</v>
      </c>
      <c r="Y756" s="1" t="n">
        <v>45</v>
      </c>
      <c r="Z756" s="1" t="n">
        <v>9</v>
      </c>
      <c r="AA756" s="1" t="n">
        <v>57160</v>
      </c>
      <c r="AB756" s="14" t="n">
        <f aca="false">(SQRT($B$76))*(SQRT(AE756+AQ756))</f>
        <v>40199.5024844836</v>
      </c>
      <c r="AC756" s="1" t="n">
        <v>1304</v>
      </c>
      <c r="AD756" s="1" t="n">
        <v>30560</v>
      </c>
      <c r="AE756" s="1" t="n">
        <f aca="false">$B$23*Y756/2</f>
        <v>135000</v>
      </c>
      <c r="AF756" s="1" t="n">
        <v>1246</v>
      </c>
      <c r="AP756" s="1" t="n">
        <f aca="false">AA756-AD756</f>
        <v>26600</v>
      </c>
      <c r="AQ756" s="1" t="n">
        <f aca="false">AP756</f>
        <v>26600</v>
      </c>
      <c r="AS756" s="1" t="n">
        <f aca="false">AR756</f>
        <v>0</v>
      </c>
    </row>
    <row r="757" s="1" customFormat="true" ht="17" hidden="false" customHeight="false" outlineLevel="0" collapsed="false">
      <c r="A757" s="1" t="n">
        <v>45</v>
      </c>
      <c r="B757" s="1" t="n">
        <v>10</v>
      </c>
      <c r="C757" s="1" t="n">
        <f aca="false">AA757+AR757</f>
        <v>57285</v>
      </c>
      <c r="D757" s="14" t="n">
        <f aca="false">AB757+AS757</f>
        <v>40215.0469351958</v>
      </c>
      <c r="E757" s="1" t="n">
        <v>1320</v>
      </c>
      <c r="F757" s="15" t="n">
        <f aca="false">$B$79*D757*D757*1000000/($B$77*$B$77)</f>
        <v>970.35</v>
      </c>
      <c r="G757" s="16" t="n">
        <f aca="false">$B$80*$B$79*$D757*$D757*G$84*1000000/($B$77*$B$77)</f>
        <v>970.35</v>
      </c>
      <c r="H757" s="16" t="n">
        <f aca="false">$B$80*$B$79*$D757*$D757*H$84*1000000/($B$77*$B$77)</f>
        <v>3881.4</v>
      </c>
      <c r="I757" s="16" t="n">
        <f aca="false">$B$80*$B$79*$D757*$D757*I$84*1000000/($B$77*$B$77)</f>
        <v>15525.6</v>
      </c>
      <c r="J757" s="16" t="n">
        <f aca="false">$B$80*$B$79*$D757*$D757*J$84*1000000/($B$77*$B$77)</f>
        <v>62102.4</v>
      </c>
      <c r="K757" s="16" t="n">
        <f aca="false">$B$80*$B$79*$D757*$D757*K$84*1000000/($B$77*$B$77)</f>
        <v>248409.6</v>
      </c>
      <c r="L757" s="17" t="n">
        <f aca="false">G757*1000/C757</f>
        <v>16.9389892642053</v>
      </c>
      <c r="M757" s="17" t="n">
        <f aca="false">G757/E757</f>
        <v>0.735113636363636</v>
      </c>
      <c r="N757" s="16" t="n">
        <f aca="false">G757/A757</f>
        <v>21.5633333333333</v>
      </c>
      <c r="O757" s="16"/>
      <c r="P757" s="13" t="n">
        <f aca="false">$B$79*C757*C757*1000000/($B$77*$B$77)</f>
        <v>1968.942735</v>
      </c>
      <c r="Q757" s="16" t="n">
        <f aca="false">$B$79*$B$76*$C757*Q$84*1000000/($B$77*$B$77)</f>
        <v>343.71</v>
      </c>
      <c r="R757" s="16" t="n">
        <f aca="false">$B$79*$B$76*$C757*R$84*1000000/($B$77*$B$77)</f>
        <v>1374.84</v>
      </c>
      <c r="S757" s="16" t="n">
        <f aca="false">$B$79*$B$76*$C757*S$84*1000000/($B$77*$B$77)</f>
        <v>5499.36</v>
      </c>
      <c r="T757" s="16" t="n">
        <f aca="false">$B$79*$B$76*$C757*T$84*1000000/($B$77*$B$77)</f>
        <v>21997.44</v>
      </c>
      <c r="U757" s="16" t="n">
        <f aca="false">$B$79*$B$76*$C757*U$84*1000000/($B$77*$B$77)</f>
        <v>87989.76</v>
      </c>
      <c r="V757" s="17" t="n">
        <f aca="false">Q757/E757</f>
        <v>0.260386363636364</v>
      </c>
      <c r="Y757" s="1" t="n">
        <v>45</v>
      </c>
      <c r="Z757" s="1" t="n">
        <v>10</v>
      </c>
      <c r="AA757" s="1" t="n">
        <v>57285</v>
      </c>
      <c r="AB757" s="14" t="n">
        <f aca="false">(SQRT($B$76))*(SQRT(AE757+AQ757))</f>
        <v>40215.0469351958</v>
      </c>
      <c r="AC757" s="1" t="n">
        <v>1300</v>
      </c>
      <c r="AD757" s="1" t="n">
        <v>30560</v>
      </c>
      <c r="AE757" s="1" t="n">
        <f aca="false">$B$23*Y757/2</f>
        <v>135000</v>
      </c>
      <c r="AF757" s="1" t="n">
        <v>1235</v>
      </c>
      <c r="AP757" s="1" t="n">
        <f aca="false">AA757-AD757</f>
        <v>26725</v>
      </c>
      <c r="AQ757" s="1" t="n">
        <f aca="false">AP757</f>
        <v>26725</v>
      </c>
      <c r="AS757" s="1" t="n">
        <f aca="false">AR757</f>
        <v>0</v>
      </c>
    </row>
    <row r="758" s="1" customFormat="true" ht="17" hidden="false" customHeight="false" outlineLevel="0" collapsed="false">
      <c r="A758" s="1" t="n">
        <v>45</v>
      </c>
      <c r="B758" s="1" t="n">
        <v>11</v>
      </c>
      <c r="C758" s="1" t="n">
        <f aca="false">AA758+AR758</f>
        <v>57410</v>
      </c>
      <c r="D758" s="14" t="n">
        <f aca="false">AB758+AS758</f>
        <v>40230.5853797829</v>
      </c>
      <c r="E758" s="1" t="n">
        <v>1322</v>
      </c>
      <c r="F758" s="15" t="n">
        <f aca="false">$B$79*D758*D758*1000000/($B$77*$B$77)</f>
        <v>971.1</v>
      </c>
      <c r="G758" s="16" t="n">
        <f aca="false">$B$80*$B$79*$D758*$D758*G$84*1000000/($B$77*$B$77)</f>
        <v>971.1</v>
      </c>
      <c r="H758" s="16" t="n">
        <f aca="false">$B$80*$B$79*$D758*$D758*H$84*1000000/($B$77*$B$77)</f>
        <v>3884.4</v>
      </c>
      <c r="I758" s="16" t="n">
        <f aca="false">$B$80*$B$79*$D758*$D758*I$84*1000000/($B$77*$B$77)</f>
        <v>15537.6</v>
      </c>
      <c r="J758" s="16" t="n">
        <f aca="false">$B$80*$B$79*$D758*$D758*J$84*1000000/($B$77*$B$77)</f>
        <v>62150.4</v>
      </c>
      <c r="K758" s="16" t="n">
        <f aca="false">$B$80*$B$79*$D758*$D758*K$84*1000000/($B$77*$B$77)</f>
        <v>248601.6</v>
      </c>
      <c r="L758" s="17" t="n">
        <f aca="false">G758*1000/C758</f>
        <v>16.9151715728967</v>
      </c>
      <c r="M758" s="17" t="n">
        <f aca="false">G758/E758</f>
        <v>0.734568835098336</v>
      </c>
      <c r="N758" s="16" t="n">
        <f aca="false">G758/A758</f>
        <v>21.58</v>
      </c>
      <c r="O758" s="16"/>
      <c r="P758" s="13" t="n">
        <f aca="false">$B$79*C758*C758*1000000/($B$77*$B$77)</f>
        <v>1977.54486</v>
      </c>
      <c r="Q758" s="16" t="n">
        <f aca="false">$B$79*$B$76*$C758*Q$84*1000000/($B$77*$B$77)</f>
        <v>344.46</v>
      </c>
      <c r="R758" s="16" t="n">
        <f aca="false">$B$79*$B$76*$C758*R$84*1000000/($B$77*$B$77)</f>
        <v>1377.84</v>
      </c>
      <c r="S758" s="16" t="n">
        <f aca="false">$B$79*$B$76*$C758*S$84*1000000/($B$77*$B$77)</f>
        <v>5511.36</v>
      </c>
      <c r="T758" s="16" t="n">
        <f aca="false">$B$79*$B$76*$C758*T$84*1000000/($B$77*$B$77)</f>
        <v>22045.44</v>
      </c>
      <c r="U758" s="16" t="n">
        <f aca="false">$B$79*$B$76*$C758*U$84*1000000/($B$77*$B$77)</f>
        <v>88181.76</v>
      </c>
      <c r="V758" s="17" t="n">
        <f aca="false">Q758/E758</f>
        <v>0.260559757942511</v>
      </c>
      <c r="Y758" s="1" t="n">
        <v>45</v>
      </c>
      <c r="Z758" s="1" t="n">
        <v>11</v>
      </c>
      <c r="AA758" s="1" t="n">
        <v>57410</v>
      </c>
      <c r="AB758" s="14" t="n">
        <f aca="false">(SQRT($B$76))*(SQRT(AE758+AQ758))</f>
        <v>40230.5853797829</v>
      </c>
      <c r="AC758" s="1" t="n">
        <v>1300</v>
      </c>
      <c r="AD758" s="1" t="n">
        <v>30560</v>
      </c>
      <c r="AE758" s="1" t="n">
        <f aca="false">$B$23*Y758/2</f>
        <v>135000</v>
      </c>
      <c r="AF758" s="1" t="n">
        <v>1254</v>
      </c>
      <c r="AP758" s="1" t="n">
        <f aca="false">AA758-AD758</f>
        <v>26850</v>
      </c>
      <c r="AQ758" s="1" t="n">
        <f aca="false">AP758</f>
        <v>26850</v>
      </c>
      <c r="AS758" s="1" t="n">
        <f aca="false">AR758</f>
        <v>0</v>
      </c>
    </row>
    <row r="759" s="1" customFormat="true" ht="17" hidden="false" customHeight="false" outlineLevel="0" collapsed="false">
      <c r="A759" s="1" t="n">
        <v>45</v>
      </c>
      <c r="B759" s="1" t="n">
        <v>12</v>
      </c>
      <c r="C759" s="1" t="n">
        <f aca="false">AA759+AR759</f>
        <v>57535</v>
      </c>
      <c r="D759" s="14" t="n">
        <f aca="false">AB759+AS759</f>
        <v>40246.1178252015</v>
      </c>
      <c r="E759" s="1" t="n">
        <v>1323</v>
      </c>
      <c r="F759" s="15" t="n">
        <f aca="false">$B$79*D759*D759*1000000/($B$77*$B$77)</f>
        <v>971.85</v>
      </c>
      <c r="G759" s="16" t="n">
        <f aca="false">$B$80*$B$79*$D759*$D759*G$84*1000000/($B$77*$B$77)</f>
        <v>971.85</v>
      </c>
      <c r="H759" s="16" t="n">
        <f aca="false">$B$80*$B$79*$D759*$D759*H$84*1000000/($B$77*$B$77)</f>
        <v>3887.4</v>
      </c>
      <c r="I759" s="16" t="n">
        <f aca="false">$B$80*$B$79*$D759*$D759*I$84*1000000/($B$77*$B$77)</f>
        <v>15549.6</v>
      </c>
      <c r="J759" s="16" t="n">
        <f aca="false">$B$80*$B$79*$D759*$D759*J$84*1000000/($B$77*$B$77)</f>
        <v>62198.4</v>
      </c>
      <c r="K759" s="16" t="n">
        <f aca="false">$B$80*$B$79*$D759*$D759*K$84*1000000/($B$77*$B$77)</f>
        <v>248793.6</v>
      </c>
      <c r="L759" s="17" t="n">
        <f aca="false">G759*1000/C759</f>
        <v>16.8914573737725</v>
      </c>
      <c r="M759" s="17" t="n">
        <f aca="false">G759/E759</f>
        <v>0.734580498866213</v>
      </c>
      <c r="N759" s="16" t="n">
        <f aca="false">G759/A759</f>
        <v>21.5966666666667</v>
      </c>
      <c r="O759" s="16"/>
      <c r="P759" s="13" t="n">
        <f aca="false">$B$79*C759*C759*1000000/($B$77*$B$77)</f>
        <v>1986.165735</v>
      </c>
      <c r="Q759" s="16" t="n">
        <f aca="false">$B$79*$B$76*$C759*Q$84*1000000/($B$77*$B$77)</f>
        <v>345.21</v>
      </c>
      <c r="R759" s="16" t="n">
        <f aca="false">$B$79*$B$76*$C759*R$84*1000000/($B$77*$B$77)</f>
        <v>1380.84</v>
      </c>
      <c r="S759" s="16" t="n">
        <f aca="false">$B$79*$B$76*$C759*S$84*1000000/($B$77*$B$77)</f>
        <v>5523.36</v>
      </c>
      <c r="T759" s="16" t="n">
        <f aca="false">$B$79*$B$76*$C759*T$84*1000000/($B$77*$B$77)</f>
        <v>22093.44</v>
      </c>
      <c r="U759" s="16" t="n">
        <f aca="false">$B$79*$B$76*$C759*U$84*1000000/($B$77*$B$77)</f>
        <v>88373.76</v>
      </c>
      <c r="V759" s="17" t="n">
        <f aca="false">Q759/E759</f>
        <v>0.260929705215419</v>
      </c>
      <c r="Y759" s="1" t="n">
        <v>45</v>
      </c>
      <c r="Z759" s="1" t="n">
        <v>12</v>
      </c>
      <c r="AA759" s="1" t="n">
        <v>57535</v>
      </c>
      <c r="AB759" s="14" t="n">
        <f aca="false">(SQRT($B$76))*(SQRT(AE759+AQ759))</f>
        <v>40246.1178252015</v>
      </c>
      <c r="AC759" s="1" t="n">
        <v>1309</v>
      </c>
      <c r="AD759" s="1" t="n">
        <v>30560</v>
      </c>
      <c r="AE759" s="1" t="n">
        <f aca="false">$B$23*Y759/2</f>
        <v>135000</v>
      </c>
      <c r="AF759" s="1" t="n">
        <v>1253</v>
      </c>
      <c r="AP759" s="1" t="n">
        <f aca="false">AA759-AD759</f>
        <v>26975</v>
      </c>
      <c r="AQ759" s="1" t="n">
        <f aca="false">AP759</f>
        <v>26975</v>
      </c>
      <c r="AS759" s="1" t="n">
        <f aca="false">AR759</f>
        <v>0</v>
      </c>
    </row>
    <row r="760" s="1" customFormat="true" ht="17" hidden="false" customHeight="false" outlineLevel="0" collapsed="false">
      <c r="A760" s="1" t="n">
        <v>45</v>
      </c>
      <c r="B760" s="1" t="n">
        <v>13</v>
      </c>
      <c r="C760" s="1" t="n">
        <f aca="false">AA760+AR760</f>
        <v>57660</v>
      </c>
      <c r="D760" s="14" t="n">
        <f aca="false">AB760+AS760</f>
        <v>40261.6442783948</v>
      </c>
      <c r="E760" s="1" t="n">
        <v>1308</v>
      </c>
      <c r="F760" s="15" t="n">
        <f aca="false">$B$79*D760*D760*1000000/($B$77*$B$77)</f>
        <v>972.6</v>
      </c>
      <c r="G760" s="16" t="n">
        <f aca="false">$B$80*$B$79*$D760*$D760*G$84*1000000/($B$77*$B$77)</f>
        <v>972.6</v>
      </c>
      <c r="H760" s="16" t="n">
        <f aca="false">$B$80*$B$79*$D760*$D760*H$84*1000000/($B$77*$B$77)</f>
        <v>3890.4</v>
      </c>
      <c r="I760" s="16" t="n">
        <f aca="false">$B$80*$B$79*$D760*$D760*I$84*1000000/($B$77*$B$77)</f>
        <v>15561.6</v>
      </c>
      <c r="J760" s="16" t="n">
        <f aca="false">$B$80*$B$79*$D760*$D760*J$84*1000000/($B$77*$B$77)</f>
        <v>62246.4</v>
      </c>
      <c r="K760" s="16" t="n">
        <f aca="false">$B$80*$B$79*$D760*$D760*K$84*1000000/($B$77*$B$77)</f>
        <v>248985.6</v>
      </c>
      <c r="L760" s="17" t="n">
        <f aca="false">G760*1000/C760</f>
        <v>16.8678459937565</v>
      </c>
      <c r="M760" s="17" t="n">
        <f aca="false">G760/E760</f>
        <v>0.743577981651376</v>
      </c>
      <c r="N760" s="16" t="n">
        <f aca="false">G760/A760</f>
        <v>21.6133333333333</v>
      </c>
      <c r="O760" s="16"/>
      <c r="P760" s="13" t="n">
        <f aca="false">$B$79*C760*C760*1000000/($B$77*$B$77)</f>
        <v>1994.80536</v>
      </c>
      <c r="Q760" s="16" t="n">
        <f aca="false">$B$79*$B$76*$C760*Q$84*1000000/($B$77*$B$77)</f>
        <v>345.96</v>
      </c>
      <c r="R760" s="16" t="n">
        <f aca="false">$B$79*$B$76*$C760*R$84*1000000/($B$77*$B$77)</f>
        <v>1383.84</v>
      </c>
      <c r="S760" s="16" t="n">
        <f aca="false">$B$79*$B$76*$C760*S$84*1000000/($B$77*$B$77)</f>
        <v>5535.36</v>
      </c>
      <c r="T760" s="16" t="n">
        <f aca="false">$B$79*$B$76*$C760*T$84*1000000/($B$77*$B$77)</f>
        <v>22141.44</v>
      </c>
      <c r="U760" s="16" t="n">
        <f aca="false">$B$79*$B$76*$C760*U$84*1000000/($B$77*$B$77)</f>
        <v>88565.76</v>
      </c>
      <c r="V760" s="17" t="n">
        <f aca="false">Q760/E760</f>
        <v>0.264495412844037</v>
      </c>
      <c r="Y760" s="1" t="n">
        <v>45</v>
      </c>
      <c r="Z760" s="1" t="n">
        <v>13</v>
      </c>
      <c r="AA760" s="1" t="n">
        <v>57660</v>
      </c>
      <c r="AB760" s="14" t="n">
        <f aca="false">(SQRT($B$76))*(SQRT(AE760+AQ760))</f>
        <v>40261.6442783948</v>
      </c>
      <c r="AC760" s="1" t="n">
        <v>1300</v>
      </c>
      <c r="AD760" s="1" t="n">
        <v>30560</v>
      </c>
      <c r="AE760" s="1" t="n">
        <f aca="false">$B$23*Y760/2</f>
        <v>135000</v>
      </c>
      <c r="AF760" s="1" t="n">
        <v>1231</v>
      </c>
      <c r="AP760" s="1" t="n">
        <f aca="false">AA760-AD760</f>
        <v>27100</v>
      </c>
      <c r="AQ760" s="1" t="n">
        <f aca="false">AP760</f>
        <v>27100</v>
      </c>
      <c r="AS760" s="1" t="n">
        <f aca="false">AR760</f>
        <v>0</v>
      </c>
    </row>
    <row r="761" s="1" customFormat="true" ht="17" hidden="false" customHeight="false" outlineLevel="0" collapsed="false">
      <c r="A761" s="1" t="n">
        <v>45</v>
      </c>
      <c r="B761" s="1" t="n">
        <v>14</v>
      </c>
      <c r="C761" s="1" t="n">
        <f aca="false">AA761+AR761</f>
        <v>57785</v>
      </c>
      <c r="D761" s="14" t="n">
        <f aca="false">AB761+AS761</f>
        <v>40277.1647462927</v>
      </c>
      <c r="E761" s="1" t="n">
        <v>1333</v>
      </c>
      <c r="F761" s="15" t="n">
        <f aca="false">$B$79*D761*D761*1000000/($B$77*$B$77)</f>
        <v>973.35</v>
      </c>
      <c r="G761" s="16" t="n">
        <f aca="false">$B$80*$B$79*$D761*$D761*G$84*1000000/($B$77*$B$77)</f>
        <v>973.35</v>
      </c>
      <c r="H761" s="16" t="n">
        <f aca="false">$B$80*$B$79*$D761*$D761*H$84*1000000/($B$77*$B$77)</f>
        <v>3893.4</v>
      </c>
      <c r="I761" s="16" t="n">
        <f aca="false">$B$80*$B$79*$D761*$D761*I$84*1000000/($B$77*$B$77)</f>
        <v>15573.6</v>
      </c>
      <c r="J761" s="16" t="n">
        <f aca="false">$B$80*$B$79*$D761*$D761*J$84*1000000/($B$77*$B$77)</f>
        <v>62294.4</v>
      </c>
      <c r="K761" s="16" t="n">
        <f aca="false">$B$80*$B$79*$D761*$D761*K$84*1000000/($B$77*$B$77)</f>
        <v>249177.6</v>
      </c>
      <c r="L761" s="17" t="n">
        <f aca="false">G761*1000/C761</f>
        <v>16.8443367655966</v>
      </c>
      <c r="M761" s="17" t="n">
        <f aca="false">G761/E761</f>
        <v>0.730195048762191</v>
      </c>
      <c r="N761" s="16" t="n">
        <f aca="false">G761/A761</f>
        <v>21.63</v>
      </c>
      <c r="O761" s="16"/>
      <c r="P761" s="13" t="n">
        <f aca="false">$B$79*C761*C761*1000000/($B$77*$B$77)</f>
        <v>2003.463735</v>
      </c>
      <c r="Q761" s="16" t="n">
        <f aca="false">$B$79*$B$76*$C761*Q$84*1000000/($B$77*$B$77)</f>
        <v>346.71</v>
      </c>
      <c r="R761" s="16" t="n">
        <f aca="false">$B$79*$B$76*$C761*R$84*1000000/($B$77*$B$77)</f>
        <v>1386.84</v>
      </c>
      <c r="S761" s="16" t="n">
        <f aca="false">$B$79*$B$76*$C761*S$84*1000000/($B$77*$B$77)</f>
        <v>5547.36</v>
      </c>
      <c r="T761" s="16" t="n">
        <f aca="false">$B$79*$B$76*$C761*T$84*1000000/($B$77*$B$77)</f>
        <v>22189.44</v>
      </c>
      <c r="U761" s="16" t="n">
        <f aca="false">$B$79*$B$76*$C761*U$84*1000000/($B$77*$B$77)</f>
        <v>88757.76</v>
      </c>
      <c r="V761" s="17" t="n">
        <f aca="false">Q761/E761</f>
        <v>0.260097524381095</v>
      </c>
      <c r="Y761" s="1" t="n">
        <v>45</v>
      </c>
      <c r="Z761" s="1" t="n">
        <v>14</v>
      </c>
      <c r="AA761" s="1" t="n">
        <v>57785</v>
      </c>
      <c r="AB761" s="14" t="n">
        <f aca="false">(SQRT($B$76))*(SQRT(AE761+AQ761))</f>
        <v>40277.1647462927</v>
      </c>
      <c r="AC761" s="1" t="n">
        <v>1308</v>
      </c>
      <c r="AD761" s="1" t="n">
        <v>30560</v>
      </c>
      <c r="AE761" s="1" t="n">
        <f aca="false">$B$23*Y761/2</f>
        <v>135000</v>
      </c>
      <c r="AF761" s="1" t="n">
        <v>1251</v>
      </c>
      <c r="AP761" s="1" t="n">
        <f aca="false">AA761-AD761</f>
        <v>27225</v>
      </c>
      <c r="AQ761" s="1" t="n">
        <f aca="false">AP761</f>
        <v>27225</v>
      </c>
      <c r="AS761" s="1" t="n">
        <f aca="false">AR761</f>
        <v>0</v>
      </c>
    </row>
    <row r="762" s="1" customFormat="true" ht="17" hidden="false" customHeight="false" outlineLevel="0" collapsed="false">
      <c r="A762" s="1" t="n">
        <v>45</v>
      </c>
      <c r="B762" s="1" t="n">
        <v>15</v>
      </c>
      <c r="C762" s="1" t="n">
        <f aca="false">AA762+AR762</f>
        <v>57910</v>
      </c>
      <c r="D762" s="14" t="n">
        <f aca="false">AB762+AS762</f>
        <v>40292.6792358116</v>
      </c>
      <c r="E762" s="1" t="n">
        <v>1321</v>
      </c>
      <c r="F762" s="15" t="n">
        <f aca="false">$B$79*D762*D762*1000000/($B$77*$B$77)</f>
        <v>974.1</v>
      </c>
      <c r="G762" s="16" t="n">
        <f aca="false">$B$80*$B$79*$D762*$D762*G$84*1000000/($B$77*$B$77)</f>
        <v>974.1</v>
      </c>
      <c r="H762" s="16" t="n">
        <f aca="false">$B$80*$B$79*$D762*$D762*H$84*1000000/($B$77*$B$77)</f>
        <v>3896.4</v>
      </c>
      <c r="I762" s="16" t="n">
        <f aca="false">$B$80*$B$79*$D762*$D762*I$84*1000000/($B$77*$B$77)</f>
        <v>15585.6</v>
      </c>
      <c r="J762" s="16" t="n">
        <f aca="false">$B$80*$B$79*$D762*$D762*J$84*1000000/($B$77*$B$77)</f>
        <v>62342.4</v>
      </c>
      <c r="K762" s="16" t="n">
        <f aca="false">$B$80*$B$79*$D762*$D762*K$84*1000000/($B$77*$B$77)</f>
        <v>249369.6</v>
      </c>
      <c r="L762" s="17" t="n">
        <f aca="false">G762*1000/C762</f>
        <v>16.8209290278018</v>
      </c>
      <c r="M762" s="17" t="n">
        <f aca="false">G762/E762</f>
        <v>0.737395912187737</v>
      </c>
      <c r="N762" s="16" t="n">
        <f aca="false">G762/A762</f>
        <v>21.6466666666667</v>
      </c>
      <c r="O762" s="16"/>
      <c r="P762" s="13" t="n">
        <f aca="false">$B$79*C762*C762*1000000/($B$77*$B$77)</f>
        <v>2012.14086</v>
      </c>
      <c r="Q762" s="16" t="n">
        <f aca="false">$B$79*$B$76*$C762*Q$84*1000000/($B$77*$B$77)</f>
        <v>347.46</v>
      </c>
      <c r="R762" s="16" t="n">
        <f aca="false">$B$79*$B$76*$C762*R$84*1000000/($B$77*$B$77)</f>
        <v>1389.84</v>
      </c>
      <c r="S762" s="16" t="n">
        <f aca="false">$B$79*$B$76*$C762*S$84*1000000/($B$77*$B$77)</f>
        <v>5559.36</v>
      </c>
      <c r="T762" s="16" t="n">
        <f aca="false">$B$79*$B$76*$C762*T$84*1000000/($B$77*$B$77)</f>
        <v>22237.44</v>
      </c>
      <c r="U762" s="16" t="n">
        <f aca="false">$B$79*$B$76*$C762*U$84*1000000/($B$77*$B$77)</f>
        <v>88949.76</v>
      </c>
      <c r="V762" s="17" t="n">
        <f aca="false">Q762/E762</f>
        <v>0.263028009084027</v>
      </c>
      <c r="Y762" s="1" t="n">
        <v>45</v>
      </c>
      <c r="Z762" s="1" t="n">
        <v>15</v>
      </c>
      <c r="AA762" s="1" t="n">
        <v>57910</v>
      </c>
      <c r="AB762" s="14" t="n">
        <f aca="false">(SQRT($B$76))*(SQRT(AE762+AQ762))</f>
        <v>40292.6792358116</v>
      </c>
      <c r="AC762" s="1" t="n">
        <v>1304</v>
      </c>
      <c r="AD762" s="1" t="n">
        <v>30560</v>
      </c>
      <c r="AE762" s="1" t="n">
        <f aca="false">$B$23*Y762/2</f>
        <v>135000</v>
      </c>
      <c r="AF762" s="1" t="n">
        <v>1262</v>
      </c>
      <c r="AP762" s="1" t="n">
        <f aca="false">AA762-AD762</f>
        <v>27350</v>
      </c>
      <c r="AQ762" s="1" t="n">
        <f aca="false">AP762</f>
        <v>27350</v>
      </c>
      <c r="AS762" s="1" t="n">
        <f aca="false">AR762</f>
        <v>0</v>
      </c>
    </row>
    <row r="763" s="1" customFormat="true" ht="17" hidden="false" customHeight="false" outlineLevel="0" collapsed="false">
      <c r="A763" s="1" t="n">
        <v>45</v>
      </c>
      <c r="B763" s="1" t="n">
        <v>16</v>
      </c>
      <c r="C763" s="1" t="n">
        <f aca="false">AA763+AR763</f>
        <v>58035</v>
      </c>
      <c r="D763" s="14" t="n">
        <f aca="false">AB763+AS763</f>
        <v>40308.1877538547</v>
      </c>
      <c r="E763" s="1" t="n">
        <v>1316</v>
      </c>
      <c r="F763" s="15" t="n">
        <f aca="false">$B$79*D763*D763*1000000/($B$77*$B$77)</f>
        <v>974.85</v>
      </c>
      <c r="G763" s="16" t="n">
        <f aca="false">$B$80*$B$79*$D763*$D763*G$84*1000000/($B$77*$B$77)</f>
        <v>974.85</v>
      </c>
      <c r="H763" s="16" t="n">
        <f aca="false">$B$80*$B$79*$D763*$D763*H$84*1000000/($B$77*$B$77)</f>
        <v>3899.4</v>
      </c>
      <c r="I763" s="16" t="n">
        <f aca="false">$B$80*$B$79*$D763*$D763*I$84*1000000/($B$77*$B$77)</f>
        <v>15597.6</v>
      </c>
      <c r="J763" s="16" t="n">
        <f aca="false">$B$80*$B$79*$D763*$D763*J$84*1000000/($B$77*$B$77)</f>
        <v>62390.4</v>
      </c>
      <c r="K763" s="16" t="n">
        <f aca="false">$B$80*$B$79*$D763*$D763*K$84*1000000/($B$77*$B$77)</f>
        <v>249561.6</v>
      </c>
      <c r="L763" s="17" t="n">
        <f aca="false">G763*1000/C763</f>
        <v>16.79762212458</v>
      </c>
      <c r="M763" s="17" t="n">
        <f aca="false">G763/E763</f>
        <v>0.740767477203647</v>
      </c>
      <c r="N763" s="16" t="n">
        <f aca="false">G763/A763</f>
        <v>21.6633333333333</v>
      </c>
      <c r="O763" s="16"/>
      <c r="P763" s="13" t="n">
        <f aca="false">$B$79*C763*C763*1000000/($B$77*$B$77)</f>
        <v>2020.836735</v>
      </c>
      <c r="Q763" s="16" t="n">
        <f aca="false">$B$79*$B$76*$C763*Q$84*1000000/($B$77*$B$77)</f>
        <v>348.21</v>
      </c>
      <c r="R763" s="16" t="n">
        <f aca="false">$B$79*$B$76*$C763*R$84*1000000/($B$77*$B$77)</f>
        <v>1392.84</v>
      </c>
      <c r="S763" s="16" t="n">
        <f aca="false">$B$79*$B$76*$C763*S$84*1000000/($B$77*$B$77)</f>
        <v>5571.36</v>
      </c>
      <c r="T763" s="16" t="n">
        <f aca="false">$B$79*$B$76*$C763*T$84*1000000/($B$77*$B$77)</f>
        <v>22285.44</v>
      </c>
      <c r="U763" s="16" t="n">
        <f aca="false">$B$79*$B$76*$C763*U$84*1000000/($B$77*$B$77)</f>
        <v>89141.76</v>
      </c>
      <c r="V763" s="17" t="n">
        <f aca="false">Q763/E763</f>
        <v>0.26459726443769</v>
      </c>
      <c r="Y763" s="1" t="n">
        <v>45</v>
      </c>
      <c r="Z763" s="1" t="n">
        <v>16</v>
      </c>
      <c r="AA763" s="1" t="n">
        <v>58035</v>
      </c>
      <c r="AB763" s="14" t="n">
        <f aca="false">(SQRT($B$76))*(SQRT(AE763+AQ763))</f>
        <v>40308.1877538547</v>
      </c>
      <c r="AC763" s="1" t="n">
        <v>1281</v>
      </c>
      <c r="AD763" s="1" t="n">
        <v>30560</v>
      </c>
      <c r="AE763" s="1" t="n">
        <f aca="false">$B$23*Y763/2</f>
        <v>135000</v>
      </c>
      <c r="AF763" s="1" t="n">
        <v>1236</v>
      </c>
      <c r="AP763" s="1" t="n">
        <f aca="false">AA763-AD763</f>
        <v>27475</v>
      </c>
      <c r="AQ763" s="1" t="n">
        <f aca="false">AP763</f>
        <v>27475</v>
      </c>
      <c r="AS763" s="1" t="n">
        <f aca="false">AR763</f>
        <v>0</v>
      </c>
    </row>
    <row r="764" s="1" customFormat="true" ht="17" hidden="false" customHeight="false" outlineLevel="0" collapsed="false">
      <c r="A764" s="1" t="n">
        <v>46</v>
      </c>
      <c r="B764" s="1" t="n">
        <v>2</v>
      </c>
      <c r="C764" s="1" t="n">
        <f aca="false">AA764+AR764</f>
        <v>57182</v>
      </c>
      <c r="D764" s="14" t="n">
        <f aca="false">AB764+AS764</f>
        <v>40502.592509616</v>
      </c>
      <c r="E764" s="1" t="n">
        <v>1225</v>
      </c>
      <c r="F764" s="15" t="n">
        <f aca="false">$B$79*D764*D764*1000000/($B$77*$B$77)</f>
        <v>984.276</v>
      </c>
      <c r="G764" s="16" t="n">
        <f aca="false">$B$80*$B$79*$D764*$D764*G$84*1000000/($B$77*$B$77)</f>
        <v>984.276</v>
      </c>
      <c r="H764" s="16" t="n">
        <f aca="false">$B$80*$B$79*$D764*$D764*H$84*1000000/($B$77*$B$77)</f>
        <v>3937.104</v>
      </c>
      <c r="I764" s="16" t="n">
        <f aca="false">$B$80*$B$79*$D764*$D764*I$84*1000000/($B$77*$B$77)</f>
        <v>15748.416</v>
      </c>
      <c r="J764" s="16" t="n">
        <f aca="false">$B$80*$B$79*$D764*$D764*J$84*1000000/($B$77*$B$77)</f>
        <v>62993.664</v>
      </c>
      <c r="K764" s="16" t="n">
        <f aca="false">$B$80*$B$79*$D764*$D764*K$84*1000000/($B$77*$B$77)</f>
        <v>251974.656</v>
      </c>
      <c r="L764" s="17" t="n">
        <f aca="false">G764*1000/C764</f>
        <v>17.2130390682383</v>
      </c>
      <c r="M764" s="17" t="n">
        <f aca="false">G764/E764</f>
        <v>0.803490612244898</v>
      </c>
      <c r="N764" s="16" t="n">
        <f aca="false">G764/A764</f>
        <v>21.3973043478261</v>
      </c>
      <c r="O764" s="16"/>
      <c r="P764" s="13" t="n">
        <f aca="false">$B$79*C764*C764*1000000/($B$77*$B$77)</f>
        <v>1961.8686744</v>
      </c>
      <c r="Q764" s="16" t="n">
        <f aca="false">$B$79*$B$76*$C764*Q$84*1000000/($B$77*$B$77)</f>
        <v>343.092</v>
      </c>
      <c r="R764" s="16" t="n">
        <f aca="false">$B$79*$B$76*$C764*R$84*1000000/($B$77*$B$77)</f>
        <v>1372.368</v>
      </c>
      <c r="S764" s="16" t="n">
        <f aca="false">$B$79*$B$76*$C764*S$84*1000000/($B$77*$B$77)</f>
        <v>5489.472</v>
      </c>
      <c r="T764" s="16" t="n">
        <f aca="false">$B$79*$B$76*$C764*T$84*1000000/($B$77*$B$77)</f>
        <v>21957.888</v>
      </c>
      <c r="U764" s="16" t="n">
        <f aca="false">$B$79*$B$76*$C764*U$84*1000000/($B$77*$B$77)</f>
        <v>87831.552</v>
      </c>
      <c r="V764" s="17" t="n">
        <f aca="false">Q764/E764</f>
        <v>0.280075102040816</v>
      </c>
      <c r="Y764" s="1" t="n">
        <v>46</v>
      </c>
      <c r="Z764" s="1" t="n">
        <v>2</v>
      </c>
      <c r="AA764" s="1" t="n">
        <v>57182</v>
      </c>
      <c r="AB764" s="14" t="n">
        <f aca="false">(SQRT($B$76))*(SQRT(AE764+AQ764))</f>
        <v>40502.592509616</v>
      </c>
      <c r="AC764" s="1" t="n">
        <v>1289</v>
      </c>
      <c r="AD764" s="1" t="n">
        <v>31136</v>
      </c>
      <c r="AE764" s="1" t="n">
        <f aca="false">$B$23*Y764/2</f>
        <v>138000</v>
      </c>
      <c r="AF764" s="1" t="n">
        <v>1260</v>
      </c>
      <c r="AP764" s="1" t="n">
        <f aca="false">AA764-AD764</f>
        <v>26046</v>
      </c>
      <c r="AQ764" s="1" t="n">
        <f aca="false">AP764</f>
        <v>26046</v>
      </c>
      <c r="AS764" s="1" t="n">
        <f aca="false">AR764</f>
        <v>0</v>
      </c>
    </row>
    <row r="765" s="1" customFormat="true" ht="17" hidden="false" customHeight="false" outlineLevel="0" collapsed="false">
      <c r="A765" s="1" t="n">
        <v>46</v>
      </c>
      <c r="B765" s="1" t="n">
        <v>3</v>
      </c>
      <c r="C765" s="1" t="n">
        <f aca="false">AA765+AR765</f>
        <v>57404</v>
      </c>
      <c r="D765" s="14" t="n">
        <f aca="false">AB765+AS765</f>
        <v>40529.9888971117</v>
      </c>
      <c r="E765" s="1" t="n">
        <v>1314</v>
      </c>
      <c r="F765" s="15" t="n">
        <f aca="false">$B$79*D765*D765*1000000/($B$77*$B$77)</f>
        <v>985.608</v>
      </c>
      <c r="G765" s="16" t="n">
        <f aca="false">$B$80*$B$79*$D765*$D765*G$84*1000000/($B$77*$B$77)</f>
        <v>985.608</v>
      </c>
      <c r="H765" s="16" t="n">
        <f aca="false">$B$80*$B$79*$D765*$D765*H$84*1000000/($B$77*$B$77)</f>
        <v>3942.432</v>
      </c>
      <c r="I765" s="16" t="n">
        <f aca="false">$B$80*$B$79*$D765*$D765*I$84*1000000/($B$77*$B$77)</f>
        <v>15769.728</v>
      </c>
      <c r="J765" s="16" t="n">
        <f aca="false">$B$80*$B$79*$D765*$D765*J$84*1000000/($B$77*$B$77)</f>
        <v>63078.912</v>
      </c>
      <c r="K765" s="16" t="n">
        <f aca="false">$B$80*$B$79*$D765*$D765*K$84*1000000/($B$77*$B$77)</f>
        <v>252315.648</v>
      </c>
      <c r="L765" s="17" t="n">
        <f aca="false">G765*1000/C765</f>
        <v>17.1696745871368</v>
      </c>
      <c r="M765" s="17" t="n">
        <f aca="false">G765/E765</f>
        <v>0.750082191780822</v>
      </c>
      <c r="N765" s="16" t="n">
        <f aca="false">G765/A765</f>
        <v>21.4262608695652</v>
      </c>
      <c r="O765" s="16"/>
      <c r="P765" s="13" t="n">
        <f aca="false">$B$79*C765*C765*1000000/($B$77*$B$77)</f>
        <v>1977.1315296</v>
      </c>
      <c r="Q765" s="16" t="n">
        <f aca="false">$B$79*$B$76*$C765*Q$84*1000000/($B$77*$B$77)</f>
        <v>344.424</v>
      </c>
      <c r="R765" s="16" t="n">
        <f aca="false">$B$79*$B$76*$C765*R$84*1000000/($B$77*$B$77)</f>
        <v>1377.696</v>
      </c>
      <c r="S765" s="16" t="n">
        <f aca="false">$B$79*$B$76*$C765*S$84*1000000/($B$77*$B$77)</f>
        <v>5510.784</v>
      </c>
      <c r="T765" s="16" t="n">
        <f aca="false">$B$79*$B$76*$C765*T$84*1000000/($B$77*$B$77)</f>
        <v>22043.136</v>
      </c>
      <c r="U765" s="16" t="n">
        <f aca="false">$B$79*$B$76*$C765*U$84*1000000/($B$77*$B$77)</f>
        <v>88172.544</v>
      </c>
      <c r="V765" s="17" t="n">
        <f aca="false">Q765/E765</f>
        <v>0.262118721461187</v>
      </c>
      <c r="Y765" s="1" t="n">
        <v>46</v>
      </c>
      <c r="Z765" s="1" t="n">
        <v>3</v>
      </c>
      <c r="AA765" s="1" t="n">
        <v>57404</v>
      </c>
      <c r="AB765" s="14" t="n">
        <f aca="false">(SQRT($B$76))*(SQRT(AE765+AQ765))</f>
        <v>40529.9888971117</v>
      </c>
      <c r="AC765" s="1" t="n">
        <v>1292</v>
      </c>
      <c r="AD765" s="1" t="n">
        <v>31136</v>
      </c>
      <c r="AE765" s="1" t="n">
        <f aca="false">$B$23*Y765/2</f>
        <v>138000</v>
      </c>
      <c r="AF765" s="1" t="n">
        <v>1243</v>
      </c>
      <c r="AP765" s="1" t="n">
        <f aca="false">AA765-AD765</f>
        <v>26268</v>
      </c>
      <c r="AQ765" s="1" t="n">
        <f aca="false">AP765</f>
        <v>26268</v>
      </c>
      <c r="AS765" s="1" t="n">
        <f aca="false">AR765</f>
        <v>0</v>
      </c>
    </row>
    <row r="766" s="1" customFormat="true" ht="17" hidden="false" customHeight="false" outlineLevel="0" collapsed="false">
      <c r="A766" s="1" t="n">
        <v>46</v>
      </c>
      <c r="B766" s="1" t="n">
        <v>4</v>
      </c>
      <c r="C766" s="1" t="n">
        <f aca="false">AA766+AR766</f>
        <v>57530</v>
      </c>
      <c r="D766" s="14" t="n">
        <f aca="false">AB766+AS766</f>
        <v>40545.5299632401</v>
      </c>
      <c r="E766" s="1" t="n">
        <v>1303</v>
      </c>
      <c r="F766" s="15" t="n">
        <f aca="false">$B$79*D766*D766*1000000/($B$77*$B$77)</f>
        <v>986.364</v>
      </c>
      <c r="G766" s="16" t="n">
        <f aca="false">$B$80*$B$79*$D766*$D766*G$84*1000000/($B$77*$B$77)</f>
        <v>986.364</v>
      </c>
      <c r="H766" s="16" t="n">
        <f aca="false">$B$80*$B$79*$D766*$D766*H$84*1000000/($B$77*$B$77)</f>
        <v>3945.456</v>
      </c>
      <c r="I766" s="16" t="n">
        <f aca="false">$B$80*$B$79*$D766*$D766*I$84*1000000/($B$77*$B$77)</f>
        <v>15781.824</v>
      </c>
      <c r="J766" s="16" t="n">
        <f aca="false">$B$80*$B$79*$D766*$D766*J$84*1000000/($B$77*$B$77)</f>
        <v>63127.296</v>
      </c>
      <c r="K766" s="16" t="n">
        <f aca="false">$B$80*$B$79*$D766*$D766*K$84*1000000/($B$77*$B$77)</f>
        <v>252509.184</v>
      </c>
      <c r="L766" s="17" t="n">
        <f aca="false">G766*1000/C766</f>
        <v>17.1452111941596</v>
      </c>
      <c r="M766" s="17" t="n">
        <f aca="false">G766/E766</f>
        <v>0.756994627782041</v>
      </c>
      <c r="N766" s="16" t="n">
        <f aca="false">G766/A766</f>
        <v>21.4426956521739</v>
      </c>
      <c r="O766" s="16"/>
      <c r="P766" s="13" t="n">
        <f aca="false">$B$79*C766*C766*1000000/($B$77*$B$77)</f>
        <v>1985.82054</v>
      </c>
      <c r="Q766" s="16" t="n">
        <f aca="false">$B$79*$B$76*$C766*Q$84*1000000/($B$77*$B$77)</f>
        <v>345.18</v>
      </c>
      <c r="R766" s="16" t="n">
        <f aca="false">$B$79*$B$76*$C766*R$84*1000000/($B$77*$B$77)</f>
        <v>1380.72</v>
      </c>
      <c r="S766" s="16" t="n">
        <f aca="false">$B$79*$B$76*$C766*S$84*1000000/($B$77*$B$77)</f>
        <v>5522.88</v>
      </c>
      <c r="T766" s="16" t="n">
        <f aca="false">$B$79*$B$76*$C766*T$84*1000000/($B$77*$B$77)</f>
        <v>22091.52</v>
      </c>
      <c r="U766" s="16" t="n">
        <f aca="false">$B$79*$B$76*$C766*U$84*1000000/($B$77*$B$77)</f>
        <v>88366.08</v>
      </c>
      <c r="V766" s="17" t="n">
        <f aca="false">Q766/E766</f>
        <v>0.264911742133538</v>
      </c>
      <c r="Y766" s="1" t="n">
        <v>46</v>
      </c>
      <c r="Z766" s="1" t="n">
        <v>4</v>
      </c>
      <c r="AA766" s="1" t="n">
        <v>57530</v>
      </c>
      <c r="AB766" s="14" t="n">
        <f aca="false">(SQRT($B$76))*(SQRT(AE766+AQ766))</f>
        <v>40545.5299632401</v>
      </c>
      <c r="AC766" s="1" t="n">
        <v>1297</v>
      </c>
      <c r="AD766" s="1" t="n">
        <v>31136</v>
      </c>
      <c r="AE766" s="1" t="n">
        <f aca="false">$B$23*Y766/2</f>
        <v>138000</v>
      </c>
      <c r="AF766" s="1" t="n">
        <v>1262</v>
      </c>
      <c r="AP766" s="1" t="n">
        <f aca="false">AA766-AD766</f>
        <v>26394</v>
      </c>
      <c r="AQ766" s="1" t="n">
        <f aca="false">AP766</f>
        <v>26394</v>
      </c>
      <c r="AS766" s="1" t="n">
        <f aca="false">AR766</f>
        <v>0</v>
      </c>
    </row>
    <row r="767" s="1" customFormat="true" ht="17" hidden="false" customHeight="false" outlineLevel="0" collapsed="false">
      <c r="A767" s="1" t="n">
        <v>46</v>
      </c>
      <c r="B767" s="1" t="n">
        <v>5</v>
      </c>
      <c r="C767" s="1" t="n">
        <f aca="false">AA767+AR767</f>
        <v>57719</v>
      </c>
      <c r="D767" s="14" t="n">
        <f aca="false">AB767+AS767</f>
        <v>40568.8303997046</v>
      </c>
      <c r="E767" s="1" t="n">
        <v>1298</v>
      </c>
      <c r="F767" s="15" t="n">
        <f aca="false">$B$79*D767*D767*1000000/($B$77*$B$77)</f>
        <v>987.498</v>
      </c>
      <c r="G767" s="16" t="n">
        <f aca="false">$B$80*$B$79*$D767*$D767*G$84*1000000/($B$77*$B$77)</f>
        <v>987.498</v>
      </c>
      <c r="H767" s="16" t="n">
        <f aca="false">$B$80*$B$79*$D767*$D767*H$84*1000000/($B$77*$B$77)</f>
        <v>3949.992</v>
      </c>
      <c r="I767" s="16" t="n">
        <f aca="false">$B$80*$B$79*$D767*$D767*I$84*1000000/($B$77*$B$77)</f>
        <v>15799.968</v>
      </c>
      <c r="J767" s="16" t="n">
        <f aca="false">$B$80*$B$79*$D767*$D767*J$84*1000000/($B$77*$B$77)</f>
        <v>63199.872</v>
      </c>
      <c r="K767" s="16" t="n">
        <f aca="false">$B$80*$B$79*$D767*$D767*K$84*1000000/($B$77*$B$77)</f>
        <v>252799.488</v>
      </c>
      <c r="L767" s="17" t="n">
        <f aca="false">G767*1000/C767</f>
        <v>17.1087163672274</v>
      </c>
      <c r="M767" s="17" t="n">
        <f aca="false">G767/E767</f>
        <v>0.760784283513097</v>
      </c>
      <c r="N767" s="16" t="n">
        <f aca="false">G767/A767</f>
        <v>21.467347826087</v>
      </c>
      <c r="O767" s="16"/>
      <c r="P767" s="13" t="n">
        <f aca="false">$B$79*C767*C767*1000000/($B$77*$B$77)</f>
        <v>1998.8897766</v>
      </c>
      <c r="Q767" s="16" t="n">
        <f aca="false">$B$79*$B$76*$C767*Q$84*1000000/($B$77*$B$77)</f>
        <v>346.314</v>
      </c>
      <c r="R767" s="16" t="n">
        <f aca="false">$B$79*$B$76*$C767*R$84*1000000/($B$77*$B$77)</f>
        <v>1385.256</v>
      </c>
      <c r="S767" s="16" t="n">
        <f aca="false">$B$79*$B$76*$C767*S$84*1000000/($B$77*$B$77)</f>
        <v>5541.024</v>
      </c>
      <c r="T767" s="16" t="n">
        <f aca="false">$B$79*$B$76*$C767*T$84*1000000/($B$77*$B$77)</f>
        <v>22164.096</v>
      </c>
      <c r="U767" s="16" t="n">
        <f aca="false">$B$79*$B$76*$C767*U$84*1000000/($B$77*$B$77)</f>
        <v>88656.384</v>
      </c>
      <c r="V767" s="17" t="n">
        <f aca="false">Q767/E767</f>
        <v>0.266805855161787</v>
      </c>
      <c r="Y767" s="1" t="n">
        <v>46</v>
      </c>
      <c r="Z767" s="1" t="n">
        <v>5</v>
      </c>
      <c r="AA767" s="1" t="n">
        <v>57719</v>
      </c>
      <c r="AB767" s="14" t="n">
        <f aca="false">(SQRT($B$76))*(SQRT(AE767+AQ767))</f>
        <v>40568.8303997046</v>
      </c>
      <c r="AC767" s="1" t="n">
        <v>1305</v>
      </c>
      <c r="AD767" s="1" t="n">
        <v>31136</v>
      </c>
      <c r="AE767" s="1" t="n">
        <f aca="false">$B$23*Y767/2</f>
        <v>138000</v>
      </c>
      <c r="AF767" s="1" t="n">
        <v>1251</v>
      </c>
      <c r="AP767" s="1" t="n">
        <f aca="false">AA767-AD767</f>
        <v>26583</v>
      </c>
      <c r="AQ767" s="1" t="n">
        <f aca="false">AP767</f>
        <v>26583</v>
      </c>
      <c r="AS767" s="1" t="n">
        <f aca="false">AR767</f>
        <v>0</v>
      </c>
    </row>
    <row r="768" s="1" customFormat="true" ht="17" hidden="false" customHeight="false" outlineLevel="0" collapsed="false">
      <c r="A768" s="1" t="n">
        <v>46</v>
      </c>
      <c r="B768" s="1" t="n">
        <v>6</v>
      </c>
      <c r="C768" s="1" t="n">
        <f aca="false">AA768+AR768</f>
        <v>57844</v>
      </c>
      <c r="D768" s="14" t="n">
        <f aca="false">AB768+AS768</f>
        <v>40584.2333917988</v>
      </c>
      <c r="E768" s="1" t="n">
        <v>1325</v>
      </c>
      <c r="F768" s="15" t="n">
        <f aca="false">$B$79*D768*D768*1000000/($B$77*$B$77)</f>
        <v>988.248</v>
      </c>
      <c r="G768" s="16" t="n">
        <f aca="false">$B$80*$B$79*$D768*$D768*G$84*1000000/($B$77*$B$77)</f>
        <v>988.248</v>
      </c>
      <c r="H768" s="16" t="n">
        <f aca="false">$B$80*$B$79*$D768*$D768*H$84*1000000/($B$77*$B$77)</f>
        <v>3952.992</v>
      </c>
      <c r="I768" s="16" t="n">
        <f aca="false">$B$80*$B$79*$D768*$D768*I$84*1000000/($B$77*$B$77)</f>
        <v>15811.968</v>
      </c>
      <c r="J768" s="16" t="n">
        <f aca="false">$B$80*$B$79*$D768*$D768*J$84*1000000/($B$77*$B$77)</f>
        <v>63247.872</v>
      </c>
      <c r="K768" s="16" t="n">
        <f aca="false">$B$80*$B$79*$D768*$D768*K$84*1000000/($B$77*$B$77)</f>
        <v>252991.488</v>
      </c>
      <c r="L768" s="17" t="n">
        <f aca="false">G768*1000/C768</f>
        <v>17.0847106009266</v>
      </c>
      <c r="M768" s="17" t="n">
        <f aca="false">G768/E768</f>
        <v>0.745847547169811</v>
      </c>
      <c r="N768" s="16" t="n">
        <f aca="false">G768/A768</f>
        <v>21.483652173913</v>
      </c>
      <c r="O768" s="16"/>
      <c r="P768" s="13" t="n">
        <f aca="false">$B$79*C768*C768*1000000/($B$77*$B$77)</f>
        <v>2007.5570016</v>
      </c>
      <c r="Q768" s="16" t="n">
        <f aca="false">$B$79*$B$76*$C768*Q$84*1000000/($B$77*$B$77)</f>
        <v>347.064</v>
      </c>
      <c r="R768" s="16" t="n">
        <f aca="false">$B$79*$B$76*$C768*R$84*1000000/($B$77*$B$77)</f>
        <v>1388.256</v>
      </c>
      <c r="S768" s="16" t="n">
        <f aca="false">$B$79*$B$76*$C768*S$84*1000000/($B$77*$B$77)</f>
        <v>5553.024</v>
      </c>
      <c r="T768" s="16" t="n">
        <f aca="false">$B$79*$B$76*$C768*T$84*1000000/($B$77*$B$77)</f>
        <v>22212.096</v>
      </c>
      <c r="U768" s="16" t="n">
        <f aca="false">$B$79*$B$76*$C768*U$84*1000000/($B$77*$B$77)</f>
        <v>88848.384</v>
      </c>
      <c r="V768" s="17" t="n">
        <f aca="false">Q768/E768</f>
        <v>0.261935094339623</v>
      </c>
      <c r="Y768" s="1" t="n">
        <v>46</v>
      </c>
      <c r="Z768" s="1" t="n">
        <v>6</v>
      </c>
      <c r="AA768" s="1" t="n">
        <v>57844</v>
      </c>
      <c r="AB768" s="14" t="n">
        <f aca="false">(SQRT($B$76))*(SQRT(AE768+AQ768))</f>
        <v>40584.2333917988</v>
      </c>
      <c r="AC768" s="1" t="n">
        <v>1286</v>
      </c>
      <c r="AD768" s="1" t="n">
        <v>31136</v>
      </c>
      <c r="AE768" s="1" t="n">
        <f aca="false">$B$23*Y768/2</f>
        <v>138000</v>
      </c>
      <c r="AF768" s="1" t="n">
        <v>1237</v>
      </c>
      <c r="AP768" s="1" t="n">
        <f aca="false">AA768-AD768</f>
        <v>26708</v>
      </c>
      <c r="AQ768" s="1" t="n">
        <f aca="false">AP768</f>
        <v>26708</v>
      </c>
      <c r="AS768" s="1" t="n">
        <f aca="false">AR768</f>
        <v>0</v>
      </c>
    </row>
    <row r="769" s="1" customFormat="true" ht="17" hidden="false" customHeight="false" outlineLevel="0" collapsed="false">
      <c r="A769" s="1" t="n">
        <v>46</v>
      </c>
      <c r="B769" s="1" t="n">
        <v>7</v>
      </c>
      <c r="C769" s="1" t="n">
        <f aca="false">AA769+AR769</f>
        <v>57969</v>
      </c>
      <c r="D769" s="14" t="n">
        <f aca="false">AB769+AS769</f>
        <v>40599.6305401909</v>
      </c>
      <c r="E769" s="1" t="n">
        <v>1326</v>
      </c>
      <c r="F769" s="15" t="n">
        <f aca="false">$B$79*D769*D769*1000000/($B$77*$B$77)</f>
        <v>988.998</v>
      </c>
      <c r="G769" s="16" t="n">
        <f aca="false">$B$80*$B$79*$D769*$D769*G$84*1000000/($B$77*$B$77)</f>
        <v>988.998</v>
      </c>
      <c r="H769" s="16" t="n">
        <f aca="false">$B$80*$B$79*$D769*$D769*H$84*1000000/($B$77*$B$77)</f>
        <v>3955.992</v>
      </c>
      <c r="I769" s="16" t="n">
        <f aca="false">$B$80*$B$79*$D769*$D769*I$84*1000000/($B$77*$B$77)</f>
        <v>15823.968</v>
      </c>
      <c r="J769" s="16" t="n">
        <f aca="false">$B$80*$B$79*$D769*$D769*J$84*1000000/($B$77*$B$77)</f>
        <v>63295.872</v>
      </c>
      <c r="K769" s="16" t="n">
        <f aca="false">$B$80*$B$79*$D769*$D769*K$84*1000000/($B$77*$B$77)</f>
        <v>253183.488</v>
      </c>
      <c r="L769" s="17" t="n">
        <f aca="false">G769*1000/C769</f>
        <v>17.0608083630906</v>
      </c>
      <c r="M769" s="17" t="n">
        <f aca="false">G769/E769</f>
        <v>0.745850678733032</v>
      </c>
      <c r="N769" s="16" t="n">
        <f aca="false">G769/A769</f>
        <v>21.4999565217391</v>
      </c>
      <c r="O769" s="16"/>
      <c r="P769" s="13" t="n">
        <f aca="false">$B$79*C769*C769*1000000/($B$77*$B$77)</f>
        <v>2016.2429766</v>
      </c>
      <c r="Q769" s="16" t="n">
        <f aca="false">$B$79*$B$76*$C769*Q$84*1000000/($B$77*$B$77)</f>
        <v>347.814</v>
      </c>
      <c r="R769" s="16" t="n">
        <f aca="false">$B$79*$B$76*$C769*R$84*1000000/($B$77*$B$77)</f>
        <v>1391.256</v>
      </c>
      <c r="S769" s="16" t="n">
        <f aca="false">$B$79*$B$76*$C769*S$84*1000000/($B$77*$B$77)</f>
        <v>5565.024</v>
      </c>
      <c r="T769" s="16" t="n">
        <f aca="false">$B$79*$B$76*$C769*T$84*1000000/($B$77*$B$77)</f>
        <v>22260.096</v>
      </c>
      <c r="U769" s="16" t="n">
        <f aca="false">$B$79*$B$76*$C769*U$84*1000000/($B$77*$B$77)</f>
        <v>89040.384</v>
      </c>
      <c r="V769" s="17" t="n">
        <f aca="false">Q769/E769</f>
        <v>0.262303167420815</v>
      </c>
      <c r="Y769" s="1" t="n">
        <v>46</v>
      </c>
      <c r="Z769" s="1" t="n">
        <v>7</v>
      </c>
      <c r="AA769" s="1" t="n">
        <v>57969</v>
      </c>
      <c r="AB769" s="14" t="n">
        <f aca="false">(SQRT($B$76))*(SQRT(AE769+AQ769))</f>
        <v>40599.6305401909</v>
      </c>
      <c r="AC769" s="1" t="n">
        <v>1300</v>
      </c>
      <c r="AD769" s="1" t="n">
        <v>31136</v>
      </c>
      <c r="AE769" s="1" t="n">
        <f aca="false">$B$23*Y769/2</f>
        <v>138000</v>
      </c>
      <c r="AF769" s="1" t="n">
        <v>1249</v>
      </c>
      <c r="AP769" s="1" t="n">
        <f aca="false">AA769-AD769</f>
        <v>26833</v>
      </c>
      <c r="AQ769" s="1" t="n">
        <f aca="false">AP769</f>
        <v>26833</v>
      </c>
      <c r="AS769" s="1" t="n">
        <f aca="false">AR769</f>
        <v>0</v>
      </c>
    </row>
    <row r="770" s="1" customFormat="true" ht="17" hidden="false" customHeight="false" outlineLevel="0" collapsed="false">
      <c r="A770" s="1" t="n">
        <v>46</v>
      </c>
      <c r="B770" s="1" t="n">
        <v>8</v>
      </c>
      <c r="C770" s="1" t="n">
        <f aca="false">AA770+AR770</f>
        <v>58094</v>
      </c>
      <c r="D770" s="14" t="n">
        <f aca="false">AB770+AS770</f>
        <v>40615.0218515268</v>
      </c>
      <c r="E770" s="1" t="n">
        <v>1317</v>
      </c>
      <c r="F770" s="15" t="n">
        <f aca="false">$B$79*D770*D770*1000000/($B$77*$B$77)</f>
        <v>989.748</v>
      </c>
      <c r="G770" s="16" t="n">
        <f aca="false">$B$80*$B$79*$D770*$D770*G$84*1000000/($B$77*$B$77)</f>
        <v>989.748</v>
      </c>
      <c r="H770" s="16" t="n">
        <f aca="false">$B$80*$B$79*$D770*$D770*H$84*1000000/($B$77*$B$77)</f>
        <v>3958.992</v>
      </c>
      <c r="I770" s="16" t="n">
        <f aca="false">$B$80*$B$79*$D770*$D770*I$84*1000000/($B$77*$B$77)</f>
        <v>15835.968</v>
      </c>
      <c r="J770" s="16" t="n">
        <f aca="false">$B$80*$B$79*$D770*$D770*J$84*1000000/($B$77*$B$77)</f>
        <v>63343.872</v>
      </c>
      <c r="K770" s="16" t="n">
        <f aca="false">$B$80*$B$79*$D770*$D770*K$84*1000000/($B$77*$B$77)</f>
        <v>253375.488</v>
      </c>
      <c r="L770" s="17" t="n">
        <f aca="false">G770*1000/C770</f>
        <v>17.0370089854374</v>
      </c>
      <c r="M770" s="17" t="n">
        <f aca="false">G770/E770</f>
        <v>0.75151708428246</v>
      </c>
      <c r="N770" s="16" t="n">
        <f aca="false">G770/A770</f>
        <v>21.5162608695652</v>
      </c>
      <c r="O770" s="16"/>
      <c r="P770" s="13" t="n">
        <f aca="false">$B$79*C770*C770*1000000/($B$77*$B$77)</f>
        <v>2024.9477016</v>
      </c>
      <c r="Q770" s="16" t="n">
        <f aca="false">$B$79*$B$76*$C770*Q$84*1000000/($B$77*$B$77)</f>
        <v>348.564</v>
      </c>
      <c r="R770" s="16" t="n">
        <f aca="false">$B$79*$B$76*$C770*R$84*1000000/($B$77*$B$77)</f>
        <v>1394.256</v>
      </c>
      <c r="S770" s="16" t="n">
        <f aca="false">$B$79*$B$76*$C770*S$84*1000000/($B$77*$B$77)</f>
        <v>5577.024</v>
      </c>
      <c r="T770" s="16" t="n">
        <f aca="false">$B$79*$B$76*$C770*T$84*1000000/($B$77*$B$77)</f>
        <v>22308.096</v>
      </c>
      <c r="U770" s="16" t="n">
        <f aca="false">$B$79*$B$76*$C770*U$84*1000000/($B$77*$B$77)</f>
        <v>89232.384</v>
      </c>
      <c r="V770" s="17" t="n">
        <f aca="false">Q770/E770</f>
        <v>0.264665148063781</v>
      </c>
      <c r="Y770" s="1" t="n">
        <v>46</v>
      </c>
      <c r="Z770" s="1" t="n">
        <v>8</v>
      </c>
      <c r="AA770" s="1" t="n">
        <v>58094</v>
      </c>
      <c r="AB770" s="14" t="n">
        <f aca="false">(SQRT($B$76))*(SQRT(AE770+AQ770))</f>
        <v>40615.0218515268</v>
      </c>
      <c r="AC770" s="1" t="n">
        <v>1305</v>
      </c>
      <c r="AD770" s="1" t="n">
        <v>31136</v>
      </c>
      <c r="AE770" s="1" t="n">
        <f aca="false">$B$23*Y770/2</f>
        <v>138000</v>
      </c>
      <c r="AF770" s="1" t="n">
        <v>1260</v>
      </c>
      <c r="AP770" s="1" t="n">
        <f aca="false">AA770-AD770</f>
        <v>26958</v>
      </c>
      <c r="AQ770" s="1" t="n">
        <f aca="false">AP770</f>
        <v>26958</v>
      </c>
      <c r="AS770" s="1" t="n">
        <f aca="false">AR770</f>
        <v>0</v>
      </c>
    </row>
    <row r="771" s="1" customFormat="true" ht="17" hidden="false" customHeight="false" outlineLevel="0" collapsed="false">
      <c r="A771" s="1" t="n">
        <v>46</v>
      </c>
      <c r="B771" s="1" t="n">
        <v>9</v>
      </c>
      <c r="C771" s="1" t="n">
        <f aca="false">AA771+AR771</f>
        <v>58283</v>
      </c>
      <c r="D771" s="14" t="n">
        <f aca="false">AB771+AS771</f>
        <v>40638.2824440207</v>
      </c>
      <c r="E771" s="1" t="n">
        <v>1326</v>
      </c>
      <c r="F771" s="15" t="n">
        <f aca="false">$B$79*D771*D771*1000000/($B$77*$B$77)</f>
        <v>990.882</v>
      </c>
      <c r="G771" s="16" t="n">
        <f aca="false">$B$80*$B$79*$D771*$D771*G$84*1000000/($B$77*$B$77)</f>
        <v>990.882</v>
      </c>
      <c r="H771" s="16" t="n">
        <f aca="false">$B$80*$B$79*$D771*$D771*H$84*1000000/($B$77*$B$77)</f>
        <v>3963.528</v>
      </c>
      <c r="I771" s="16" t="n">
        <f aca="false">$B$80*$B$79*$D771*$D771*I$84*1000000/($B$77*$B$77)</f>
        <v>15854.112</v>
      </c>
      <c r="J771" s="16" t="n">
        <f aca="false">$B$80*$B$79*$D771*$D771*J$84*1000000/($B$77*$B$77)</f>
        <v>63416.448</v>
      </c>
      <c r="K771" s="16" t="n">
        <f aca="false">$B$80*$B$79*$D771*$D771*K$84*1000000/($B$77*$B$77)</f>
        <v>253665.792</v>
      </c>
      <c r="L771" s="17" t="n">
        <f aca="false">G771*1000/C771</f>
        <v>17.0012181939845</v>
      </c>
      <c r="M771" s="17" t="n">
        <f aca="false">G771/E771</f>
        <v>0.74727149321267</v>
      </c>
      <c r="N771" s="16" t="n">
        <f aca="false">G771/A771</f>
        <v>21.5409130434783</v>
      </c>
      <c r="O771" s="16"/>
      <c r="P771" s="13" t="n">
        <f aca="false">$B$79*C771*C771*1000000/($B$77*$B$77)</f>
        <v>2038.1448534</v>
      </c>
      <c r="Q771" s="16" t="n">
        <f aca="false">$B$79*$B$76*$C771*Q$84*1000000/($B$77*$B$77)</f>
        <v>349.698</v>
      </c>
      <c r="R771" s="16" t="n">
        <f aca="false">$B$79*$B$76*$C771*R$84*1000000/($B$77*$B$77)</f>
        <v>1398.792</v>
      </c>
      <c r="S771" s="16" t="n">
        <f aca="false">$B$79*$B$76*$C771*S$84*1000000/($B$77*$B$77)</f>
        <v>5595.168</v>
      </c>
      <c r="T771" s="16" t="n">
        <f aca="false">$B$79*$B$76*$C771*T$84*1000000/($B$77*$B$77)</f>
        <v>22380.672</v>
      </c>
      <c r="U771" s="16" t="n">
        <f aca="false">$B$79*$B$76*$C771*U$84*1000000/($B$77*$B$77)</f>
        <v>89522.688</v>
      </c>
      <c r="V771" s="17" t="n">
        <f aca="false">Q771/E771</f>
        <v>0.263723981900453</v>
      </c>
      <c r="Y771" s="1" t="n">
        <v>46</v>
      </c>
      <c r="Z771" s="1" t="n">
        <v>9</v>
      </c>
      <c r="AA771" s="1" t="n">
        <v>58283</v>
      </c>
      <c r="AB771" s="14" t="n">
        <f aca="false">(SQRT($B$76))*(SQRT(AE771+AQ771))</f>
        <v>40638.2824440207</v>
      </c>
      <c r="AC771" s="1" t="n">
        <v>1316</v>
      </c>
      <c r="AD771" s="1" t="n">
        <v>31136</v>
      </c>
      <c r="AE771" s="1" t="n">
        <f aca="false">$B$23*Y771/2</f>
        <v>138000</v>
      </c>
      <c r="AF771" s="1" t="n">
        <v>1259</v>
      </c>
      <c r="AP771" s="1" t="n">
        <f aca="false">AA771-AD771</f>
        <v>27147</v>
      </c>
      <c r="AQ771" s="1" t="n">
        <f aca="false">AP771</f>
        <v>27147</v>
      </c>
      <c r="AS771" s="1" t="n">
        <f aca="false">AR771</f>
        <v>0</v>
      </c>
    </row>
    <row r="772" s="1" customFormat="true" ht="17" hidden="false" customHeight="false" outlineLevel="0" collapsed="false">
      <c r="A772" s="1" t="n">
        <v>46</v>
      </c>
      <c r="B772" s="1" t="n">
        <v>10</v>
      </c>
      <c r="C772" s="1" t="n">
        <f aca="false">AA772+AR772</f>
        <v>58408</v>
      </c>
      <c r="D772" s="14" t="n">
        <f aca="false">AB772+AS772</f>
        <v>40653.6591219044</v>
      </c>
      <c r="E772" s="1" t="n">
        <v>1315</v>
      </c>
      <c r="F772" s="15" t="n">
        <f aca="false">$B$79*D772*D772*1000000/($B$77*$B$77)</f>
        <v>991.632</v>
      </c>
      <c r="G772" s="16" t="n">
        <f aca="false">$B$80*$B$79*$D772*$D772*G$84*1000000/($B$77*$B$77)</f>
        <v>991.632</v>
      </c>
      <c r="H772" s="16" t="n">
        <f aca="false">$B$80*$B$79*$D772*$D772*H$84*1000000/($B$77*$B$77)</f>
        <v>3966.528</v>
      </c>
      <c r="I772" s="16" t="n">
        <f aca="false">$B$80*$B$79*$D772*$D772*I$84*1000000/($B$77*$B$77)</f>
        <v>15866.112</v>
      </c>
      <c r="J772" s="16" t="n">
        <f aca="false">$B$80*$B$79*$D772*$D772*J$84*1000000/($B$77*$B$77)</f>
        <v>63464.448</v>
      </c>
      <c r="K772" s="16" t="n">
        <f aca="false">$B$80*$B$79*$D772*$D772*K$84*1000000/($B$77*$B$77)</f>
        <v>253857.792</v>
      </c>
      <c r="L772" s="17" t="n">
        <f aca="false">G772*1000/C772</f>
        <v>16.977674291193</v>
      </c>
      <c r="M772" s="17" t="n">
        <f aca="false">G772/E772</f>
        <v>0.754092775665399</v>
      </c>
      <c r="N772" s="16" t="n">
        <f aca="false">G772/A772</f>
        <v>21.5572173913043</v>
      </c>
      <c r="O772" s="16"/>
      <c r="P772" s="13" t="n">
        <f aca="false">$B$79*C772*C772*1000000/($B$77*$B$77)</f>
        <v>2046.8966784</v>
      </c>
      <c r="Q772" s="16" t="n">
        <f aca="false">$B$79*$B$76*$C772*Q$84*1000000/($B$77*$B$77)</f>
        <v>350.448</v>
      </c>
      <c r="R772" s="16" t="n">
        <f aca="false">$B$79*$B$76*$C772*R$84*1000000/($B$77*$B$77)</f>
        <v>1401.792</v>
      </c>
      <c r="S772" s="16" t="n">
        <f aca="false">$B$79*$B$76*$C772*S$84*1000000/($B$77*$B$77)</f>
        <v>5607.168</v>
      </c>
      <c r="T772" s="16" t="n">
        <f aca="false">$B$79*$B$76*$C772*T$84*1000000/($B$77*$B$77)</f>
        <v>22428.672</v>
      </c>
      <c r="U772" s="16" t="n">
        <f aca="false">$B$79*$B$76*$C772*U$84*1000000/($B$77*$B$77)</f>
        <v>89714.688</v>
      </c>
      <c r="V772" s="17" t="n">
        <f aca="false">Q772/E772</f>
        <v>0.266500380228137</v>
      </c>
      <c r="Y772" s="1" t="n">
        <v>46</v>
      </c>
      <c r="Z772" s="1" t="n">
        <v>10</v>
      </c>
      <c r="AA772" s="1" t="n">
        <v>58408</v>
      </c>
      <c r="AB772" s="14" t="n">
        <f aca="false">(SQRT($B$76))*(SQRT(AE772+AQ772))</f>
        <v>40653.6591219044</v>
      </c>
      <c r="AC772" s="1" t="n">
        <v>1317</v>
      </c>
      <c r="AD772" s="1" t="n">
        <v>31136</v>
      </c>
      <c r="AE772" s="1" t="n">
        <f aca="false">$B$23*Y772/2</f>
        <v>138000</v>
      </c>
      <c r="AF772" s="1" t="n">
        <v>1253</v>
      </c>
      <c r="AP772" s="1" t="n">
        <f aca="false">AA772-AD772</f>
        <v>27272</v>
      </c>
      <c r="AQ772" s="1" t="n">
        <f aca="false">AP772</f>
        <v>27272</v>
      </c>
      <c r="AS772" s="1" t="n">
        <f aca="false">AR772</f>
        <v>0</v>
      </c>
    </row>
    <row r="773" s="1" customFormat="true" ht="17" hidden="false" customHeight="false" outlineLevel="0" collapsed="false">
      <c r="A773" s="1" t="n">
        <v>46</v>
      </c>
      <c r="B773" s="1" t="n">
        <v>11</v>
      </c>
      <c r="C773" s="1" t="n">
        <f aca="false">AA773+AR773</f>
        <v>58533</v>
      </c>
      <c r="D773" s="14" t="n">
        <f aca="false">AB773+AS773</f>
        <v>40669.0299859734</v>
      </c>
      <c r="E773" s="1" t="n">
        <v>1333</v>
      </c>
      <c r="F773" s="15" t="n">
        <f aca="false">$B$79*D773*D773*1000000/($B$77*$B$77)</f>
        <v>992.382</v>
      </c>
      <c r="G773" s="16" t="n">
        <f aca="false">$B$80*$B$79*$D773*$D773*G$84*1000000/($B$77*$B$77)</f>
        <v>992.382</v>
      </c>
      <c r="H773" s="16" t="n">
        <f aca="false">$B$80*$B$79*$D773*$D773*H$84*1000000/($B$77*$B$77)</f>
        <v>3969.528</v>
      </c>
      <c r="I773" s="16" t="n">
        <f aca="false">$B$80*$B$79*$D773*$D773*I$84*1000000/($B$77*$B$77)</f>
        <v>15878.112</v>
      </c>
      <c r="J773" s="16" t="n">
        <f aca="false">$B$80*$B$79*$D773*$D773*J$84*1000000/($B$77*$B$77)</f>
        <v>63512.448</v>
      </c>
      <c r="K773" s="16" t="n">
        <f aca="false">$B$80*$B$79*$D773*$D773*K$84*1000000/($B$77*$B$77)</f>
        <v>254049.792</v>
      </c>
      <c r="L773" s="17" t="n">
        <f aca="false">G773*1000/C773</f>
        <v>16.9542309466455</v>
      </c>
      <c r="M773" s="17" t="n">
        <f aca="false">G773/E773</f>
        <v>0.744472618154539</v>
      </c>
      <c r="N773" s="16" t="n">
        <f aca="false">G773/A773</f>
        <v>21.5735217391304</v>
      </c>
      <c r="O773" s="16"/>
      <c r="P773" s="13" t="n">
        <f aca="false">$B$79*C773*C773*1000000/($B$77*$B$77)</f>
        <v>2055.6672534</v>
      </c>
      <c r="Q773" s="16" t="n">
        <f aca="false">$B$79*$B$76*$C773*Q$84*1000000/($B$77*$B$77)</f>
        <v>351.198</v>
      </c>
      <c r="R773" s="16" t="n">
        <f aca="false">$B$79*$B$76*$C773*R$84*1000000/($B$77*$B$77)</f>
        <v>1404.792</v>
      </c>
      <c r="S773" s="16" t="n">
        <f aca="false">$B$79*$B$76*$C773*S$84*1000000/($B$77*$B$77)</f>
        <v>5619.168</v>
      </c>
      <c r="T773" s="16" t="n">
        <f aca="false">$B$79*$B$76*$C773*T$84*1000000/($B$77*$B$77)</f>
        <v>22476.672</v>
      </c>
      <c r="U773" s="16" t="n">
        <f aca="false">$B$79*$B$76*$C773*U$84*1000000/($B$77*$B$77)</f>
        <v>89906.688</v>
      </c>
      <c r="V773" s="17" t="n">
        <f aca="false">Q773/E773</f>
        <v>0.263464366091523</v>
      </c>
      <c r="Y773" s="1" t="n">
        <v>46</v>
      </c>
      <c r="Z773" s="1" t="n">
        <v>11</v>
      </c>
      <c r="AA773" s="1" t="n">
        <v>58533</v>
      </c>
      <c r="AB773" s="14" t="n">
        <f aca="false">(SQRT($B$76))*(SQRT(AE773+AQ773))</f>
        <v>40669.0299859734</v>
      </c>
      <c r="AC773" s="1" t="n">
        <v>1315</v>
      </c>
      <c r="AD773" s="1" t="n">
        <v>31136</v>
      </c>
      <c r="AE773" s="1" t="n">
        <f aca="false">$B$23*Y773/2</f>
        <v>138000</v>
      </c>
      <c r="AF773" s="1" t="n">
        <v>1263</v>
      </c>
      <c r="AP773" s="1" t="n">
        <f aca="false">AA773-AD773</f>
        <v>27397</v>
      </c>
      <c r="AQ773" s="1" t="n">
        <f aca="false">AP773</f>
        <v>27397</v>
      </c>
      <c r="AS773" s="1" t="n">
        <f aca="false">AR773</f>
        <v>0</v>
      </c>
    </row>
    <row r="774" s="1" customFormat="true" ht="17" hidden="false" customHeight="false" outlineLevel="0" collapsed="false">
      <c r="A774" s="1" t="n">
        <v>46</v>
      </c>
      <c r="B774" s="1" t="n">
        <v>12</v>
      </c>
      <c r="C774" s="1" t="n">
        <f aca="false">AA774+AR774</f>
        <v>58658</v>
      </c>
      <c r="D774" s="14" t="n">
        <f aca="false">AB774+AS774</f>
        <v>40684.3950428171</v>
      </c>
      <c r="E774" s="1" t="n">
        <v>1339</v>
      </c>
      <c r="F774" s="15" t="n">
        <f aca="false">$B$79*D774*D774*1000000/($B$77*$B$77)</f>
        <v>993.132</v>
      </c>
      <c r="G774" s="16" t="n">
        <f aca="false">$B$80*$B$79*$D774*$D774*G$84*1000000/($B$77*$B$77)</f>
        <v>993.132</v>
      </c>
      <c r="H774" s="16" t="n">
        <f aca="false">$B$80*$B$79*$D774*$D774*H$84*1000000/($B$77*$B$77)</f>
        <v>3972.528</v>
      </c>
      <c r="I774" s="16" t="n">
        <f aca="false">$B$80*$B$79*$D774*$D774*I$84*1000000/($B$77*$B$77)</f>
        <v>15890.112</v>
      </c>
      <c r="J774" s="16" t="n">
        <f aca="false">$B$80*$B$79*$D774*$D774*J$84*1000000/($B$77*$B$77)</f>
        <v>63560.448</v>
      </c>
      <c r="K774" s="16" t="n">
        <f aca="false">$B$80*$B$79*$D774*$D774*K$84*1000000/($B$77*$B$77)</f>
        <v>254241.792</v>
      </c>
      <c r="L774" s="17" t="n">
        <f aca="false">G774*1000/C774</f>
        <v>16.9308875174742</v>
      </c>
      <c r="M774" s="17" t="n">
        <f aca="false">G774/E774</f>
        <v>0.741696788648245</v>
      </c>
      <c r="N774" s="16" t="n">
        <f aca="false">G774/A774</f>
        <v>21.5898260869565</v>
      </c>
      <c r="O774" s="16"/>
      <c r="P774" s="13" t="n">
        <f aca="false">$B$79*C774*C774*1000000/($B$77*$B$77)</f>
        <v>2064.4565784</v>
      </c>
      <c r="Q774" s="16" t="n">
        <f aca="false">$B$79*$B$76*$C774*Q$84*1000000/($B$77*$B$77)</f>
        <v>351.948</v>
      </c>
      <c r="R774" s="16" t="n">
        <f aca="false">$B$79*$B$76*$C774*R$84*1000000/($B$77*$B$77)</f>
        <v>1407.792</v>
      </c>
      <c r="S774" s="16" t="n">
        <f aca="false">$B$79*$B$76*$C774*S$84*1000000/($B$77*$B$77)</f>
        <v>5631.168</v>
      </c>
      <c r="T774" s="16" t="n">
        <f aca="false">$B$79*$B$76*$C774*T$84*1000000/($B$77*$B$77)</f>
        <v>22524.672</v>
      </c>
      <c r="U774" s="16" t="n">
        <f aca="false">$B$79*$B$76*$C774*U$84*1000000/($B$77*$B$77)</f>
        <v>90098.688</v>
      </c>
      <c r="V774" s="17" t="n">
        <f aca="false">Q774/E774</f>
        <v>0.262843913368185</v>
      </c>
      <c r="Y774" s="1" t="n">
        <v>46</v>
      </c>
      <c r="Z774" s="1" t="n">
        <v>12</v>
      </c>
      <c r="AA774" s="1" t="n">
        <v>58658</v>
      </c>
      <c r="AB774" s="14" t="n">
        <f aca="false">(SQRT($B$76))*(SQRT(AE774+AQ774))</f>
        <v>40684.3950428171</v>
      </c>
      <c r="AC774" s="1" t="n">
        <v>1334</v>
      </c>
      <c r="AD774" s="1" t="n">
        <v>31136</v>
      </c>
      <c r="AE774" s="1" t="n">
        <f aca="false">$B$23*Y774/2</f>
        <v>138000</v>
      </c>
      <c r="AF774" s="1" t="n">
        <v>1278</v>
      </c>
      <c r="AP774" s="1" t="n">
        <f aca="false">AA774-AD774</f>
        <v>27522</v>
      </c>
      <c r="AQ774" s="1" t="n">
        <f aca="false">AP774</f>
        <v>27522</v>
      </c>
      <c r="AS774" s="1" t="n">
        <f aca="false">AR774</f>
        <v>0</v>
      </c>
    </row>
    <row r="775" s="1" customFormat="true" ht="17" hidden="false" customHeight="false" outlineLevel="0" collapsed="false">
      <c r="A775" s="1" t="n">
        <v>46</v>
      </c>
      <c r="B775" s="1" t="n">
        <v>13</v>
      </c>
      <c r="C775" s="1" t="n">
        <f aca="false">AA775+AR775</f>
        <v>58783</v>
      </c>
      <c r="D775" s="14" t="n">
        <f aca="false">AB775+AS775</f>
        <v>40699.7542990127</v>
      </c>
      <c r="E775" s="1" t="n">
        <v>1328</v>
      </c>
      <c r="F775" s="15" t="n">
        <f aca="false">$B$79*D775*D775*1000000/($B$77*$B$77)</f>
        <v>993.882</v>
      </c>
      <c r="G775" s="16" t="n">
        <f aca="false">$B$80*$B$79*$D775*$D775*G$84*1000000/($B$77*$B$77)</f>
        <v>993.882</v>
      </c>
      <c r="H775" s="16" t="n">
        <f aca="false">$B$80*$B$79*$D775*$D775*H$84*1000000/($B$77*$B$77)</f>
        <v>3975.528</v>
      </c>
      <c r="I775" s="16" t="n">
        <f aca="false">$B$80*$B$79*$D775*$D775*I$84*1000000/($B$77*$B$77)</f>
        <v>15902.112</v>
      </c>
      <c r="J775" s="16" t="n">
        <f aca="false">$B$80*$B$79*$D775*$D775*J$84*1000000/($B$77*$B$77)</f>
        <v>63608.448</v>
      </c>
      <c r="K775" s="16" t="n">
        <f aca="false">$B$80*$B$79*$D775*$D775*K$84*1000000/($B$77*$B$77)</f>
        <v>254433.792</v>
      </c>
      <c r="L775" s="17" t="n">
        <f aca="false">G775*1000/C775</f>
        <v>16.9076433662794</v>
      </c>
      <c r="M775" s="17" t="n">
        <f aca="false">G775/E775</f>
        <v>0.748405120481928</v>
      </c>
      <c r="N775" s="16" t="n">
        <f aca="false">G775/A775</f>
        <v>21.6061304347826</v>
      </c>
      <c r="O775" s="16"/>
      <c r="P775" s="13" t="n">
        <f aca="false">$B$79*C775*C775*1000000/($B$77*$B$77)</f>
        <v>2073.2646534</v>
      </c>
      <c r="Q775" s="16" t="n">
        <f aca="false">$B$79*$B$76*$C775*Q$84*1000000/($B$77*$B$77)</f>
        <v>352.698</v>
      </c>
      <c r="R775" s="16" t="n">
        <f aca="false">$B$79*$B$76*$C775*R$84*1000000/($B$77*$B$77)</f>
        <v>1410.792</v>
      </c>
      <c r="S775" s="16" t="n">
        <f aca="false">$B$79*$B$76*$C775*S$84*1000000/($B$77*$B$77)</f>
        <v>5643.168</v>
      </c>
      <c r="T775" s="16" t="n">
        <f aca="false">$B$79*$B$76*$C775*T$84*1000000/($B$77*$B$77)</f>
        <v>22572.672</v>
      </c>
      <c r="U775" s="16" t="n">
        <f aca="false">$B$79*$B$76*$C775*U$84*1000000/($B$77*$B$77)</f>
        <v>90290.688</v>
      </c>
      <c r="V775" s="17" t="n">
        <f aca="false">Q775/E775</f>
        <v>0.265585843373494</v>
      </c>
      <c r="Y775" s="1" t="n">
        <v>46</v>
      </c>
      <c r="Z775" s="1" t="n">
        <v>13</v>
      </c>
      <c r="AA775" s="1" t="n">
        <v>58783</v>
      </c>
      <c r="AB775" s="14" t="n">
        <f aca="false">(SQRT($B$76))*(SQRT(AE775+AQ775))</f>
        <v>40699.7542990127</v>
      </c>
      <c r="AC775" s="1" t="n">
        <v>1315</v>
      </c>
      <c r="AD775" s="1" t="n">
        <v>31136</v>
      </c>
      <c r="AE775" s="1" t="n">
        <f aca="false">$B$23*Y775/2</f>
        <v>138000</v>
      </c>
      <c r="AF775" s="1" t="n">
        <v>1256</v>
      </c>
      <c r="AP775" s="1" t="n">
        <f aca="false">AA775-AD775</f>
        <v>27647</v>
      </c>
      <c r="AQ775" s="1" t="n">
        <f aca="false">AP775</f>
        <v>27647</v>
      </c>
      <c r="AS775" s="1" t="n">
        <f aca="false">AR775</f>
        <v>0</v>
      </c>
    </row>
    <row r="776" s="1" customFormat="true" ht="17" hidden="false" customHeight="false" outlineLevel="0" collapsed="false">
      <c r="A776" s="1" t="n">
        <v>46</v>
      </c>
      <c r="B776" s="1" t="n">
        <v>14</v>
      </c>
      <c r="C776" s="1" t="n">
        <f aca="false">AA776+AR776</f>
        <v>58908</v>
      </c>
      <c r="D776" s="14" t="n">
        <f aca="false">AB776+AS776</f>
        <v>40715.1077611247</v>
      </c>
      <c r="E776" s="1" t="n">
        <v>1337</v>
      </c>
      <c r="F776" s="15" t="n">
        <f aca="false">$B$79*D776*D776*1000000/($B$77*$B$77)</f>
        <v>994.632</v>
      </c>
      <c r="G776" s="16" t="n">
        <f aca="false">$B$80*$B$79*$D776*$D776*G$84*1000000/($B$77*$B$77)</f>
        <v>994.632</v>
      </c>
      <c r="H776" s="16" t="n">
        <f aca="false">$B$80*$B$79*$D776*$D776*H$84*1000000/($B$77*$B$77)</f>
        <v>3978.528</v>
      </c>
      <c r="I776" s="16" t="n">
        <f aca="false">$B$80*$B$79*$D776*$D776*I$84*1000000/($B$77*$B$77)</f>
        <v>15914.112</v>
      </c>
      <c r="J776" s="16" t="n">
        <f aca="false">$B$80*$B$79*$D776*$D776*J$84*1000000/($B$77*$B$77)</f>
        <v>63656.448</v>
      </c>
      <c r="K776" s="16" t="n">
        <f aca="false">$B$80*$B$79*$D776*$D776*K$84*1000000/($B$77*$B$77)</f>
        <v>254625.792</v>
      </c>
      <c r="L776" s="17" t="n">
        <f aca="false">G776*1000/C776</f>
        <v>16.8844978610715</v>
      </c>
      <c r="M776" s="17" t="n">
        <f aca="false">G776/E776</f>
        <v>0.743928197456993</v>
      </c>
      <c r="N776" s="16" t="n">
        <f aca="false">G776/A776</f>
        <v>21.6224347826087</v>
      </c>
      <c r="O776" s="16"/>
      <c r="P776" s="13" t="n">
        <f aca="false">$B$79*C776*C776*1000000/($B$77*$B$77)</f>
        <v>2082.0914784</v>
      </c>
      <c r="Q776" s="16" t="n">
        <f aca="false">$B$79*$B$76*$C776*Q$84*1000000/($B$77*$B$77)</f>
        <v>353.448</v>
      </c>
      <c r="R776" s="16" t="n">
        <f aca="false">$B$79*$B$76*$C776*R$84*1000000/($B$77*$B$77)</f>
        <v>1413.792</v>
      </c>
      <c r="S776" s="16" t="n">
        <f aca="false">$B$79*$B$76*$C776*S$84*1000000/($B$77*$B$77)</f>
        <v>5655.168</v>
      </c>
      <c r="T776" s="16" t="n">
        <f aca="false">$B$79*$B$76*$C776*T$84*1000000/($B$77*$B$77)</f>
        <v>22620.672</v>
      </c>
      <c r="U776" s="16" t="n">
        <f aca="false">$B$79*$B$76*$C776*U$84*1000000/($B$77*$B$77)</f>
        <v>90482.688</v>
      </c>
      <c r="V776" s="17" t="n">
        <f aca="false">Q776/E776</f>
        <v>0.264359012715034</v>
      </c>
      <c r="Y776" s="1" t="n">
        <v>46</v>
      </c>
      <c r="Z776" s="1" t="n">
        <v>14</v>
      </c>
      <c r="AA776" s="1" t="n">
        <v>58908</v>
      </c>
      <c r="AB776" s="14" t="n">
        <f aca="false">(SQRT($B$76))*(SQRT(AE776+AQ776))</f>
        <v>40715.1077611247</v>
      </c>
      <c r="AC776" s="1" t="n">
        <v>1304</v>
      </c>
      <c r="AD776" s="1" t="n">
        <v>31136</v>
      </c>
      <c r="AE776" s="1" t="n">
        <f aca="false">$B$23*Y776/2</f>
        <v>138000</v>
      </c>
      <c r="AF776" s="1" t="n">
        <v>1252</v>
      </c>
      <c r="AP776" s="1" t="n">
        <f aca="false">AA776-AD776</f>
        <v>27772</v>
      </c>
      <c r="AQ776" s="1" t="n">
        <f aca="false">AP776</f>
        <v>27772</v>
      </c>
      <c r="AS776" s="1" t="n">
        <f aca="false">AR776</f>
        <v>0</v>
      </c>
    </row>
    <row r="777" s="1" customFormat="true" ht="17" hidden="false" customHeight="false" outlineLevel="0" collapsed="false">
      <c r="A777" s="1" t="n">
        <v>46</v>
      </c>
      <c r="B777" s="1" t="n">
        <v>15</v>
      </c>
      <c r="C777" s="1" t="n">
        <f aca="false">AA777+AR777</f>
        <v>59033</v>
      </c>
      <c r="D777" s="14" t="n">
        <f aca="false">AB777+AS777</f>
        <v>40730.4554357056</v>
      </c>
      <c r="E777" s="1" t="n">
        <v>1337</v>
      </c>
      <c r="F777" s="15" t="n">
        <f aca="false">$B$79*D777*D777*1000000/($B$77*$B$77)</f>
        <v>995.382</v>
      </c>
      <c r="G777" s="16" t="n">
        <f aca="false">$B$80*$B$79*$D777*$D777*G$84*1000000/($B$77*$B$77)</f>
        <v>995.382</v>
      </c>
      <c r="H777" s="16" t="n">
        <f aca="false">$B$80*$B$79*$D777*$D777*H$84*1000000/($B$77*$B$77)</f>
        <v>3981.528</v>
      </c>
      <c r="I777" s="16" t="n">
        <f aca="false">$B$80*$B$79*$D777*$D777*I$84*1000000/($B$77*$B$77)</f>
        <v>15926.112</v>
      </c>
      <c r="J777" s="16" t="n">
        <f aca="false">$B$80*$B$79*$D777*$D777*J$84*1000000/($B$77*$B$77)</f>
        <v>63704.448</v>
      </c>
      <c r="K777" s="16" t="n">
        <f aca="false">$B$80*$B$79*$D777*$D777*K$84*1000000/($B$77*$B$77)</f>
        <v>254817.792</v>
      </c>
      <c r="L777" s="17" t="n">
        <f aca="false">G777*1000/C777</f>
        <v>16.8614503752139</v>
      </c>
      <c r="M777" s="17" t="n">
        <f aca="false">G777/E777</f>
        <v>0.744489154824233</v>
      </c>
      <c r="N777" s="16" t="n">
        <f aca="false">G777/A777</f>
        <v>21.6387391304348</v>
      </c>
      <c r="O777" s="16"/>
      <c r="P777" s="13" t="n">
        <f aca="false">$B$79*C777*C777*1000000/($B$77*$B$77)</f>
        <v>2090.9370534</v>
      </c>
      <c r="Q777" s="16" t="n">
        <f aca="false">$B$79*$B$76*$C777*Q$84*1000000/($B$77*$B$77)</f>
        <v>354.198</v>
      </c>
      <c r="R777" s="16" t="n">
        <f aca="false">$B$79*$B$76*$C777*R$84*1000000/($B$77*$B$77)</f>
        <v>1416.792</v>
      </c>
      <c r="S777" s="16" t="n">
        <f aca="false">$B$79*$B$76*$C777*S$84*1000000/($B$77*$B$77)</f>
        <v>5667.168</v>
      </c>
      <c r="T777" s="16" t="n">
        <f aca="false">$B$79*$B$76*$C777*T$84*1000000/($B$77*$B$77)</f>
        <v>22668.672</v>
      </c>
      <c r="U777" s="16" t="n">
        <f aca="false">$B$79*$B$76*$C777*U$84*1000000/($B$77*$B$77)</f>
        <v>90674.688</v>
      </c>
      <c r="V777" s="17" t="n">
        <f aca="false">Q777/E777</f>
        <v>0.264919970082274</v>
      </c>
      <c r="Y777" s="1" t="n">
        <v>46</v>
      </c>
      <c r="Z777" s="1" t="n">
        <v>15</v>
      </c>
      <c r="AA777" s="1" t="n">
        <v>59033</v>
      </c>
      <c r="AB777" s="14" t="n">
        <f aca="false">(SQRT($B$76))*(SQRT(AE777+AQ777))</f>
        <v>40730.4554357056</v>
      </c>
      <c r="AC777" s="1" t="n">
        <v>1324</v>
      </c>
      <c r="AD777" s="1" t="n">
        <v>31136</v>
      </c>
      <c r="AE777" s="1" t="n">
        <f aca="false">$B$23*Y777/2</f>
        <v>138000</v>
      </c>
      <c r="AF777" s="1" t="n">
        <v>1260</v>
      </c>
      <c r="AP777" s="1" t="n">
        <f aca="false">AA777-AD777</f>
        <v>27897</v>
      </c>
      <c r="AQ777" s="1" t="n">
        <f aca="false">AP777</f>
        <v>27897</v>
      </c>
      <c r="AS777" s="1" t="n">
        <f aca="false">AR777</f>
        <v>0</v>
      </c>
    </row>
    <row r="778" s="1" customFormat="true" ht="17" hidden="false" customHeight="false" outlineLevel="0" collapsed="false">
      <c r="A778" s="1" t="n">
        <v>46</v>
      </c>
      <c r="B778" s="1" t="n">
        <v>16</v>
      </c>
      <c r="C778" s="1" t="n">
        <f aca="false">AA778+AR778</f>
        <v>59158</v>
      </c>
      <c r="D778" s="14" t="n">
        <f aca="false">AB778+AS778</f>
        <v>40745.7973292952</v>
      </c>
      <c r="E778" s="1" t="n">
        <v>1327</v>
      </c>
      <c r="F778" s="15" t="n">
        <f aca="false">$B$79*D778*D778*1000000/($B$77*$B$77)</f>
        <v>996.132</v>
      </c>
      <c r="G778" s="16" t="n">
        <f aca="false">$B$80*$B$79*$D778*$D778*G$84*1000000/($B$77*$B$77)</f>
        <v>996.132</v>
      </c>
      <c r="H778" s="16" t="n">
        <f aca="false">$B$80*$B$79*$D778*$D778*H$84*1000000/($B$77*$B$77)</f>
        <v>3984.528</v>
      </c>
      <c r="I778" s="16" t="n">
        <f aca="false">$B$80*$B$79*$D778*$D778*I$84*1000000/($B$77*$B$77)</f>
        <v>15938.112</v>
      </c>
      <c r="J778" s="16" t="n">
        <f aca="false">$B$80*$B$79*$D778*$D778*J$84*1000000/($B$77*$B$77)</f>
        <v>63752.448</v>
      </c>
      <c r="K778" s="16" t="n">
        <f aca="false">$B$80*$B$79*$D778*$D778*K$84*1000000/($B$77*$B$77)</f>
        <v>255009.792</v>
      </c>
      <c r="L778" s="17" t="n">
        <f aca="false">G778*1000/C778</f>
        <v>16.838500287366</v>
      </c>
      <c r="M778" s="17" t="n">
        <f aca="false">G778/E778</f>
        <v>0.750664657121326</v>
      </c>
      <c r="N778" s="16" t="n">
        <f aca="false">G778/A778</f>
        <v>21.6550434782609</v>
      </c>
      <c r="O778" s="16"/>
      <c r="P778" s="13" t="n">
        <f aca="false">$B$79*C778*C778*1000000/($B$77*$B$77)</f>
        <v>2099.8013784</v>
      </c>
      <c r="Q778" s="16" t="n">
        <f aca="false">$B$79*$B$76*$C778*Q$84*1000000/($B$77*$B$77)</f>
        <v>354.948</v>
      </c>
      <c r="R778" s="16" t="n">
        <f aca="false">$B$79*$B$76*$C778*R$84*1000000/($B$77*$B$77)</f>
        <v>1419.792</v>
      </c>
      <c r="S778" s="16" t="n">
        <f aca="false">$B$79*$B$76*$C778*S$84*1000000/($B$77*$B$77)</f>
        <v>5679.168</v>
      </c>
      <c r="T778" s="16" t="n">
        <f aca="false">$B$79*$B$76*$C778*T$84*1000000/($B$77*$B$77)</f>
        <v>22716.672</v>
      </c>
      <c r="U778" s="16" t="n">
        <f aca="false">$B$79*$B$76*$C778*U$84*1000000/($B$77*$B$77)</f>
        <v>90866.688</v>
      </c>
      <c r="V778" s="17" t="n">
        <f aca="false">Q778/E778</f>
        <v>0.267481537302185</v>
      </c>
      <c r="Y778" s="1" t="n">
        <v>46</v>
      </c>
      <c r="Z778" s="1" t="n">
        <v>16</v>
      </c>
      <c r="AA778" s="1" t="n">
        <v>59158</v>
      </c>
      <c r="AB778" s="14" t="n">
        <f aca="false">(SQRT($B$76))*(SQRT(AE778+AQ778))</f>
        <v>40745.7973292952</v>
      </c>
      <c r="AC778" s="1" t="n">
        <v>1320</v>
      </c>
      <c r="AD778" s="1" t="n">
        <v>31136</v>
      </c>
      <c r="AE778" s="1" t="n">
        <f aca="false">$B$23*Y778/2</f>
        <v>138000</v>
      </c>
      <c r="AF778" s="1" t="n">
        <v>1261</v>
      </c>
      <c r="AP778" s="1" t="n">
        <f aca="false">AA778-AD778</f>
        <v>28022</v>
      </c>
      <c r="AQ778" s="1" t="n">
        <f aca="false">AP778</f>
        <v>28022</v>
      </c>
      <c r="AS778" s="1" t="n">
        <f aca="false">AR778</f>
        <v>0</v>
      </c>
    </row>
    <row r="779" s="1" customFormat="true" ht="17" hidden="false" customHeight="false" outlineLevel="0" collapsed="false">
      <c r="A779" s="1" t="n">
        <v>47</v>
      </c>
      <c r="B779" s="1" t="n">
        <v>2</v>
      </c>
      <c r="C779" s="1" t="n">
        <f aca="false">AA779+AR779</f>
        <v>58465</v>
      </c>
      <c r="D779" s="14" t="n">
        <f aca="false">AB779+AS779</f>
        <v>40938.1240410452</v>
      </c>
      <c r="E779" s="1" t="n">
        <v>1309</v>
      </c>
      <c r="F779" s="15" t="n">
        <f aca="false">$B$79*D779*D779*1000000/($B$77*$B$77)</f>
        <v>1005.558</v>
      </c>
      <c r="G779" s="16" t="n">
        <f aca="false">$B$80*$B$79*$D779*$D779*G$84*1000000/($B$77*$B$77)</f>
        <v>1005.558</v>
      </c>
      <c r="H779" s="16" t="n">
        <f aca="false">$B$80*$B$79*$D779*$D779*H$84*1000000/($B$77*$B$77)</f>
        <v>4022.232</v>
      </c>
      <c r="I779" s="16" t="n">
        <f aca="false">$B$80*$B$79*$D779*$D779*I$84*1000000/($B$77*$B$77)</f>
        <v>16088.928</v>
      </c>
      <c r="J779" s="16" t="n">
        <f aca="false">$B$80*$B$79*$D779*$D779*J$84*1000000/($B$77*$B$77)</f>
        <v>64355.712</v>
      </c>
      <c r="K779" s="16" t="n">
        <f aca="false">$B$80*$B$79*$D779*$D779*K$84*1000000/($B$77*$B$77)</f>
        <v>257422.848</v>
      </c>
      <c r="L779" s="17" t="n">
        <f aca="false">G779*1000/C779</f>
        <v>17.1993158299838</v>
      </c>
      <c r="M779" s="17" t="n">
        <f aca="false">G779/E779</f>
        <v>0.768187929717342</v>
      </c>
      <c r="N779" s="16" t="n">
        <f aca="false">G779/A779</f>
        <v>21.3948510638298</v>
      </c>
      <c r="O779" s="16"/>
      <c r="P779" s="13" t="n">
        <f aca="false">$B$79*C779*C779*1000000/($B$77*$B$77)</f>
        <v>2050.893735</v>
      </c>
      <c r="Q779" s="16" t="n">
        <f aca="false">$B$79*$B$76*$C779*Q$84*1000000/($B$77*$B$77)</f>
        <v>350.79</v>
      </c>
      <c r="R779" s="16" t="n">
        <f aca="false">$B$79*$B$76*$C779*R$84*1000000/($B$77*$B$77)</f>
        <v>1403.16</v>
      </c>
      <c r="S779" s="16" t="n">
        <f aca="false">$B$79*$B$76*$C779*S$84*1000000/($B$77*$B$77)</f>
        <v>5612.64</v>
      </c>
      <c r="T779" s="16" t="n">
        <f aca="false">$B$79*$B$76*$C779*T$84*1000000/($B$77*$B$77)</f>
        <v>22450.56</v>
      </c>
      <c r="U779" s="16" t="n">
        <f aca="false">$B$79*$B$76*$C779*U$84*1000000/($B$77*$B$77)</f>
        <v>89802.24</v>
      </c>
      <c r="V779" s="17" t="n">
        <f aca="false">Q779/E779</f>
        <v>0.267983193277311</v>
      </c>
      <c r="Y779" s="1" t="n">
        <v>47</v>
      </c>
      <c r="Z779" s="1" t="n">
        <v>2</v>
      </c>
      <c r="AA779" s="1" t="n">
        <v>58465</v>
      </c>
      <c r="AB779" s="14" t="n">
        <f aca="false">(SQRT($B$76))*(SQRT(AE779+AQ779))</f>
        <v>40938.1240410452</v>
      </c>
      <c r="AC779" s="1" t="n">
        <v>1299</v>
      </c>
      <c r="AD779" s="1" t="n">
        <v>31872</v>
      </c>
      <c r="AE779" s="1" t="n">
        <f aca="false">$B$23*Y779/2</f>
        <v>141000</v>
      </c>
      <c r="AF779" s="1" t="n">
        <v>1264</v>
      </c>
      <c r="AP779" s="1" t="n">
        <f aca="false">AA779-AD779</f>
        <v>26593</v>
      </c>
      <c r="AQ779" s="1" t="n">
        <f aca="false">AP779</f>
        <v>26593</v>
      </c>
      <c r="AS779" s="1" t="n">
        <f aca="false">AR779</f>
        <v>0</v>
      </c>
    </row>
    <row r="780" s="1" customFormat="true" ht="17" hidden="false" customHeight="false" outlineLevel="0" collapsed="false">
      <c r="A780" s="1" t="n">
        <v>47</v>
      </c>
      <c r="B780" s="1" t="n">
        <v>3</v>
      </c>
      <c r="C780" s="1" t="n">
        <f aca="false">AA780+AR780</f>
        <v>58687</v>
      </c>
      <c r="D780" s="14" t="n">
        <f aca="false">AB780+AS780</f>
        <v>40965.2291583973</v>
      </c>
      <c r="E780" s="1" t="n">
        <v>1302</v>
      </c>
      <c r="F780" s="15" t="n">
        <f aca="false">$B$79*D780*D780*1000000/($B$77*$B$77)</f>
        <v>1006.89</v>
      </c>
      <c r="G780" s="16" t="n">
        <f aca="false">$B$80*$B$79*$D780*$D780*G$84*1000000/($B$77*$B$77)</f>
        <v>1006.89</v>
      </c>
      <c r="H780" s="16" t="n">
        <f aca="false">$B$80*$B$79*$D780*$D780*H$84*1000000/($B$77*$B$77)</f>
        <v>4027.56</v>
      </c>
      <c r="I780" s="16" t="n">
        <f aca="false">$B$80*$B$79*$D780*$D780*I$84*1000000/($B$77*$B$77)</f>
        <v>16110.24</v>
      </c>
      <c r="J780" s="16" t="n">
        <f aca="false">$B$80*$B$79*$D780*$D780*J$84*1000000/($B$77*$B$77)</f>
        <v>64440.96</v>
      </c>
      <c r="K780" s="16" t="n">
        <f aca="false">$B$80*$B$79*$D780*$D780*K$84*1000000/($B$77*$B$77)</f>
        <v>257763.84</v>
      </c>
      <c r="L780" s="17" t="n">
        <f aca="false">G780*1000/C780</f>
        <v>17.15695128393</v>
      </c>
      <c r="M780" s="17" t="n">
        <f aca="false">G780/E780</f>
        <v>0.773341013824885</v>
      </c>
      <c r="N780" s="16" t="n">
        <f aca="false">G780/A780</f>
        <v>21.4231914893617</v>
      </c>
      <c r="O780" s="16"/>
      <c r="P780" s="13" t="n">
        <f aca="false">$B$79*C780*C780*1000000/($B$77*$B$77)</f>
        <v>2066.4983814</v>
      </c>
      <c r="Q780" s="16" t="n">
        <f aca="false">$B$79*$B$76*$C780*Q$84*1000000/($B$77*$B$77)</f>
        <v>352.122</v>
      </c>
      <c r="R780" s="16" t="n">
        <f aca="false">$B$79*$B$76*$C780*R$84*1000000/($B$77*$B$77)</f>
        <v>1408.488</v>
      </c>
      <c r="S780" s="16" t="n">
        <f aca="false">$B$79*$B$76*$C780*S$84*1000000/($B$77*$B$77)</f>
        <v>5633.952</v>
      </c>
      <c r="T780" s="16" t="n">
        <f aca="false">$B$79*$B$76*$C780*T$84*1000000/($B$77*$B$77)</f>
        <v>22535.808</v>
      </c>
      <c r="U780" s="16" t="n">
        <f aca="false">$B$79*$B$76*$C780*U$84*1000000/($B$77*$B$77)</f>
        <v>90143.232</v>
      </c>
      <c r="V780" s="17" t="n">
        <f aca="false">Q780/E780</f>
        <v>0.270447004608295</v>
      </c>
      <c r="Y780" s="1" t="n">
        <v>47</v>
      </c>
      <c r="Z780" s="1" t="n">
        <v>3</v>
      </c>
      <c r="AA780" s="1" t="n">
        <v>58687</v>
      </c>
      <c r="AB780" s="14" t="n">
        <f aca="false">(SQRT($B$76))*(SQRT(AE780+AQ780))</f>
        <v>40965.2291583973</v>
      </c>
      <c r="AC780" s="1" t="n">
        <v>1303</v>
      </c>
      <c r="AD780" s="1" t="n">
        <v>31872</v>
      </c>
      <c r="AE780" s="1" t="n">
        <f aca="false">$B$23*Y780/2</f>
        <v>141000</v>
      </c>
      <c r="AF780" s="1" t="n">
        <v>1262</v>
      </c>
      <c r="AP780" s="1" t="n">
        <f aca="false">AA780-AD780</f>
        <v>26815</v>
      </c>
      <c r="AQ780" s="1" t="n">
        <f aca="false">AP780</f>
        <v>26815</v>
      </c>
      <c r="AS780" s="1" t="n">
        <f aca="false">AR780</f>
        <v>0</v>
      </c>
    </row>
    <row r="781" s="1" customFormat="true" ht="17" hidden="false" customHeight="false" outlineLevel="0" collapsed="false">
      <c r="A781" s="1" t="n">
        <v>47</v>
      </c>
      <c r="B781" s="1" t="n">
        <v>4</v>
      </c>
      <c r="C781" s="1" t="n">
        <f aca="false">AA781+AR781</f>
        <v>58813</v>
      </c>
      <c r="D781" s="14" t="n">
        <f aca="false">AB781+AS781</f>
        <v>40980.6051687869</v>
      </c>
      <c r="E781" s="1" t="n">
        <v>1328</v>
      </c>
      <c r="F781" s="15" t="n">
        <f aca="false">$B$79*D781*D781*1000000/($B$77*$B$77)</f>
        <v>1007.646</v>
      </c>
      <c r="G781" s="16" t="n">
        <f aca="false">$B$80*$B$79*$D781*$D781*G$84*1000000/($B$77*$B$77)</f>
        <v>1007.646</v>
      </c>
      <c r="H781" s="16" t="n">
        <f aca="false">$B$80*$B$79*$D781*$D781*H$84*1000000/($B$77*$B$77)</f>
        <v>4030.584</v>
      </c>
      <c r="I781" s="16" t="n">
        <f aca="false">$B$80*$B$79*$D781*$D781*I$84*1000000/($B$77*$B$77)</f>
        <v>16122.336</v>
      </c>
      <c r="J781" s="16" t="n">
        <f aca="false">$B$80*$B$79*$D781*$D781*J$84*1000000/($B$77*$B$77)</f>
        <v>64489.344</v>
      </c>
      <c r="K781" s="16" t="n">
        <f aca="false">$B$80*$B$79*$D781*$D781*K$84*1000000/($B$77*$B$77)</f>
        <v>257957.376</v>
      </c>
      <c r="L781" s="17" t="n">
        <f aca="false">G781*1000/C781</f>
        <v>17.133048815738</v>
      </c>
      <c r="M781" s="17" t="n">
        <f aca="false">G781/E781</f>
        <v>0.758769578313253</v>
      </c>
      <c r="N781" s="16" t="n">
        <f aca="false">G781/A781</f>
        <v>21.4392765957447</v>
      </c>
      <c r="O781" s="16"/>
      <c r="P781" s="13" t="n">
        <f aca="false">$B$79*C781*C781*1000000/($B$77*$B$77)</f>
        <v>2075.3813814</v>
      </c>
      <c r="Q781" s="16" t="n">
        <f aca="false">$B$79*$B$76*$C781*Q$84*1000000/($B$77*$B$77)</f>
        <v>352.878</v>
      </c>
      <c r="R781" s="16" t="n">
        <f aca="false">$B$79*$B$76*$C781*R$84*1000000/($B$77*$B$77)</f>
        <v>1411.512</v>
      </c>
      <c r="S781" s="16" t="n">
        <f aca="false">$B$79*$B$76*$C781*S$84*1000000/($B$77*$B$77)</f>
        <v>5646.048</v>
      </c>
      <c r="T781" s="16" t="n">
        <f aca="false">$B$79*$B$76*$C781*T$84*1000000/($B$77*$B$77)</f>
        <v>22584.192</v>
      </c>
      <c r="U781" s="16" t="n">
        <f aca="false">$B$79*$B$76*$C781*U$84*1000000/($B$77*$B$77)</f>
        <v>90336.768</v>
      </c>
      <c r="V781" s="17" t="n">
        <f aca="false">Q781/E781</f>
        <v>0.265721385542169</v>
      </c>
      <c r="Y781" s="1" t="n">
        <v>47</v>
      </c>
      <c r="Z781" s="1" t="n">
        <v>4</v>
      </c>
      <c r="AA781" s="1" t="n">
        <v>58813</v>
      </c>
      <c r="AB781" s="14" t="n">
        <f aca="false">(SQRT($B$76))*(SQRT(AE781+AQ781))</f>
        <v>40980.6051687869</v>
      </c>
      <c r="AC781" s="1" t="n">
        <v>1298</v>
      </c>
      <c r="AD781" s="1" t="n">
        <v>31872</v>
      </c>
      <c r="AE781" s="1" t="n">
        <f aca="false">$B$23*Y781/2</f>
        <v>141000</v>
      </c>
      <c r="AF781" s="1" t="n">
        <v>1271</v>
      </c>
      <c r="AP781" s="1" t="n">
        <f aca="false">AA781-AD781</f>
        <v>26941</v>
      </c>
      <c r="AQ781" s="1" t="n">
        <f aca="false">AP781</f>
        <v>26941</v>
      </c>
      <c r="AS781" s="1" t="n">
        <f aca="false">AR781</f>
        <v>0</v>
      </c>
    </row>
    <row r="782" s="1" customFormat="true" ht="17" hidden="false" customHeight="false" outlineLevel="0" collapsed="false">
      <c r="A782" s="1" t="n">
        <v>47</v>
      </c>
      <c r="B782" s="1" t="n">
        <v>5</v>
      </c>
      <c r="C782" s="1" t="n">
        <f aca="false">AA782+AR782</f>
        <v>59002</v>
      </c>
      <c r="D782" s="14" t="n">
        <f aca="false">AB782+AS782</f>
        <v>41003.6583733696</v>
      </c>
      <c r="E782" s="1" t="n">
        <v>1310</v>
      </c>
      <c r="F782" s="15" t="n">
        <f aca="false">$B$79*D782*D782*1000000/($B$77*$B$77)</f>
        <v>1008.78</v>
      </c>
      <c r="G782" s="16" t="n">
        <f aca="false">$B$80*$B$79*$D782*$D782*G$84*1000000/($B$77*$B$77)</f>
        <v>1008.78</v>
      </c>
      <c r="H782" s="16" t="n">
        <f aca="false">$B$80*$B$79*$D782*$D782*H$84*1000000/($B$77*$B$77)</f>
        <v>4035.12</v>
      </c>
      <c r="I782" s="16" t="n">
        <f aca="false">$B$80*$B$79*$D782*$D782*I$84*1000000/($B$77*$B$77)</f>
        <v>16140.48</v>
      </c>
      <c r="J782" s="16" t="n">
        <f aca="false">$B$80*$B$79*$D782*$D782*J$84*1000000/($B$77*$B$77)</f>
        <v>64561.92</v>
      </c>
      <c r="K782" s="16" t="n">
        <f aca="false">$B$80*$B$79*$D782*$D782*K$84*1000000/($B$77*$B$77)</f>
        <v>258247.68</v>
      </c>
      <c r="L782" s="17" t="n">
        <f aca="false">G782*1000/C782</f>
        <v>17.0973865292702</v>
      </c>
      <c r="M782" s="17" t="n">
        <f aca="false">G782/E782</f>
        <v>0.77006106870229</v>
      </c>
      <c r="N782" s="16" t="n">
        <f aca="false">G782/A782</f>
        <v>21.4634042553191</v>
      </c>
      <c r="O782" s="16"/>
      <c r="P782" s="13" t="n">
        <f aca="false">$B$79*C782*C782*1000000/($B$77*$B$77)</f>
        <v>2088.7416024</v>
      </c>
      <c r="Q782" s="16" t="n">
        <f aca="false">$B$79*$B$76*$C782*Q$84*1000000/($B$77*$B$77)</f>
        <v>354.012</v>
      </c>
      <c r="R782" s="16" t="n">
        <f aca="false">$B$79*$B$76*$C782*R$84*1000000/($B$77*$B$77)</f>
        <v>1416.048</v>
      </c>
      <c r="S782" s="16" t="n">
        <f aca="false">$B$79*$B$76*$C782*S$84*1000000/($B$77*$B$77)</f>
        <v>5664.192</v>
      </c>
      <c r="T782" s="16" t="n">
        <f aca="false">$B$79*$B$76*$C782*T$84*1000000/($B$77*$B$77)</f>
        <v>22656.768</v>
      </c>
      <c r="U782" s="16" t="n">
        <f aca="false">$B$79*$B$76*$C782*U$84*1000000/($B$77*$B$77)</f>
        <v>90627.072</v>
      </c>
      <c r="V782" s="17" t="n">
        <f aca="false">Q782/E782</f>
        <v>0.270238167938931</v>
      </c>
      <c r="Y782" s="1" t="n">
        <v>47</v>
      </c>
      <c r="Z782" s="1" t="n">
        <v>5</v>
      </c>
      <c r="AA782" s="1" t="n">
        <v>59002</v>
      </c>
      <c r="AB782" s="14" t="n">
        <f aca="false">(SQRT($B$76))*(SQRT(AE782+AQ782))</f>
        <v>41003.6583733696</v>
      </c>
      <c r="AC782" s="1" t="n">
        <v>1314</v>
      </c>
      <c r="AD782" s="1" t="n">
        <v>31872</v>
      </c>
      <c r="AE782" s="1" t="n">
        <f aca="false">$B$23*Y782/2</f>
        <v>141000</v>
      </c>
      <c r="AF782" s="1" t="n">
        <v>1267</v>
      </c>
      <c r="AP782" s="1" t="n">
        <f aca="false">AA782-AD782</f>
        <v>27130</v>
      </c>
      <c r="AQ782" s="1" t="n">
        <f aca="false">AP782</f>
        <v>27130</v>
      </c>
      <c r="AS782" s="1" t="n">
        <f aca="false">AR782</f>
        <v>0</v>
      </c>
    </row>
    <row r="783" s="1" customFormat="true" ht="17" hidden="false" customHeight="false" outlineLevel="0" collapsed="false">
      <c r="A783" s="1" t="n">
        <v>47</v>
      </c>
      <c r="B783" s="1" t="n">
        <v>6</v>
      </c>
      <c r="C783" s="1" t="n">
        <f aca="false">AA783+AR783</f>
        <v>59127</v>
      </c>
      <c r="D783" s="14" t="n">
        <f aca="false">AB783+AS783</f>
        <v>41018.8980836882</v>
      </c>
      <c r="E783" s="1" t="n">
        <v>1322</v>
      </c>
      <c r="F783" s="15" t="n">
        <f aca="false">$B$79*D783*D783*1000000/($B$77*$B$77)</f>
        <v>1009.53</v>
      </c>
      <c r="G783" s="16" t="n">
        <f aca="false">$B$80*$B$79*$D783*$D783*G$84*1000000/($B$77*$B$77)</f>
        <v>1009.53</v>
      </c>
      <c r="H783" s="16" t="n">
        <f aca="false">$B$80*$B$79*$D783*$D783*H$84*1000000/($B$77*$B$77)</f>
        <v>4038.12</v>
      </c>
      <c r="I783" s="16" t="n">
        <f aca="false">$B$80*$B$79*$D783*$D783*I$84*1000000/($B$77*$B$77)</f>
        <v>16152.48</v>
      </c>
      <c r="J783" s="16" t="n">
        <f aca="false">$B$80*$B$79*$D783*$D783*J$84*1000000/($B$77*$B$77)</f>
        <v>64609.92</v>
      </c>
      <c r="K783" s="16" t="n">
        <f aca="false">$B$80*$B$79*$D783*$D783*K$84*1000000/($B$77*$B$77)</f>
        <v>258439.68</v>
      </c>
      <c r="L783" s="17" t="n">
        <f aca="false">G783*1000/C783</f>
        <v>17.0739256177381</v>
      </c>
      <c r="M783" s="17" t="n">
        <f aca="false">G783/E783</f>
        <v>0.763638426626324</v>
      </c>
      <c r="N783" s="16" t="n">
        <f aca="false">G783/A783</f>
        <v>21.4793617021277</v>
      </c>
      <c r="O783" s="16"/>
      <c r="P783" s="13" t="n">
        <f aca="false">$B$79*C783*C783*1000000/($B$77*$B$77)</f>
        <v>2097.6012774</v>
      </c>
      <c r="Q783" s="16" t="n">
        <f aca="false">$B$79*$B$76*$C783*Q$84*1000000/($B$77*$B$77)</f>
        <v>354.762</v>
      </c>
      <c r="R783" s="16" t="n">
        <f aca="false">$B$79*$B$76*$C783*R$84*1000000/($B$77*$B$77)</f>
        <v>1419.048</v>
      </c>
      <c r="S783" s="16" t="n">
        <f aca="false">$B$79*$B$76*$C783*S$84*1000000/($B$77*$B$77)</f>
        <v>5676.192</v>
      </c>
      <c r="T783" s="16" t="n">
        <f aca="false">$B$79*$B$76*$C783*T$84*1000000/($B$77*$B$77)</f>
        <v>22704.768</v>
      </c>
      <c r="U783" s="16" t="n">
        <f aca="false">$B$79*$B$76*$C783*U$84*1000000/($B$77*$B$77)</f>
        <v>90819.072</v>
      </c>
      <c r="V783" s="17" t="n">
        <f aca="false">Q783/E783</f>
        <v>0.268352496217852</v>
      </c>
      <c r="Y783" s="1" t="n">
        <v>47</v>
      </c>
      <c r="Z783" s="1" t="n">
        <v>6</v>
      </c>
      <c r="AA783" s="1" t="n">
        <v>59127</v>
      </c>
      <c r="AB783" s="14" t="n">
        <f aca="false">(SQRT($B$76))*(SQRT(AE783+AQ783))</f>
        <v>41018.8980836882</v>
      </c>
      <c r="AC783" s="1" t="n">
        <v>1307</v>
      </c>
      <c r="AD783" s="1" t="n">
        <v>31872</v>
      </c>
      <c r="AE783" s="1" t="n">
        <f aca="false">$B$23*Y783/2</f>
        <v>141000</v>
      </c>
      <c r="AF783" s="1" t="n">
        <v>1272</v>
      </c>
      <c r="AP783" s="1" t="n">
        <f aca="false">AA783-AD783</f>
        <v>27255</v>
      </c>
      <c r="AQ783" s="1" t="n">
        <f aca="false">AP783</f>
        <v>27255</v>
      </c>
      <c r="AS783" s="1" t="n">
        <f aca="false">AR783</f>
        <v>0</v>
      </c>
    </row>
    <row r="784" s="1" customFormat="true" ht="17" hidden="false" customHeight="false" outlineLevel="0" collapsed="false">
      <c r="A784" s="1" t="n">
        <v>47</v>
      </c>
      <c r="B784" s="1" t="n">
        <v>7</v>
      </c>
      <c r="C784" s="1" t="n">
        <f aca="false">AA784+AR784</f>
        <v>59252</v>
      </c>
      <c r="D784" s="14" t="n">
        <f aca="false">AB784+AS784</f>
        <v>41034.1321341149</v>
      </c>
      <c r="E784" s="1" t="n">
        <v>1326</v>
      </c>
      <c r="F784" s="15" t="n">
        <f aca="false">$B$79*D784*D784*1000000/($B$77*$B$77)</f>
        <v>1010.28</v>
      </c>
      <c r="G784" s="16" t="n">
        <f aca="false">$B$80*$B$79*$D784*$D784*G$84*1000000/($B$77*$B$77)</f>
        <v>1010.28</v>
      </c>
      <c r="H784" s="16" t="n">
        <f aca="false">$B$80*$B$79*$D784*$D784*H$84*1000000/($B$77*$B$77)</f>
        <v>4041.12</v>
      </c>
      <c r="I784" s="16" t="n">
        <f aca="false">$B$80*$B$79*$D784*$D784*I$84*1000000/($B$77*$B$77)</f>
        <v>16164.48</v>
      </c>
      <c r="J784" s="16" t="n">
        <f aca="false">$B$80*$B$79*$D784*$D784*J$84*1000000/($B$77*$B$77)</f>
        <v>64657.92</v>
      </c>
      <c r="K784" s="16" t="n">
        <f aca="false">$B$80*$B$79*$D784*$D784*K$84*1000000/($B$77*$B$77)</f>
        <v>258631.68</v>
      </c>
      <c r="L784" s="17" t="n">
        <f aca="false">G784*1000/C784</f>
        <v>17.0505636940525</v>
      </c>
      <c r="M784" s="17" t="n">
        <f aca="false">G784/E784</f>
        <v>0.761900452488688</v>
      </c>
      <c r="N784" s="16" t="n">
        <f aca="false">G784/A784</f>
        <v>21.4953191489362</v>
      </c>
      <c r="O784" s="16"/>
      <c r="P784" s="13" t="n">
        <f aca="false">$B$79*C784*C784*1000000/($B$77*$B$77)</f>
        <v>2106.4797024</v>
      </c>
      <c r="Q784" s="16" t="n">
        <f aca="false">$B$79*$B$76*$C784*Q$84*1000000/($B$77*$B$77)</f>
        <v>355.512</v>
      </c>
      <c r="R784" s="16" t="n">
        <f aca="false">$B$79*$B$76*$C784*R$84*1000000/($B$77*$B$77)</f>
        <v>1422.048</v>
      </c>
      <c r="S784" s="16" t="n">
        <f aca="false">$B$79*$B$76*$C784*S$84*1000000/($B$77*$B$77)</f>
        <v>5688.192</v>
      </c>
      <c r="T784" s="16" t="n">
        <f aca="false">$B$79*$B$76*$C784*T$84*1000000/($B$77*$B$77)</f>
        <v>22752.768</v>
      </c>
      <c r="U784" s="16" t="n">
        <f aca="false">$B$79*$B$76*$C784*U$84*1000000/($B$77*$B$77)</f>
        <v>91011.072</v>
      </c>
      <c r="V784" s="17" t="n">
        <f aca="false">Q784/E784</f>
        <v>0.268108597285068</v>
      </c>
      <c r="Y784" s="1" t="n">
        <v>47</v>
      </c>
      <c r="Z784" s="1" t="n">
        <v>7</v>
      </c>
      <c r="AA784" s="1" t="n">
        <v>59252</v>
      </c>
      <c r="AB784" s="14" t="n">
        <f aca="false">(SQRT($B$76))*(SQRT(AE784+AQ784))</f>
        <v>41034.1321341149</v>
      </c>
      <c r="AC784" s="1" t="n">
        <v>1335</v>
      </c>
      <c r="AD784" s="1" t="n">
        <v>31872</v>
      </c>
      <c r="AE784" s="1" t="n">
        <f aca="false">$B$23*Y784/2</f>
        <v>141000</v>
      </c>
      <c r="AF784" s="1" t="n">
        <v>1278</v>
      </c>
      <c r="AP784" s="1" t="n">
        <f aca="false">AA784-AD784</f>
        <v>27380</v>
      </c>
      <c r="AQ784" s="1" t="n">
        <f aca="false">AP784</f>
        <v>27380</v>
      </c>
      <c r="AS784" s="1" t="n">
        <f aca="false">AR784</f>
        <v>0</v>
      </c>
    </row>
    <row r="785" s="1" customFormat="true" ht="17" hidden="false" customHeight="false" outlineLevel="0" collapsed="false">
      <c r="A785" s="1" t="n">
        <v>47</v>
      </c>
      <c r="B785" s="1" t="n">
        <v>8</v>
      </c>
      <c r="C785" s="1" t="n">
        <f aca="false">AA785+AR785</f>
        <v>59377</v>
      </c>
      <c r="D785" s="14" t="n">
        <f aca="false">AB785+AS785</f>
        <v>41049.360530951</v>
      </c>
      <c r="E785" s="1" t="n">
        <v>1320</v>
      </c>
      <c r="F785" s="15" t="n">
        <f aca="false">$B$79*D785*D785*1000000/($B$77*$B$77)</f>
        <v>1011.03</v>
      </c>
      <c r="G785" s="16" t="n">
        <f aca="false">$B$80*$B$79*$D785*$D785*G$84*1000000/($B$77*$B$77)</f>
        <v>1011.03</v>
      </c>
      <c r="H785" s="16" t="n">
        <f aca="false">$B$80*$B$79*$D785*$D785*H$84*1000000/($B$77*$B$77)</f>
        <v>4044.12</v>
      </c>
      <c r="I785" s="16" t="n">
        <f aca="false">$B$80*$B$79*$D785*$D785*I$84*1000000/($B$77*$B$77)</f>
        <v>16176.48</v>
      </c>
      <c r="J785" s="16" t="n">
        <f aca="false">$B$80*$B$79*$D785*$D785*J$84*1000000/($B$77*$B$77)</f>
        <v>64705.92</v>
      </c>
      <c r="K785" s="16" t="n">
        <f aca="false">$B$80*$B$79*$D785*$D785*K$84*1000000/($B$77*$B$77)</f>
        <v>258823.68</v>
      </c>
      <c r="L785" s="17" t="n">
        <f aca="false">G785*1000/C785</f>
        <v>17.0273001330481</v>
      </c>
      <c r="M785" s="17" t="n">
        <f aca="false">G785/E785</f>
        <v>0.765931818181818</v>
      </c>
      <c r="N785" s="16" t="n">
        <f aca="false">G785/A785</f>
        <v>21.5112765957447</v>
      </c>
      <c r="O785" s="16"/>
      <c r="P785" s="13" t="n">
        <f aca="false">$B$79*C785*C785*1000000/($B$77*$B$77)</f>
        <v>2115.3768774</v>
      </c>
      <c r="Q785" s="16" t="n">
        <f aca="false">$B$79*$B$76*$C785*Q$84*1000000/($B$77*$B$77)</f>
        <v>356.262</v>
      </c>
      <c r="R785" s="16" t="n">
        <f aca="false">$B$79*$B$76*$C785*R$84*1000000/($B$77*$B$77)</f>
        <v>1425.048</v>
      </c>
      <c r="S785" s="16" t="n">
        <f aca="false">$B$79*$B$76*$C785*S$84*1000000/($B$77*$B$77)</f>
        <v>5700.192</v>
      </c>
      <c r="T785" s="16" t="n">
        <f aca="false">$B$79*$B$76*$C785*T$84*1000000/($B$77*$B$77)</f>
        <v>22800.768</v>
      </c>
      <c r="U785" s="16" t="n">
        <f aca="false">$B$79*$B$76*$C785*U$84*1000000/($B$77*$B$77)</f>
        <v>91203.072</v>
      </c>
      <c r="V785" s="17" t="n">
        <f aca="false">Q785/E785</f>
        <v>0.269895454545455</v>
      </c>
      <c r="Y785" s="1" t="n">
        <v>47</v>
      </c>
      <c r="Z785" s="1" t="n">
        <v>8</v>
      </c>
      <c r="AA785" s="1" t="n">
        <v>59377</v>
      </c>
      <c r="AB785" s="14" t="n">
        <f aca="false">(SQRT($B$76))*(SQRT(AE785+AQ785))</f>
        <v>41049.360530951</v>
      </c>
      <c r="AC785" s="1" t="n">
        <v>1314</v>
      </c>
      <c r="AD785" s="1" t="n">
        <v>31872</v>
      </c>
      <c r="AE785" s="1" t="n">
        <f aca="false">$B$23*Y785/2</f>
        <v>141000</v>
      </c>
      <c r="AF785" s="1" t="n">
        <v>1274</v>
      </c>
      <c r="AP785" s="1" t="n">
        <f aca="false">AA785-AD785</f>
        <v>27505</v>
      </c>
      <c r="AQ785" s="1" t="n">
        <f aca="false">AP785</f>
        <v>27505</v>
      </c>
      <c r="AS785" s="1" t="n">
        <f aca="false">AR785</f>
        <v>0</v>
      </c>
    </row>
    <row r="786" s="1" customFormat="true" ht="17" hidden="false" customHeight="false" outlineLevel="0" collapsed="false">
      <c r="A786" s="1" t="n">
        <v>47</v>
      </c>
      <c r="B786" s="1" t="n">
        <v>9</v>
      </c>
      <c r="C786" s="1" t="n">
        <f aca="false">AA786+AR786</f>
        <v>59566</v>
      </c>
      <c r="D786" s="14" t="n">
        <f aca="false">AB786+AS786</f>
        <v>41072.3751443717</v>
      </c>
      <c r="E786" s="1" t="n">
        <v>1348</v>
      </c>
      <c r="F786" s="15" t="n">
        <f aca="false">$B$79*D786*D786*1000000/($B$77*$B$77)</f>
        <v>1012.164</v>
      </c>
      <c r="G786" s="16" t="n">
        <f aca="false">$B$80*$B$79*$D786*$D786*G$84*1000000/($B$77*$B$77)</f>
        <v>1012.164</v>
      </c>
      <c r="H786" s="16" t="n">
        <f aca="false">$B$80*$B$79*$D786*$D786*H$84*1000000/($B$77*$B$77)</f>
        <v>4048.656</v>
      </c>
      <c r="I786" s="16" t="n">
        <f aca="false">$B$80*$B$79*$D786*$D786*I$84*1000000/($B$77*$B$77)</f>
        <v>16194.624</v>
      </c>
      <c r="J786" s="16" t="n">
        <f aca="false">$B$80*$B$79*$D786*$D786*J$84*1000000/($B$77*$B$77)</f>
        <v>64778.496</v>
      </c>
      <c r="K786" s="16" t="n">
        <f aca="false">$B$80*$B$79*$D786*$D786*K$84*1000000/($B$77*$B$77)</f>
        <v>259113.984</v>
      </c>
      <c r="L786" s="17" t="n">
        <f aca="false">G786*1000/C786</f>
        <v>16.9923110499278</v>
      </c>
      <c r="M786" s="17" t="n">
        <f aca="false">G786/E786</f>
        <v>0.750863501483679</v>
      </c>
      <c r="N786" s="16" t="n">
        <f aca="false">G786/A786</f>
        <v>21.5354042553191</v>
      </c>
      <c r="O786" s="16"/>
      <c r="P786" s="13" t="n">
        <f aca="false">$B$79*C786*C786*1000000/($B$77*$B$77)</f>
        <v>2128.8650136</v>
      </c>
      <c r="Q786" s="16" t="n">
        <f aca="false">$B$79*$B$76*$C786*Q$84*1000000/($B$77*$B$77)</f>
        <v>357.396</v>
      </c>
      <c r="R786" s="16" t="n">
        <f aca="false">$B$79*$B$76*$C786*R$84*1000000/($B$77*$B$77)</f>
        <v>1429.584</v>
      </c>
      <c r="S786" s="16" t="n">
        <f aca="false">$B$79*$B$76*$C786*S$84*1000000/($B$77*$B$77)</f>
        <v>5718.336</v>
      </c>
      <c r="T786" s="16" t="n">
        <f aca="false">$B$79*$B$76*$C786*T$84*1000000/($B$77*$B$77)</f>
        <v>22873.344</v>
      </c>
      <c r="U786" s="16" t="n">
        <f aca="false">$B$79*$B$76*$C786*U$84*1000000/($B$77*$B$77)</f>
        <v>91493.376</v>
      </c>
      <c r="V786" s="17" t="n">
        <f aca="false">Q786/E786</f>
        <v>0.26513056379822</v>
      </c>
      <c r="Y786" s="1" t="n">
        <v>47</v>
      </c>
      <c r="Z786" s="1" t="n">
        <v>9</v>
      </c>
      <c r="AA786" s="1" t="n">
        <v>59566</v>
      </c>
      <c r="AB786" s="14" t="n">
        <f aca="false">(SQRT($B$76))*(SQRT(AE786+AQ786))</f>
        <v>41072.3751443717</v>
      </c>
      <c r="AC786" s="1" t="n">
        <v>1323</v>
      </c>
      <c r="AD786" s="1" t="n">
        <v>31872</v>
      </c>
      <c r="AE786" s="1" t="n">
        <f aca="false">$B$23*Y786/2</f>
        <v>141000</v>
      </c>
      <c r="AF786" s="1" t="n">
        <v>1260</v>
      </c>
      <c r="AP786" s="1" t="n">
        <f aca="false">AA786-AD786</f>
        <v>27694</v>
      </c>
      <c r="AQ786" s="1" t="n">
        <f aca="false">AP786</f>
        <v>27694</v>
      </c>
      <c r="AS786" s="1" t="n">
        <f aca="false">AR786</f>
        <v>0</v>
      </c>
    </row>
    <row r="787" s="1" customFormat="true" ht="17" hidden="false" customHeight="false" outlineLevel="0" collapsed="false">
      <c r="A787" s="1" t="n">
        <v>47</v>
      </c>
      <c r="B787" s="1" t="n">
        <v>10</v>
      </c>
      <c r="C787" s="1" t="n">
        <f aca="false">AA787+AR787</f>
        <v>59691</v>
      </c>
      <c r="D787" s="14" t="n">
        <f aca="false">AB787+AS787</f>
        <v>41087.589367107</v>
      </c>
      <c r="E787" s="1" t="n">
        <v>1350</v>
      </c>
      <c r="F787" s="15" t="n">
        <f aca="false">$B$79*D787*D787*1000000/($B$77*$B$77)</f>
        <v>1012.914</v>
      </c>
      <c r="G787" s="16" t="n">
        <f aca="false">$B$80*$B$79*$D787*$D787*G$84*1000000/($B$77*$B$77)</f>
        <v>1012.914</v>
      </c>
      <c r="H787" s="16" t="n">
        <f aca="false">$B$80*$B$79*$D787*$D787*H$84*1000000/($B$77*$B$77)</f>
        <v>4051.656</v>
      </c>
      <c r="I787" s="16" t="n">
        <f aca="false">$B$80*$B$79*$D787*$D787*I$84*1000000/($B$77*$B$77)</f>
        <v>16206.624</v>
      </c>
      <c r="J787" s="16" t="n">
        <f aca="false">$B$80*$B$79*$D787*$D787*J$84*1000000/($B$77*$B$77)</f>
        <v>64826.496</v>
      </c>
      <c r="K787" s="16" t="n">
        <f aca="false">$B$80*$B$79*$D787*$D787*K$84*1000000/($B$77*$B$77)</f>
        <v>259305.984</v>
      </c>
      <c r="L787" s="17" t="n">
        <f aca="false">G787*1000/C787</f>
        <v>16.9692918530432</v>
      </c>
      <c r="M787" s="17" t="n">
        <f aca="false">G787/E787</f>
        <v>0.750306666666667</v>
      </c>
      <c r="N787" s="16" t="n">
        <f aca="false">G787/A787</f>
        <v>21.5513617021277</v>
      </c>
      <c r="O787" s="16"/>
      <c r="P787" s="13" t="n">
        <f aca="false">$B$79*C787*C787*1000000/($B$77*$B$77)</f>
        <v>2137.8092886</v>
      </c>
      <c r="Q787" s="16" t="n">
        <f aca="false">$B$79*$B$76*$C787*Q$84*1000000/($B$77*$B$77)</f>
        <v>358.146</v>
      </c>
      <c r="R787" s="16" t="n">
        <f aca="false">$B$79*$B$76*$C787*R$84*1000000/($B$77*$B$77)</f>
        <v>1432.584</v>
      </c>
      <c r="S787" s="16" t="n">
        <f aca="false">$B$79*$B$76*$C787*S$84*1000000/($B$77*$B$77)</f>
        <v>5730.336</v>
      </c>
      <c r="T787" s="16" t="n">
        <f aca="false">$B$79*$B$76*$C787*T$84*1000000/($B$77*$B$77)</f>
        <v>22921.344</v>
      </c>
      <c r="U787" s="16" t="n">
        <f aca="false">$B$79*$B$76*$C787*U$84*1000000/($B$77*$B$77)</f>
        <v>91685.376</v>
      </c>
      <c r="V787" s="17" t="n">
        <f aca="false">Q787/E787</f>
        <v>0.265293333333333</v>
      </c>
      <c r="Y787" s="1" t="n">
        <v>47</v>
      </c>
      <c r="Z787" s="1" t="n">
        <v>10</v>
      </c>
      <c r="AA787" s="1" t="n">
        <v>59691</v>
      </c>
      <c r="AB787" s="14" t="n">
        <f aca="false">(SQRT($B$76))*(SQRT(AE787+AQ787))</f>
        <v>41087.589367107</v>
      </c>
      <c r="AC787" s="1" t="n">
        <v>1327</v>
      </c>
      <c r="AD787" s="1" t="n">
        <v>31872</v>
      </c>
      <c r="AE787" s="1" t="n">
        <f aca="false">$B$23*Y787/2</f>
        <v>141000</v>
      </c>
      <c r="AF787" s="1" t="n">
        <v>1263</v>
      </c>
      <c r="AP787" s="1" t="n">
        <f aca="false">AA787-AD787</f>
        <v>27819</v>
      </c>
      <c r="AQ787" s="1" t="n">
        <f aca="false">AP787</f>
        <v>27819</v>
      </c>
      <c r="AS787" s="1" t="n">
        <f aca="false">AR787</f>
        <v>0</v>
      </c>
    </row>
    <row r="788" s="1" customFormat="true" ht="17" hidden="false" customHeight="false" outlineLevel="0" collapsed="false">
      <c r="A788" s="1" t="n">
        <v>47</v>
      </c>
      <c r="B788" s="1" t="n">
        <v>11</v>
      </c>
      <c r="C788" s="1" t="n">
        <f aca="false">AA788+AR788</f>
        <v>59816</v>
      </c>
      <c r="D788" s="14" t="n">
        <f aca="false">AB788+AS788</f>
        <v>41102.7979582899</v>
      </c>
      <c r="E788" s="1" t="n">
        <v>1334</v>
      </c>
      <c r="F788" s="15" t="n">
        <f aca="false">$B$79*D788*D788*1000000/($B$77*$B$77)</f>
        <v>1013.664</v>
      </c>
      <c r="G788" s="16" t="n">
        <f aca="false">$B$80*$B$79*$D788*$D788*G$84*1000000/($B$77*$B$77)</f>
        <v>1013.664</v>
      </c>
      <c r="H788" s="16" t="n">
        <f aca="false">$B$80*$B$79*$D788*$D788*H$84*1000000/($B$77*$B$77)</f>
        <v>4054.656</v>
      </c>
      <c r="I788" s="16" t="n">
        <f aca="false">$B$80*$B$79*$D788*$D788*I$84*1000000/($B$77*$B$77)</f>
        <v>16218.624</v>
      </c>
      <c r="J788" s="16" t="n">
        <f aca="false">$B$80*$B$79*$D788*$D788*J$84*1000000/($B$77*$B$77)</f>
        <v>64874.496</v>
      </c>
      <c r="K788" s="16" t="n">
        <f aca="false">$B$80*$B$79*$D788*$D788*K$84*1000000/($B$77*$B$77)</f>
        <v>259497.984</v>
      </c>
      <c r="L788" s="17" t="n">
        <f aca="false">G788*1000/C788</f>
        <v>16.9463688645179</v>
      </c>
      <c r="M788" s="17" t="n">
        <f aca="false">G788/E788</f>
        <v>0.759868065967017</v>
      </c>
      <c r="N788" s="16" t="n">
        <f aca="false">G788/A788</f>
        <v>21.5673191489362</v>
      </c>
      <c r="O788" s="16"/>
      <c r="P788" s="13" t="n">
        <f aca="false">$B$79*C788*C788*1000000/($B$77*$B$77)</f>
        <v>2146.7723136</v>
      </c>
      <c r="Q788" s="16" t="n">
        <f aca="false">$B$79*$B$76*$C788*Q$84*1000000/($B$77*$B$77)</f>
        <v>358.896</v>
      </c>
      <c r="R788" s="16" t="n">
        <f aca="false">$B$79*$B$76*$C788*R$84*1000000/($B$77*$B$77)</f>
        <v>1435.584</v>
      </c>
      <c r="S788" s="16" t="n">
        <f aca="false">$B$79*$B$76*$C788*S$84*1000000/($B$77*$B$77)</f>
        <v>5742.336</v>
      </c>
      <c r="T788" s="16" t="n">
        <f aca="false">$B$79*$B$76*$C788*T$84*1000000/($B$77*$B$77)</f>
        <v>22969.344</v>
      </c>
      <c r="U788" s="16" t="n">
        <f aca="false">$B$79*$B$76*$C788*U$84*1000000/($B$77*$B$77)</f>
        <v>91877.376</v>
      </c>
      <c r="V788" s="17" t="n">
        <f aca="false">Q788/E788</f>
        <v>0.26903748125937</v>
      </c>
      <c r="Y788" s="1" t="n">
        <v>47</v>
      </c>
      <c r="Z788" s="1" t="n">
        <v>11</v>
      </c>
      <c r="AA788" s="1" t="n">
        <v>59816</v>
      </c>
      <c r="AB788" s="14" t="n">
        <f aca="false">(SQRT($B$76))*(SQRT(AE788+AQ788))</f>
        <v>41102.7979582899</v>
      </c>
      <c r="AC788" s="1" t="n">
        <v>1326</v>
      </c>
      <c r="AD788" s="1" t="n">
        <v>31872</v>
      </c>
      <c r="AE788" s="1" t="n">
        <f aca="false">$B$23*Y788/2</f>
        <v>141000</v>
      </c>
      <c r="AF788" s="1" t="n">
        <v>1265</v>
      </c>
      <c r="AP788" s="1" t="n">
        <f aca="false">AA788-AD788</f>
        <v>27944</v>
      </c>
      <c r="AQ788" s="1" t="n">
        <f aca="false">AP788</f>
        <v>27944</v>
      </c>
      <c r="AS788" s="1" t="n">
        <f aca="false">AR788</f>
        <v>0</v>
      </c>
    </row>
    <row r="789" s="1" customFormat="true" ht="17" hidden="false" customHeight="false" outlineLevel="0" collapsed="false">
      <c r="A789" s="1" t="n">
        <v>47</v>
      </c>
      <c r="B789" s="1" t="n">
        <v>12</v>
      </c>
      <c r="C789" s="1" t="n">
        <f aca="false">AA789+AR789</f>
        <v>59941</v>
      </c>
      <c r="D789" s="14" t="n">
        <f aca="false">AB789+AS789</f>
        <v>41118.0009241695</v>
      </c>
      <c r="E789" s="1" t="n">
        <v>1335</v>
      </c>
      <c r="F789" s="15" t="n">
        <f aca="false">$B$79*D789*D789*1000000/($B$77*$B$77)</f>
        <v>1014.414</v>
      </c>
      <c r="G789" s="16" t="n">
        <f aca="false">$B$80*$B$79*$D789*$D789*G$84*1000000/($B$77*$B$77)</f>
        <v>1014.414</v>
      </c>
      <c r="H789" s="16" t="n">
        <f aca="false">$B$80*$B$79*$D789*$D789*H$84*1000000/($B$77*$B$77)</f>
        <v>4057.656</v>
      </c>
      <c r="I789" s="16" t="n">
        <f aca="false">$B$80*$B$79*$D789*$D789*I$84*1000000/($B$77*$B$77)</f>
        <v>16230.624</v>
      </c>
      <c r="J789" s="16" t="n">
        <f aca="false">$B$80*$B$79*$D789*$D789*J$84*1000000/($B$77*$B$77)</f>
        <v>64922.496</v>
      </c>
      <c r="K789" s="16" t="n">
        <f aca="false">$B$80*$B$79*$D789*$D789*K$84*1000000/($B$77*$B$77)</f>
        <v>259689.984</v>
      </c>
      <c r="L789" s="17" t="n">
        <f aca="false">G789*1000/C789</f>
        <v>16.9235414824577</v>
      </c>
      <c r="M789" s="17" t="n">
        <f aca="false">G789/E789</f>
        <v>0.759860674157303</v>
      </c>
      <c r="N789" s="16" t="n">
        <f aca="false">G789/A789</f>
        <v>21.5832765957447</v>
      </c>
      <c r="O789" s="16"/>
      <c r="P789" s="13" t="n">
        <f aca="false">$B$79*C789*C789*1000000/($B$77*$B$77)</f>
        <v>2155.7540886</v>
      </c>
      <c r="Q789" s="16" t="n">
        <f aca="false">$B$79*$B$76*$C789*Q$84*1000000/($B$77*$B$77)</f>
        <v>359.646</v>
      </c>
      <c r="R789" s="16" t="n">
        <f aca="false">$B$79*$B$76*$C789*R$84*1000000/($B$77*$B$77)</f>
        <v>1438.584</v>
      </c>
      <c r="S789" s="16" t="n">
        <f aca="false">$B$79*$B$76*$C789*S$84*1000000/($B$77*$B$77)</f>
        <v>5754.336</v>
      </c>
      <c r="T789" s="16" t="n">
        <f aca="false">$B$79*$B$76*$C789*T$84*1000000/($B$77*$B$77)</f>
        <v>23017.344</v>
      </c>
      <c r="U789" s="16" t="n">
        <f aca="false">$B$79*$B$76*$C789*U$84*1000000/($B$77*$B$77)</f>
        <v>92069.376</v>
      </c>
      <c r="V789" s="17" t="n">
        <f aca="false">Q789/E789</f>
        <v>0.269397752808989</v>
      </c>
      <c r="Y789" s="1" t="n">
        <v>47</v>
      </c>
      <c r="Z789" s="1" t="n">
        <v>12</v>
      </c>
      <c r="AA789" s="1" t="n">
        <v>59941</v>
      </c>
      <c r="AB789" s="14" t="n">
        <f aca="false">(SQRT($B$76))*(SQRT(AE789+AQ789))</f>
        <v>41118.0009241695</v>
      </c>
      <c r="AC789" s="1" t="n">
        <v>1316</v>
      </c>
      <c r="AD789" s="1" t="n">
        <v>31872</v>
      </c>
      <c r="AE789" s="1" t="n">
        <f aca="false">$B$23*Y789/2</f>
        <v>141000</v>
      </c>
      <c r="AF789" s="1" t="n">
        <v>1258</v>
      </c>
      <c r="AP789" s="1" t="n">
        <f aca="false">AA789-AD789</f>
        <v>28069</v>
      </c>
      <c r="AQ789" s="1" t="n">
        <f aca="false">AP789</f>
        <v>28069</v>
      </c>
      <c r="AS789" s="1" t="n">
        <f aca="false">AR789</f>
        <v>0</v>
      </c>
    </row>
    <row r="790" s="1" customFormat="true" ht="17" hidden="false" customHeight="false" outlineLevel="0" collapsed="false">
      <c r="A790" s="1" t="n">
        <v>47</v>
      </c>
      <c r="B790" s="1" t="n">
        <v>13</v>
      </c>
      <c r="C790" s="1" t="n">
        <f aca="false">AA790+AR790</f>
        <v>60066</v>
      </c>
      <c r="D790" s="14" t="n">
        <f aca="false">AB790+AS790</f>
        <v>41133.198270983</v>
      </c>
      <c r="E790" s="1" t="n">
        <v>1312</v>
      </c>
      <c r="F790" s="15" t="n">
        <f aca="false">$B$79*D790*D790*1000000/($B$77*$B$77)</f>
        <v>1015.164</v>
      </c>
      <c r="G790" s="16" t="n">
        <f aca="false">$B$80*$B$79*$D790*$D790*G$84*1000000/($B$77*$B$77)</f>
        <v>1015.164</v>
      </c>
      <c r="H790" s="16" t="n">
        <f aca="false">$B$80*$B$79*$D790*$D790*H$84*1000000/($B$77*$B$77)</f>
        <v>4060.656</v>
      </c>
      <c r="I790" s="16" t="n">
        <f aca="false">$B$80*$B$79*$D790*$D790*I$84*1000000/($B$77*$B$77)</f>
        <v>16242.624</v>
      </c>
      <c r="J790" s="16" t="n">
        <f aca="false">$B$80*$B$79*$D790*$D790*J$84*1000000/($B$77*$B$77)</f>
        <v>64970.496</v>
      </c>
      <c r="K790" s="16" t="n">
        <f aca="false">$B$80*$B$79*$D790*$D790*K$84*1000000/($B$77*$B$77)</f>
        <v>259881.984</v>
      </c>
      <c r="L790" s="17" t="n">
        <f aca="false">G790*1000/C790</f>
        <v>16.900809109979</v>
      </c>
      <c r="M790" s="17" t="n">
        <f aca="false">G790/E790</f>
        <v>0.773753048780488</v>
      </c>
      <c r="N790" s="16" t="n">
        <f aca="false">G790/A790</f>
        <v>21.5992340425532</v>
      </c>
      <c r="O790" s="16"/>
      <c r="P790" s="13" t="n">
        <f aca="false">$B$79*C790*C790*1000000/($B$77*$B$77)</f>
        <v>2164.7546136</v>
      </c>
      <c r="Q790" s="16" t="n">
        <f aca="false">$B$79*$B$76*$C790*Q$84*1000000/($B$77*$B$77)</f>
        <v>360.396</v>
      </c>
      <c r="R790" s="16" t="n">
        <f aca="false">$B$79*$B$76*$C790*R$84*1000000/($B$77*$B$77)</f>
        <v>1441.584</v>
      </c>
      <c r="S790" s="16" t="n">
        <f aca="false">$B$79*$B$76*$C790*S$84*1000000/($B$77*$B$77)</f>
        <v>5766.336</v>
      </c>
      <c r="T790" s="16" t="n">
        <f aca="false">$B$79*$B$76*$C790*T$84*1000000/($B$77*$B$77)</f>
        <v>23065.344</v>
      </c>
      <c r="U790" s="16" t="n">
        <f aca="false">$B$79*$B$76*$C790*U$84*1000000/($B$77*$B$77)</f>
        <v>92261.376</v>
      </c>
      <c r="V790" s="17" t="n">
        <f aca="false">Q790/E790</f>
        <v>0.274692073170732</v>
      </c>
      <c r="Y790" s="1" t="n">
        <v>47</v>
      </c>
      <c r="Z790" s="1" t="n">
        <v>13</v>
      </c>
      <c r="AA790" s="1" t="n">
        <v>60066</v>
      </c>
      <c r="AB790" s="14" t="n">
        <f aca="false">(SQRT($B$76))*(SQRT(AE790+AQ790))</f>
        <v>41133.198270983</v>
      </c>
      <c r="AC790" s="1" t="n">
        <v>1318</v>
      </c>
      <c r="AD790" s="1" t="n">
        <v>31872</v>
      </c>
      <c r="AE790" s="1" t="n">
        <f aca="false">$B$23*Y790/2</f>
        <v>141000</v>
      </c>
      <c r="AF790" s="1" t="n">
        <v>1273</v>
      </c>
      <c r="AP790" s="1" t="n">
        <f aca="false">AA790-AD790</f>
        <v>28194</v>
      </c>
      <c r="AQ790" s="1" t="n">
        <f aca="false">AP790</f>
        <v>28194</v>
      </c>
      <c r="AS790" s="1" t="n">
        <f aca="false">AR790</f>
        <v>0</v>
      </c>
    </row>
    <row r="791" s="1" customFormat="true" ht="17" hidden="false" customHeight="false" outlineLevel="0" collapsed="false">
      <c r="A791" s="1" t="n">
        <v>47</v>
      </c>
      <c r="B791" s="1" t="n">
        <v>14</v>
      </c>
      <c r="C791" s="1" t="n">
        <f aca="false">AA791+AR791</f>
        <v>60191</v>
      </c>
      <c r="D791" s="14" t="n">
        <f aca="false">AB791+AS791</f>
        <v>41148.3900049565</v>
      </c>
      <c r="E791" s="1" t="n">
        <v>1349</v>
      </c>
      <c r="F791" s="15" t="n">
        <f aca="false">$B$79*D791*D791*1000000/($B$77*$B$77)</f>
        <v>1015.914</v>
      </c>
      <c r="G791" s="16" t="n">
        <f aca="false">$B$80*$B$79*$D791*$D791*G$84*1000000/($B$77*$B$77)</f>
        <v>1015.914</v>
      </c>
      <c r="H791" s="16" t="n">
        <f aca="false">$B$80*$B$79*$D791*$D791*H$84*1000000/($B$77*$B$77)</f>
        <v>4063.656</v>
      </c>
      <c r="I791" s="16" t="n">
        <f aca="false">$B$80*$B$79*$D791*$D791*I$84*1000000/($B$77*$B$77)</f>
        <v>16254.624</v>
      </c>
      <c r="J791" s="16" t="n">
        <f aca="false">$B$80*$B$79*$D791*$D791*J$84*1000000/($B$77*$B$77)</f>
        <v>65018.496</v>
      </c>
      <c r="K791" s="16" t="n">
        <f aca="false">$B$80*$B$79*$D791*$D791*K$84*1000000/($B$77*$B$77)</f>
        <v>260073.984</v>
      </c>
      <c r="L791" s="17" t="n">
        <f aca="false">G791*1000/C791</f>
        <v>16.8781711551561</v>
      </c>
      <c r="M791" s="17" t="n">
        <f aca="false">G791/E791</f>
        <v>0.753086730911787</v>
      </c>
      <c r="N791" s="16" t="n">
        <f aca="false">G791/A791</f>
        <v>21.6151914893617</v>
      </c>
      <c r="O791" s="16"/>
      <c r="P791" s="13" t="n">
        <f aca="false">$B$79*C791*C791*1000000/($B$77*$B$77)</f>
        <v>2173.7738886</v>
      </c>
      <c r="Q791" s="16" t="n">
        <f aca="false">$B$79*$B$76*$C791*Q$84*1000000/($B$77*$B$77)</f>
        <v>361.146</v>
      </c>
      <c r="R791" s="16" t="n">
        <f aca="false">$B$79*$B$76*$C791*R$84*1000000/($B$77*$B$77)</f>
        <v>1444.584</v>
      </c>
      <c r="S791" s="16" t="n">
        <f aca="false">$B$79*$B$76*$C791*S$84*1000000/($B$77*$B$77)</f>
        <v>5778.336</v>
      </c>
      <c r="T791" s="16" t="n">
        <f aca="false">$B$79*$B$76*$C791*T$84*1000000/($B$77*$B$77)</f>
        <v>23113.344</v>
      </c>
      <c r="U791" s="16" t="n">
        <f aca="false">$B$79*$B$76*$C791*U$84*1000000/($B$77*$B$77)</f>
        <v>92453.376</v>
      </c>
      <c r="V791" s="17" t="n">
        <f aca="false">Q791/E791</f>
        <v>0.267713862120089</v>
      </c>
      <c r="Y791" s="1" t="n">
        <v>47</v>
      </c>
      <c r="Z791" s="1" t="n">
        <v>14</v>
      </c>
      <c r="AA791" s="1" t="n">
        <v>60191</v>
      </c>
      <c r="AB791" s="14" t="n">
        <f aca="false">(SQRT($B$76))*(SQRT(AE791+AQ791))</f>
        <v>41148.3900049565</v>
      </c>
      <c r="AC791" s="1" t="n">
        <v>1321</v>
      </c>
      <c r="AD791" s="1" t="n">
        <v>31872</v>
      </c>
      <c r="AE791" s="1" t="n">
        <f aca="false">$B$23*Y791/2</f>
        <v>141000</v>
      </c>
      <c r="AF791" s="1" t="n">
        <v>1345</v>
      </c>
      <c r="AP791" s="1" t="n">
        <f aca="false">AA791-AD791</f>
        <v>28319</v>
      </c>
      <c r="AQ791" s="1" t="n">
        <f aca="false">AP791</f>
        <v>28319</v>
      </c>
      <c r="AS791" s="1" t="n">
        <f aca="false">AR791</f>
        <v>0</v>
      </c>
    </row>
    <row r="792" s="1" customFormat="true" ht="17" hidden="false" customHeight="false" outlineLevel="0" collapsed="false">
      <c r="A792" s="1" t="n">
        <v>47</v>
      </c>
      <c r="B792" s="1" t="n">
        <v>15</v>
      </c>
      <c r="C792" s="1" t="n">
        <f aca="false">AA792+AR792</f>
        <v>60316</v>
      </c>
      <c r="D792" s="14" t="n">
        <f aca="false">AB792+AS792</f>
        <v>41163.5761323042</v>
      </c>
      <c r="E792" s="1" t="n">
        <v>1341</v>
      </c>
      <c r="F792" s="15" t="n">
        <f aca="false">$B$79*D792*D792*1000000/($B$77*$B$77)</f>
        <v>1016.664</v>
      </c>
      <c r="G792" s="16" t="n">
        <f aca="false">$B$80*$B$79*$D792*$D792*G$84*1000000/($B$77*$B$77)</f>
        <v>1016.664</v>
      </c>
      <c r="H792" s="16" t="n">
        <f aca="false">$B$80*$B$79*$D792*$D792*H$84*1000000/($B$77*$B$77)</f>
        <v>4066.656</v>
      </c>
      <c r="I792" s="16" t="n">
        <f aca="false">$B$80*$B$79*$D792*$D792*I$84*1000000/($B$77*$B$77)</f>
        <v>16266.624</v>
      </c>
      <c r="J792" s="16" t="n">
        <f aca="false">$B$80*$B$79*$D792*$D792*J$84*1000000/($B$77*$B$77)</f>
        <v>65066.496</v>
      </c>
      <c r="K792" s="16" t="n">
        <f aca="false">$B$80*$B$79*$D792*$D792*K$84*1000000/($B$77*$B$77)</f>
        <v>260265.984</v>
      </c>
      <c r="L792" s="17" t="n">
        <f aca="false">G792*1000/C792</f>
        <v>16.8556270309702</v>
      </c>
      <c r="M792" s="17" t="n">
        <f aca="false">G792/E792</f>
        <v>0.75813870246085</v>
      </c>
      <c r="N792" s="16" t="n">
        <f aca="false">G792/A792</f>
        <v>21.6311489361702</v>
      </c>
      <c r="O792" s="16"/>
      <c r="P792" s="13" t="n">
        <f aca="false">$B$79*C792*C792*1000000/($B$77*$B$77)</f>
        <v>2182.8119136</v>
      </c>
      <c r="Q792" s="16" t="n">
        <f aca="false">$B$79*$B$76*$C792*Q$84*1000000/($B$77*$B$77)</f>
        <v>361.896</v>
      </c>
      <c r="R792" s="16" t="n">
        <f aca="false">$B$79*$B$76*$C792*R$84*1000000/($B$77*$B$77)</f>
        <v>1447.584</v>
      </c>
      <c r="S792" s="16" t="n">
        <f aca="false">$B$79*$B$76*$C792*S$84*1000000/($B$77*$B$77)</f>
        <v>5790.336</v>
      </c>
      <c r="T792" s="16" t="n">
        <f aca="false">$B$79*$B$76*$C792*T$84*1000000/($B$77*$B$77)</f>
        <v>23161.344</v>
      </c>
      <c r="U792" s="16" t="n">
        <f aca="false">$B$79*$B$76*$C792*U$84*1000000/($B$77*$B$77)</f>
        <v>92645.376</v>
      </c>
      <c r="V792" s="17" t="n">
        <f aca="false">Q792/E792</f>
        <v>0.269870246085011</v>
      </c>
      <c r="Y792" s="1" t="n">
        <v>47</v>
      </c>
      <c r="Z792" s="1" t="n">
        <v>15</v>
      </c>
      <c r="AA792" s="1" t="n">
        <v>60316</v>
      </c>
      <c r="AB792" s="14" t="n">
        <f aca="false">(SQRT($B$76))*(SQRT(AE792+AQ792))</f>
        <v>41163.5761323042</v>
      </c>
      <c r="AC792" s="1" t="n">
        <v>1336</v>
      </c>
      <c r="AD792" s="1" t="n">
        <v>31872</v>
      </c>
      <c r="AE792" s="1" t="n">
        <f aca="false">$B$23*Y792/2</f>
        <v>141000</v>
      </c>
      <c r="AF792" s="1" t="n">
        <v>1275</v>
      </c>
      <c r="AP792" s="1" t="n">
        <f aca="false">AA792-AD792</f>
        <v>28444</v>
      </c>
      <c r="AQ792" s="1" t="n">
        <f aca="false">AP792</f>
        <v>28444</v>
      </c>
      <c r="AS792" s="1" t="n">
        <f aca="false">AR792</f>
        <v>0</v>
      </c>
    </row>
    <row r="793" s="1" customFormat="true" ht="17" hidden="false" customHeight="false" outlineLevel="0" collapsed="false">
      <c r="A793" s="1" t="n">
        <v>47</v>
      </c>
      <c r="B793" s="1" t="n">
        <v>16</v>
      </c>
      <c r="C793" s="1" t="n">
        <f aca="false">AA793+AR793</f>
        <v>60441</v>
      </c>
      <c r="D793" s="14" t="n">
        <f aca="false">AB793+AS793</f>
        <v>41178.756659229</v>
      </c>
      <c r="E793" s="1" t="n">
        <v>1339</v>
      </c>
      <c r="F793" s="15" t="n">
        <f aca="false">$B$79*D793*D793*1000000/($B$77*$B$77)</f>
        <v>1017.414</v>
      </c>
      <c r="G793" s="16" t="n">
        <f aca="false">$B$80*$B$79*$D793*$D793*G$84*1000000/($B$77*$B$77)</f>
        <v>1017.414</v>
      </c>
      <c r="H793" s="16" t="n">
        <f aca="false">$B$80*$B$79*$D793*$D793*H$84*1000000/($B$77*$B$77)</f>
        <v>4069.656</v>
      </c>
      <c r="I793" s="16" t="n">
        <f aca="false">$B$80*$B$79*$D793*$D793*I$84*1000000/($B$77*$B$77)</f>
        <v>16278.624</v>
      </c>
      <c r="J793" s="16" t="n">
        <f aca="false">$B$80*$B$79*$D793*$D793*J$84*1000000/($B$77*$B$77)</f>
        <v>65114.496</v>
      </c>
      <c r="K793" s="16" t="n">
        <f aca="false">$B$80*$B$79*$D793*$D793*K$84*1000000/($B$77*$B$77)</f>
        <v>260457.984</v>
      </c>
      <c r="L793" s="17" t="n">
        <f aca="false">G793*1000/C793</f>
        <v>16.8331761552588</v>
      </c>
      <c r="M793" s="17" t="n">
        <f aca="false">G793/E793</f>
        <v>0.759831217326363</v>
      </c>
      <c r="N793" s="16" t="n">
        <f aca="false">G793/A793</f>
        <v>21.6471063829787</v>
      </c>
      <c r="O793" s="16"/>
      <c r="P793" s="13" t="n">
        <f aca="false">$B$79*C793*C793*1000000/($B$77*$B$77)</f>
        <v>2191.8686886</v>
      </c>
      <c r="Q793" s="16" t="n">
        <f aca="false">$B$79*$B$76*$C793*Q$84*1000000/($B$77*$B$77)</f>
        <v>362.646</v>
      </c>
      <c r="R793" s="16" t="n">
        <f aca="false">$B$79*$B$76*$C793*R$84*1000000/($B$77*$B$77)</f>
        <v>1450.584</v>
      </c>
      <c r="S793" s="16" t="n">
        <f aca="false">$B$79*$B$76*$C793*S$84*1000000/($B$77*$B$77)</f>
        <v>5802.336</v>
      </c>
      <c r="T793" s="16" t="n">
        <f aca="false">$B$79*$B$76*$C793*T$84*1000000/($B$77*$B$77)</f>
        <v>23209.344</v>
      </c>
      <c r="U793" s="16" t="n">
        <f aca="false">$B$79*$B$76*$C793*U$84*1000000/($B$77*$B$77)</f>
        <v>92837.376</v>
      </c>
      <c r="V793" s="17" t="n">
        <f aca="false">Q793/E793</f>
        <v>0.270833457804332</v>
      </c>
      <c r="Y793" s="1" t="n">
        <v>47</v>
      </c>
      <c r="Z793" s="1" t="n">
        <v>16</v>
      </c>
      <c r="AA793" s="1" t="n">
        <v>60441</v>
      </c>
      <c r="AB793" s="14" t="n">
        <f aca="false">(SQRT($B$76))*(SQRT(AE793+AQ793))</f>
        <v>41178.756659229</v>
      </c>
      <c r="AC793" s="1" t="n">
        <v>1322</v>
      </c>
      <c r="AD793" s="1" t="n">
        <v>31872</v>
      </c>
      <c r="AE793" s="1" t="n">
        <f aca="false">$B$23*Y793/2</f>
        <v>141000</v>
      </c>
      <c r="AF793" s="1" t="n">
        <v>1261</v>
      </c>
      <c r="AP793" s="1" t="n">
        <f aca="false">AA793-AD793</f>
        <v>28569</v>
      </c>
      <c r="AQ793" s="1" t="n">
        <f aca="false">AP793</f>
        <v>28569</v>
      </c>
      <c r="AS793" s="1" t="n">
        <f aca="false">AR793</f>
        <v>0</v>
      </c>
    </row>
    <row r="794" s="1" customFormat="true" ht="17" hidden="false" customHeight="false" outlineLevel="0" collapsed="false">
      <c r="A794" s="1" t="n">
        <v>48</v>
      </c>
      <c r="B794" s="1" t="n">
        <v>2</v>
      </c>
      <c r="C794" s="1" t="n">
        <f aca="false">AA794+AR794</f>
        <v>59460</v>
      </c>
      <c r="D794" s="14" t="n">
        <f aca="false">AB794+AS794</f>
        <v>41369.0705721074</v>
      </c>
      <c r="E794" s="1" t="n">
        <v>1328</v>
      </c>
      <c r="F794" s="15" t="n">
        <f aca="false">$B$79*D794*D794*1000000/($B$77*$B$77)</f>
        <v>1026.84</v>
      </c>
      <c r="G794" s="16" t="n">
        <f aca="false">$B$80*$B$79*$D794*$D794*G$84*1000000/($B$77*$B$77)</f>
        <v>1026.84</v>
      </c>
      <c r="H794" s="16" t="n">
        <f aca="false">$B$80*$B$79*$D794*$D794*H$84*1000000/($B$77*$B$77)</f>
        <v>4107.36</v>
      </c>
      <c r="I794" s="16" t="n">
        <f aca="false">$B$80*$B$79*$D794*$D794*I$84*1000000/($B$77*$B$77)</f>
        <v>16429.44</v>
      </c>
      <c r="J794" s="16" t="n">
        <f aca="false">$B$80*$B$79*$D794*$D794*J$84*1000000/($B$77*$B$77)</f>
        <v>65717.76</v>
      </c>
      <c r="K794" s="16" t="n">
        <f aca="false">$B$80*$B$79*$D794*$D794*K$84*1000000/($B$77*$B$77)</f>
        <v>262871.04</v>
      </c>
      <c r="L794" s="17" t="n">
        <f aca="false">G794*1000/C794</f>
        <v>17.2694248234107</v>
      </c>
      <c r="M794" s="17" t="n">
        <f aca="false">G794/E794</f>
        <v>0.773222891566265</v>
      </c>
      <c r="N794" s="16" t="n">
        <f aca="false">G794/A794</f>
        <v>21.3925</v>
      </c>
      <c r="O794" s="16"/>
      <c r="P794" s="13" t="n">
        <f aca="false">$B$79*C794*C794*1000000/($B$77*$B$77)</f>
        <v>2121.29496</v>
      </c>
      <c r="Q794" s="16" t="n">
        <f aca="false">$B$79*$B$76*$C794*Q$84*1000000/($B$77*$B$77)</f>
        <v>356.76</v>
      </c>
      <c r="R794" s="16" t="n">
        <f aca="false">$B$79*$B$76*$C794*R$84*1000000/($B$77*$B$77)</f>
        <v>1427.04</v>
      </c>
      <c r="S794" s="16" t="n">
        <f aca="false">$B$79*$B$76*$C794*S$84*1000000/($B$77*$B$77)</f>
        <v>5708.16</v>
      </c>
      <c r="T794" s="16" t="n">
        <f aca="false">$B$79*$B$76*$C794*T$84*1000000/($B$77*$B$77)</f>
        <v>22832.64</v>
      </c>
      <c r="U794" s="16" t="n">
        <f aca="false">$B$79*$B$76*$C794*U$84*1000000/($B$77*$B$77)</f>
        <v>91330.56</v>
      </c>
      <c r="V794" s="17" t="n">
        <f aca="false">Q794/E794</f>
        <v>0.268644578313253</v>
      </c>
      <c r="Y794" s="1" t="n">
        <v>48</v>
      </c>
      <c r="Z794" s="1" t="n">
        <v>2</v>
      </c>
      <c r="AA794" s="1" t="n">
        <v>59460</v>
      </c>
      <c r="AB794" s="14" t="n">
        <f aca="false">(SQRT($B$76))*(SQRT(AE794+AQ794))</f>
        <v>41369.0705721074</v>
      </c>
      <c r="AC794" s="1" t="n">
        <v>1300</v>
      </c>
      <c r="AD794" s="1" t="n">
        <v>32320</v>
      </c>
      <c r="AE794" s="1" t="n">
        <f aca="false">$B$23*Y794/2</f>
        <v>144000</v>
      </c>
      <c r="AF794" s="1" t="n">
        <v>1260</v>
      </c>
      <c r="AP794" s="1" t="n">
        <f aca="false">AA794-AD794</f>
        <v>27140</v>
      </c>
      <c r="AQ794" s="1" t="n">
        <f aca="false">AP794</f>
        <v>27140</v>
      </c>
      <c r="AS794" s="1" t="n">
        <f aca="false">AR794</f>
        <v>0</v>
      </c>
    </row>
    <row r="795" s="1" customFormat="true" ht="17" hidden="false" customHeight="false" outlineLevel="0" collapsed="false">
      <c r="A795" s="1" t="n">
        <v>48</v>
      </c>
      <c r="B795" s="1" t="n">
        <v>3</v>
      </c>
      <c r="C795" s="1" t="n">
        <f aca="false">AA795+AR795</f>
        <v>59682</v>
      </c>
      <c r="D795" s="14" t="n">
        <f aca="false">AB795+AS795</f>
        <v>41395.8935161448</v>
      </c>
      <c r="E795" s="1" t="n">
        <v>1325</v>
      </c>
      <c r="F795" s="15" t="n">
        <f aca="false">$B$79*D795*D795*1000000/($B$77*$B$77)</f>
        <v>1028.172</v>
      </c>
      <c r="G795" s="16" t="n">
        <f aca="false">$B$80*$B$79*$D795*$D795*G$84*1000000/($B$77*$B$77)</f>
        <v>1028.172</v>
      </c>
      <c r="H795" s="16" t="n">
        <f aca="false">$B$80*$B$79*$D795*$D795*H$84*1000000/($B$77*$B$77)</f>
        <v>4112.688</v>
      </c>
      <c r="I795" s="16" t="n">
        <f aca="false">$B$80*$B$79*$D795*$D795*I$84*1000000/($B$77*$B$77)</f>
        <v>16450.752</v>
      </c>
      <c r="J795" s="16" t="n">
        <f aca="false">$B$80*$B$79*$D795*$D795*J$84*1000000/($B$77*$B$77)</f>
        <v>65803.008</v>
      </c>
      <c r="K795" s="16" t="n">
        <f aca="false">$B$80*$B$79*$D795*$D795*K$84*1000000/($B$77*$B$77)</f>
        <v>263212.032</v>
      </c>
      <c r="L795" s="17" t="n">
        <f aca="false">G795*1000/C795</f>
        <v>17.2275057806374</v>
      </c>
      <c r="M795" s="17" t="n">
        <f aca="false">G795/E795</f>
        <v>0.775978867924528</v>
      </c>
      <c r="N795" s="16" t="n">
        <f aca="false">G795/A795</f>
        <v>21.42025</v>
      </c>
      <c r="O795" s="16"/>
      <c r="P795" s="13" t="n">
        <f aca="false">$B$79*C795*C795*1000000/($B$77*$B$77)</f>
        <v>2137.1646744</v>
      </c>
      <c r="Q795" s="16" t="n">
        <f aca="false">$B$79*$B$76*$C795*Q$84*1000000/($B$77*$B$77)</f>
        <v>358.092</v>
      </c>
      <c r="R795" s="16" t="n">
        <f aca="false">$B$79*$B$76*$C795*R$84*1000000/($B$77*$B$77)</f>
        <v>1432.368</v>
      </c>
      <c r="S795" s="16" t="n">
        <f aca="false">$B$79*$B$76*$C795*S$84*1000000/($B$77*$B$77)</f>
        <v>5729.472</v>
      </c>
      <c r="T795" s="16" t="n">
        <f aca="false">$B$79*$B$76*$C795*T$84*1000000/($B$77*$B$77)</f>
        <v>22917.888</v>
      </c>
      <c r="U795" s="16" t="n">
        <f aca="false">$B$79*$B$76*$C795*U$84*1000000/($B$77*$B$77)</f>
        <v>91671.552</v>
      </c>
      <c r="V795" s="17" t="n">
        <f aca="false">Q795/E795</f>
        <v>0.270258113207547</v>
      </c>
      <c r="Y795" s="1" t="n">
        <v>48</v>
      </c>
      <c r="Z795" s="1" t="n">
        <v>3</v>
      </c>
      <c r="AA795" s="1" t="n">
        <v>59682</v>
      </c>
      <c r="AB795" s="14" t="n">
        <f aca="false">(SQRT($B$76))*(SQRT(AE795+AQ795))</f>
        <v>41395.8935161448</v>
      </c>
      <c r="AC795" s="1" t="n">
        <v>1298</v>
      </c>
      <c r="AD795" s="1" t="n">
        <v>32320</v>
      </c>
      <c r="AE795" s="1" t="n">
        <f aca="false">$B$23*Y795/2</f>
        <v>144000</v>
      </c>
      <c r="AF795" s="1" t="n">
        <v>1249</v>
      </c>
      <c r="AP795" s="1" t="n">
        <f aca="false">AA795-AD795</f>
        <v>27362</v>
      </c>
      <c r="AQ795" s="1" t="n">
        <f aca="false">AP795</f>
        <v>27362</v>
      </c>
      <c r="AS795" s="1" t="n">
        <f aca="false">AR795</f>
        <v>0</v>
      </c>
    </row>
    <row r="796" s="1" customFormat="true" ht="17" hidden="false" customHeight="false" outlineLevel="0" collapsed="false">
      <c r="A796" s="1" t="n">
        <v>48</v>
      </c>
      <c r="B796" s="1" t="n">
        <v>4</v>
      </c>
      <c r="C796" s="1" t="n">
        <f aca="false">AA796+AR796</f>
        <v>59808</v>
      </c>
      <c r="D796" s="14" t="n">
        <f aca="false">AB796+AS796</f>
        <v>41411.1096204871</v>
      </c>
      <c r="E796" s="1" t="n">
        <v>1323</v>
      </c>
      <c r="F796" s="15" t="n">
        <f aca="false">$B$79*D796*D796*1000000/($B$77*$B$77)</f>
        <v>1028.928</v>
      </c>
      <c r="G796" s="16" t="n">
        <f aca="false">$B$80*$B$79*$D796*$D796*G$84*1000000/($B$77*$B$77)</f>
        <v>1028.928</v>
      </c>
      <c r="H796" s="16" t="n">
        <f aca="false">$B$80*$B$79*$D796*$D796*H$84*1000000/($B$77*$B$77)</f>
        <v>4115.712</v>
      </c>
      <c r="I796" s="16" t="n">
        <f aca="false">$B$80*$B$79*$D796*$D796*I$84*1000000/($B$77*$B$77)</f>
        <v>16462.848</v>
      </c>
      <c r="J796" s="16" t="n">
        <f aca="false">$B$80*$B$79*$D796*$D796*J$84*1000000/($B$77*$B$77)</f>
        <v>65851.392</v>
      </c>
      <c r="K796" s="16" t="n">
        <f aca="false">$B$80*$B$79*$D796*$D796*K$84*1000000/($B$77*$B$77)</f>
        <v>263405.568</v>
      </c>
      <c r="L796" s="17" t="n">
        <f aca="false">G796*1000/C796</f>
        <v>17.2038523274478</v>
      </c>
      <c r="M796" s="17" t="n">
        <f aca="false">G796/E796</f>
        <v>0.77772335600907</v>
      </c>
      <c r="N796" s="16" t="n">
        <f aca="false">G796/A796</f>
        <v>21.436</v>
      </c>
      <c r="O796" s="16"/>
      <c r="P796" s="13" t="n">
        <f aca="false">$B$79*C796*C796*1000000/($B$77*$B$77)</f>
        <v>2146.1981184</v>
      </c>
      <c r="Q796" s="16" t="n">
        <f aca="false">$B$79*$B$76*$C796*Q$84*1000000/($B$77*$B$77)</f>
        <v>358.848</v>
      </c>
      <c r="R796" s="16" t="n">
        <f aca="false">$B$79*$B$76*$C796*R$84*1000000/($B$77*$B$77)</f>
        <v>1435.392</v>
      </c>
      <c r="S796" s="16" t="n">
        <f aca="false">$B$79*$B$76*$C796*S$84*1000000/($B$77*$B$77)</f>
        <v>5741.568</v>
      </c>
      <c r="T796" s="16" t="n">
        <f aca="false">$B$79*$B$76*$C796*T$84*1000000/($B$77*$B$77)</f>
        <v>22966.272</v>
      </c>
      <c r="U796" s="16" t="n">
        <f aca="false">$B$79*$B$76*$C796*U$84*1000000/($B$77*$B$77)</f>
        <v>91865.088</v>
      </c>
      <c r="V796" s="17" t="n">
        <f aca="false">Q796/E796</f>
        <v>0.271238095238095</v>
      </c>
      <c r="Y796" s="1" t="n">
        <v>48</v>
      </c>
      <c r="Z796" s="1" t="n">
        <v>4</v>
      </c>
      <c r="AA796" s="1" t="n">
        <v>59808</v>
      </c>
      <c r="AB796" s="14" t="n">
        <f aca="false">(SQRT($B$76))*(SQRT(AE796+AQ796))</f>
        <v>41411.1096204871</v>
      </c>
      <c r="AC796" s="1" t="n">
        <v>1289</v>
      </c>
      <c r="AD796" s="1" t="n">
        <v>32320</v>
      </c>
      <c r="AE796" s="1" t="n">
        <f aca="false">$B$23*Y796/2</f>
        <v>144000</v>
      </c>
      <c r="AF796" s="1" t="n">
        <v>1273</v>
      </c>
      <c r="AP796" s="1" t="n">
        <f aca="false">AA796-AD796</f>
        <v>27488</v>
      </c>
      <c r="AQ796" s="1" t="n">
        <f aca="false">AP796</f>
        <v>27488</v>
      </c>
      <c r="AS796" s="1" t="n">
        <f aca="false">AR796</f>
        <v>0</v>
      </c>
    </row>
    <row r="797" s="1" customFormat="true" ht="17" hidden="false" customHeight="false" outlineLevel="0" collapsed="false">
      <c r="A797" s="1" t="n">
        <v>48</v>
      </c>
      <c r="B797" s="1" t="n">
        <v>5</v>
      </c>
      <c r="C797" s="1" t="n">
        <f aca="false">AA797+AR797</f>
        <v>59997</v>
      </c>
      <c r="D797" s="14" t="n">
        <f aca="false">AB797+AS797</f>
        <v>41433.9232996346</v>
      </c>
      <c r="E797" s="1" t="n">
        <v>1342</v>
      </c>
      <c r="F797" s="15" t="n">
        <f aca="false">$B$79*D797*D797*1000000/($B$77*$B$77)</f>
        <v>1030.062</v>
      </c>
      <c r="G797" s="16" t="n">
        <f aca="false">$B$80*$B$79*$D797*$D797*G$84*1000000/($B$77*$B$77)</f>
        <v>1030.062</v>
      </c>
      <c r="H797" s="16" t="n">
        <f aca="false">$B$80*$B$79*$D797*$D797*H$84*1000000/($B$77*$B$77)</f>
        <v>4120.248</v>
      </c>
      <c r="I797" s="16" t="n">
        <f aca="false">$B$80*$B$79*$D797*$D797*I$84*1000000/($B$77*$B$77)</f>
        <v>16480.992</v>
      </c>
      <c r="J797" s="16" t="n">
        <f aca="false">$B$80*$B$79*$D797*$D797*J$84*1000000/($B$77*$B$77)</f>
        <v>65923.968</v>
      </c>
      <c r="K797" s="16" t="n">
        <f aca="false">$B$80*$B$79*$D797*$D797*K$84*1000000/($B$77*$B$77)</f>
        <v>263695.872</v>
      </c>
      <c r="L797" s="17" t="n">
        <f aca="false">G797*1000/C797</f>
        <v>17.1685584279214</v>
      </c>
      <c r="M797" s="17" t="n">
        <f aca="false">G797/E797</f>
        <v>0.76755737704918</v>
      </c>
      <c r="N797" s="16" t="n">
        <f aca="false">G797/A797</f>
        <v>21.459625</v>
      </c>
      <c r="O797" s="16"/>
      <c r="P797" s="13" t="n">
        <f aca="false">$B$79*C797*C797*1000000/($B$77*$B$77)</f>
        <v>2159.7840054</v>
      </c>
      <c r="Q797" s="16" t="n">
        <f aca="false">$B$79*$B$76*$C797*Q$84*1000000/($B$77*$B$77)</f>
        <v>359.982</v>
      </c>
      <c r="R797" s="16" t="n">
        <f aca="false">$B$79*$B$76*$C797*R$84*1000000/($B$77*$B$77)</f>
        <v>1439.928</v>
      </c>
      <c r="S797" s="16" t="n">
        <f aca="false">$B$79*$B$76*$C797*S$84*1000000/($B$77*$B$77)</f>
        <v>5759.712</v>
      </c>
      <c r="T797" s="16" t="n">
        <f aca="false">$B$79*$B$76*$C797*T$84*1000000/($B$77*$B$77)</f>
        <v>23038.848</v>
      </c>
      <c r="U797" s="16" t="n">
        <f aca="false">$B$79*$B$76*$C797*U$84*1000000/($B$77*$B$77)</f>
        <v>92155.392</v>
      </c>
      <c r="V797" s="17" t="n">
        <f aca="false">Q797/E797</f>
        <v>0.268242921013413</v>
      </c>
      <c r="Y797" s="1" t="n">
        <v>48</v>
      </c>
      <c r="Z797" s="1" t="n">
        <v>5</v>
      </c>
      <c r="AA797" s="1" t="n">
        <v>59997</v>
      </c>
      <c r="AB797" s="14" t="n">
        <f aca="false">(SQRT($B$76))*(SQRT(AE797+AQ797))</f>
        <v>41433.9232996346</v>
      </c>
      <c r="AC797" s="1" t="n">
        <v>1314</v>
      </c>
      <c r="AD797" s="1" t="n">
        <v>32320</v>
      </c>
      <c r="AE797" s="1" t="n">
        <f aca="false">$B$23*Y797/2</f>
        <v>144000</v>
      </c>
      <c r="AF797" s="1" t="n">
        <v>1270</v>
      </c>
      <c r="AP797" s="1" t="n">
        <f aca="false">AA797-AD797</f>
        <v>27677</v>
      </c>
      <c r="AQ797" s="1" t="n">
        <f aca="false">AP797</f>
        <v>27677</v>
      </c>
      <c r="AS797" s="1" t="n">
        <f aca="false">AR797</f>
        <v>0</v>
      </c>
    </row>
    <row r="798" s="1" customFormat="true" ht="17" hidden="false" customHeight="false" outlineLevel="0" collapsed="false">
      <c r="A798" s="1" t="n">
        <v>48</v>
      </c>
      <c r="B798" s="1" t="n">
        <v>6</v>
      </c>
      <c r="C798" s="1" t="n">
        <f aca="false">AA798+AR798</f>
        <v>60122</v>
      </c>
      <c r="D798" s="14" t="n">
        <f aca="false">AB798+AS798</f>
        <v>41449.0048131436</v>
      </c>
      <c r="E798" s="1" t="n">
        <v>1331</v>
      </c>
      <c r="F798" s="15" t="n">
        <f aca="false">$B$79*D798*D798*1000000/($B$77*$B$77)</f>
        <v>1030.812</v>
      </c>
      <c r="G798" s="16" t="n">
        <f aca="false">$B$80*$B$79*$D798*$D798*G$84*1000000/($B$77*$B$77)</f>
        <v>1030.812</v>
      </c>
      <c r="H798" s="16" t="n">
        <f aca="false">$B$80*$B$79*$D798*$D798*H$84*1000000/($B$77*$B$77)</f>
        <v>4123.248</v>
      </c>
      <c r="I798" s="16" t="n">
        <f aca="false">$B$80*$B$79*$D798*$D798*I$84*1000000/($B$77*$B$77)</f>
        <v>16492.992</v>
      </c>
      <c r="J798" s="16" t="n">
        <f aca="false">$B$80*$B$79*$D798*$D798*J$84*1000000/($B$77*$B$77)</f>
        <v>65971.968</v>
      </c>
      <c r="K798" s="16" t="n">
        <f aca="false">$B$80*$B$79*$D798*$D798*K$84*1000000/($B$77*$B$77)</f>
        <v>263887.872</v>
      </c>
      <c r="L798" s="17" t="n">
        <f aca="false">G798*1000/C798</f>
        <v>17.1453378131133</v>
      </c>
      <c r="M798" s="17" t="n">
        <f aca="false">G798/E798</f>
        <v>0.774464312546957</v>
      </c>
      <c r="N798" s="16" t="n">
        <f aca="false">G798/A798</f>
        <v>21.47525</v>
      </c>
      <c r="O798" s="16"/>
      <c r="P798" s="13" t="n">
        <f aca="false">$B$79*C798*C798*1000000/($B$77*$B$77)</f>
        <v>2168.7929304</v>
      </c>
      <c r="Q798" s="16" t="n">
        <f aca="false">$B$79*$B$76*$C798*Q$84*1000000/($B$77*$B$77)</f>
        <v>360.732</v>
      </c>
      <c r="R798" s="16" t="n">
        <f aca="false">$B$79*$B$76*$C798*R$84*1000000/($B$77*$B$77)</f>
        <v>1442.928</v>
      </c>
      <c r="S798" s="16" t="n">
        <f aca="false">$B$79*$B$76*$C798*S$84*1000000/($B$77*$B$77)</f>
        <v>5771.712</v>
      </c>
      <c r="T798" s="16" t="n">
        <f aca="false">$B$79*$B$76*$C798*T$84*1000000/($B$77*$B$77)</f>
        <v>23086.848</v>
      </c>
      <c r="U798" s="16" t="n">
        <f aca="false">$B$79*$B$76*$C798*U$84*1000000/($B$77*$B$77)</f>
        <v>92347.392</v>
      </c>
      <c r="V798" s="17" t="n">
        <f aca="false">Q798/E798</f>
        <v>0.271023290758828</v>
      </c>
      <c r="Y798" s="1" t="n">
        <v>48</v>
      </c>
      <c r="Z798" s="1" t="n">
        <v>6</v>
      </c>
      <c r="AA798" s="1" t="n">
        <v>60122</v>
      </c>
      <c r="AB798" s="14" t="n">
        <f aca="false">(SQRT($B$76))*(SQRT(AE798+AQ798))</f>
        <v>41449.0048131436</v>
      </c>
      <c r="AC798" s="1" t="n">
        <v>1310</v>
      </c>
      <c r="AD798" s="1" t="n">
        <v>32320</v>
      </c>
      <c r="AE798" s="1" t="n">
        <f aca="false">$B$23*Y798/2</f>
        <v>144000</v>
      </c>
      <c r="AF798" s="1" t="n">
        <v>1264</v>
      </c>
      <c r="AP798" s="1" t="n">
        <f aca="false">AA798-AD798</f>
        <v>27802</v>
      </c>
      <c r="AQ798" s="1" t="n">
        <f aca="false">AP798</f>
        <v>27802</v>
      </c>
      <c r="AS798" s="1" t="n">
        <f aca="false">AR798</f>
        <v>0</v>
      </c>
    </row>
    <row r="799" s="1" customFormat="true" ht="17" hidden="false" customHeight="false" outlineLevel="0" collapsed="false">
      <c r="A799" s="1" t="n">
        <v>48</v>
      </c>
      <c r="B799" s="1" t="n">
        <v>7</v>
      </c>
      <c r="C799" s="1" t="n">
        <f aca="false">AA799+AR799</f>
        <v>60247</v>
      </c>
      <c r="D799" s="14" t="n">
        <f aca="false">AB799+AS799</f>
        <v>41464.0808411328</v>
      </c>
      <c r="E799" s="1" t="n">
        <v>1347</v>
      </c>
      <c r="F799" s="15" t="n">
        <f aca="false">$B$79*D799*D799*1000000/($B$77*$B$77)</f>
        <v>1031.562</v>
      </c>
      <c r="G799" s="16" t="n">
        <f aca="false">$B$80*$B$79*$D799*$D799*G$84*1000000/($B$77*$B$77)</f>
        <v>1031.562</v>
      </c>
      <c r="H799" s="16" t="n">
        <f aca="false">$B$80*$B$79*$D799*$D799*H$84*1000000/($B$77*$B$77)</f>
        <v>4126.248</v>
      </c>
      <c r="I799" s="16" t="n">
        <f aca="false">$B$80*$B$79*$D799*$D799*I$84*1000000/($B$77*$B$77)</f>
        <v>16504.992</v>
      </c>
      <c r="J799" s="16" t="n">
        <f aca="false">$B$80*$B$79*$D799*$D799*J$84*1000000/($B$77*$B$77)</f>
        <v>66019.968</v>
      </c>
      <c r="K799" s="16" t="n">
        <f aca="false">$B$80*$B$79*$D799*$D799*K$84*1000000/($B$77*$B$77)</f>
        <v>264079.872</v>
      </c>
      <c r="L799" s="17" t="n">
        <f aca="false">G799*1000/C799</f>
        <v>17.1222135542019</v>
      </c>
      <c r="M799" s="17" t="n">
        <f aca="false">G799/E799</f>
        <v>0.765821826280624</v>
      </c>
      <c r="N799" s="16" t="n">
        <f aca="false">G799/A799</f>
        <v>21.490875</v>
      </c>
      <c r="O799" s="16"/>
      <c r="P799" s="13" t="n">
        <f aca="false">$B$79*C799*C799*1000000/($B$77*$B$77)</f>
        <v>2177.8206054</v>
      </c>
      <c r="Q799" s="16" t="n">
        <f aca="false">$B$79*$B$76*$C799*Q$84*1000000/($B$77*$B$77)</f>
        <v>361.482</v>
      </c>
      <c r="R799" s="16" t="n">
        <f aca="false">$B$79*$B$76*$C799*R$84*1000000/($B$77*$B$77)</f>
        <v>1445.928</v>
      </c>
      <c r="S799" s="16" t="n">
        <f aca="false">$B$79*$B$76*$C799*S$84*1000000/($B$77*$B$77)</f>
        <v>5783.712</v>
      </c>
      <c r="T799" s="16" t="n">
        <f aca="false">$B$79*$B$76*$C799*T$84*1000000/($B$77*$B$77)</f>
        <v>23134.848</v>
      </c>
      <c r="U799" s="16" t="n">
        <f aca="false">$B$79*$B$76*$C799*U$84*1000000/($B$77*$B$77)</f>
        <v>92539.392</v>
      </c>
      <c r="V799" s="17" t="n">
        <f aca="false">Q799/E799</f>
        <v>0.268360801781737</v>
      </c>
      <c r="Y799" s="1" t="n">
        <v>48</v>
      </c>
      <c r="Z799" s="1" t="n">
        <v>7</v>
      </c>
      <c r="AA799" s="1" t="n">
        <v>60247</v>
      </c>
      <c r="AB799" s="14" t="n">
        <f aca="false">(SQRT($B$76))*(SQRT(AE799+AQ799))</f>
        <v>41464.0808411328</v>
      </c>
      <c r="AC799" s="1" t="n">
        <v>1313</v>
      </c>
      <c r="AD799" s="1" t="n">
        <v>32320</v>
      </c>
      <c r="AE799" s="1" t="n">
        <f aca="false">$B$23*Y799/2</f>
        <v>144000</v>
      </c>
      <c r="AF799" s="1" t="n">
        <v>1261</v>
      </c>
      <c r="AP799" s="1" t="n">
        <f aca="false">AA799-AD799</f>
        <v>27927</v>
      </c>
      <c r="AQ799" s="1" t="n">
        <f aca="false">AP799</f>
        <v>27927</v>
      </c>
      <c r="AS799" s="1" t="n">
        <f aca="false">AR799</f>
        <v>0</v>
      </c>
    </row>
    <row r="800" s="1" customFormat="true" ht="17" hidden="false" customHeight="false" outlineLevel="0" collapsed="false">
      <c r="A800" s="1" t="n">
        <v>48</v>
      </c>
      <c r="B800" s="1" t="n">
        <v>8</v>
      </c>
      <c r="C800" s="1" t="n">
        <f aca="false">AA800+AR800</f>
        <v>60372</v>
      </c>
      <c r="D800" s="14" t="n">
        <f aca="false">AB800+AS800</f>
        <v>41479.1513895837</v>
      </c>
      <c r="E800" s="1" t="n">
        <v>1334</v>
      </c>
      <c r="F800" s="15" t="n">
        <f aca="false">$B$79*D800*D800*1000000/($B$77*$B$77)</f>
        <v>1032.312</v>
      </c>
      <c r="G800" s="16" t="n">
        <f aca="false">$B$80*$B$79*$D800*$D800*G$84*1000000/($B$77*$B$77)</f>
        <v>1032.312</v>
      </c>
      <c r="H800" s="16" t="n">
        <f aca="false">$B$80*$B$79*$D800*$D800*H$84*1000000/($B$77*$B$77)</f>
        <v>4129.248</v>
      </c>
      <c r="I800" s="16" t="n">
        <f aca="false">$B$80*$B$79*$D800*$D800*I$84*1000000/($B$77*$B$77)</f>
        <v>16516.992</v>
      </c>
      <c r="J800" s="16" t="n">
        <f aca="false">$B$80*$B$79*$D800*$D800*J$84*1000000/($B$77*$B$77)</f>
        <v>66067.968</v>
      </c>
      <c r="K800" s="16" t="n">
        <f aca="false">$B$80*$B$79*$D800*$D800*K$84*1000000/($B$77*$B$77)</f>
        <v>264271.872</v>
      </c>
      <c r="L800" s="17" t="n">
        <f aca="false">G800*1000/C800</f>
        <v>17.0991850526734</v>
      </c>
      <c r="M800" s="17" t="n">
        <f aca="false">G800/E800</f>
        <v>0.773847076461769</v>
      </c>
      <c r="N800" s="16" t="n">
        <f aca="false">G800/A800</f>
        <v>21.5065</v>
      </c>
      <c r="O800" s="16"/>
      <c r="P800" s="13" t="n">
        <f aca="false">$B$79*C800*C800*1000000/($B$77*$B$77)</f>
        <v>2186.8670304</v>
      </c>
      <c r="Q800" s="16" t="n">
        <f aca="false">$B$79*$B$76*$C800*Q$84*1000000/($B$77*$B$77)</f>
        <v>362.232</v>
      </c>
      <c r="R800" s="16" t="n">
        <f aca="false">$B$79*$B$76*$C800*R$84*1000000/($B$77*$B$77)</f>
        <v>1448.928</v>
      </c>
      <c r="S800" s="16" t="n">
        <f aca="false">$B$79*$B$76*$C800*S$84*1000000/($B$77*$B$77)</f>
        <v>5795.712</v>
      </c>
      <c r="T800" s="16" t="n">
        <f aca="false">$B$79*$B$76*$C800*T$84*1000000/($B$77*$B$77)</f>
        <v>23182.848</v>
      </c>
      <c r="U800" s="16" t="n">
        <f aca="false">$B$79*$B$76*$C800*U$84*1000000/($B$77*$B$77)</f>
        <v>92731.392</v>
      </c>
      <c r="V800" s="17" t="n">
        <f aca="false">Q800/E800</f>
        <v>0.271538230884558</v>
      </c>
      <c r="Y800" s="1" t="n">
        <v>48</v>
      </c>
      <c r="Z800" s="1" t="n">
        <v>8</v>
      </c>
      <c r="AA800" s="1" t="n">
        <v>60372</v>
      </c>
      <c r="AB800" s="14" t="n">
        <f aca="false">(SQRT($B$76))*(SQRT(AE800+AQ800))</f>
        <v>41479.1513895837</v>
      </c>
      <c r="AC800" s="1" t="n">
        <v>1318</v>
      </c>
      <c r="AD800" s="1" t="n">
        <v>32320</v>
      </c>
      <c r="AE800" s="1" t="n">
        <f aca="false">$B$23*Y800/2</f>
        <v>144000</v>
      </c>
      <c r="AF800" s="1" t="n">
        <v>1272</v>
      </c>
      <c r="AP800" s="1" t="n">
        <f aca="false">AA800-AD800</f>
        <v>28052</v>
      </c>
      <c r="AQ800" s="1" t="n">
        <f aca="false">AP800</f>
        <v>28052</v>
      </c>
      <c r="AS800" s="1" t="n">
        <f aca="false">AR800</f>
        <v>0</v>
      </c>
    </row>
    <row r="801" s="1" customFormat="true" ht="17" hidden="false" customHeight="false" outlineLevel="0" collapsed="false">
      <c r="A801" s="1" t="n">
        <v>48</v>
      </c>
      <c r="B801" s="1" t="n">
        <v>9</v>
      </c>
      <c r="C801" s="1" t="n">
        <f aca="false">AA801+AR801</f>
        <v>60561</v>
      </c>
      <c r="D801" s="14" t="n">
        <f aca="false">AB801+AS801</f>
        <v>41501.9276660735</v>
      </c>
      <c r="E801" s="1" t="n">
        <v>1335</v>
      </c>
      <c r="F801" s="15" t="n">
        <f aca="false">$B$79*D801*D801*1000000/($B$77*$B$77)</f>
        <v>1033.446</v>
      </c>
      <c r="G801" s="16" t="n">
        <f aca="false">$B$80*$B$79*$D801*$D801*G$84*1000000/($B$77*$B$77)</f>
        <v>1033.446</v>
      </c>
      <c r="H801" s="16" t="n">
        <f aca="false">$B$80*$B$79*$D801*$D801*H$84*1000000/($B$77*$B$77)</f>
        <v>4133.784</v>
      </c>
      <c r="I801" s="16" t="n">
        <f aca="false">$B$80*$B$79*$D801*$D801*I$84*1000000/($B$77*$B$77)</f>
        <v>16535.136</v>
      </c>
      <c r="J801" s="16" t="n">
        <f aca="false">$B$80*$B$79*$D801*$D801*J$84*1000000/($B$77*$B$77)</f>
        <v>66140.544</v>
      </c>
      <c r="K801" s="16" t="n">
        <f aca="false">$B$80*$B$79*$D801*$D801*K$84*1000000/($B$77*$B$77)</f>
        <v>264562.176</v>
      </c>
      <c r="L801" s="17" t="n">
        <f aca="false">G801*1000/C801</f>
        <v>17.0645464903156</v>
      </c>
      <c r="M801" s="17" t="n">
        <f aca="false">G801/E801</f>
        <v>0.774116853932584</v>
      </c>
      <c r="N801" s="16" t="n">
        <f aca="false">G801/A801</f>
        <v>21.530125</v>
      </c>
      <c r="O801" s="16"/>
      <c r="P801" s="13" t="n">
        <f aca="false">$B$79*C801*C801*1000000/($B$77*$B$77)</f>
        <v>2200.5808326</v>
      </c>
      <c r="Q801" s="16" t="n">
        <f aca="false">$B$79*$B$76*$C801*Q$84*1000000/($B$77*$B$77)</f>
        <v>363.366</v>
      </c>
      <c r="R801" s="16" t="n">
        <f aca="false">$B$79*$B$76*$C801*R$84*1000000/($B$77*$B$77)</f>
        <v>1453.464</v>
      </c>
      <c r="S801" s="16" t="n">
        <f aca="false">$B$79*$B$76*$C801*S$84*1000000/($B$77*$B$77)</f>
        <v>5813.856</v>
      </c>
      <c r="T801" s="16" t="n">
        <f aca="false">$B$79*$B$76*$C801*T$84*1000000/($B$77*$B$77)</f>
        <v>23255.424</v>
      </c>
      <c r="U801" s="16" t="n">
        <f aca="false">$B$79*$B$76*$C801*U$84*1000000/($B$77*$B$77)</f>
        <v>93021.696</v>
      </c>
      <c r="V801" s="17" t="n">
        <f aca="false">Q801/E801</f>
        <v>0.272184269662921</v>
      </c>
      <c r="Y801" s="1" t="n">
        <v>48</v>
      </c>
      <c r="Z801" s="1" t="n">
        <v>9</v>
      </c>
      <c r="AA801" s="1" t="n">
        <v>60561</v>
      </c>
      <c r="AB801" s="14" t="n">
        <f aca="false">(SQRT($B$76))*(SQRT(AE801+AQ801))</f>
        <v>41501.9276660735</v>
      </c>
      <c r="AC801" s="1" t="n">
        <v>1325</v>
      </c>
      <c r="AD801" s="1" t="n">
        <v>32320</v>
      </c>
      <c r="AE801" s="1" t="n">
        <f aca="false">$B$23*Y801/2</f>
        <v>144000</v>
      </c>
      <c r="AF801" s="1" t="n">
        <v>1261</v>
      </c>
      <c r="AP801" s="1" t="n">
        <f aca="false">AA801-AD801</f>
        <v>28241</v>
      </c>
      <c r="AQ801" s="1" t="n">
        <f aca="false">AP801</f>
        <v>28241</v>
      </c>
      <c r="AS801" s="1" t="n">
        <f aca="false">AR801</f>
        <v>0</v>
      </c>
    </row>
    <row r="802" s="1" customFormat="true" ht="17" hidden="false" customHeight="false" outlineLevel="0" collapsed="false">
      <c r="A802" s="1" t="n">
        <v>48</v>
      </c>
      <c r="B802" s="1" t="n">
        <v>10</v>
      </c>
      <c r="C802" s="1" t="n">
        <f aca="false">AA802+AR802</f>
        <v>60686</v>
      </c>
      <c r="D802" s="14" t="n">
        <f aca="false">AB802+AS802</f>
        <v>41516.9844762357</v>
      </c>
      <c r="E802" s="1" t="n">
        <v>1362</v>
      </c>
      <c r="F802" s="15" t="n">
        <f aca="false">$B$79*D802*D802*1000000/($B$77*$B$77)</f>
        <v>1034.196</v>
      </c>
      <c r="G802" s="16" t="n">
        <f aca="false">$B$80*$B$79*$D802*$D802*G$84*1000000/($B$77*$B$77)</f>
        <v>1034.196</v>
      </c>
      <c r="H802" s="16" t="n">
        <f aca="false">$B$80*$B$79*$D802*$D802*H$84*1000000/($B$77*$B$77)</f>
        <v>4136.784</v>
      </c>
      <c r="I802" s="16" t="n">
        <f aca="false">$B$80*$B$79*$D802*$D802*I$84*1000000/($B$77*$B$77)</f>
        <v>16547.136</v>
      </c>
      <c r="J802" s="16" t="n">
        <f aca="false">$B$80*$B$79*$D802*$D802*J$84*1000000/($B$77*$B$77)</f>
        <v>66188.544</v>
      </c>
      <c r="K802" s="16" t="n">
        <f aca="false">$B$80*$B$79*$D802*$D802*K$84*1000000/($B$77*$B$77)</f>
        <v>264754.176</v>
      </c>
      <c r="L802" s="17" t="n">
        <f aca="false">G802*1000/C802</f>
        <v>17.0417559239363</v>
      </c>
      <c r="M802" s="17" t="n">
        <f aca="false">G802/E802</f>
        <v>0.759321585903084</v>
      </c>
      <c r="N802" s="16" t="n">
        <f aca="false">G802/A802</f>
        <v>21.54575</v>
      </c>
      <c r="O802" s="16"/>
      <c r="P802" s="13" t="n">
        <f aca="false">$B$79*C802*C802*1000000/($B$77*$B$77)</f>
        <v>2209.6743576</v>
      </c>
      <c r="Q802" s="16" t="n">
        <f aca="false">$B$79*$B$76*$C802*Q$84*1000000/($B$77*$B$77)</f>
        <v>364.116</v>
      </c>
      <c r="R802" s="16" t="n">
        <f aca="false">$B$79*$B$76*$C802*R$84*1000000/($B$77*$B$77)</f>
        <v>1456.464</v>
      </c>
      <c r="S802" s="16" t="n">
        <f aca="false">$B$79*$B$76*$C802*S$84*1000000/($B$77*$B$77)</f>
        <v>5825.856</v>
      </c>
      <c r="T802" s="16" t="n">
        <f aca="false">$B$79*$B$76*$C802*T$84*1000000/($B$77*$B$77)</f>
        <v>23303.424</v>
      </c>
      <c r="U802" s="16" t="n">
        <f aca="false">$B$79*$B$76*$C802*U$84*1000000/($B$77*$B$77)</f>
        <v>93213.696</v>
      </c>
      <c r="V802" s="17" t="n">
        <f aca="false">Q802/E802</f>
        <v>0.267339207048458</v>
      </c>
      <c r="Y802" s="1" t="n">
        <v>48</v>
      </c>
      <c r="Z802" s="1" t="n">
        <v>10</v>
      </c>
      <c r="AA802" s="1" t="n">
        <v>60686</v>
      </c>
      <c r="AB802" s="14" t="n">
        <f aca="false">(SQRT($B$76))*(SQRT(AE802+AQ802))</f>
        <v>41516.9844762357</v>
      </c>
      <c r="AC802" s="1" t="n">
        <v>1335</v>
      </c>
      <c r="AD802" s="1" t="n">
        <v>32320</v>
      </c>
      <c r="AE802" s="1" t="n">
        <f aca="false">$B$23*Y802/2</f>
        <v>144000</v>
      </c>
      <c r="AF802" s="1" t="n">
        <v>1277</v>
      </c>
      <c r="AP802" s="1" t="n">
        <f aca="false">AA802-AD802</f>
        <v>28366</v>
      </c>
      <c r="AQ802" s="1" t="n">
        <f aca="false">AP802</f>
        <v>28366</v>
      </c>
      <c r="AS802" s="1" t="n">
        <f aca="false">AR802</f>
        <v>0</v>
      </c>
    </row>
    <row r="803" s="1" customFormat="true" ht="17" hidden="false" customHeight="false" outlineLevel="0" collapsed="false">
      <c r="A803" s="1" t="n">
        <v>48</v>
      </c>
      <c r="B803" s="1" t="n">
        <v>11</v>
      </c>
      <c r="C803" s="1" t="n">
        <f aca="false">AA803+AR803</f>
        <v>60811</v>
      </c>
      <c r="D803" s="14" t="n">
        <f aca="false">AB803+AS803</f>
        <v>41532.03582778</v>
      </c>
      <c r="E803" s="1" t="n">
        <v>1356</v>
      </c>
      <c r="F803" s="15" t="n">
        <f aca="false">$B$79*D803*D803*1000000/($B$77*$B$77)</f>
        <v>1034.946</v>
      </c>
      <c r="G803" s="16" t="n">
        <f aca="false">$B$80*$B$79*$D803*$D803*G$84*1000000/($B$77*$B$77)</f>
        <v>1034.946</v>
      </c>
      <c r="H803" s="16" t="n">
        <f aca="false">$B$80*$B$79*$D803*$D803*H$84*1000000/($B$77*$B$77)</f>
        <v>4139.784</v>
      </c>
      <c r="I803" s="16" t="n">
        <f aca="false">$B$80*$B$79*$D803*$D803*I$84*1000000/($B$77*$B$77)</f>
        <v>16559.136</v>
      </c>
      <c r="J803" s="16" t="n">
        <f aca="false">$B$80*$B$79*$D803*$D803*J$84*1000000/($B$77*$B$77)</f>
        <v>66236.544</v>
      </c>
      <c r="K803" s="16" t="n">
        <f aca="false">$B$80*$B$79*$D803*$D803*K$84*1000000/($B$77*$B$77)</f>
        <v>264946.176</v>
      </c>
      <c r="L803" s="17" t="n">
        <f aca="false">G803*1000/C803</f>
        <v>17.0190590518163</v>
      </c>
      <c r="M803" s="17" t="n">
        <f aca="false">G803/E803</f>
        <v>0.763234513274336</v>
      </c>
      <c r="N803" s="16" t="n">
        <f aca="false">G803/A803</f>
        <v>21.561375</v>
      </c>
      <c r="O803" s="16"/>
      <c r="P803" s="13" t="n">
        <f aca="false">$B$79*C803*C803*1000000/($B$77*$B$77)</f>
        <v>2218.7866326</v>
      </c>
      <c r="Q803" s="16" t="n">
        <f aca="false">$B$79*$B$76*$C803*Q$84*1000000/($B$77*$B$77)</f>
        <v>364.866</v>
      </c>
      <c r="R803" s="16" t="n">
        <f aca="false">$B$79*$B$76*$C803*R$84*1000000/($B$77*$B$77)</f>
        <v>1459.464</v>
      </c>
      <c r="S803" s="16" t="n">
        <f aca="false">$B$79*$B$76*$C803*S$84*1000000/($B$77*$B$77)</f>
        <v>5837.856</v>
      </c>
      <c r="T803" s="16" t="n">
        <f aca="false">$B$79*$B$76*$C803*T$84*1000000/($B$77*$B$77)</f>
        <v>23351.424</v>
      </c>
      <c r="U803" s="16" t="n">
        <f aca="false">$B$79*$B$76*$C803*U$84*1000000/($B$77*$B$77)</f>
        <v>93405.696</v>
      </c>
      <c r="V803" s="17" t="n">
        <f aca="false">Q803/E803</f>
        <v>0.269075221238938</v>
      </c>
      <c r="Y803" s="1" t="n">
        <v>48</v>
      </c>
      <c r="Z803" s="1" t="n">
        <v>11</v>
      </c>
      <c r="AA803" s="1" t="n">
        <v>60811</v>
      </c>
      <c r="AB803" s="14" t="n">
        <f aca="false">(SQRT($B$76))*(SQRT(AE803+AQ803))</f>
        <v>41532.03582778</v>
      </c>
      <c r="AC803" s="1" t="n">
        <v>1356</v>
      </c>
      <c r="AD803" s="1" t="n">
        <v>32320</v>
      </c>
      <c r="AE803" s="1" t="n">
        <f aca="false">$B$23*Y803/2</f>
        <v>144000</v>
      </c>
      <c r="AF803" s="1" t="n">
        <v>1285</v>
      </c>
      <c r="AP803" s="1" t="n">
        <f aca="false">AA803-AD803</f>
        <v>28491</v>
      </c>
      <c r="AQ803" s="1" t="n">
        <f aca="false">AP803</f>
        <v>28491</v>
      </c>
      <c r="AS803" s="1" t="n">
        <f aca="false">AR803</f>
        <v>0</v>
      </c>
    </row>
    <row r="804" s="1" customFormat="true" ht="17" hidden="false" customHeight="false" outlineLevel="0" collapsed="false">
      <c r="A804" s="1" t="n">
        <v>48</v>
      </c>
      <c r="B804" s="1" t="n">
        <v>12</v>
      </c>
      <c r="C804" s="1" t="n">
        <f aca="false">AA804+AR804</f>
        <v>60936</v>
      </c>
      <c r="D804" s="14" t="n">
        <f aca="false">AB804+AS804</f>
        <v>41547.0817266388</v>
      </c>
      <c r="E804" s="1" t="n">
        <v>1357</v>
      </c>
      <c r="F804" s="15" t="n">
        <f aca="false">$B$79*D804*D804*1000000/($B$77*$B$77)</f>
        <v>1035.696</v>
      </c>
      <c r="G804" s="16" t="n">
        <f aca="false">$B$80*$B$79*$D804*$D804*G$84*1000000/($B$77*$B$77)</f>
        <v>1035.696</v>
      </c>
      <c r="H804" s="16" t="n">
        <f aca="false">$B$80*$B$79*$D804*$D804*H$84*1000000/($B$77*$B$77)</f>
        <v>4142.784</v>
      </c>
      <c r="I804" s="16" t="n">
        <f aca="false">$B$80*$B$79*$D804*$D804*I$84*1000000/($B$77*$B$77)</f>
        <v>16571.136</v>
      </c>
      <c r="J804" s="16" t="n">
        <f aca="false">$B$80*$B$79*$D804*$D804*J$84*1000000/($B$77*$B$77)</f>
        <v>66284.544</v>
      </c>
      <c r="K804" s="16" t="n">
        <f aca="false">$B$80*$B$79*$D804*$D804*K$84*1000000/($B$77*$B$77)</f>
        <v>265138.176</v>
      </c>
      <c r="L804" s="17" t="n">
        <f aca="false">G804*1000/C804</f>
        <v>16.9964552973612</v>
      </c>
      <c r="M804" s="17" t="n">
        <f aca="false">G804/E804</f>
        <v>0.763224760501105</v>
      </c>
      <c r="N804" s="16" t="n">
        <f aca="false">G804/A804</f>
        <v>21.577</v>
      </c>
      <c r="O804" s="16"/>
      <c r="P804" s="13" t="n">
        <f aca="false">$B$79*C804*C804*1000000/($B$77*$B$77)</f>
        <v>2227.9176576</v>
      </c>
      <c r="Q804" s="16" t="n">
        <f aca="false">$B$79*$B$76*$C804*Q$84*1000000/($B$77*$B$77)</f>
        <v>365.616</v>
      </c>
      <c r="R804" s="16" t="n">
        <f aca="false">$B$79*$B$76*$C804*R$84*1000000/($B$77*$B$77)</f>
        <v>1462.464</v>
      </c>
      <c r="S804" s="16" t="n">
        <f aca="false">$B$79*$B$76*$C804*S$84*1000000/($B$77*$B$77)</f>
        <v>5849.856</v>
      </c>
      <c r="T804" s="16" t="n">
        <f aca="false">$B$79*$B$76*$C804*T$84*1000000/($B$77*$B$77)</f>
        <v>23399.424</v>
      </c>
      <c r="U804" s="16" t="n">
        <f aca="false">$B$79*$B$76*$C804*U$84*1000000/($B$77*$B$77)</f>
        <v>93597.696</v>
      </c>
      <c r="V804" s="17" t="n">
        <f aca="false">Q804/E804</f>
        <v>0.269429624170965</v>
      </c>
      <c r="Y804" s="1" t="n">
        <v>48</v>
      </c>
      <c r="Z804" s="1" t="n">
        <v>12</v>
      </c>
      <c r="AA804" s="1" t="n">
        <v>60936</v>
      </c>
      <c r="AB804" s="14" t="n">
        <f aca="false">(SQRT($B$76))*(SQRT(AE804+AQ804))</f>
        <v>41547.0817266388</v>
      </c>
      <c r="AC804" s="1" t="n">
        <v>1314</v>
      </c>
      <c r="AD804" s="1" t="n">
        <v>32320</v>
      </c>
      <c r="AE804" s="1" t="n">
        <f aca="false">$B$23*Y804/2</f>
        <v>144000</v>
      </c>
      <c r="AF804" s="1" t="n">
        <v>1253</v>
      </c>
      <c r="AP804" s="1" t="n">
        <f aca="false">AA804-AD804</f>
        <v>28616</v>
      </c>
      <c r="AQ804" s="1" t="n">
        <f aca="false">AP804</f>
        <v>28616</v>
      </c>
      <c r="AS804" s="1" t="n">
        <f aca="false">AR804</f>
        <v>0</v>
      </c>
    </row>
    <row r="805" s="1" customFormat="true" ht="17" hidden="false" customHeight="false" outlineLevel="0" collapsed="false">
      <c r="A805" s="1" t="n">
        <v>48</v>
      </c>
      <c r="B805" s="1" t="n">
        <v>13</v>
      </c>
      <c r="C805" s="1" t="n">
        <f aca="false">AA805+AR805</f>
        <v>61061</v>
      </c>
      <c r="D805" s="14" t="n">
        <f aca="false">AB805+AS805</f>
        <v>41562.1221787338</v>
      </c>
      <c r="E805" s="1" t="n">
        <v>1344</v>
      </c>
      <c r="F805" s="15" t="n">
        <f aca="false">$B$79*D805*D805*1000000/($B$77*$B$77)</f>
        <v>1036.446</v>
      </c>
      <c r="G805" s="16" t="n">
        <f aca="false">$B$80*$B$79*$D805*$D805*G$84*1000000/($B$77*$B$77)</f>
        <v>1036.446</v>
      </c>
      <c r="H805" s="16" t="n">
        <f aca="false">$B$80*$B$79*$D805*$D805*H$84*1000000/($B$77*$B$77)</f>
        <v>4145.784</v>
      </c>
      <c r="I805" s="16" t="n">
        <f aca="false">$B$80*$B$79*$D805*$D805*I$84*1000000/($B$77*$B$77)</f>
        <v>16583.136</v>
      </c>
      <c r="J805" s="16" t="n">
        <f aca="false">$B$80*$B$79*$D805*$D805*J$84*1000000/($B$77*$B$77)</f>
        <v>66332.544</v>
      </c>
      <c r="K805" s="16" t="n">
        <f aca="false">$B$80*$B$79*$D805*$D805*K$84*1000000/($B$77*$B$77)</f>
        <v>265330.176</v>
      </c>
      <c r="L805" s="17" t="n">
        <f aca="false">G805*1000/C805</f>
        <v>16.9739440886982</v>
      </c>
      <c r="M805" s="17" t="n">
        <f aca="false">G805/E805</f>
        <v>0.771165178571428</v>
      </c>
      <c r="N805" s="16" t="n">
        <f aca="false">G805/A805</f>
        <v>21.592625</v>
      </c>
      <c r="O805" s="16"/>
      <c r="P805" s="13" t="n">
        <f aca="false">$B$79*C805*C805*1000000/($B$77*$B$77)</f>
        <v>2237.0674326</v>
      </c>
      <c r="Q805" s="16" t="n">
        <f aca="false">$B$79*$B$76*$C805*Q$84*1000000/($B$77*$B$77)</f>
        <v>366.366</v>
      </c>
      <c r="R805" s="16" t="n">
        <f aca="false">$B$79*$B$76*$C805*R$84*1000000/($B$77*$B$77)</f>
        <v>1465.464</v>
      </c>
      <c r="S805" s="16" t="n">
        <f aca="false">$B$79*$B$76*$C805*S$84*1000000/($B$77*$B$77)</f>
        <v>5861.856</v>
      </c>
      <c r="T805" s="16" t="n">
        <f aca="false">$B$79*$B$76*$C805*T$84*1000000/($B$77*$B$77)</f>
        <v>23447.424</v>
      </c>
      <c r="U805" s="16" t="n">
        <f aca="false">$B$79*$B$76*$C805*U$84*1000000/($B$77*$B$77)</f>
        <v>93789.696</v>
      </c>
      <c r="V805" s="17" t="n">
        <f aca="false">Q805/E805</f>
        <v>0.27259375</v>
      </c>
      <c r="Y805" s="1" t="n">
        <v>48</v>
      </c>
      <c r="Z805" s="1" t="n">
        <v>13</v>
      </c>
      <c r="AA805" s="1" t="n">
        <v>61061</v>
      </c>
      <c r="AB805" s="14" t="n">
        <f aca="false">(SQRT($B$76))*(SQRT(AE805+AQ805))</f>
        <v>41562.1221787338</v>
      </c>
      <c r="AC805" s="1" t="n">
        <v>1335</v>
      </c>
      <c r="AD805" s="1" t="n">
        <v>32320</v>
      </c>
      <c r="AE805" s="1" t="n">
        <f aca="false">$B$23*Y805/2</f>
        <v>144000</v>
      </c>
      <c r="AF805" s="1" t="n">
        <v>1272</v>
      </c>
      <c r="AP805" s="1" t="n">
        <f aca="false">AA805-AD805</f>
        <v>28741</v>
      </c>
      <c r="AQ805" s="1" t="n">
        <f aca="false">AP805</f>
        <v>28741</v>
      </c>
      <c r="AS805" s="1" t="n">
        <f aca="false">AR805</f>
        <v>0</v>
      </c>
    </row>
    <row r="806" s="1" customFormat="true" ht="17" hidden="false" customHeight="false" outlineLevel="0" collapsed="false">
      <c r="A806" s="1" t="n">
        <v>48</v>
      </c>
      <c r="B806" s="1" t="n">
        <v>14</v>
      </c>
      <c r="C806" s="1" t="n">
        <f aca="false">AA806+AR806</f>
        <v>61186</v>
      </c>
      <c r="D806" s="14" t="n">
        <f aca="false">AB806+AS806</f>
        <v>41577.1571899763</v>
      </c>
      <c r="E806" s="1" t="n">
        <v>1357</v>
      </c>
      <c r="F806" s="15" t="n">
        <f aca="false">$B$79*D806*D806*1000000/($B$77*$B$77)</f>
        <v>1037.196</v>
      </c>
      <c r="G806" s="16" t="n">
        <f aca="false">$B$80*$B$79*$D806*$D806*G$84*1000000/($B$77*$B$77)</f>
        <v>1037.196</v>
      </c>
      <c r="H806" s="16" t="n">
        <f aca="false">$B$80*$B$79*$D806*$D806*H$84*1000000/($B$77*$B$77)</f>
        <v>4148.784</v>
      </c>
      <c r="I806" s="16" t="n">
        <f aca="false">$B$80*$B$79*$D806*$D806*I$84*1000000/($B$77*$B$77)</f>
        <v>16595.136</v>
      </c>
      <c r="J806" s="16" t="n">
        <f aca="false">$B$80*$B$79*$D806*$D806*J$84*1000000/($B$77*$B$77)</f>
        <v>66380.544</v>
      </c>
      <c r="K806" s="16" t="n">
        <f aca="false">$B$80*$B$79*$D806*$D806*K$84*1000000/($B$77*$B$77)</f>
        <v>265522.176</v>
      </c>
      <c r="L806" s="17" t="n">
        <f aca="false">G806*1000/C806</f>
        <v>16.9515248586278</v>
      </c>
      <c r="M806" s="17" t="n">
        <f aca="false">G806/E806</f>
        <v>0.764330140014739</v>
      </c>
      <c r="N806" s="16" t="n">
        <f aca="false">G806/A806</f>
        <v>21.60825</v>
      </c>
      <c r="O806" s="16"/>
      <c r="P806" s="13" t="n">
        <f aca="false">$B$79*C806*C806*1000000/($B$77*$B$77)</f>
        <v>2246.2359576</v>
      </c>
      <c r="Q806" s="16" t="n">
        <f aca="false">$B$79*$B$76*$C806*Q$84*1000000/($B$77*$B$77)</f>
        <v>367.116</v>
      </c>
      <c r="R806" s="16" t="n">
        <f aca="false">$B$79*$B$76*$C806*R$84*1000000/($B$77*$B$77)</f>
        <v>1468.464</v>
      </c>
      <c r="S806" s="16" t="n">
        <f aca="false">$B$79*$B$76*$C806*S$84*1000000/($B$77*$B$77)</f>
        <v>5873.856</v>
      </c>
      <c r="T806" s="16" t="n">
        <f aca="false">$B$79*$B$76*$C806*T$84*1000000/($B$77*$B$77)</f>
        <v>23495.424</v>
      </c>
      <c r="U806" s="16" t="n">
        <f aca="false">$B$79*$B$76*$C806*U$84*1000000/($B$77*$B$77)</f>
        <v>93981.696</v>
      </c>
      <c r="V806" s="17" t="n">
        <f aca="false">Q806/E806</f>
        <v>0.270535003684598</v>
      </c>
      <c r="Y806" s="1" t="n">
        <v>48</v>
      </c>
      <c r="Z806" s="1" t="n">
        <v>14</v>
      </c>
      <c r="AA806" s="1" t="n">
        <v>61186</v>
      </c>
      <c r="AB806" s="14" t="n">
        <f aca="false">(SQRT($B$76))*(SQRT(AE806+AQ806))</f>
        <v>41577.1571899763</v>
      </c>
      <c r="AC806" s="1" t="n">
        <v>1342</v>
      </c>
      <c r="AD806" s="1" t="n">
        <v>32320</v>
      </c>
      <c r="AE806" s="1" t="n">
        <f aca="false">$B$23*Y806/2</f>
        <v>144000</v>
      </c>
      <c r="AF806" s="1" t="n">
        <v>1296</v>
      </c>
      <c r="AP806" s="1" t="n">
        <f aca="false">AA806-AD806</f>
        <v>28866</v>
      </c>
      <c r="AQ806" s="1" t="n">
        <f aca="false">AP806</f>
        <v>28866</v>
      </c>
      <c r="AS806" s="1" t="n">
        <f aca="false">AR806</f>
        <v>0</v>
      </c>
    </row>
    <row r="807" s="1" customFormat="true" ht="17" hidden="false" customHeight="false" outlineLevel="0" collapsed="false">
      <c r="A807" s="1" t="n">
        <v>48</v>
      </c>
      <c r="B807" s="1" t="n">
        <v>15</v>
      </c>
      <c r="C807" s="1" t="n">
        <f aca="false">AA807+AR807</f>
        <v>61311</v>
      </c>
      <c r="D807" s="14" t="n">
        <f aca="false">AB807+AS807</f>
        <v>41592.1867662666</v>
      </c>
      <c r="E807" s="1" t="n">
        <v>1358</v>
      </c>
      <c r="F807" s="15" t="n">
        <f aca="false">$B$79*D807*D807*1000000/($B$77*$B$77)</f>
        <v>1037.946</v>
      </c>
      <c r="G807" s="16" t="n">
        <f aca="false">$B$80*$B$79*$D807*$D807*G$84*1000000/($B$77*$B$77)</f>
        <v>1037.946</v>
      </c>
      <c r="H807" s="16" t="n">
        <f aca="false">$B$80*$B$79*$D807*$D807*H$84*1000000/($B$77*$B$77)</f>
        <v>4151.784</v>
      </c>
      <c r="I807" s="16" t="n">
        <f aca="false">$B$80*$B$79*$D807*$D807*I$84*1000000/($B$77*$B$77)</f>
        <v>16607.136</v>
      </c>
      <c r="J807" s="16" t="n">
        <f aca="false">$B$80*$B$79*$D807*$D807*J$84*1000000/($B$77*$B$77)</f>
        <v>66428.544</v>
      </c>
      <c r="K807" s="16" t="n">
        <f aca="false">$B$80*$B$79*$D807*$D807*K$84*1000000/($B$77*$B$77)</f>
        <v>265714.176</v>
      </c>
      <c r="L807" s="17" t="n">
        <f aca="false">G807*1000/C807</f>
        <v>16.929197044576</v>
      </c>
      <c r="M807" s="17" t="n">
        <f aca="false">G807/E807</f>
        <v>0.764319587628866</v>
      </c>
      <c r="N807" s="16" t="n">
        <f aca="false">G807/A807</f>
        <v>21.623875</v>
      </c>
      <c r="O807" s="16"/>
      <c r="P807" s="13" t="n">
        <f aca="false">$B$79*C807*C807*1000000/($B$77*$B$77)</f>
        <v>2255.4232326</v>
      </c>
      <c r="Q807" s="16" t="n">
        <f aca="false">$B$79*$B$76*$C807*Q$84*1000000/($B$77*$B$77)</f>
        <v>367.866</v>
      </c>
      <c r="R807" s="16" t="n">
        <f aca="false">$B$79*$B$76*$C807*R$84*1000000/($B$77*$B$77)</f>
        <v>1471.464</v>
      </c>
      <c r="S807" s="16" t="n">
        <f aca="false">$B$79*$B$76*$C807*S$84*1000000/($B$77*$B$77)</f>
        <v>5885.856</v>
      </c>
      <c r="T807" s="16" t="n">
        <f aca="false">$B$79*$B$76*$C807*T$84*1000000/($B$77*$B$77)</f>
        <v>23543.424</v>
      </c>
      <c r="U807" s="16" t="n">
        <f aca="false">$B$79*$B$76*$C807*U$84*1000000/($B$77*$B$77)</f>
        <v>94173.696</v>
      </c>
      <c r="V807" s="17" t="n">
        <f aca="false">Q807/E807</f>
        <v>0.270888070692194</v>
      </c>
      <c r="Y807" s="1" t="n">
        <v>48</v>
      </c>
      <c r="Z807" s="1" t="n">
        <v>15</v>
      </c>
      <c r="AA807" s="1" t="n">
        <v>61311</v>
      </c>
      <c r="AB807" s="14" t="n">
        <f aca="false">(SQRT($B$76))*(SQRT(AE807+AQ807))</f>
        <v>41592.1867662666</v>
      </c>
      <c r="AC807" s="1" t="n">
        <v>1331</v>
      </c>
      <c r="AD807" s="1" t="n">
        <v>32320</v>
      </c>
      <c r="AE807" s="1" t="n">
        <f aca="false">$B$23*Y807/2</f>
        <v>144000</v>
      </c>
      <c r="AF807" s="1" t="n">
        <v>1277</v>
      </c>
      <c r="AP807" s="1" t="n">
        <f aca="false">AA807-AD807</f>
        <v>28991</v>
      </c>
      <c r="AQ807" s="1" t="n">
        <f aca="false">AP807</f>
        <v>28991</v>
      </c>
      <c r="AS807" s="1" t="n">
        <f aca="false">AR807</f>
        <v>0</v>
      </c>
    </row>
    <row r="808" s="1" customFormat="true" ht="17" hidden="false" customHeight="false" outlineLevel="0" collapsed="false">
      <c r="A808" s="1" t="n">
        <v>48</v>
      </c>
      <c r="B808" s="1" t="n">
        <v>16</v>
      </c>
      <c r="C808" s="1" t="n">
        <f aca="false">AA808+AR808</f>
        <v>61436</v>
      </c>
      <c r="D808" s="14" t="n">
        <f aca="false">AB808+AS808</f>
        <v>41607.2109134943</v>
      </c>
      <c r="E808" s="1" t="n">
        <v>1282</v>
      </c>
      <c r="F808" s="15" t="n">
        <f aca="false">$B$79*D808*D808*1000000/($B$77*$B$77)</f>
        <v>1038.696</v>
      </c>
      <c r="G808" s="16" t="n">
        <f aca="false">$B$80*$B$79*$D808*$D808*G$84*1000000/($B$77*$B$77)</f>
        <v>1038.696</v>
      </c>
      <c r="H808" s="16" t="n">
        <f aca="false">$B$80*$B$79*$D808*$D808*H$84*1000000/($B$77*$B$77)</f>
        <v>4154.784</v>
      </c>
      <c r="I808" s="16" t="n">
        <f aca="false">$B$80*$B$79*$D808*$D808*I$84*1000000/($B$77*$B$77)</f>
        <v>16619.136</v>
      </c>
      <c r="J808" s="16" t="n">
        <f aca="false">$B$80*$B$79*$D808*$D808*J$84*1000000/($B$77*$B$77)</f>
        <v>66476.544</v>
      </c>
      <c r="K808" s="16" t="n">
        <f aca="false">$B$80*$B$79*$D808*$D808*K$84*1000000/($B$77*$B$77)</f>
        <v>265906.176</v>
      </c>
      <c r="L808" s="17" t="n">
        <f aca="false">G808*1000/C808</f>
        <v>16.9069600885474</v>
      </c>
      <c r="M808" s="17" t="n">
        <f aca="false">G808/E808</f>
        <v>0.810215288611544</v>
      </c>
      <c r="N808" s="16" t="n">
        <f aca="false">G808/A808</f>
        <v>21.6395</v>
      </c>
      <c r="O808" s="16"/>
      <c r="P808" s="13" t="n">
        <f aca="false">$B$79*C808*C808*1000000/($B$77*$B$77)</f>
        <v>2264.6292576</v>
      </c>
      <c r="Q808" s="16" t="n">
        <f aca="false">$B$79*$B$76*$C808*Q$84*1000000/($B$77*$B$77)</f>
        <v>368.616</v>
      </c>
      <c r="R808" s="16" t="n">
        <f aca="false">$B$79*$B$76*$C808*R$84*1000000/($B$77*$B$77)</f>
        <v>1474.464</v>
      </c>
      <c r="S808" s="16" t="n">
        <f aca="false">$B$79*$B$76*$C808*S$84*1000000/($B$77*$B$77)</f>
        <v>5897.856</v>
      </c>
      <c r="T808" s="16" t="n">
        <f aca="false">$B$79*$B$76*$C808*T$84*1000000/($B$77*$B$77)</f>
        <v>23591.424</v>
      </c>
      <c r="U808" s="16" t="n">
        <f aca="false">$B$79*$B$76*$C808*U$84*1000000/($B$77*$B$77)</f>
        <v>94365.696</v>
      </c>
      <c r="V808" s="17" t="n">
        <f aca="false">Q808/E808</f>
        <v>0.287531981279251</v>
      </c>
      <c r="Y808" s="1" t="n">
        <v>48</v>
      </c>
      <c r="Z808" s="1" t="n">
        <v>16</v>
      </c>
      <c r="AA808" s="1" t="n">
        <v>61436</v>
      </c>
      <c r="AB808" s="14" t="n">
        <f aca="false">(SQRT($B$76))*(SQRT(AE808+AQ808))</f>
        <v>41607.2109134943</v>
      </c>
      <c r="AC808" s="1" t="n">
        <v>1335</v>
      </c>
      <c r="AD808" s="1" t="n">
        <v>32320</v>
      </c>
      <c r="AE808" s="1" t="n">
        <f aca="false">$B$23*Y808/2</f>
        <v>144000</v>
      </c>
      <c r="AF808" s="1" t="n">
        <v>1274</v>
      </c>
      <c r="AP808" s="1" t="n">
        <f aca="false">AA808-AD808</f>
        <v>29116</v>
      </c>
      <c r="AQ808" s="1" t="n">
        <f aca="false">AP808</f>
        <v>29116</v>
      </c>
      <c r="AS808" s="1" t="n">
        <f aca="false">AR808</f>
        <v>0</v>
      </c>
    </row>
    <row r="809" s="1" customFormat="true" ht="17" hidden="false" customHeight="false" outlineLevel="0" collapsed="false">
      <c r="A809" s="1" t="n">
        <v>49</v>
      </c>
      <c r="B809" s="1" t="n">
        <v>2</v>
      </c>
      <c r="C809" s="1" t="n">
        <f aca="false">AA809+AR809</f>
        <v>60743</v>
      </c>
      <c r="D809" s="14" t="n">
        <f aca="false">AB809+AS809</f>
        <v>41795.573928348</v>
      </c>
      <c r="E809" s="1" t="n">
        <v>1329</v>
      </c>
      <c r="F809" s="15" t="n">
        <f aca="false">$B$79*D809*D809*1000000/($B$77*$B$77)</f>
        <v>1048.122</v>
      </c>
      <c r="G809" s="16" t="n">
        <f aca="false">$B$80*$B$79*$D809*$D809*G$84*1000000/($B$77*$B$77)</f>
        <v>1048.122</v>
      </c>
      <c r="H809" s="16" t="n">
        <f aca="false">$B$80*$B$79*$D809*$D809*H$84*1000000/($B$77*$B$77)</f>
        <v>4192.488</v>
      </c>
      <c r="I809" s="16" t="n">
        <f aca="false">$B$80*$B$79*$D809*$D809*I$84*1000000/($B$77*$B$77)</f>
        <v>16769.952</v>
      </c>
      <c r="J809" s="16" t="n">
        <f aca="false">$B$80*$B$79*$D809*$D809*J$84*1000000/($B$77*$B$77)</f>
        <v>67079.808</v>
      </c>
      <c r="K809" s="16" t="n">
        <f aca="false">$B$80*$B$79*$D809*$D809*K$84*1000000/($B$77*$B$77)</f>
        <v>268319.232</v>
      </c>
      <c r="L809" s="17" t="n">
        <f aca="false">G809*1000/C809</f>
        <v>17.2550252704015</v>
      </c>
      <c r="M809" s="17" t="n">
        <f aca="false">G809/E809</f>
        <v>0.788654627539503</v>
      </c>
      <c r="N809" s="16" t="n">
        <f aca="false">G809/A809</f>
        <v>21.3902448979592</v>
      </c>
      <c r="O809" s="16"/>
      <c r="P809" s="13" t="n">
        <f aca="false">$B$79*C809*C809*1000000/($B$77*$B$77)</f>
        <v>2213.8272294</v>
      </c>
      <c r="Q809" s="16" t="n">
        <f aca="false">$B$79*$B$76*$C809*Q$84*1000000/($B$77*$B$77)</f>
        <v>364.458</v>
      </c>
      <c r="R809" s="16" t="n">
        <f aca="false">$B$79*$B$76*$C809*R$84*1000000/($B$77*$B$77)</f>
        <v>1457.832</v>
      </c>
      <c r="S809" s="16" t="n">
        <f aca="false">$B$79*$B$76*$C809*S$84*1000000/($B$77*$B$77)</f>
        <v>5831.328</v>
      </c>
      <c r="T809" s="16" t="n">
        <f aca="false">$B$79*$B$76*$C809*T$84*1000000/($B$77*$B$77)</f>
        <v>23325.312</v>
      </c>
      <c r="U809" s="16" t="n">
        <f aca="false">$B$79*$B$76*$C809*U$84*1000000/($B$77*$B$77)</f>
        <v>93301.248</v>
      </c>
      <c r="V809" s="17" t="n">
        <f aca="false">Q809/E809</f>
        <v>0.274234762979684</v>
      </c>
      <c r="Y809" s="1" t="n">
        <v>49</v>
      </c>
      <c r="Z809" s="1" t="n">
        <v>2</v>
      </c>
      <c r="AA809" s="1" t="n">
        <v>60743</v>
      </c>
      <c r="AB809" s="14" t="n">
        <f aca="false">(SQRT($B$76))*(SQRT(AE809+AQ809))</f>
        <v>41795.573928348</v>
      </c>
      <c r="AC809" s="1" t="n">
        <v>1320</v>
      </c>
      <c r="AD809" s="1" t="n">
        <v>33056</v>
      </c>
      <c r="AE809" s="1" t="n">
        <f aca="false">$B$23*Y809/2</f>
        <v>147000</v>
      </c>
      <c r="AF809" s="1" t="n">
        <v>1282</v>
      </c>
      <c r="AP809" s="1" t="n">
        <f aca="false">AA809-AD809</f>
        <v>27687</v>
      </c>
      <c r="AQ809" s="1" t="n">
        <f aca="false">AP809</f>
        <v>27687</v>
      </c>
      <c r="AS809" s="1" t="n">
        <f aca="false">AR809</f>
        <v>0</v>
      </c>
    </row>
    <row r="810" s="1" customFormat="true" ht="17" hidden="false" customHeight="false" outlineLevel="0" collapsed="false">
      <c r="A810" s="1" t="n">
        <v>49</v>
      </c>
      <c r="B810" s="1" t="n">
        <v>3</v>
      </c>
      <c r="C810" s="1" t="n">
        <f aca="false">AA810+AR810</f>
        <v>60965</v>
      </c>
      <c r="D810" s="14" t="n">
        <f aca="false">AB810+AS810</f>
        <v>41822.1233320356</v>
      </c>
      <c r="E810" s="1" t="n">
        <v>1334</v>
      </c>
      <c r="F810" s="15" t="n">
        <f aca="false">$B$79*D810*D810*1000000/($B$77*$B$77)</f>
        <v>1049.454</v>
      </c>
      <c r="G810" s="16" t="n">
        <f aca="false">$B$80*$B$79*$D810*$D810*G$84*1000000/($B$77*$B$77)</f>
        <v>1049.454</v>
      </c>
      <c r="H810" s="16" t="n">
        <f aca="false">$B$80*$B$79*$D810*$D810*H$84*1000000/($B$77*$B$77)</f>
        <v>4197.816</v>
      </c>
      <c r="I810" s="16" t="n">
        <f aca="false">$B$80*$B$79*$D810*$D810*I$84*1000000/($B$77*$B$77)</f>
        <v>16791.264</v>
      </c>
      <c r="J810" s="16" t="n">
        <f aca="false">$B$80*$B$79*$D810*$D810*J$84*1000000/($B$77*$B$77)</f>
        <v>67165.056</v>
      </c>
      <c r="K810" s="16" t="n">
        <f aca="false">$B$80*$B$79*$D810*$D810*K$84*1000000/($B$77*$B$77)</f>
        <v>268660.224</v>
      </c>
      <c r="L810" s="17" t="n">
        <f aca="false">G810*1000/C810</f>
        <v>17.2140408431067</v>
      </c>
      <c r="M810" s="17" t="n">
        <f aca="false">G810/E810</f>
        <v>0.786697151424288</v>
      </c>
      <c r="N810" s="16" t="n">
        <f aca="false">G810/A810</f>
        <v>21.4174285714286</v>
      </c>
      <c r="O810" s="16"/>
      <c r="P810" s="13" t="n">
        <f aca="false">$B$79*C810*C810*1000000/($B$77*$B$77)</f>
        <v>2230.038735</v>
      </c>
      <c r="Q810" s="16" t="n">
        <f aca="false">$B$79*$B$76*$C810*Q$84*1000000/($B$77*$B$77)</f>
        <v>365.79</v>
      </c>
      <c r="R810" s="16" t="n">
        <f aca="false">$B$79*$B$76*$C810*R$84*1000000/($B$77*$B$77)</f>
        <v>1463.16</v>
      </c>
      <c r="S810" s="16" t="n">
        <f aca="false">$B$79*$B$76*$C810*S$84*1000000/($B$77*$B$77)</f>
        <v>5852.64</v>
      </c>
      <c r="T810" s="16" t="n">
        <f aca="false">$B$79*$B$76*$C810*T$84*1000000/($B$77*$B$77)</f>
        <v>23410.56</v>
      </c>
      <c r="U810" s="16" t="n">
        <f aca="false">$B$79*$B$76*$C810*U$84*1000000/($B$77*$B$77)</f>
        <v>93642.24</v>
      </c>
      <c r="V810" s="17" t="n">
        <f aca="false">Q810/E810</f>
        <v>0.274205397301349</v>
      </c>
      <c r="Y810" s="1" t="n">
        <v>49</v>
      </c>
      <c r="Z810" s="1" t="n">
        <v>3</v>
      </c>
      <c r="AA810" s="1" t="n">
        <v>60965</v>
      </c>
      <c r="AB810" s="14" t="n">
        <f aca="false">(SQRT($B$76))*(SQRT(AE810+AQ810))</f>
        <v>41822.1233320356</v>
      </c>
      <c r="AC810" s="1" t="n">
        <v>1308</v>
      </c>
      <c r="AD810" s="1" t="n">
        <v>33056</v>
      </c>
      <c r="AE810" s="1" t="n">
        <f aca="false">$B$23*Y810/2</f>
        <v>147000</v>
      </c>
      <c r="AF810" s="1" t="n">
        <v>1278</v>
      </c>
      <c r="AP810" s="1" t="n">
        <f aca="false">AA810-AD810</f>
        <v>27909</v>
      </c>
      <c r="AQ810" s="1" t="n">
        <f aca="false">AP810</f>
        <v>27909</v>
      </c>
      <c r="AS810" s="1" t="n">
        <f aca="false">AR810</f>
        <v>0</v>
      </c>
    </row>
    <row r="811" s="1" customFormat="true" ht="17" hidden="false" customHeight="false" outlineLevel="0" collapsed="false">
      <c r="A811" s="1" t="n">
        <v>49</v>
      </c>
      <c r="B811" s="1" t="n">
        <v>4</v>
      </c>
      <c r="C811" s="1" t="n">
        <f aca="false">AA811+AR811</f>
        <v>61091</v>
      </c>
      <c r="D811" s="14" t="n">
        <f aca="false">AB811+AS811</f>
        <v>41837.1844176924</v>
      </c>
      <c r="E811" s="1" t="n">
        <v>1335</v>
      </c>
      <c r="F811" s="15" t="n">
        <f aca="false">$B$79*D811*D811*1000000/($B$77*$B$77)</f>
        <v>1050.21</v>
      </c>
      <c r="G811" s="16" t="n">
        <f aca="false">$B$80*$B$79*$D811*$D811*G$84*1000000/($B$77*$B$77)</f>
        <v>1050.21</v>
      </c>
      <c r="H811" s="16" t="n">
        <f aca="false">$B$80*$B$79*$D811*$D811*H$84*1000000/($B$77*$B$77)</f>
        <v>4200.84</v>
      </c>
      <c r="I811" s="16" t="n">
        <f aca="false">$B$80*$B$79*$D811*$D811*I$84*1000000/($B$77*$B$77)</f>
        <v>16803.36</v>
      </c>
      <c r="J811" s="16" t="n">
        <f aca="false">$B$80*$B$79*$D811*$D811*J$84*1000000/($B$77*$B$77)</f>
        <v>67213.44</v>
      </c>
      <c r="K811" s="16" t="n">
        <f aca="false">$B$80*$B$79*$D811*$D811*K$84*1000000/($B$77*$B$77)</f>
        <v>268853.76</v>
      </c>
      <c r="L811" s="17" t="n">
        <f aca="false">G811*1000/C811</f>
        <v>17.1909119182858</v>
      </c>
      <c r="M811" s="17" t="n">
        <f aca="false">G811/E811</f>
        <v>0.786674157303371</v>
      </c>
      <c r="N811" s="16" t="n">
        <f aca="false">G811/A811</f>
        <v>21.4328571428571</v>
      </c>
      <c r="O811" s="16"/>
      <c r="P811" s="13" t="n">
        <f aca="false">$B$79*C811*C811*1000000/($B$77*$B$77)</f>
        <v>2239.2661686</v>
      </c>
      <c r="Q811" s="16" t="n">
        <f aca="false">$B$79*$B$76*$C811*Q$84*1000000/($B$77*$B$77)</f>
        <v>366.546</v>
      </c>
      <c r="R811" s="16" t="n">
        <f aca="false">$B$79*$B$76*$C811*R$84*1000000/($B$77*$B$77)</f>
        <v>1466.184</v>
      </c>
      <c r="S811" s="16" t="n">
        <f aca="false">$B$79*$B$76*$C811*S$84*1000000/($B$77*$B$77)</f>
        <v>5864.736</v>
      </c>
      <c r="T811" s="16" t="n">
        <f aca="false">$B$79*$B$76*$C811*T$84*1000000/($B$77*$B$77)</f>
        <v>23458.944</v>
      </c>
      <c r="U811" s="16" t="n">
        <f aca="false">$B$79*$B$76*$C811*U$84*1000000/($B$77*$B$77)</f>
        <v>93835.776</v>
      </c>
      <c r="V811" s="17" t="n">
        <f aca="false">Q811/E811</f>
        <v>0.274566292134831</v>
      </c>
      <c r="Y811" s="1" t="n">
        <v>49</v>
      </c>
      <c r="Z811" s="1" t="n">
        <v>4</v>
      </c>
      <c r="AA811" s="1" t="n">
        <v>61091</v>
      </c>
      <c r="AB811" s="14" t="n">
        <f aca="false">(SQRT($B$76))*(SQRT(AE811+AQ811))</f>
        <v>41837.1844176924</v>
      </c>
      <c r="AC811" s="1" t="n">
        <v>1318</v>
      </c>
      <c r="AD811" s="1" t="n">
        <v>33056</v>
      </c>
      <c r="AE811" s="1" t="n">
        <f aca="false">$B$23*Y811/2</f>
        <v>147000</v>
      </c>
      <c r="AF811" s="1" t="n">
        <v>1279</v>
      </c>
      <c r="AP811" s="1" t="n">
        <f aca="false">AA811-AD811</f>
        <v>28035</v>
      </c>
      <c r="AQ811" s="1" t="n">
        <f aca="false">AP811</f>
        <v>28035</v>
      </c>
      <c r="AS811" s="1" t="n">
        <f aca="false">AR811</f>
        <v>0</v>
      </c>
    </row>
    <row r="812" s="1" customFormat="true" ht="17" hidden="false" customHeight="false" outlineLevel="0" collapsed="false">
      <c r="A812" s="1" t="n">
        <v>49</v>
      </c>
      <c r="B812" s="1" t="n">
        <v>5</v>
      </c>
      <c r="C812" s="1" t="n">
        <f aca="false">AA812+AR812</f>
        <v>61280</v>
      </c>
      <c r="D812" s="14" t="n">
        <f aca="false">AB812+AS812</f>
        <v>41859.765885633</v>
      </c>
      <c r="E812" s="1" t="n">
        <v>1352</v>
      </c>
      <c r="F812" s="15" t="n">
        <f aca="false">$B$79*D812*D812*1000000/($B$77*$B$77)</f>
        <v>1051.344</v>
      </c>
      <c r="G812" s="16" t="n">
        <f aca="false">$B$80*$B$79*$D812*$D812*G$84*1000000/($B$77*$B$77)</f>
        <v>1051.344</v>
      </c>
      <c r="H812" s="16" t="n">
        <f aca="false">$B$80*$B$79*$D812*$D812*H$84*1000000/($B$77*$B$77)</f>
        <v>4205.376</v>
      </c>
      <c r="I812" s="16" t="n">
        <f aca="false">$B$80*$B$79*$D812*$D812*I$84*1000000/($B$77*$B$77)</f>
        <v>16821.504</v>
      </c>
      <c r="J812" s="16" t="n">
        <f aca="false">$B$80*$B$79*$D812*$D812*J$84*1000000/($B$77*$B$77)</f>
        <v>67286.016</v>
      </c>
      <c r="K812" s="16" t="n">
        <f aca="false">$B$80*$B$79*$D812*$D812*K$84*1000000/($B$77*$B$77)</f>
        <v>269144.064</v>
      </c>
      <c r="L812" s="17" t="n">
        <f aca="false">G812*1000/C812</f>
        <v>17.1563968668407</v>
      </c>
      <c r="M812" s="17" t="n">
        <f aca="false">G812/E812</f>
        <v>0.777621301775148</v>
      </c>
      <c r="N812" s="16" t="n">
        <f aca="false">G812/A812</f>
        <v>21.456</v>
      </c>
      <c r="O812" s="16"/>
      <c r="P812" s="13" t="n">
        <f aca="false">$B$79*C812*C812*1000000/($B$77*$B$77)</f>
        <v>2253.14304</v>
      </c>
      <c r="Q812" s="16" t="n">
        <f aca="false">$B$79*$B$76*$C812*Q$84*1000000/($B$77*$B$77)</f>
        <v>367.68</v>
      </c>
      <c r="R812" s="16" t="n">
        <f aca="false">$B$79*$B$76*$C812*R$84*1000000/($B$77*$B$77)</f>
        <v>1470.72</v>
      </c>
      <c r="S812" s="16" t="n">
        <f aca="false">$B$79*$B$76*$C812*S$84*1000000/($B$77*$B$77)</f>
        <v>5882.88</v>
      </c>
      <c r="T812" s="16" t="n">
        <f aca="false">$B$79*$B$76*$C812*T$84*1000000/($B$77*$B$77)</f>
        <v>23531.52</v>
      </c>
      <c r="U812" s="16" t="n">
        <f aca="false">$B$79*$B$76*$C812*U$84*1000000/($B$77*$B$77)</f>
        <v>94126.08</v>
      </c>
      <c r="V812" s="17" t="n">
        <f aca="false">Q812/E812</f>
        <v>0.271952662721894</v>
      </c>
      <c r="Y812" s="1" t="n">
        <v>49</v>
      </c>
      <c r="Z812" s="1" t="n">
        <v>5</v>
      </c>
      <c r="AA812" s="1" t="n">
        <v>61280</v>
      </c>
      <c r="AB812" s="14" t="n">
        <f aca="false">(SQRT($B$76))*(SQRT(AE812+AQ812))</f>
        <v>41859.765885633</v>
      </c>
      <c r="AC812" s="1" t="n">
        <v>1325</v>
      </c>
      <c r="AD812" s="1" t="n">
        <v>33056</v>
      </c>
      <c r="AE812" s="1" t="n">
        <f aca="false">$B$23*Y812/2</f>
        <v>147000</v>
      </c>
      <c r="AF812" s="1" t="n">
        <v>1276</v>
      </c>
      <c r="AP812" s="1" t="n">
        <f aca="false">AA812-AD812</f>
        <v>28224</v>
      </c>
      <c r="AQ812" s="1" t="n">
        <f aca="false">AP812</f>
        <v>28224</v>
      </c>
      <c r="AS812" s="1" t="n">
        <f aca="false">AR812</f>
        <v>0</v>
      </c>
    </row>
    <row r="813" s="1" customFormat="true" ht="17" hidden="false" customHeight="false" outlineLevel="0" collapsed="false">
      <c r="A813" s="1" t="n">
        <v>49</v>
      </c>
      <c r="B813" s="1" t="n">
        <v>6</v>
      </c>
      <c r="C813" s="1" t="n">
        <f aca="false">AA813+AR813</f>
        <v>61405</v>
      </c>
      <c r="D813" s="14" t="n">
        <f aca="false">AB813+AS813</f>
        <v>41874.6940287329</v>
      </c>
      <c r="E813" s="1" t="n">
        <v>1332</v>
      </c>
      <c r="F813" s="15" t="n">
        <f aca="false">$B$79*D813*D813*1000000/($B$77*$B$77)</f>
        <v>1052.094</v>
      </c>
      <c r="G813" s="16" t="n">
        <f aca="false">$B$80*$B$79*$D813*$D813*G$84*1000000/($B$77*$B$77)</f>
        <v>1052.094</v>
      </c>
      <c r="H813" s="16" t="n">
        <f aca="false">$B$80*$B$79*$D813*$D813*H$84*1000000/($B$77*$B$77)</f>
        <v>4208.376</v>
      </c>
      <c r="I813" s="16" t="n">
        <f aca="false">$B$80*$B$79*$D813*$D813*I$84*1000000/($B$77*$B$77)</f>
        <v>16833.504</v>
      </c>
      <c r="J813" s="16" t="n">
        <f aca="false">$B$80*$B$79*$D813*$D813*J$84*1000000/($B$77*$B$77)</f>
        <v>67334.016</v>
      </c>
      <c r="K813" s="16" t="n">
        <f aca="false">$B$80*$B$79*$D813*$D813*K$84*1000000/($B$77*$B$77)</f>
        <v>269336.064</v>
      </c>
      <c r="L813" s="17" t="n">
        <f aca="false">G813*1000/C813</f>
        <v>17.133686181907</v>
      </c>
      <c r="M813" s="17" t="n">
        <f aca="false">G813/E813</f>
        <v>0.78986036036036</v>
      </c>
      <c r="N813" s="16" t="n">
        <f aca="false">G813/A813</f>
        <v>21.471306122449</v>
      </c>
      <c r="O813" s="16"/>
      <c r="P813" s="13" t="n">
        <f aca="false">$B$79*C813*C813*1000000/($B$77*$B$77)</f>
        <v>2262.344415</v>
      </c>
      <c r="Q813" s="16" t="n">
        <f aca="false">$B$79*$B$76*$C813*Q$84*1000000/($B$77*$B$77)</f>
        <v>368.43</v>
      </c>
      <c r="R813" s="16" t="n">
        <f aca="false">$B$79*$B$76*$C813*R$84*1000000/($B$77*$B$77)</f>
        <v>1473.72</v>
      </c>
      <c r="S813" s="16" t="n">
        <f aca="false">$B$79*$B$76*$C813*S$84*1000000/($B$77*$B$77)</f>
        <v>5894.88</v>
      </c>
      <c r="T813" s="16" t="n">
        <f aca="false">$B$79*$B$76*$C813*T$84*1000000/($B$77*$B$77)</f>
        <v>23579.52</v>
      </c>
      <c r="U813" s="16" t="n">
        <f aca="false">$B$79*$B$76*$C813*U$84*1000000/($B$77*$B$77)</f>
        <v>94318.08</v>
      </c>
      <c r="V813" s="17" t="n">
        <f aca="false">Q813/E813</f>
        <v>0.276599099099099</v>
      </c>
      <c r="Y813" s="1" t="n">
        <v>49</v>
      </c>
      <c r="Z813" s="1" t="n">
        <v>6</v>
      </c>
      <c r="AA813" s="1" t="n">
        <v>61405</v>
      </c>
      <c r="AB813" s="14" t="n">
        <f aca="false">(SQRT($B$76))*(SQRT(AE813+AQ813))</f>
        <v>41874.6940287329</v>
      </c>
      <c r="AC813" s="1" t="n">
        <v>1322</v>
      </c>
      <c r="AD813" s="1" t="n">
        <v>33056</v>
      </c>
      <c r="AE813" s="1" t="n">
        <f aca="false">$B$23*Y813/2</f>
        <v>147000</v>
      </c>
      <c r="AF813" s="1" t="n">
        <v>1267</v>
      </c>
      <c r="AP813" s="1" t="n">
        <f aca="false">AA813-AD813</f>
        <v>28349</v>
      </c>
      <c r="AQ813" s="1" t="n">
        <f aca="false">AP813</f>
        <v>28349</v>
      </c>
      <c r="AS813" s="1" t="n">
        <f aca="false">AR813</f>
        <v>0</v>
      </c>
    </row>
    <row r="814" s="1" customFormat="true" ht="17" hidden="false" customHeight="false" outlineLevel="0" collapsed="false">
      <c r="A814" s="1" t="n">
        <v>49</v>
      </c>
      <c r="B814" s="1" t="n">
        <v>7</v>
      </c>
      <c r="C814" s="1" t="n">
        <f aca="false">AA814+AR814</f>
        <v>61530</v>
      </c>
      <c r="D814" s="14" t="n">
        <f aca="false">AB814+AS814</f>
        <v>41889.6168519121</v>
      </c>
      <c r="E814" s="1" t="n">
        <v>1346</v>
      </c>
      <c r="F814" s="15" t="n">
        <f aca="false">$B$79*D814*D814*1000000/($B$77*$B$77)</f>
        <v>1052.844</v>
      </c>
      <c r="G814" s="16" t="n">
        <f aca="false">$B$80*$B$79*$D814*$D814*G$84*1000000/($B$77*$B$77)</f>
        <v>1052.844</v>
      </c>
      <c r="H814" s="16" t="n">
        <f aca="false">$B$80*$B$79*$D814*$D814*H$84*1000000/($B$77*$B$77)</f>
        <v>4211.376</v>
      </c>
      <c r="I814" s="16" t="n">
        <f aca="false">$B$80*$B$79*$D814*$D814*I$84*1000000/($B$77*$B$77)</f>
        <v>16845.504</v>
      </c>
      <c r="J814" s="16" t="n">
        <f aca="false">$B$80*$B$79*$D814*$D814*J$84*1000000/($B$77*$B$77)</f>
        <v>67382.016</v>
      </c>
      <c r="K814" s="16" t="n">
        <f aca="false">$B$80*$B$79*$D814*$D814*K$84*1000000/($B$77*$B$77)</f>
        <v>269528.064</v>
      </c>
      <c r="L814" s="17" t="n">
        <f aca="false">G814*1000/C814</f>
        <v>17.1110677718186</v>
      </c>
      <c r="M814" s="17" t="n">
        <f aca="false">G814/E814</f>
        <v>0.782202080237741</v>
      </c>
      <c r="N814" s="16" t="n">
        <f aca="false">G814/A814</f>
        <v>21.486612244898</v>
      </c>
      <c r="O814" s="16"/>
      <c r="P814" s="13" t="n">
        <f aca="false">$B$79*C814*C814*1000000/($B$77*$B$77)</f>
        <v>2271.56454</v>
      </c>
      <c r="Q814" s="16" t="n">
        <f aca="false">$B$79*$B$76*$C814*Q$84*1000000/($B$77*$B$77)</f>
        <v>369.18</v>
      </c>
      <c r="R814" s="16" t="n">
        <f aca="false">$B$79*$B$76*$C814*R$84*1000000/($B$77*$B$77)</f>
        <v>1476.72</v>
      </c>
      <c r="S814" s="16" t="n">
        <f aca="false">$B$79*$B$76*$C814*S$84*1000000/($B$77*$B$77)</f>
        <v>5906.88</v>
      </c>
      <c r="T814" s="16" t="n">
        <f aca="false">$B$79*$B$76*$C814*T$84*1000000/($B$77*$B$77)</f>
        <v>23627.52</v>
      </c>
      <c r="U814" s="16" t="n">
        <f aca="false">$B$79*$B$76*$C814*U$84*1000000/($B$77*$B$77)</f>
        <v>94510.08</v>
      </c>
      <c r="V814" s="17" t="n">
        <f aca="false">Q814/E814</f>
        <v>0.274279346210996</v>
      </c>
      <c r="Y814" s="1" t="n">
        <v>49</v>
      </c>
      <c r="Z814" s="1" t="n">
        <v>7</v>
      </c>
      <c r="AA814" s="1" t="n">
        <v>61530</v>
      </c>
      <c r="AB814" s="14" t="n">
        <f aca="false">(SQRT($B$76))*(SQRT(AE814+AQ814))</f>
        <v>41889.6168519121</v>
      </c>
      <c r="AC814" s="1" t="n">
        <v>1317</v>
      </c>
      <c r="AD814" s="1" t="n">
        <v>33056</v>
      </c>
      <c r="AE814" s="1" t="n">
        <f aca="false">$B$23*Y814/2</f>
        <v>147000</v>
      </c>
      <c r="AF814" s="1" t="n">
        <v>1268</v>
      </c>
      <c r="AP814" s="1" t="n">
        <f aca="false">AA814-AD814</f>
        <v>28474</v>
      </c>
      <c r="AQ814" s="1" t="n">
        <f aca="false">AP814</f>
        <v>28474</v>
      </c>
      <c r="AS814" s="1" t="n">
        <f aca="false">AR814</f>
        <v>0</v>
      </c>
    </row>
    <row r="815" s="1" customFormat="true" ht="17" hidden="false" customHeight="false" outlineLevel="0" collapsed="false">
      <c r="A815" s="1" t="n">
        <v>49</v>
      </c>
      <c r="B815" s="1" t="n">
        <v>8</v>
      </c>
      <c r="C815" s="1" t="n">
        <f aca="false">AA815+AR815</f>
        <v>61655</v>
      </c>
      <c r="D815" s="14" t="n">
        <f aca="false">AB815+AS815</f>
        <v>41904.5343608541</v>
      </c>
      <c r="E815" s="1" t="n">
        <v>1328</v>
      </c>
      <c r="F815" s="15" t="n">
        <f aca="false">$B$79*D815*D815*1000000/($B$77*$B$77)</f>
        <v>1053.594</v>
      </c>
      <c r="G815" s="16" t="n">
        <f aca="false">$B$80*$B$79*$D815*$D815*G$84*1000000/($B$77*$B$77)</f>
        <v>1053.594</v>
      </c>
      <c r="H815" s="16" t="n">
        <f aca="false">$B$80*$B$79*$D815*$D815*H$84*1000000/($B$77*$B$77)</f>
        <v>4214.376</v>
      </c>
      <c r="I815" s="16" t="n">
        <f aca="false">$B$80*$B$79*$D815*$D815*I$84*1000000/($B$77*$B$77)</f>
        <v>16857.504</v>
      </c>
      <c r="J815" s="16" t="n">
        <f aca="false">$B$80*$B$79*$D815*$D815*J$84*1000000/($B$77*$B$77)</f>
        <v>67430.016</v>
      </c>
      <c r="K815" s="16" t="n">
        <f aca="false">$B$80*$B$79*$D815*$D815*K$84*1000000/($B$77*$B$77)</f>
        <v>269720.064</v>
      </c>
      <c r="L815" s="17" t="n">
        <f aca="false">G815*1000/C815</f>
        <v>17.0885410753386</v>
      </c>
      <c r="M815" s="17" t="n">
        <f aca="false">G815/E815</f>
        <v>0.793368975903614</v>
      </c>
      <c r="N815" s="16" t="n">
        <f aca="false">G815/A815</f>
        <v>21.5019183673469</v>
      </c>
      <c r="O815" s="16"/>
      <c r="P815" s="13" t="n">
        <f aca="false">$B$79*C815*C815*1000000/($B$77*$B$77)</f>
        <v>2280.803415</v>
      </c>
      <c r="Q815" s="16" t="n">
        <f aca="false">$B$79*$B$76*$C815*Q$84*1000000/($B$77*$B$77)</f>
        <v>369.93</v>
      </c>
      <c r="R815" s="16" t="n">
        <f aca="false">$B$79*$B$76*$C815*R$84*1000000/($B$77*$B$77)</f>
        <v>1479.72</v>
      </c>
      <c r="S815" s="16" t="n">
        <f aca="false">$B$79*$B$76*$C815*S$84*1000000/($B$77*$B$77)</f>
        <v>5918.88</v>
      </c>
      <c r="T815" s="16" t="n">
        <f aca="false">$B$79*$B$76*$C815*T$84*1000000/($B$77*$B$77)</f>
        <v>23675.52</v>
      </c>
      <c r="U815" s="16" t="n">
        <f aca="false">$B$79*$B$76*$C815*U$84*1000000/($B$77*$B$77)</f>
        <v>94702.08</v>
      </c>
      <c r="V815" s="17" t="n">
        <f aca="false">Q815/E815</f>
        <v>0.278561746987952</v>
      </c>
      <c r="Y815" s="1" t="n">
        <v>49</v>
      </c>
      <c r="Z815" s="1" t="n">
        <v>8</v>
      </c>
      <c r="AA815" s="1" t="n">
        <v>61655</v>
      </c>
      <c r="AB815" s="14" t="n">
        <f aca="false">(SQRT($B$76))*(SQRT(AE815+AQ815))</f>
        <v>41904.5343608541</v>
      </c>
      <c r="AC815" s="1" t="n">
        <v>1388</v>
      </c>
      <c r="AD815" s="1" t="n">
        <v>33056</v>
      </c>
      <c r="AE815" s="1" t="n">
        <f aca="false">$B$23*Y815/2</f>
        <v>147000</v>
      </c>
      <c r="AF815" s="1" t="n">
        <v>1290</v>
      </c>
      <c r="AP815" s="1" t="n">
        <f aca="false">AA815-AD815</f>
        <v>28599</v>
      </c>
      <c r="AQ815" s="1" t="n">
        <f aca="false">AP815</f>
        <v>28599</v>
      </c>
      <c r="AS815" s="1" t="n">
        <f aca="false">AR815</f>
        <v>0</v>
      </c>
    </row>
    <row r="816" s="1" customFormat="true" ht="17" hidden="false" customHeight="false" outlineLevel="0" collapsed="false">
      <c r="A816" s="1" t="n">
        <v>49</v>
      </c>
      <c r="B816" s="1" t="n">
        <v>9</v>
      </c>
      <c r="C816" s="1" t="n">
        <f aca="false">AA816+AR816</f>
        <v>61844</v>
      </c>
      <c r="D816" s="14" t="n">
        <f aca="false">AB816+AS816</f>
        <v>41927.0795548653</v>
      </c>
      <c r="E816" s="1" t="n">
        <v>1345</v>
      </c>
      <c r="F816" s="15" t="n">
        <f aca="false">$B$79*D816*D816*1000000/($B$77*$B$77)</f>
        <v>1054.728</v>
      </c>
      <c r="G816" s="16" t="n">
        <f aca="false">$B$80*$B$79*$D816*$D816*G$84*1000000/($B$77*$B$77)</f>
        <v>1054.728</v>
      </c>
      <c r="H816" s="16" t="n">
        <f aca="false">$B$80*$B$79*$D816*$D816*H$84*1000000/($B$77*$B$77)</f>
        <v>4218.912</v>
      </c>
      <c r="I816" s="16" t="n">
        <f aca="false">$B$80*$B$79*$D816*$D816*I$84*1000000/($B$77*$B$77)</f>
        <v>16875.648</v>
      </c>
      <c r="J816" s="16" t="n">
        <f aca="false">$B$80*$B$79*$D816*$D816*J$84*1000000/($B$77*$B$77)</f>
        <v>67502.592</v>
      </c>
      <c r="K816" s="16" t="n">
        <f aca="false">$B$80*$B$79*$D816*$D816*K$84*1000000/($B$77*$B$77)</f>
        <v>270010.368</v>
      </c>
      <c r="L816" s="17" t="n">
        <f aca="false">G816*1000/C816</f>
        <v>17.0546536446543</v>
      </c>
      <c r="M816" s="17" t="n">
        <f aca="false">G816/E816</f>
        <v>0.7841843866171</v>
      </c>
      <c r="N816" s="16" t="n">
        <f aca="false">G816/A816</f>
        <v>21.5250612244898</v>
      </c>
      <c r="O816" s="16"/>
      <c r="P816" s="13" t="n">
        <f aca="false">$B$79*C816*C816*1000000/($B$77*$B$77)</f>
        <v>2294.8082016</v>
      </c>
      <c r="Q816" s="16" t="n">
        <f aca="false">$B$79*$B$76*$C816*Q$84*1000000/($B$77*$B$77)</f>
        <v>371.064</v>
      </c>
      <c r="R816" s="16" t="n">
        <f aca="false">$B$79*$B$76*$C816*R$84*1000000/($B$77*$B$77)</f>
        <v>1484.256</v>
      </c>
      <c r="S816" s="16" t="n">
        <f aca="false">$B$79*$B$76*$C816*S$84*1000000/($B$77*$B$77)</f>
        <v>5937.024</v>
      </c>
      <c r="T816" s="16" t="n">
        <f aca="false">$B$79*$B$76*$C816*T$84*1000000/($B$77*$B$77)</f>
        <v>23748.096</v>
      </c>
      <c r="U816" s="16" t="n">
        <f aca="false">$B$79*$B$76*$C816*U$84*1000000/($B$77*$B$77)</f>
        <v>94992.384</v>
      </c>
      <c r="V816" s="17" t="n">
        <f aca="false">Q816/E816</f>
        <v>0.275884014869889</v>
      </c>
      <c r="Y816" s="1" t="n">
        <v>49</v>
      </c>
      <c r="Z816" s="1" t="n">
        <v>9</v>
      </c>
      <c r="AA816" s="1" t="n">
        <v>61844</v>
      </c>
      <c r="AB816" s="14" t="n">
        <f aca="false">(SQRT($B$76))*(SQRT(AE816+AQ816))</f>
        <v>41927.0795548653</v>
      </c>
      <c r="AC816" s="1" t="n">
        <v>1344</v>
      </c>
      <c r="AD816" s="1" t="n">
        <v>33056</v>
      </c>
      <c r="AE816" s="1" t="n">
        <f aca="false">$B$23*Y816/2</f>
        <v>147000</v>
      </c>
      <c r="AF816" s="1" t="n">
        <v>1279</v>
      </c>
      <c r="AP816" s="1" t="n">
        <f aca="false">AA816-AD816</f>
        <v>28788</v>
      </c>
      <c r="AQ816" s="1" t="n">
        <f aca="false">AP816</f>
        <v>28788</v>
      </c>
      <c r="AS816" s="1" t="n">
        <f aca="false">AR816</f>
        <v>0</v>
      </c>
    </row>
    <row r="817" s="1" customFormat="true" ht="17" hidden="false" customHeight="false" outlineLevel="0" collapsed="false">
      <c r="A817" s="1" t="n">
        <v>49</v>
      </c>
      <c r="B817" s="1" t="n">
        <v>10</v>
      </c>
      <c r="C817" s="1" t="n">
        <f aca="false">AA817+AR817</f>
        <v>61969</v>
      </c>
      <c r="D817" s="14" t="n">
        <f aca="false">AB817+AS817</f>
        <v>41941.9837394466</v>
      </c>
      <c r="E817" s="1" t="n">
        <v>1362</v>
      </c>
      <c r="F817" s="15" t="n">
        <f aca="false">$B$79*D817*D817*1000000/($B$77*$B$77)</f>
        <v>1055.478</v>
      </c>
      <c r="G817" s="16" t="n">
        <f aca="false">$B$80*$B$79*$D817*$D817*G$84*1000000/($B$77*$B$77)</f>
        <v>1055.478</v>
      </c>
      <c r="H817" s="16" t="n">
        <f aca="false">$B$80*$B$79*$D817*$D817*H$84*1000000/($B$77*$B$77)</f>
        <v>4221.912</v>
      </c>
      <c r="I817" s="16" t="n">
        <f aca="false">$B$80*$B$79*$D817*$D817*I$84*1000000/($B$77*$B$77)</f>
        <v>16887.648</v>
      </c>
      <c r="J817" s="16" t="n">
        <f aca="false">$B$80*$B$79*$D817*$D817*J$84*1000000/($B$77*$B$77)</f>
        <v>67550.592</v>
      </c>
      <c r="K817" s="16" t="n">
        <f aca="false">$B$80*$B$79*$D817*$D817*K$84*1000000/($B$77*$B$77)</f>
        <v>270202.368</v>
      </c>
      <c r="L817" s="17" t="n">
        <f aca="false">G817*1000/C817</f>
        <v>17.032354887121</v>
      </c>
      <c r="M817" s="17" t="n">
        <f aca="false">G817/E817</f>
        <v>0.774947136563877</v>
      </c>
      <c r="N817" s="16" t="n">
        <f aca="false">G817/A817</f>
        <v>21.5403673469388</v>
      </c>
      <c r="O817" s="16"/>
      <c r="P817" s="13" t="n">
        <f aca="false">$B$79*C817*C817*1000000/($B$77*$B$77)</f>
        <v>2304.0941766</v>
      </c>
      <c r="Q817" s="16" t="n">
        <f aca="false">$B$79*$B$76*$C817*Q$84*1000000/($B$77*$B$77)</f>
        <v>371.814</v>
      </c>
      <c r="R817" s="16" t="n">
        <f aca="false">$B$79*$B$76*$C817*R$84*1000000/($B$77*$B$77)</f>
        <v>1487.256</v>
      </c>
      <c r="S817" s="16" t="n">
        <f aca="false">$B$79*$B$76*$C817*S$84*1000000/($B$77*$B$77)</f>
        <v>5949.024</v>
      </c>
      <c r="T817" s="16" t="n">
        <f aca="false">$B$79*$B$76*$C817*T$84*1000000/($B$77*$B$77)</f>
        <v>23796.096</v>
      </c>
      <c r="U817" s="16" t="n">
        <f aca="false">$B$79*$B$76*$C817*U$84*1000000/($B$77*$B$77)</f>
        <v>95184.384</v>
      </c>
      <c r="V817" s="17" t="n">
        <f aca="false">Q817/E817</f>
        <v>0.272991189427313</v>
      </c>
      <c r="Y817" s="1" t="n">
        <v>49</v>
      </c>
      <c r="Z817" s="1" t="n">
        <v>10</v>
      </c>
      <c r="AA817" s="1" t="n">
        <v>61969</v>
      </c>
      <c r="AB817" s="14" t="n">
        <f aca="false">(SQRT($B$76))*(SQRT(AE817+AQ817))</f>
        <v>41941.9837394466</v>
      </c>
      <c r="AC817" s="1" t="n">
        <v>1353</v>
      </c>
      <c r="AD817" s="1" t="n">
        <v>33056</v>
      </c>
      <c r="AE817" s="1" t="n">
        <f aca="false">$B$23*Y817/2</f>
        <v>147000</v>
      </c>
      <c r="AF817" s="1" t="n">
        <v>1287</v>
      </c>
      <c r="AP817" s="1" t="n">
        <f aca="false">AA817-AD817</f>
        <v>28913</v>
      </c>
      <c r="AQ817" s="1" t="n">
        <f aca="false">AP817</f>
        <v>28913</v>
      </c>
      <c r="AS817" s="1" t="n">
        <f aca="false">AR817</f>
        <v>0</v>
      </c>
    </row>
    <row r="818" s="1" customFormat="true" ht="17" hidden="false" customHeight="false" outlineLevel="0" collapsed="false">
      <c r="A818" s="1" t="n">
        <v>49</v>
      </c>
      <c r="B818" s="1" t="n">
        <v>11</v>
      </c>
      <c r="C818" s="1" t="n">
        <f aca="false">AA818+AR818</f>
        <v>62094</v>
      </c>
      <c r="D818" s="14" t="n">
        <f aca="false">AB818+AS818</f>
        <v>41956.8826296711</v>
      </c>
      <c r="E818" s="1" t="n">
        <v>1343</v>
      </c>
      <c r="F818" s="15" t="n">
        <f aca="false">$B$79*D818*D818*1000000/($B$77*$B$77)</f>
        <v>1056.228</v>
      </c>
      <c r="G818" s="16" t="n">
        <f aca="false">$B$80*$B$79*$D818*$D818*G$84*1000000/($B$77*$B$77)</f>
        <v>1056.228</v>
      </c>
      <c r="H818" s="16" t="n">
        <f aca="false">$B$80*$B$79*$D818*$D818*H$84*1000000/($B$77*$B$77)</f>
        <v>4224.912</v>
      </c>
      <c r="I818" s="16" t="n">
        <f aca="false">$B$80*$B$79*$D818*$D818*I$84*1000000/($B$77*$B$77)</f>
        <v>16899.648</v>
      </c>
      <c r="J818" s="16" t="n">
        <f aca="false">$B$80*$B$79*$D818*$D818*J$84*1000000/($B$77*$B$77)</f>
        <v>67598.592</v>
      </c>
      <c r="K818" s="16" t="n">
        <f aca="false">$B$80*$B$79*$D818*$D818*K$84*1000000/($B$77*$B$77)</f>
        <v>270394.368</v>
      </c>
      <c r="L818" s="17" t="n">
        <f aca="false">G818*1000/C818</f>
        <v>17.0101459078172</v>
      </c>
      <c r="M818" s="17" t="n">
        <f aca="false">G818/E818</f>
        <v>0.786469099032018</v>
      </c>
      <c r="N818" s="16" t="n">
        <f aca="false">G818/A818</f>
        <v>21.5556734693877</v>
      </c>
      <c r="O818" s="16"/>
      <c r="P818" s="13" t="n">
        <f aca="false">$B$79*C818*C818*1000000/($B$77*$B$77)</f>
        <v>2313.3989016</v>
      </c>
      <c r="Q818" s="16" t="n">
        <f aca="false">$B$79*$B$76*$C818*Q$84*1000000/($B$77*$B$77)</f>
        <v>372.564</v>
      </c>
      <c r="R818" s="16" t="n">
        <f aca="false">$B$79*$B$76*$C818*R$84*1000000/($B$77*$B$77)</f>
        <v>1490.256</v>
      </c>
      <c r="S818" s="16" t="n">
        <f aca="false">$B$79*$B$76*$C818*S$84*1000000/($B$77*$B$77)</f>
        <v>5961.024</v>
      </c>
      <c r="T818" s="16" t="n">
        <f aca="false">$B$79*$B$76*$C818*T$84*1000000/($B$77*$B$77)</f>
        <v>23844.096</v>
      </c>
      <c r="U818" s="16" t="n">
        <f aca="false">$B$79*$B$76*$C818*U$84*1000000/($B$77*$B$77)</f>
        <v>95376.384</v>
      </c>
      <c r="V818" s="17" t="n">
        <f aca="false">Q818/E818</f>
        <v>0.277411764705882</v>
      </c>
      <c r="Y818" s="1" t="n">
        <v>49</v>
      </c>
      <c r="Z818" s="1" t="n">
        <v>11</v>
      </c>
      <c r="AA818" s="1" t="n">
        <v>62094</v>
      </c>
      <c r="AB818" s="14" t="n">
        <f aca="false">(SQRT($B$76))*(SQRT(AE818+AQ818))</f>
        <v>41956.8826296711</v>
      </c>
      <c r="AC818" s="1" t="n">
        <v>1336</v>
      </c>
      <c r="AD818" s="1" t="n">
        <v>33056</v>
      </c>
      <c r="AE818" s="1" t="n">
        <f aca="false">$B$23*Y818/2</f>
        <v>147000</v>
      </c>
      <c r="AF818" s="1" t="n">
        <v>1267</v>
      </c>
      <c r="AP818" s="1" t="n">
        <f aca="false">AA818-AD818</f>
        <v>29038</v>
      </c>
      <c r="AQ818" s="1" t="n">
        <f aca="false">AP818</f>
        <v>29038</v>
      </c>
      <c r="AS818" s="1" t="n">
        <f aca="false">AR818</f>
        <v>0</v>
      </c>
    </row>
    <row r="819" s="1" customFormat="true" ht="17" hidden="false" customHeight="false" outlineLevel="0" collapsed="false">
      <c r="A819" s="1" t="n">
        <v>49</v>
      </c>
      <c r="B819" s="1" t="n">
        <v>12</v>
      </c>
      <c r="C819" s="1" t="n">
        <f aca="false">AA819+AR819</f>
        <v>62219</v>
      </c>
      <c r="D819" s="14" t="n">
        <f aca="false">AB819+AS819</f>
        <v>41971.7762311771</v>
      </c>
      <c r="E819" s="1" t="n">
        <v>1355</v>
      </c>
      <c r="F819" s="15" t="n">
        <f aca="false">$B$79*D819*D819*1000000/($B$77*$B$77)</f>
        <v>1056.978</v>
      </c>
      <c r="G819" s="16" t="n">
        <f aca="false">$B$80*$B$79*$D819*$D819*G$84*1000000/($B$77*$B$77)</f>
        <v>1056.978</v>
      </c>
      <c r="H819" s="16" t="n">
        <f aca="false">$B$80*$B$79*$D819*$D819*H$84*1000000/($B$77*$B$77)</f>
        <v>4227.912</v>
      </c>
      <c r="I819" s="16" t="n">
        <f aca="false">$B$80*$B$79*$D819*$D819*I$84*1000000/($B$77*$B$77)</f>
        <v>16911.648</v>
      </c>
      <c r="J819" s="16" t="n">
        <f aca="false">$B$80*$B$79*$D819*$D819*J$84*1000000/($B$77*$B$77)</f>
        <v>67646.592</v>
      </c>
      <c r="K819" s="16" t="n">
        <f aca="false">$B$80*$B$79*$D819*$D819*K$84*1000000/($B$77*$B$77)</f>
        <v>270586.368</v>
      </c>
      <c r="L819" s="17" t="n">
        <f aca="false">G819*1000/C819</f>
        <v>16.9880261656407</v>
      </c>
      <c r="M819" s="17" t="n">
        <f aca="false">G819/E819</f>
        <v>0.780057564575646</v>
      </c>
      <c r="N819" s="16" t="n">
        <f aca="false">G819/A819</f>
        <v>21.5709795918367</v>
      </c>
      <c r="O819" s="16"/>
      <c r="P819" s="13" t="n">
        <f aca="false">$B$79*C819*C819*1000000/($B$77*$B$77)</f>
        <v>2322.7223766</v>
      </c>
      <c r="Q819" s="16" t="n">
        <f aca="false">$B$79*$B$76*$C819*Q$84*1000000/($B$77*$B$77)</f>
        <v>373.314</v>
      </c>
      <c r="R819" s="16" t="n">
        <f aca="false">$B$79*$B$76*$C819*R$84*1000000/($B$77*$B$77)</f>
        <v>1493.256</v>
      </c>
      <c r="S819" s="16" t="n">
        <f aca="false">$B$79*$B$76*$C819*S$84*1000000/($B$77*$B$77)</f>
        <v>5973.024</v>
      </c>
      <c r="T819" s="16" t="n">
        <f aca="false">$B$79*$B$76*$C819*T$84*1000000/($B$77*$B$77)</f>
        <v>23892.096</v>
      </c>
      <c r="U819" s="16" t="n">
        <f aca="false">$B$79*$B$76*$C819*U$84*1000000/($B$77*$B$77)</f>
        <v>95568.384</v>
      </c>
      <c r="V819" s="17" t="n">
        <f aca="false">Q819/E819</f>
        <v>0.275508487084871</v>
      </c>
      <c r="Y819" s="1" t="n">
        <v>49</v>
      </c>
      <c r="Z819" s="1" t="n">
        <v>12</v>
      </c>
      <c r="AA819" s="1" t="n">
        <v>62219</v>
      </c>
      <c r="AB819" s="14" t="n">
        <f aca="false">(SQRT($B$76))*(SQRT(AE819+AQ819))</f>
        <v>41971.7762311771</v>
      </c>
      <c r="AC819" s="1" t="n">
        <v>1338</v>
      </c>
      <c r="AD819" s="1" t="n">
        <v>33056</v>
      </c>
      <c r="AE819" s="1" t="n">
        <f aca="false">$B$23*Y819/2</f>
        <v>147000</v>
      </c>
      <c r="AF819" s="1" t="n">
        <v>1275</v>
      </c>
      <c r="AP819" s="1" t="n">
        <f aca="false">AA819-AD819</f>
        <v>29163</v>
      </c>
      <c r="AQ819" s="1" t="n">
        <f aca="false">AP819</f>
        <v>29163</v>
      </c>
      <c r="AS819" s="1" t="n">
        <f aca="false">AR819</f>
        <v>0</v>
      </c>
    </row>
    <row r="820" s="1" customFormat="true" ht="17" hidden="false" customHeight="false" outlineLevel="0" collapsed="false">
      <c r="A820" s="1" t="n">
        <v>49</v>
      </c>
      <c r="B820" s="1" t="n">
        <v>13</v>
      </c>
      <c r="C820" s="1" t="n">
        <f aca="false">AA820+AR820</f>
        <v>62344</v>
      </c>
      <c r="D820" s="14" t="n">
        <f aca="false">AB820+AS820</f>
        <v>41986.6645495924</v>
      </c>
      <c r="E820" s="1" t="n">
        <v>1358</v>
      </c>
      <c r="F820" s="15" t="n">
        <f aca="false">$B$79*D820*D820*1000000/($B$77*$B$77)</f>
        <v>1057.728</v>
      </c>
      <c r="G820" s="16" t="n">
        <f aca="false">$B$80*$B$79*$D820*$D820*G$84*1000000/($B$77*$B$77)</f>
        <v>1057.728</v>
      </c>
      <c r="H820" s="16" t="n">
        <f aca="false">$B$80*$B$79*$D820*$D820*H$84*1000000/($B$77*$B$77)</f>
        <v>4230.912</v>
      </c>
      <c r="I820" s="16" t="n">
        <f aca="false">$B$80*$B$79*$D820*$D820*I$84*1000000/($B$77*$B$77)</f>
        <v>16923.648</v>
      </c>
      <c r="J820" s="16" t="n">
        <f aca="false">$B$80*$B$79*$D820*$D820*J$84*1000000/($B$77*$B$77)</f>
        <v>67694.592</v>
      </c>
      <c r="K820" s="16" t="n">
        <f aca="false">$B$80*$B$79*$D820*$D820*K$84*1000000/($B$77*$B$77)</f>
        <v>270778.368</v>
      </c>
      <c r="L820" s="17" t="n">
        <f aca="false">G820*1000/C820</f>
        <v>16.9659951238291</v>
      </c>
      <c r="M820" s="17" t="n">
        <f aca="false">G820/E820</f>
        <v>0.778886597938144</v>
      </c>
      <c r="N820" s="16" t="n">
        <f aca="false">G820/A820</f>
        <v>21.5862857142857</v>
      </c>
      <c r="O820" s="16"/>
      <c r="P820" s="13" t="n">
        <f aca="false">$B$79*C820*C820*1000000/($B$77*$B$77)</f>
        <v>2332.0646016</v>
      </c>
      <c r="Q820" s="16" t="n">
        <f aca="false">$B$79*$B$76*$C820*Q$84*1000000/($B$77*$B$77)</f>
        <v>374.064</v>
      </c>
      <c r="R820" s="16" t="n">
        <f aca="false">$B$79*$B$76*$C820*R$84*1000000/($B$77*$B$77)</f>
        <v>1496.256</v>
      </c>
      <c r="S820" s="16" t="n">
        <f aca="false">$B$79*$B$76*$C820*S$84*1000000/($B$77*$B$77)</f>
        <v>5985.024</v>
      </c>
      <c r="T820" s="16" t="n">
        <f aca="false">$B$79*$B$76*$C820*T$84*1000000/($B$77*$B$77)</f>
        <v>23940.096</v>
      </c>
      <c r="U820" s="16" t="n">
        <f aca="false">$B$79*$B$76*$C820*U$84*1000000/($B$77*$B$77)</f>
        <v>95760.384</v>
      </c>
      <c r="V820" s="17" t="n">
        <f aca="false">Q820/E820</f>
        <v>0.275452135493373</v>
      </c>
      <c r="Y820" s="1" t="n">
        <v>49</v>
      </c>
      <c r="Z820" s="1" t="n">
        <v>13</v>
      </c>
      <c r="AA820" s="1" t="n">
        <v>62344</v>
      </c>
      <c r="AB820" s="14" t="n">
        <f aca="false">(SQRT($B$76))*(SQRT(AE820+AQ820))</f>
        <v>41986.6645495924</v>
      </c>
      <c r="AC820" s="1" t="n">
        <v>1346</v>
      </c>
      <c r="AD820" s="1" t="n">
        <v>33056</v>
      </c>
      <c r="AE820" s="1" t="n">
        <f aca="false">$B$23*Y820/2</f>
        <v>147000</v>
      </c>
      <c r="AF820" s="1" t="n">
        <v>1289</v>
      </c>
      <c r="AP820" s="1" t="n">
        <f aca="false">AA820-AD820</f>
        <v>29288</v>
      </c>
      <c r="AQ820" s="1" t="n">
        <f aca="false">AP820</f>
        <v>29288</v>
      </c>
      <c r="AS820" s="1" t="n">
        <f aca="false">AR820</f>
        <v>0</v>
      </c>
    </row>
    <row r="821" s="1" customFormat="true" ht="17" hidden="false" customHeight="false" outlineLevel="0" collapsed="false">
      <c r="A821" s="1" t="n">
        <v>49</v>
      </c>
      <c r="B821" s="1" t="n">
        <v>14</v>
      </c>
      <c r="C821" s="1" t="n">
        <f aca="false">AA821+AR821</f>
        <v>62469</v>
      </c>
      <c r="D821" s="14" t="n">
        <f aca="false">AB821+AS821</f>
        <v>42001.5475905353</v>
      </c>
      <c r="E821" s="1" t="n">
        <v>1353</v>
      </c>
      <c r="F821" s="15" t="n">
        <f aca="false">$B$79*D821*D821*1000000/($B$77*$B$77)</f>
        <v>1058.478</v>
      </c>
      <c r="G821" s="16" t="n">
        <f aca="false">$B$80*$B$79*$D821*$D821*G$84*1000000/($B$77*$B$77)</f>
        <v>1058.478</v>
      </c>
      <c r="H821" s="16" t="n">
        <f aca="false">$B$80*$B$79*$D821*$D821*H$84*1000000/($B$77*$B$77)</f>
        <v>4233.912</v>
      </c>
      <c r="I821" s="16" t="n">
        <f aca="false">$B$80*$B$79*$D821*$D821*I$84*1000000/($B$77*$B$77)</f>
        <v>16935.648</v>
      </c>
      <c r="J821" s="16" t="n">
        <f aca="false">$B$80*$B$79*$D821*$D821*J$84*1000000/($B$77*$B$77)</f>
        <v>67742.592</v>
      </c>
      <c r="K821" s="16" t="n">
        <f aca="false">$B$80*$B$79*$D821*$D821*K$84*1000000/($B$77*$B$77)</f>
        <v>270970.368</v>
      </c>
      <c r="L821" s="17" t="n">
        <f aca="false">G821*1000/C821</f>
        <v>16.944052249916</v>
      </c>
      <c r="M821" s="17" t="n">
        <f aca="false">G821/E821</f>
        <v>0.782319290465632</v>
      </c>
      <c r="N821" s="16" t="n">
        <f aca="false">G821/A821</f>
        <v>21.6015918367347</v>
      </c>
      <c r="O821" s="16"/>
      <c r="P821" s="13" t="n">
        <f aca="false">$B$79*C821*C821*1000000/($B$77*$B$77)</f>
        <v>2341.4255766</v>
      </c>
      <c r="Q821" s="16" t="n">
        <f aca="false">$B$79*$B$76*$C821*Q$84*1000000/($B$77*$B$77)</f>
        <v>374.814</v>
      </c>
      <c r="R821" s="16" t="n">
        <f aca="false">$B$79*$B$76*$C821*R$84*1000000/($B$77*$B$77)</f>
        <v>1499.256</v>
      </c>
      <c r="S821" s="16" t="n">
        <f aca="false">$B$79*$B$76*$C821*S$84*1000000/($B$77*$B$77)</f>
        <v>5997.024</v>
      </c>
      <c r="T821" s="16" t="n">
        <f aca="false">$B$79*$B$76*$C821*T$84*1000000/($B$77*$B$77)</f>
        <v>23988.096</v>
      </c>
      <c r="U821" s="16" t="n">
        <f aca="false">$B$79*$B$76*$C821*U$84*1000000/($B$77*$B$77)</f>
        <v>95952.384</v>
      </c>
      <c r="V821" s="17" t="n">
        <f aca="false">Q821/E821</f>
        <v>0.277024390243902</v>
      </c>
      <c r="Y821" s="1" t="n">
        <v>49</v>
      </c>
      <c r="Z821" s="1" t="n">
        <v>14</v>
      </c>
      <c r="AA821" s="1" t="n">
        <v>62469</v>
      </c>
      <c r="AB821" s="14" t="n">
        <f aca="false">(SQRT($B$76))*(SQRT(AE821+AQ821))</f>
        <v>42001.5475905353</v>
      </c>
      <c r="AC821" s="1" t="n">
        <v>1339</v>
      </c>
      <c r="AD821" s="1" t="n">
        <v>33056</v>
      </c>
      <c r="AE821" s="1" t="n">
        <f aca="false">$B$23*Y821/2</f>
        <v>147000</v>
      </c>
      <c r="AF821" s="1" t="n">
        <v>1277</v>
      </c>
      <c r="AP821" s="1" t="n">
        <f aca="false">AA821-AD821</f>
        <v>29413</v>
      </c>
      <c r="AQ821" s="1" t="n">
        <f aca="false">AP821</f>
        <v>29413</v>
      </c>
      <c r="AS821" s="1" t="n">
        <f aca="false">AR821</f>
        <v>0</v>
      </c>
    </row>
    <row r="822" s="1" customFormat="true" ht="17" hidden="false" customHeight="false" outlineLevel="0" collapsed="false">
      <c r="A822" s="1" t="n">
        <v>49</v>
      </c>
      <c r="B822" s="1" t="n">
        <v>15</v>
      </c>
      <c r="C822" s="1" t="n">
        <f aca="false">AA822+AR822</f>
        <v>62594</v>
      </c>
      <c r="D822" s="14" t="n">
        <f aca="false">AB822+AS822</f>
        <v>42016.4253596138</v>
      </c>
      <c r="E822" s="1" t="n">
        <v>1356</v>
      </c>
      <c r="F822" s="15" t="n">
        <f aca="false">$B$79*D822*D822*1000000/($B$77*$B$77)</f>
        <v>1059.228</v>
      </c>
      <c r="G822" s="16" t="n">
        <f aca="false">$B$80*$B$79*$D822*$D822*G$84*1000000/($B$77*$B$77)</f>
        <v>1059.228</v>
      </c>
      <c r="H822" s="16" t="n">
        <f aca="false">$B$80*$B$79*$D822*$D822*H$84*1000000/($B$77*$B$77)</f>
        <v>4236.912</v>
      </c>
      <c r="I822" s="16" t="n">
        <f aca="false">$B$80*$B$79*$D822*$D822*I$84*1000000/($B$77*$B$77)</f>
        <v>16947.648</v>
      </c>
      <c r="J822" s="16" t="n">
        <f aca="false">$B$80*$B$79*$D822*$D822*J$84*1000000/($B$77*$B$77)</f>
        <v>67790.592</v>
      </c>
      <c r="K822" s="16" t="n">
        <f aca="false">$B$80*$B$79*$D822*$D822*K$84*1000000/($B$77*$B$77)</f>
        <v>271162.368</v>
      </c>
      <c r="L822" s="17" t="n">
        <f aca="false">G822*1000/C822</f>
        <v>16.9221970156884</v>
      </c>
      <c r="M822" s="17" t="n">
        <f aca="false">G822/E822</f>
        <v>0.781141592920354</v>
      </c>
      <c r="N822" s="16" t="n">
        <f aca="false">G822/A822</f>
        <v>21.6168979591837</v>
      </c>
      <c r="O822" s="16"/>
      <c r="P822" s="13" t="n">
        <f aca="false">$B$79*C822*C822*1000000/($B$77*$B$77)</f>
        <v>2350.8053016</v>
      </c>
      <c r="Q822" s="16" t="n">
        <f aca="false">$B$79*$B$76*$C822*Q$84*1000000/($B$77*$B$77)</f>
        <v>375.564</v>
      </c>
      <c r="R822" s="16" t="n">
        <f aca="false">$B$79*$B$76*$C822*R$84*1000000/($B$77*$B$77)</f>
        <v>1502.256</v>
      </c>
      <c r="S822" s="16" t="n">
        <f aca="false">$B$79*$B$76*$C822*S$84*1000000/($B$77*$B$77)</f>
        <v>6009.024</v>
      </c>
      <c r="T822" s="16" t="n">
        <f aca="false">$B$79*$B$76*$C822*T$84*1000000/($B$77*$B$77)</f>
        <v>24036.096</v>
      </c>
      <c r="U822" s="16" t="n">
        <f aca="false">$B$79*$B$76*$C822*U$84*1000000/($B$77*$B$77)</f>
        <v>96144.384</v>
      </c>
      <c r="V822" s="17" t="n">
        <f aca="false">Q822/E822</f>
        <v>0.276964601769912</v>
      </c>
      <c r="Y822" s="1" t="n">
        <v>49</v>
      </c>
      <c r="Z822" s="1" t="n">
        <v>15</v>
      </c>
      <c r="AA822" s="1" t="n">
        <v>62594</v>
      </c>
      <c r="AB822" s="14" t="n">
        <f aca="false">(SQRT($B$76))*(SQRT(AE822+AQ822))</f>
        <v>42016.4253596138</v>
      </c>
      <c r="AC822" s="1" t="n">
        <v>1340</v>
      </c>
      <c r="AD822" s="1" t="n">
        <v>33056</v>
      </c>
      <c r="AE822" s="1" t="n">
        <f aca="false">$B$23*Y822/2</f>
        <v>147000</v>
      </c>
      <c r="AF822" s="1" t="n">
        <v>1274</v>
      </c>
      <c r="AP822" s="1" t="n">
        <f aca="false">AA822-AD822</f>
        <v>29538</v>
      </c>
      <c r="AQ822" s="1" t="n">
        <f aca="false">AP822</f>
        <v>29538</v>
      </c>
      <c r="AS822" s="1" t="n">
        <f aca="false">AR822</f>
        <v>0</v>
      </c>
    </row>
    <row r="823" s="1" customFormat="true" ht="17" hidden="false" customHeight="false" outlineLevel="0" collapsed="false">
      <c r="A823" s="1" t="n">
        <v>49</v>
      </c>
      <c r="B823" s="1" t="n">
        <v>16</v>
      </c>
      <c r="C823" s="1" t="n">
        <f aca="false">AA823+AR823</f>
        <v>62719</v>
      </c>
      <c r="D823" s="14" t="n">
        <f aca="false">AB823+AS823</f>
        <v>42031.2978624263</v>
      </c>
      <c r="E823" s="1" t="n">
        <v>1355</v>
      </c>
      <c r="F823" s="15" t="n">
        <f aca="false">$B$79*D823*D823*1000000/($B$77*$B$77)</f>
        <v>1059.978</v>
      </c>
      <c r="G823" s="16" t="n">
        <f aca="false">$B$80*$B$79*$D823*$D823*G$84*1000000/($B$77*$B$77)</f>
        <v>1059.978</v>
      </c>
      <c r="H823" s="16" t="n">
        <f aca="false">$B$80*$B$79*$D823*$D823*H$84*1000000/($B$77*$B$77)</f>
        <v>4239.912</v>
      </c>
      <c r="I823" s="16" t="n">
        <f aca="false">$B$80*$B$79*$D823*$D823*I$84*1000000/($B$77*$B$77)</f>
        <v>16959.648</v>
      </c>
      <c r="J823" s="16" t="n">
        <f aca="false">$B$80*$B$79*$D823*$D823*J$84*1000000/($B$77*$B$77)</f>
        <v>67838.592</v>
      </c>
      <c r="K823" s="16" t="n">
        <f aca="false">$B$80*$B$79*$D823*$D823*K$84*1000000/($B$77*$B$77)</f>
        <v>271354.368</v>
      </c>
      <c r="L823" s="17" t="n">
        <f aca="false">G823*1000/C823</f>
        <v>16.9004288971444</v>
      </c>
      <c r="M823" s="17" t="n">
        <f aca="false">G823/E823</f>
        <v>0.782271586715867</v>
      </c>
      <c r="N823" s="16" t="n">
        <f aca="false">G823/A823</f>
        <v>21.6322040816327</v>
      </c>
      <c r="O823" s="16"/>
      <c r="P823" s="13" t="n">
        <f aca="false">$B$79*C823*C823*1000000/($B$77*$B$77)</f>
        <v>2360.2037766</v>
      </c>
      <c r="Q823" s="16" t="n">
        <f aca="false">$B$79*$B$76*$C823*Q$84*1000000/($B$77*$B$77)</f>
        <v>376.314</v>
      </c>
      <c r="R823" s="16" t="n">
        <f aca="false">$B$79*$B$76*$C823*R$84*1000000/($B$77*$B$77)</f>
        <v>1505.256</v>
      </c>
      <c r="S823" s="16" t="n">
        <f aca="false">$B$79*$B$76*$C823*S$84*1000000/($B$77*$B$77)</f>
        <v>6021.024</v>
      </c>
      <c r="T823" s="16" t="n">
        <f aca="false">$B$79*$B$76*$C823*T$84*1000000/($B$77*$B$77)</f>
        <v>24084.096</v>
      </c>
      <c r="U823" s="16" t="n">
        <f aca="false">$B$79*$B$76*$C823*U$84*1000000/($B$77*$B$77)</f>
        <v>96336.384</v>
      </c>
      <c r="V823" s="17" t="n">
        <f aca="false">Q823/E823</f>
        <v>0.277722509225092</v>
      </c>
      <c r="Y823" s="1" t="n">
        <v>49</v>
      </c>
      <c r="Z823" s="1" t="n">
        <v>16</v>
      </c>
      <c r="AA823" s="1" t="n">
        <v>62719</v>
      </c>
      <c r="AB823" s="14" t="n">
        <f aca="false">(SQRT($B$76))*(SQRT(AE823+AQ823))</f>
        <v>42031.2978624263</v>
      </c>
      <c r="AC823" s="1" t="n">
        <v>1342</v>
      </c>
      <c r="AD823" s="1" t="n">
        <v>33056</v>
      </c>
      <c r="AE823" s="1" t="n">
        <f aca="false">$B$23*Y823/2</f>
        <v>147000</v>
      </c>
      <c r="AF823" s="1" t="n">
        <v>1293</v>
      </c>
      <c r="AP823" s="1" t="n">
        <f aca="false">AA823-AD823</f>
        <v>29663</v>
      </c>
      <c r="AQ823" s="1" t="n">
        <f aca="false">AP823</f>
        <v>29663</v>
      </c>
      <c r="AS823" s="1" t="n">
        <f aca="false">AR823</f>
        <v>0</v>
      </c>
    </row>
    <row r="824" s="1" customFormat="true" ht="17" hidden="false" customHeight="false" outlineLevel="0" collapsed="false">
      <c r="A824" s="1" t="n">
        <v>50</v>
      </c>
      <c r="B824" s="1" t="n">
        <v>2</v>
      </c>
      <c r="C824" s="1" t="n">
        <f aca="false">AA824+AR824</f>
        <v>61866</v>
      </c>
      <c r="D824" s="14" t="n">
        <f aca="false">AB824+AS824</f>
        <v>42217.7687709808</v>
      </c>
      <c r="E824" s="1" t="n">
        <v>1337</v>
      </c>
      <c r="F824" s="15" t="n">
        <f aca="false">$B$79*D824*D824*1000000/($B$77*$B$77)</f>
        <v>1069.404</v>
      </c>
      <c r="G824" s="16" t="n">
        <f aca="false">$B$80*$B$79*$D824*$D824*G$84*1000000/($B$77*$B$77)</f>
        <v>1069.404</v>
      </c>
      <c r="H824" s="16" t="n">
        <f aca="false">$B$80*$B$79*$D824*$D824*H$84*1000000/($B$77*$B$77)</f>
        <v>4277.616</v>
      </c>
      <c r="I824" s="16" t="n">
        <f aca="false">$B$80*$B$79*$D824*$D824*I$84*1000000/($B$77*$B$77)</f>
        <v>17110.464</v>
      </c>
      <c r="J824" s="16" t="n">
        <f aca="false">$B$80*$B$79*$D824*$D824*J$84*1000000/($B$77*$B$77)</f>
        <v>68441.856</v>
      </c>
      <c r="K824" s="16" t="n">
        <f aca="false">$B$80*$B$79*$D824*$D824*K$84*1000000/($B$77*$B$77)</f>
        <v>273767.424</v>
      </c>
      <c r="L824" s="17" t="n">
        <f aca="false">G824*1000/C824</f>
        <v>17.285811269518</v>
      </c>
      <c r="M824" s="17" t="n">
        <f aca="false">G824/E824</f>
        <v>0.799853403141361</v>
      </c>
      <c r="N824" s="16" t="n">
        <f aca="false">G824/A824</f>
        <v>21.38808</v>
      </c>
      <c r="O824" s="16"/>
      <c r="P824" s="13" t="n">
        <f aca="false">$B$79*C824*C824*1000000/($B$77*$B$77)</f>
        <v>2296.4411736</v>
      </c>
      <c r="Q824" s="16" t="n">
        <f aca="false">$B$79*$B$76*$C824*Q$84*1000000/($B$77*$B$77)</f>
        <v>371.196</v>
      </c>
      <c r="R824" s="16" t="n">
        <f aca="false">$B$79*$B$76*$C824*R$84*1000000/($B$77*$B$77)</f>
        <v>1484.784</v>
      </c>
      <c r="S824" s="16" t="n">
        <f aca="false">$B$79*$B$76*$C824*S$84*1000000/($B$77*$B$77)</f>
        <v>5939.136</v>
      </c>
      <c r="T824" s="16" t="n">
        <f aca="false">$B$79*$B$76*$C824*T$84*1000000/($B$77*$B$77)</f>
        <v>23756.544</v>
      </c>
      <c r="U824" s="16" t="n">
        <f aca="false">$B$79*$B$76*$C824*U$84*1000000/($B$77*$B$77)</f>
        <v>95026.176</v>
      </c>
      <c r="V824" s="17" t="n">
        <f aca="false">Q824/E824</f>
        <v>0.277633507853403</v>
      </c>
      <c r="Y824" s="1" t="n">
        <v>50</v>
      </c>
      <c r="Z824" s="1" t="n">
        <v>2</v>
      </c>
      <c r="AA824" s="1" t="n">
        <v>61866</v>
      </c>
      <c r="AB824" s="14" t="n">
        <f aca="false">(SQRT($B$76))*(SQRT(AE824+AQ824))</f>
        <v>42217.7687709808</v>
      </c>
      <c r="AC824" s="1" t="n">
        <v>1320</v>
      </c>
      <c r="AD824" s="1" t="n">
        <v>33632</v>
      </c>
      <c r="AE824" s="1" t="n">
        <f aca="false">$B$23*Y824/2</f>
        <v>150000</v>
      </c>
      <c r="AF824" s="1" t="n">
        <v>1296</v>
      </c>
      <c r="AP824" s="1" t="n">
        <f aca="false">AA824-AD824</f>
        <v>28234</v>
      </c>
      <c r="AQ824" s="1" t="n">
        <f aca="false">AP824</f>
        <v>28234</v>
      </c>
      <c r="AS824" s="1" t="n">
        <f aca="false">AR824</f>
        <v>0</v>
      </c>
    </row>
    <row r="825" s="1" customFormat="true" ht="17" hidden="false" customHeight="false" outlineLevel="0" collapsed="false">
      <c r="A825" s="1" t="n">
        <v>50</v>
      </c>
      <c r="B825" s="1" t="n">
        <v>3</v>
      </c>
      <c r="C825" s="1" t="n">
        <f aca="false">AA825+AR825</f>
        <v>62088</v>
      </c>
      <c r="D825" s="14" t="n">
        <f aca="false">AB825+AS825</f>
        <v>42244.0528358727</v>
      </c>
      <c r="E825" s="1" t="n">
        <v>1356</v>
      </c>
      <c r="F825" s="15" t="n">
        <f aca="false">$B$79*D825*D825*1000000/($B$77*$B$77)</f>
        <v>1070.736</v>
      </c>
      <c r="G825" s="16" t="n">
        <f aca="false">$B$80*$B$79*$D825*$D825*G$84*1000000/($B$77*$B$77)</f>
        <v>1070.736</v>
      </c>
      <c r="H825" s="16" t="n">
        <f aca="false">$B$80*$B$79*$D825*$D825*H$84*1000000/($B$77*$B$77)</f>
        <v>4282.944</v>
      </c>
      <c r="I825" s="16" t="n">
        <f aca="false">$B$80*$B$79*$D825*$D825*I$84*1000000/($B$77*$B$77)</f>
        <v>17131.776</v>
      </c>
      <c r="J825" s="16" t="n">
        <f aca="false">$B$80*$B$79*$D825*$D825*J$84*1000000/($B$77*$B$77)</f>
        <v>68527.104</v>
      </c>
      <c r="K825" s="16" t="n">
        <f aca="false">$B$80*$B$79*$D825*$D825*K$84*1000000/($B$77*$B$77)</f>
        <v>274108.416</v>
      </c>
      <c r="L825" s="17" t="n">
        <f aca="false">G825*1000/C825</f>
        <v>17.2454580595284</v>
      </c>
      <c r="M825" s="17" t="n">
        <f aca="false">G825/E825</f>
        <v>0.789628318584071</v>
      </c>
      <c r="N825" s="16" t="n">
        <f aca="false">G825/A825</f>
        <v>21.41472</v>
      </c>
      <c r="O825" s="16"/>
      <c r="P825" s="13" t="n">
        <f aca="false">$B$79*C825*C825*1000000/($B$77*$B$77)</f>
        <v>2312.9518464</v>
      </c>
      <c r="Q825" s="16" t="n">
        <f aca="false">$B$79*$B$76*$C825*Q$84*1000000/($B$77*$B$77)</f>
        <v>372.528</v>
      </c>
      <c r="R825" s="16" t="n">
        <f aca="false">$B$79*$B$76*$C825*R$84*1000000/($B$77*$B$77)</f>
        <v>1490.112</v>
      </c>
      <c r="S825" s="16" t="n">
        <f aca="false">$B$79*$B$76*$C825*S$84*1000000/($B$77*$B$77)</f>
        <v>5960.448</v>
      </c>
      <c r="T825" s="16" t="n">
        <f aca="false">$B$79*$B$76*$C825*T$84*1000000/($B$77*$B$77)</f>
        <v>23841.792</v>
      </c>
      <c r="U825" s="16" t="n">
        <f aca="false">$B$79*$B$76*$C825*U$84*1000000/($B$77*$B$77)</f>
        <v>95367.168</v>
      </c>
      <c r="V825" s="17" t="n">
        <f aca="false">Q825/E825</f>
        <v>0.274725663716814</v>
      </c>
      <c r="Y825" s="1" t="n">
        <v>50</v>
      </c>
      <c r="Z825" s="1" t="n">
        <v>3</v>
      </c>
      <c r="AA825" s="1" t="n">
        <v>62088</v>
      </c>
      <c r="AB825" s="14" t="n">
        <f aca="false">(SQRT($B$76))*(SQRT(AE825+AQ825))</f>
        <v>42244.0528358727</v>
      </c>
      <c r="AC825" s="1" t="n">
        <v>1324</v>
      </c>
      <c r="AD825" s="1" t="n">
        <v>33632</v>
      </c>
      <c r="AE825" s="1" t="n">
        <f aca="false">$B$23*Y825/2</f>
        <v>150000</v>
      </c>
      <c r="AF825" s="1" t="n">
        <v>1286</v>
      </c>
      <c r="AP825" s="1" t="n">
        <f aca="false">AA825-AD825</f>
        <v>28456</v>
      </c>
      <c r="AQ825" s="1" t="n">
        <f aca="false">AP825</f>
        <v>28456</v>
      </c>
      <c r="AS825" s="1" t="n">
        <f aca="false">AR825</f>
        <v>0</v>
      </c>
    </row>
    <row r="826" s="1" customFormat="true" ht="17" hidden="false" customHeight="false" outlineLevel="0" collapsed="false">
      <c r="A826" s="1" t="n">
        <v>50</v>
      </c>
      <c r="B826" s="1" t="n">
        <v>4</v>
      </c>
      <c r="C826" s="1" t="n">
        <f aca="false">AA826+AR826</f>
        <v>62214</v>
      </c>
      <c r="D826" s="14" t="n">
        <f aca="false">AB826+AS826</f>
        <v>42258.9635462111</v>
      </c>
      <c r="E826" s="1" t="n">
        <v>1348</v>
      </c>
      <c r="F826" s="15" t="n">
        <f aca="false">$B$79*D826*D826*1000000/($B$77*$B$77)</f>
        <v>1071.492</v>
      </c>
      <c r="G826" s="16" t="n">
        <f aca="false">$B$80*$B$79*$D826*$D826*G$84*1000000/($B$77*$B$77)</f>
        <v>1071.492</v>
      </c>
      <c r="H826" s="16" t="n">
        <f aca="false">$B$80*$B$79*$D826*$D826*H$84*1000000/($B$77*$B$77)</f>
        <v>4285.968</v>
      </c>
      <c r="I826" s="16" t="n">
        <f aca="false">$B$80*$B$79*$D826*$D826*I$84*1000000/($B$77*$B$77)</f>
        <v>17143.872</v>
      </c>
      <c r="J826" s="16" t="n">
        <f aca="false">$B$80*$B$79*$D826*$D826*J$84*1000000/($B$77*$B$77)</f>
        <v>68575.488</v>
      </c>
      <c r="K826" s="16" t="n">
        <f aca="false">$B$80*$B$79*$D826*$D826*K$84*1000000/($B$77*$B$77)</f>
        <v>274301.952</v>
      </c>
      <c r="L826" s="17" t="n">
        <f aca="false">G826*1000/C826</f>
        <v>17.2226829973961</v>
      </c>
      <c r="M826" s="17" t="n">
        <f aca="false">G826/E826</f>
        <v>0.794875370919881</v>
      </c>
      <c r="N826" s="16" t="n">
        <f aca="false">G826/A826</f>
        <v>21.42984</v>
      </c>
      <c r="O826" s="16"/>
      <c r="P826" s="13" t="n">
        <f aca="false">$B$79*C826*C826*1000000/($B$77*$B$77)</f>
        <v>2322.3490776</v>
      </c>
      <c r="Q826" s="16" t="n">
        <f aca="false">$B$79*$B$76*$C826*Q$84*1000000/($B$77*$B$77)</f>
        <v>373.284</v>
      </c>
      <c r="R826" s="16" t="n">
        <f aca="false">$B$79*$B$76*$C826*R$84*1000000/($B$77*$B$77)</f>
        <v>1493.136</v>
      </c>
      <c r="S826" s="16" t="n">
        <f aca="false">$B$79*$B$76*$C826*S$84*1000000/($B$77*$B$77)</f>
        <v>5972.544</v>
      </c>
      <c r="T826" s="16" t="n">
        <f aca="false">$B$79*$B$76*$C826*T$84*1000000/($B$77*$B$77)</f>
        <v>23890.176</v>
      </c>
      <c r="U826" s="16" t="n">
        <f aca="false">$B$79*$B$76*$C826*U$84*1000000/($B$77*$B$77)</f>
        <v>95560.704</v>
      </c>
      <c r="V826" s="17" t="n">
        <f aca="false">Q826/E826</f>
        <v>0.276916913946588</v>
      </c>
      <c r="Y826" s="1" t="n">
        <v>50</v>
      </c>
      <c r="Z826" s="1" t="n">
        <v>4</v>
      </c>
      <c r="AA826" s="1" t="n">
        <v>62214</v>
      </c>
      <c r="AB826" s="14" t="n">
        <f aca="false">(SQRT($B$76))*(SQRT(AE826+AQ826))</f>
        <v>42258.9635462111</v>
      </c>
      <c r="AC826" s="1" t="n">
        <v>1329</v>
      </c>
      <c r="AD826" s="1" t="n">
        <v>33632</v>
      </c>
      <c r="AE826" s="1" t="n">
        <f aca="false">$B$23*Y826/2</f>
        <v>150000</v>
      </c>
      <c r="AF826" s="1" t="n">
        <v>1293</v>
      </c>
      <c r="AP826" s="1" t="n">
        <f aca="false">AA826-AD826</f>
        <v>28582</v>
      </c>
      <c r="AQ826" s="1" t="n">
        <f aca="false">AP826</f>
        <v>28582</v>
      </c>
      <c r="AS826" s="1" t="n">
        <f aca="false">AR826</f>
        <v>0</v>
      </c>
    </row>
    <row r="827" s="1" customFormat="true" ht="17" hidden="false" customHeight="false" outlineLevel="0" collapsed="false">
      <c r="A827" s="1" t="n">
        <v>50</v>
      </c>
      <c r="B827" s="1" t="n">
        <v>5</v>
      </c>
      <c r="C827" s="1" t="n">
        <f aca="false">AA827+AR827</f>
        <v>62403</v>
      </c>
      <c r="D827" s="14" t="n">
        <f aca="false">AB827+AS827</f>
        <v>42281.3197523445</v>
      </c>
      <c r="E827" s="1" t="n">
        <v>1354</v>
      </c>
      <c r="F827" s="15" t="n">
        <f aca="false">$B$79*D827*D827*1000000/($B$77*$B$77)</f>
        <v>1072.626</v>
      </c>
      <c r="G827" s="16" t="n">
        <f aca="false">$B$80*$B$79*$D827*$D827*G$84*1000000/($B$77*$B$77)</f>
        <v>1072.626</v>
      </c>
      <c r="H827" s="16" t="n">
        <f aca="false">$B$80*$B$79*$D827*$D827*H$84*1000000/($B$77*$B$77)</f>
        <v>4290.504</v>
      </c>
      <c r="I827" s="16" t="n">
        <f aca="false">$B$80*$B$79*$D827*$D827*I$84*1000000/($B$77*$B$77)</f>
        <v>17162.016</v>
      </c>
      <c r="J827" s="16" t="n">
        <f aca="false">$B$80*$B$79*$D827*$D827*J$84*1000000/($B$77*$B$77)</f>
        <v>68648.064</v>
      </c>
      <c r="K827" s="16" t="n">
        <f aca="false">$B$80*$B$79*$D827*$D827*K$84*1000000/($B$77*$B$77)</f>
        <v>274592.256</v>
      </c>
      <c r="L827" s="17" t="n">
        <f aca="false">G827*1000/C827</f>
        <v>17.1886928513052</v>
      </c>
      <c r="M827" s="17" t="n">
        <f aca="false">G827/E827</f>
        <v>0.792190546528803</v>
      </c>
      <c r="N827" s="16" t="n">
        <f aca="false">G827/A827</f>
        <v>21.45252</v>
      </c>
      <c r="O827" s="16"/>
      <c r="P827" s="13" t="n">
        <f aca="false">$B$79*C827*C827*1000000/($B$77*$B$77)</f>
        <v>2336.4806454</v>
      </c>
      <c r="Q827" s="16" t="n">
        <f aca="false">$B$79*$B$76*$C827*Q$84*1000000/($B$77*$B$77)</f>
        <v>374.418</v>
      </c>
      <c r="R827" s="16" t="n">
        <f aca="false">$B$79*$B$76*$C827*R$84*1000000/($B$77*$B$77)</f>
        <v>1497.672</v>
      </c>
      <c r="S827" s="16" t="n">
        <f aca="false">$B$79*$B$76*$C827*S$84*1000000/($B$77*$B$77)</f>
        <v>5990.688</v>
      </c>
      <c r="T827" s="16" t="n">
        <f aca="false">$B$79*$B$76*$C827*T$84*1000000/($B$77*$B$77)</f>
        <v>23962.752</v>
      </c>
      <c r="U827" s="16" t="n">
        <f aca="false">$B$79*$B$76*$C827*U$84*1000000/($B$77*$B$77)</f>
        <v>95851.008</v>
      </c>
      <c r="V827" s="17" t="n">
        <f aca="false">Q827/E827</f>
        <v>0.276527326440177</v>
      </c>
      <c r="Y827" s="1" t="n">
        <v>50</v>
      </c>
      <c r="Z827" s="1" t="n">
        <v>5</v>
      </c>
      <c r="AA827" s="1" t="n">
        <v>62403</v>
      </c>
      <c r="AB827" s="14" t="n">
        <f aca="false">(SQRT($B$76))*(SQRT(AE827+AQ827))</f>
        <v>42281.3197523445</v>
      </c>
      <c r="AC827" s="1" t="n">
        <v>1344</v>
      </c>
      <c r="AD827" s="1" t="n">
        <v>33632</v>
      </c>
      <c r="AE827" s="1" t="n">
        <f aca="false">$B$23*Y827/2</f>
        <v>150000</v>
      </c>
      <c r="AF827" s="1" t="n">
        <v>1300</v>
      </c>
      <c r="AP827" s="1" t="n">
        <f aca="false">AA827-AD827</f>
        <v>28771</v>
      </c>
      <c r="AQ827" s="1" t="n">
        <f aca="false">AP827</f>
        <v>28771</v>
      </c>
      <c r="AS827" s="1" t="n">
        <f aca="false">AR827</f>
        <v>0</v>
      </c>
    </row>
    <row r="828" s="1" customFormat="true" ht="17" hidden="false" customHeight="false" outlineLevel="0" collapsed="false">
      <c r="A828" s="1" t="n">
        <v>50</v>
      </c>
      <c r="B828" s="1" t="n">
        <v>6</v>
      </c>
      <c r="C828" s="1" t="n">
        <f aca="false">AA828+AR828</f>
        <v>62528</v>
      </c>
      <c r="D828" s="14" t="n">
        <f aca="false">AB828+AS828</f>
        <v>42296.0991109109</v>
      </c>
      <c r="E828" s="1" t="n">
        <v>1355</v>
      </c>
      <c r="F828" s="15" t="n">
        <f aca="false">$B$79*D828*D828*1000000/($B$77*$B$77)</f>
        <v>1073.376</v>
      </c>
      <c r="G828" s="16" t="n">
        <f aca="false">$B$80*$B$79*$D828*$D828*G$84*1000000/($B$77*$B$77)</f>
        <v>1073.376</v>
      </c>
      <c r="H828" s="16" t="n">
        <f aca="false">$B$80*$B$79*$D828*$D828*H$84*1000000/($B$77*$B$77)</f>
        <v>4293.504</v>
      </c>
      <c r="I828" s="16" t="n">
        <f aca="false">$B$80*$B$79*$D828*$D828*I$84*1000000/($B$77*$B$77)</f>
        <v>17174.016</v>
      </c>
      <c r="J828" s="16" t="n">
        <f aca="false">$B$80*$B$79*$D828*$D828*J$84*1000000/($B$77*$B$77)</f>
        <v>68696.064</v>
      </c>
      <c r="K828" s="16" t="n">
        <f aca="false">$B$80*$B$79*$D828*$D828*K$84*1000000/($B$77*$B$77)</f>
        <v>274784.256</v>
      </c>
      <c r="L828" s="17" t="n">
        <f aca="false">G828*1000/C828</f>
        <v>17.1663254861822</v>
      </c>
      <c r="M828" s="17" t="n">
        <f aca="false">G828/E828</f>
        <v>0.792159409594096</v>
      </c>
      <c r="N828" s="16" t="n">
        <f aca="false">G828/A828</f>
        <v>21.46752</v>
      </c>
      <c r="O828" s="16"/>
      <c r="P828" s="13" t="n">
        <f aca="false">$B$79*C828*C828*1000000/($B$77*$B$77)</f>
        <v>2345.8504704</v>
      </c>
      <c r="Q828" s="16" t="n">
        <f aca="false">$B$79*$B$76*$C828*Q$84*1000000/($B$77*$B$77)</f>
        <v>375.168</v>
      </c>
      <c r="R828" s="16" t="n">
        <f aca="false">$B$79*$B$76*$C828*R$84*1000000/($B$77*$B$77)</f>
        <v>1500.672</v>
      </c>
      <c r="S828" s="16" t="n">
        <f aca="false">$B$79*$B$76*$C828*S$84*1000000/($B$77*$B$77)</f>
        <v>6002.688</v>
      </c>
      <c r="T828" s="16" t="n">
        <f aca="false">$B$79*$B$76*$C828*T$84*1000000/($B$77*$B$77)</f>
        <v>24010.752</v>
      </c>
      <c r="U828" s="16" t="n">
        <f aca="false">$B$79*$B$76*$C828*U$84*1000000/($B$77*$B$77)</f>
        <v>96043.008</v>
      </c>
      <c r="V828" s="17" t="n">
        <f aca="false">Q828/E828</f>
        <v>0.276876752767528</v>
      </c>
      <c r="Y828" s="1" t="n">
        <v>50</v>
      </c>
      <c r="Z828" s="1" t="n">
        <v>6</v>
      </c>
      <c r="AA828" s="1" t="n">
        <v>62528</v>
      </c>
      <c r="AB828" s="14" t="n">
        <f aca="false">(SQRT($B$76))*(SQRT(AE828+AQ828))</f>
        <v>42296.0991109109</v>
      </c>
      <c r="AC828" s="1" t="n">
        <v>1337</v>
      </c>
      <c r="AD828" s="1" t="n">
        <v>33632</v>
      </c>
      <c r="AE828" s="1" t="n">
        <f aca="false">$B$23*Y828/2</f>
        <v>150000</v>
      </c>
      <c r="AF828" s="1" t="n">
        <v>1289</v>
      </c>
      <c r="AP828" s="1" t="n">
        <f aca="false">AA828-AD828</f>
        <v>28896</v>
      </c>
      <c r="AQ828" s="1" t="n">
        <f aca="false">AP828</f>
        <v>28896</v>
      </c>
      <c r="AS828" s="1" t="n">
        <f aca="false">AR828</f>
        <v>0</v>
      </c>
    </row>
    <row r="829" s="1" customFormat="true" ht="17" hidden="false" customHeight="false" outlineLevel="0" collapsed="false">
      <c r="A829" s="1" t="n">
        <v>50</v>
      </c>
      <c r="B829" s="1" t="n">
        <v>7</v>
      </c>
      <c r="C829" s="1" t="n">
        <f aca="false">AA829+AR829</f>
        <v>62653</v>
      </c>
      <c r="D829" s="14" t="n">
        <f aca="false">AB829+AS829</f>
        <v>42310.8733069881</v>
      </c>
      <c r="E829" s="1" t="n">
        <v>1365</v>
      </c>
      <c r="F829" s="15" t="n">
        <f aca="false">$B$79*D829*D829*1000000/($B$77*$B$77)</f>
        <v>1074.126</v>
      </c>
      <c r="G829" s="16" t="n">
        <f aca="false">$B$80*$B$79*$D829*$D829*G$84*1000000/($B$77*$B$77)</f>
        <v>1074.126</v>
      </c>
      <c r="H829" s="16" t="n">
        <f aca="false">$B$80*$B$79*$D829*$D829*H$84*1000000/($B$77*$B$77)</f>
        <v>4296.504</v>
      </c>
      <c r="I829" s="16" t="n">
        <f aca="false">$B$80*$B$79*$D829*$D829*I$84*1000000/($B$77*$B$77)</f>
        <v>17186.016</v>
      </c>
      <c r="J829" s="16" t="n">
        <f aca="false">$B$80*$B$79*$D829*$D829*J$84*1000000/($B$77*$B$77)</f>
        <v>68744.064</v>
      </c>
      <c r="K829" s="16" t="n">
        <f aca="false">$B$80*$B$79*$D829*$D829*K$84*1000000/($B$77*$B$77)</f>
        <v>274976.256</v>
      </c>
      <c r="L829" s="17" t="n">
        <f aca="false">G829*1000/C829</f>
        <v>17.1440473720333</v>
      </c>
      <c r="M829" s="17" t="n">
        <f aca="false">G829/E829</f>
        <v>0.786905494505494</v>
      </c>
      <c r="N829" s="16" t="n">
        <f aca="false">G829/A829</f>
        <v>21.48252</v>
      </c>
      <c r="O829" s="16"/>
      <c r="P829" s="13" t="n">
        <f aca="false">$B$79*C829*C829*1000000/($B$77*$B$77)</f>
        <v>2355.2390454</v>
      </c>
      <c r="Q829" s="16" t="n">
        <f aca="false">$B$79*$B$76*$C829*Q$84*1000000/($B$77*$B$77)</f>
        <v>375.918</v>
      </c>
      <c r="R829" s="16" t="n">
        <f aca="false">$B$79*$B$76*$C829*R$84*1000000/($B$77*$B$77)</f>
        <v>1503.672</v>
      </c>
      <c r="S829" s="16" t="n">
        <f aca="false">$B$79*$B$76*$C829*S$84*1000000/($B$77*$B$77)</f>
        <v>6014.688</v>
      </c>
      <c r="T829" s="16" t="n">
        <f aca="false">$B$79*$B$76*$C829*T$84*1000000/($B$77*$B$77)</f>
        <v>24058.752</v>
      </c>
      <c r="U829" s="16" t="n">
        <f aca="false">$B$79*$B$76*$C829*U$84*1000000/($B$77*$B$77)</f>
        <v>96235.008</v>
      </c>
      <c r="V829" s="17" t="n">
        <f aca="false">Q829/E829</f>
        <v>0.275397802197802</v>
      </c>
      <c r="Y829" s="1" t="n">
        <v>50</v>
      </c>
      <c r="Z829" s="1" t="n">
        <v>7</v>
      </c>
      <c r="AA829" s="1" t="n">
        <v>62653</v>
      </c>
      <c r="AB829" s="14" t="n">
        <f aca="false">(SQRT($B$76))*(SQRT(AE829+AQ829))</f>
        <v>42310.8733069881</v>
      </c>
      <c r="AC829" s="1" t="n">
        <v>1336</v>
      </c>
      <c r="AD829" s="1" t="n">
        <v>33632</v>
      </c>
      <c r="AE829" s="1" t="n">
        <f aca="false">$B$23*Y829/2</f>
        <v>150000</v>
      </c>
      <c r="AF829" s="1" t="n">
        <v>1290</v>
      </c>
      <c r="AP829" s="1" t="n">
        <f aca="false">AA829-AD829</f>
        <v>29021</v>
      </c>
      <c r="AQ829" s="1" t="n">
        <f aca="false">AP829</f>
        <v>29021</v>
      </c>
      <c r="AS829" s="1" t="n">
        <f aca="false">AR829</f>
        <v>0</v>
      </c>
    </row>
    <row r="830" s="1" customFormat="true" ht="17" hidden="false" customHeight="false" outlineLevel="0" collapsed="false">
      <c r="A830" s="1" t="n">
        <v>50</v>
      </c>
      <c r="B830" s="1" t="n">
        <v>8</v>
      </c>
      <c r="C830" s="1" t="n">
        <f aca="false">AA830+AR830</f>
        <v>62778</v>
      </c>
      <c r="D830" s="14" t="n">
        <f aca="false">AB830+AS830</f>
        <v>42325.6423459822</v>
      </c>
      <c r="E830" s="1" t="n">
        <v>1362</v>
      </c>
      <c r="F830" s="15" t="n">
        <f aca="false">$B$79*D830*D830*1000000/($B$77*$B$77)</f>
        <v>1074.876</v>
      </c>
      <c r="G830" s="16" t="n">
        <f aca="false">$B$80*$B$79*$D830*$D830*G$84*1000000/($B$77*$B$77)</f>
        <v>1074.876</v>
      </c>
      <c r="H830" s="16" t="n">
        <f aca="false">$B$80*$B$79*$D830*$D830*H$84*1000000/($B$77*$B$77)</f>
        <v>4299.504</v>
      </c>
      <c r="I830" s="16" t="n">
        <f aca="false">$B$80*$B$79*$D830*$D830*I$84*1000000/($B$77*$B$77)</f>
        <v>17198.016</v>
      </c>
      <c r="J830" s="16" t="n">
        <f aca="false">$B$80*$B$79*$D830*$D830*J$84*1000000/($B$77*$B$77)</f>
        <v>68792.064</v>
      </c>
      <c r="K830" s="16" t="n">
        <f aca="false">$B$80*$B$79*$D830*$D830*K$84*1000000/($B$77*$B$77)</f>
        <v>275168.256</v>
      </c>
      <c r="L830" s="17" t="n">
        <f aca="false">G830*1000/C830</f>
        <v>17.121857975724</v>
      </c>
      <c r="M830" s="17" t="n">
        <f aca="false">G830/E830</f>
        <v>0.789189427312775</v>
      </c>
      <c r="N830" s="16" t="n">
        <f aca="false">G830/A830</f>
        <v>21.49752</v>
      </c>
      <c r="O830" s="16"/>
      <c r="P830" s="13" t="n">
        <f aca="false">$B$79*C830*C830*1000000/($B$77*$B$77)</f>
        <v>2364.6463704</v>
      </c>
      <c r="Q830" s="16" t="n">
        <f aca="false">$B$79*$B$76*$C830*Q$84*1000000/($B$77*$B$77)</f>
        <v>376.668</v>
      </c>
      <c r="R830" s="16" t="n">
        <f aca="false">$B$79*$B$76*$C830*R$84*1000000/($B$77*$B$77)</f>
        <v>1506.672</v>
      </c>
      <c r="S830" s="16" t="n">
        <f aca="false">$B$79*$B$76*$C830*S$84*1000000/($B$77*$B$77)</f>
        <v>6026.688</v>
      </c>
      <c r="T830" s="16" t="n">
        <f aca="false">$B$79*$B$76*$C830*T$84*1000000/($B$77*$B$77)</f>
        <v>24106.752</v>
      </c>
      <c r="U830" s="16" t="n">
        <f aca="false">$B$79*$B$76*$C830*U$84*1000000/($B$77*$B$77)</f>
        <v>96427.008</v>
      </c>
      <c r="V830" s="17" t="n">
        <f aca="false">Q830/E830</f>
        <v>0.276555066079295</v>
      </c>
      <c r="Y830" s="1" t="n">
        <v>50</v>
      </c>
      <c r="Z830" s="1" t="n">
        <v>8</v>
      </c>
      <c r="AA830" s="1" t="n">
        <v>62778</v>
      </c>
      <c r="AB830" s="14" t="n">
        <f aca="false">(SQRT($B$76))*(SQRT(AE830+AQ830))</f>
        <v>42325.6423459822</v>
      </c>
      <c r="AC830" s="1" t="n">
        <v>1344</v>
      </c>
      <c r="AD830" s="1" t="n">
        <v>33632</v>
      </c>
      <c r="AE830" s="1" t="n">
        <f aca="false">$B$23*Y830/2</f>
        <v>150000</v>
      </c>
      <c r="AF830" s="1" t="n">
        <v>1296</v>
      </c>
      <c r="AP830" s="1" t="n">
        <f aca="false">AA830-AD830</f>
        <v>29146</v>
      </c>
      <c r="AQ830" s="1" t="n">
        <f aca="false">AP830</f>
        <v>29146</v>
      </c>
      <c r="AS830" s="1" t="n">
        <f aca="false">AR830</f>
        <v>0</v>
      </c>
    </row>
    <row r="831" s="1" customFormat="true" ht="17" hidden="false" customHeight="false" outlineLevel="0" collapsed="false">
      <c r="A831" s="1" t="n">
        <v>50</v>
      </c>
      <c r="B831" s="1" t="n">
        <v>9</v>
      </c>
      <c r="C831" s="1" t="n">
        <f aca="false">AA831+AR831</f>
        <v>62967</v>
      </c>
      <c r="D831" s="14" t="n">
        <f aca="false">AB831+AS831</f>
        <v>42347.963351264</v>
      </c>
      <c r="E831" s="1" t="n">
        <v>1311</v>
      </c>
      <c r="F831" s="15" t="n">
        <f aca="false">$B$79*D831*D831*1000000/($B$77*$B$77)</f>
        <v>1076.01</v>
      </c>
      <c r="G831" s="16" t="n">
        <f aca="false">$B$80*$B$79*$D831*$D831*G$84*1000000/($B$77*$B$77)</f>
        <v>1076.01</v>
      </c>
      <c r="H831" s="16" t="n">
        <f aca="false">$B$80*$B$79*$D831*$D831*H$84*1000000/($B$77*$B$77)</f>
        <v>4304.04</v>
      </c>
      <c r="I831" s="16" t="n">
        <f aca="false">$B$80*$B$79*$D831*$D831*I$84*1000000/($B$77*$B$77)</f>
        <v>17216.16</v>
      </c>
      <c r="J831" s="16" t="n">
        <f aca="false">$B$80*$B$79*$D831*$D831*J$84*1000000/($B$77*$B$77)</f>
        <v>68864.64</v>
      </c>
      <c r="K831" s="16" t="n">
        <f aca="false">$B$80*$B$79*$D831*$D831*K$84*1000000/($B$77*$B$77)</f>
        <v>275458.56</v>
      </c>
      <c r="L831" s="17" t="n">
        <f aca="false">G831*1000/C831</f>
        <v>17.0884749154319</v>
      </c>
      <c r="M831" s="17" t="n">
        <f aca="false">G831/E831</f>
        <v>0.820755148741419</v>
      </c>
      <c r="N831" s="16" t="n">
        <f aca="false">G831/A831</f>
        <v>21.5202</v>
      </c>
      <c r="O831" s="16"/>
      <c r="P831" s="13" t="n">
        <f aca="false">$B$79*C831*C831*1000000/($B$77*$B$77)</f>
        <v>2378.9058534</v>
      </c>
      <c r="Q831" s="16" t="n">
        <f aca="false">$B$79*$B$76*$C831*Q$84*1000000/($B$77*$B$77)</f>
        <v>377.802</v>
      </c>
      <c r="R831" s="16" t="n">
        <f aca="false">$B$79*$B$76*$C831*R$84*1000000/($B$77*$B$77)</f>
        <v>1511.208</v>
      </c>
      <c r="S831" s="16" t="n">
        <f aca="false">$B$79*$B$76*$C831*S$84*1000000/($B$77*$B$77)</f>
        <v>6044.832</v>
      </c>
      <c r="T831" s="16" t="n">
        <f aca="false">$B$79*$B$76*$C831*T$84*1000000/($B$77*$B$77)</f>
        <v>24179.328</v>
      </c>
      <c r="U831" s="16" t="n">
        <f aca="false">$B$79*$B$76*$C831*U$84*1000000/($B$77*$B$77)</f>
        <v>96717.312</v>
      </c>
      <c r="V831" s="17" t="n">
        <f aca="false">Q831/E831</f>
        <v>0.288178489702517</v>
      </c>
      <c r="Y831" s="1" t="n">
        <v>50</v>
      </c>
      <c r="Z831" s="1" t="n">
        <v>9</v>
      </c>
      <c r="AA831" s="1" t="n">
        <v>62967</v>
      </c>
      <c r="AB831" s="14" t="n">
        <f aca="false">(SQRT($B$76))*(SQRT(AE831+AQ831))</f>
        <v>42347.963351264</v>
      </c>
      <c r="AC831" s="1" t="n">
        <v>1335</v>
      </c>
      <c r="AD831" s="1" t="n">
        <v>33632</v>
      </c>
      <c r="AE831" s="1" t="n">
        <f aca="false">$B$23*Y831/2</f>
        <v>150000</v>
      </c>
      <c r="AF831" s="1" t="n">
        <v>1300</v>
      </c>
      <c r="AP831" s="1" t="n">
        <f aca="false">AA831-AD831</f>
        <v>29335</v>
      </c>
      <c r="AQ831" s="1" t="n">
        <f aca="false">AP831</f>
        <v>29335</v>
      </c>
      <c r="AS831" s="1" t="n">
        <f aca="false">AR831</f>
        <v>0</v>
      </c>
    </row>
    <row r="832" s="1" customFormat="true" ht="17" hidden="false" customHeight="false" outlineLevel="0" collapsed="false">
      <c r="A832" s="1" t="n">
        <v>50</v>
      </c>
      <c r="B832" s="1" t="n">
        <v>10</v>
      </c>
      <c r="C832" s="1" t="n">
        <f aca="false">AA832+AR832</f>
        <v>63092</v>
      </c>
      <c r="D832" s="14" t="n">
        <f aca="false">AB832+AS832</f>
        <v>42362.7194594492</v>
      </c>
      <c r="E832" s="1" t="n">
        <v>1371</v>
      </c>
      <c r="F832" s="15" t="n">
        <f aca="false">$B$79*D832*D832*1000000/($B$77*$B$77)</f>
        <v>1076.76</v>
      </c>
      <c r="G832" s="16" t="n">
        <f aca="false">$B$80*$B$79*$D832*$D832*G$84*1000000/($B$77*$B$77)</f>
        <v>1076.76</v>
      </c>
      <c r="H832" s="16" t="n">
        <f aca="false">$B$80*$B$79*$D832*$D832*H$84*1000000/($B$77*$B$77)</f>
        <v>4307.04</v>
      </c>
      <c r="I832" s="16" t="n">
        <f aca="false">$B$80*$B$79*$D832*$D832*I$84*1000000/($B$77*$B$77)</f>
        <v>17228.16</v>
      </c>
      <c r="J832" s="16" t="n">
        <f aca="false">$B$80*$B$79*$D832*$D832*J$84*1000000/($B$77*$B$77)</f>
        <v>68912.64</v>
      </c>
      <c r="K832" s="16" t="n">
        <f aca="false">$B$80*$B$79*$D832*$D832*K$84*1000000/($B$77*$B$77)</f>
        <v>275650.56</v>
      </c>
      <c r="L832" s="17" t="n">
        <f aca="false">G832*1000/C832</f>
        <v>17.0665060546504</v>
      </c>
      <c r="M832" s="17" t="n">
        <f aca="false">G832/E832</f>
        <v>0.785382932166302</v>
      </c>
      <c r="N832" s="16" t="n">
        <f aca="false">G832/A832</f>
        <v>21.5352</v>
      </c>
      <c r="O832" s="16"/>
      <c r="P832" s="13" t="n">
        <f aca="false">$B$79*C832*C832*1000000/($B$77*$B$77)</f>
        <v>2388.3602784</v>
      </c>
      <c r="Q832" s="16" t="n">
        <f aca="false">$B$79*$B$76*$C832*Q$84*1000000/($B$77*$B$77)</f>
        <v>378.552</v>
      </c>
      <c r="R832" s="16" t="n">
        <f aca="false">$B$79*$B$76*$C832*R$84*1000000/($B$77*$B$77)</f>
        <v>1514.208</v>
      </c>
      <c r="S832" s="16" t="n">
        <f aca="false">$B$79*$B$76*$C832*S$84*1000000/($B$77*$B$77)</f>
        <v>6056.832</v>
      </c>
      <c r="T832" s="16" t="n">
        <f aca="false">$B$79*$B$76*$C832*T$84*1000000/($B$77*$B$77)</f>
        <v>24227.328</v>
      </c>
      <c r="U832" s="16" t="n">
        <f aca="false">$B$79*$B$76*$C832*U$84*1000000/($B$77*$B$77)</f>
        <v>96909.312</v>
      </c>
      <c r="V832" s="17" t="n">
        <f aca="false">Q832/E832</f>
        <v>0.276113785557987</v>
      </c>
      <c r="Y832" s="1" t="n">
        <v>50</v>
      </c>
      <c r="Z832" s="1" t="n">
        <v>10</v>
      </c>
      <c r="AA832" s="1" t="n">
        <v>63092</v>
      </c>
      <c r="AB832" s="14" t="n">
        <f aca="false">(SQRT($B$76))*(SQRT(AE832+AQ832))</f>
        <v>42362.7194594492</v>
      </c>
      <c r="AC832" s="1" t="n">
        <v>1346</v>
      </c>
      <c r="AD832" s="1" t="n">
        <v>33632</v>
      </c>
      <c r="AE832" s="1" t="n">
        <f aca="false">$B$23*Y832/2</f>
        <v>150000</v>
      </c>
      <c r="AF832" s="1" t="n">
        <v>1287</v>
      </c>
      <c r="AP832" s="1" t="n">
        <f aca="false">AA832-AD832</f>
        <v>29460</v>
      </c>
      <c r="AQ832" s="1" t="n">
        <f aca="false">AP832</f>
        <v>29460</v>
      </c>
      <c r="AS832" s="1" t="n">
        <f aca="false">AR832</f>
        <v>0</v>
      </c>
    </row>
    <row r="833" s="1" customFormat="true" ht="17" hidden="false" customHeight="false" outlineLevel="0" collapsed="false">
      <c r="A833" s="1" t="n">
        <v>50</v>
      </c>
      <c r="B833" s="1" t="n">
        <v>11</v>
      </c>
      <c r="C833" s="1" t="n">
        <f aca="false">AA833+AR833</f>
        <v>63217</v>
      </c>
      <c r="D833" s="14" t="n">
        <f aca="false">AB833+AS833</f>
        <v>42377.4704294629</v>
      </c>
      <c r="E833" s="1" t="n">
        <v>1367</v>
      </c>
      <c r="F833" s="15" t="n">
        <f aca="false">$B$79*D833*D833*1000000/($B$77*$B$77)</f>
        <v>1077.51</v>
      </c>
      <c r="G833" s="16" t="n">
        <f aca="false">$B$80*$B$79*$D833*$D833*G$84*1000000/($B$77*$B$77)</f>
        <v>1077.51</v>
      </c>
      <c r="H833" s="16" t="n">
        <f aca="false">$B$80*$B$79*$D833*$D833*H$84*1000000/($B$77*$B$77)</f>
        <v>4310.04</v>
      </c>
      <c r="I833" s="16" t="n">
        <f aca="false">$B$80*$B$79*$D833*$D833*I$84*1000000/($B$77*$B$77)</f>
        <v>17240.16</v>
      </c>
      <c r="J833" s="16" t="n">
        <f aca="false">$B$80*$B$79*$D833*$D833*J$84*1000000/($B$77*$B$77)</f>
        <v>68960.64</v>
      </c>
      <c r="K833" s="16" t="n">
        <f aca="false">$B$80*$B$79*$D833*$D833*K$84*1000000/($B$77*$B$77)</f>
        <v>275842.56</v>
      </c>
      <c r="L833" s="17" t="n">
        <f aca="false">G833*1000/C833</f>
        <v>17.0446240726387</v>
      </c>
      <c r="M833" s="17" t="n">
        <f aca="false">G833/E833</f>
        <v>0.788229700073153</v>
      </c>
      <c r="N833" s="16" t="n">
        <f aca="false">G833/A833</f>
        <v>21.5502</v>
      </c>
      <c r="O833" s="16"/>
      <c r="P833" s="13" t="n">
        <f aca="false">$B$79*C833*C833*1000000/($B$77*$B$77)</f>
        <v>2397.8334534</v>
      </c>
      <c r="Q833" s="16" t="n">
        <f aca="false">$B$79*$B$76*$C833*Q$84*1000000/($B$77*$B$77)</f>
        <v>379.302</v>
      </c>
      <c r="R833" s="16" t="n">
        <f aca="false">$B$79*$B$76*$C833*R$84*1000000/($B$77*$B$77)</f>
        <v>1517.208</v>
      </c>
      <c r="S833" s="16" t="n">
        <f aca="false">$B$79*$B$76*$C833*S$84*1000000/($B$77*$B$77)</f>
        <v>6068.832</v>
      </c>
      <c r="T833" s="16" t="n">
        <f aca="false">$B$79*$B$76*$C833*T$84*1000000/($B$77*$B$77)</f>
        <v>24275.328</v>
      </c>
      <c r="U833" s="16" t="n">
        <f aca="false">$B$79*$B$76*$C833*U$84*1000000/($B$77*$B$77)</f>
        <v>97101.312</v>
      </c>
      <c r="V833" s="17" t="n">
        <f aca="false">Q833/E833</f>
        <v>0.277470373079737</v>
      </c>
      <c r="Y833" s="1" t="n">
        <v>50</v>
      </c>
      <c r="Z833" s="1" t="n">
        <v>11</v>
      </c>
      <c r="AA833" s="1" t="n">
        <v>63217</v>
      </c>
      <c r="AB833" s="14" t="n">
        <f aca="false">(SQRT($B$76))*(SQRT(AE833+AQ833))</f>
        <v>42377.4704294629</v>
      </c>
      <c r="AC833" s="1" t="n">
        <v>1349</v>
      </c>
      <c r="AD833" s="1" t="n">
        <v>33632</v>
      </c>
      <c r="AE833" s="1" t="n">
        <f aca="false">$B$23*Y833/2</f>
        <v>150000</v>
      </c>
      <c r="AF833" s="1" t="n">
        <v>1294</v>
      </c>
      <c r="AP833" s="1" t="n">
        <f aca="false">AA833-AD833</f>
        <v>29585</v>
      </c>
      <c r="AQ833" s="1" t="n">
        <f aca="false">AP833</f>
        <v>29585</v>
      </c>
      <c r="AS833" s="1" t="n">
        <f aca="false">AR833</f>
        <v>0</v>
      </c>
    </row>
    <row r="834" s="1" customFormat="true" ht="17" hidden="false" customHeight="false" outlineLevel="0" collapsed="false">
      <c r="A834" s="1" t="n">
        <v>50</v>
      </c>
      <c r="B834" s="1" t="n">
        <v>12</v>
      </c>
      <c r="C834" s="1" t="n">
        <f aca="false">AA834+AR834</f>
        <v>63342</v>
      </c>
      <c r="D834" s="14" t="n">
        <f aca="false">AB834+AS834</f>
        <v>42392.2162666686</v>
      </c>
      <c r="E834" s="1" t="n">
        <v>1348</v>
      </c>
      <c r="F834" s="15" t="n">
        <f aca="false">$B$79*D834*D834*1000000/($B$77*$B$77)</f>
        <v>1078.26</v>
      </c>
      <c r="G834" s="16" t="n">
        <f aca="false">$B$80*$B$79*$D834*$D834*G$84*1000000/($B$77*$B$77)</f>
        <v>1078.26</v>
      </c>
      <c r="H834" s="16" t="n">
        <f aca="false">$B$80*$B$79*$D834*$D834*H$84*1000000/($B$77*$B$77)</f>
        <v>4313.04</v>
      </c>
      <c r="I834" s="16" t="n">
        <f aca="false">$B$80*$B$79*$D834*$D834*I$84*1000000/($B$77*$B$77)</f>
        <v>17252.16</v>
      </c>
      <c r="J834" s="16" t="n">
        <f aca="false">$B$80*$B$79*$D834*$D834*J$84*1000000/($B$77*$B$77)</f>
        <v>69008.64</v>
      </c>
      <c r="K834" s="16" t="n">
        <f aca="false">$B$80*$B$79*$D834*$D834*K$84*1000000/($B$77*$B$77)</f>
        <v>276034.56</v>
      </c>
      <c r="L834" s="17" t="n">
        <f aca="false">G834*1000/C834</f>
        <v>17.0228284550535</v>
      </c>
      <c r="M834" s="17" t="n">
        <f aca="false">G834/E834</f>
        <v>0.799896142433234</v>
      </c>
      <c r="N834" s="16" t="n">
        <f aca="false">G834/A834</f>
        <v>21.5652</v>
      </c>
      <c r="O834" s="16"/>
      <c r="P834" s="13" t="n">
        <f aca="false">$B$79*C834*C834*1000000/($B$77*$B$77)</f>
        <v>2407.3253784</v>
      </c>
      <c r="Q834" s="16" t="n">
        <f aca="false">$B$79*$B$76*$C834*Q$84*1000000/($B$77*$B$77)</f>
        <v>380.052</v>
      </c>
      <c r="R834" s="16" t="n">
        <f aca="false">$B$79*$B$76*$C834*R$84*1000000/($B$77*$B$77)</f>
        <v>1520.208</v>
      </c>
      <c r="S834" s="16" t="n">
        <f aca="false">$B$79*$B$76*$C834*S$84*1000000/($B$77*$B$77)</f>
        <v>6080.832</v>
      </c>
      <c r="T834" s="16" t="n">
        <f aca="false">$B$79*$B$76*$C834*T$84*1000000/($B$77*$B$77)</f>
        <v>24323.328</v>
      </c>
      <c r="U834" s="16" t="n">
        <f aca="false">$B$79*$B$76*$C834*U$84*1000000/($B$77*$B$77)</f>
        <v>97293.312</v>
      </c>
      <c r="V834" s="17" t="n">
        <f aca="false">Q834/E834</f>
        <v>0.281937685459941</v>
      </c>
      <c r="Y834" s="1" t="n">
        <v>50</v>
      </c>
      <c r="Z834" s="1" t="n">
        <v>12</v>
      </c>
      <c r="AA834" s="1" t="n">
        <v>63342</v>
      </c>
      <c r="AB834" s="14" t="n">
        <f aca="false">(SQRT($B$76))*(SQRT(AE834+AQ834))</f>
        <v>42392.2162666686</v>
      </c>
      <c r="AC834" s="1" t="n">
        <v>1362</v>
      </c>
      <c r="AD834" s="1" t="n">
        <v>33632</v>
      </c>
      <c r="AE834" s="1" t="n">
        <f aca="false">$B$23*Y834/2</f>
        <v>150000</v>
      </c>
      <c r="AF834" s="1" t="n">
        <v>1295</v>
      </c>
      <c r="AP834" s="1" t="n">
        <f aca="false">AA834-AD834</f>
        <v>29710</v>
      </c>
      <c r="AQ834" s="1" t="n">
        <f aca="false">AP834</f>
        <v>29710</v>
      </c>
      <c r="AS834" s="1" t="n">
        <f aca="false">AR834</f>
        <v>0</v>
      </c>
    </row>
    <row r="835" s="1" customFormat="true" ht="17" hidden="false" customHeight="false" outlineLevel="0" collapsed="false">
      <c r="A835" s="1" t="n">
        <v>50</v>
      </c>
      <c r="B835" s="1" t="n">
        <v>13</v>
      </c>
      <c r="C835" s="1" t="n">
        <f aca="false">AA835+AR835</f>
        <v>63467</v>
      </c>
      <c r="D835" s="14" t="n">
        <f aca="false">AB835+AS835</f>
        <v>42406.9569764207</v>
      </c>
      <c r="E835" s="1" t="n">
        <v>1384</v>
      </c>
      <c r="F835" s="15" t="n">
        <f aca="false">$B$79*D835*D835*1000000/($B$77*$B$77)</f>
        <v>1079.01</v>
      </c>
      <c r="G835" s="16" t="n">
        <f aca="false">$B$80*$B$79*$D835*$D835*G$84*1000000/($B$77*$B$77)</f>
        <v>1079.01</v>
      </c>
      <c r="H835" s="16" t="n">
        <f aca="false">$B$80*$B$79*$D835*$D835*H$84*1000000/($B$77*$B$77)</f>
        <v>4316.04</v>
      </c>
      <c r="I835" s="16" t="n">
        <f aca="false">$B$80*$B$79*$D835*$D835*I$84*1000000/($B$77*$B$77)</f>
        <v>17264.16</v>
      </c>
      <c r="J835" s="16" t="n">
        <f aca="false">$B$80*$B$79*$D835*$D835*J$84*1000000/($B$77*$B$77)</f>
        <v>69056.64</v>
      </c>
      <c r="K835" s="16" t="n">
        <f aca="false">$B$80*$B$79*$D835*$D835*K$84*1000000/($B$77*$B$77)</f>
        <v>276226.56</v>
      </c>
      <c r="L835" s="17" t="n">
        <f aca="false">G835*1000/C835</f>
        <v>17.0011186916035</v>
      </c>
      <c r="M835" s="17" t="n">
        <f aca="false">G835/E835</f>
        <v>0.779631502890173</v>
      </c>
      <c r="N835" s="16" t="n">
        <f aca="false">G835/A835</f>
        <v>21.5802</v>
      </c>
      <c r="O835" s="16"/>
      <c r="P835" s="13" t="n">
        <f aca="false">$B$79*C835*C835*1000000/($B$77*$B$77)</f>
        <v>2416.8360534</v>
      </c>
      <c r="Q835" s="16" t="n">
        <f aca="false">$B$79*$B$76*$C835*Q$84*1000000/($B$77*$B$77)</f>
        <v>380.802</v>
      </c>
      <c r="R835" s="16" t="n">
        <f aca="false">$B$79*$B$76*$C835*R$84*1000000/($B$77*$B$77)</f>
        <v>1523.208</v>
      </c>
      <c r="S835" s="16" t="n">
        <f aca="false">$B$79*$B$76*$C835*S$84*1000000/($B$77*$B$77)</f>
        <v>6092.832</v>
      </c>
      <c r="T835" s="16" t="n">
        <f aca="false">$B$79*$B$76*$C835*T$84*1000000/($B$77*$B$77)</f>
        <v>24371.328</v>
      </c>
      <c r="U835" s="16" t="n">
        <f aca="false">$B$79*$B$76*$C835*U$84*1000000/($B$77*$B$77)</f>
        <v>97485.312</v>
      </c>
      <c r="V835" s="17" t="n">
        <f aca="false">Q835/E835</f>
        <v>0.275145953757225</v>
      </c>
      <c r="Y835" s="1" t="n">
        <v>50</v>
      </c>
      <c r="Z835" s="1" t="n">
        <v>13</v>
      </c>
      <c r="AA835" s="1" t="n">
        <v>63467</v>
      </c>
      <c r="AB835" s="14" t="n">
        <f aca="false">(SQRT($B$76))*(SQRT(AE835+AQ835))</f>
        <v>42406.9569764207</v>
      </c>
      <c r="AC835" s="1" t="n">
        <v>1352</v>
      </c>
      <c r="AD835" s="1" t="n">
        <v>33632</v>
      </c>
      <c r="AE835" s="1" t="n">
        <f aca="false">$B$23*Y835/2</f>
        <v>150000</v>
      </c>
      <c r="AF835" s="1" t="n">
        <v>1287</v>
      </c>
      <c r="AP835" s="1" t="n">
        <f aca="false">AA835-AD835</f>
        <v>29835</v>
      </c>
      <c r="AQ835" s="1" t="n">
        <f aca="false">AP835</f>
        <v>29835</v>
      </c>
      <c r="AS835" s="1" t="n">
        <f aca="false">AR835</f>
        <v>0</v>
      </c>
    </row>
    <row r="836" s="1" customFormat="true" ht="17" hidden="false" customHeight="false" outlineLevel="0" collapsed="false">
      <c r="A836" s="1" t="n">
        <v>50</v>
      </c>
      <c r="B836" s="1" t="n">
        <v>14</v>
      </c>
      <c r="C836" s="1" t="n">
        <f aca="false">AA836+AR836</f>
        <v>63592</v>
      </c>
      <c r="D836" s="14" t="n">
        <f aca="false">AB836+AS836</f>
        <v>42421.6925640644</v>
      </c>
      <c r="E836" s="1" t="n">
        <v>1367</v>
      </c>
      <c r="F836" s="15" t="n">
        <f aca="false">$B$79*D836*D836*1000000/($B$77*$B$77)</f>
        <v>1079.76</v>
      </c>
      <c r="G836" s="16" t="n">
        <f aca="false">$B$80*$B$79*$D836*$D836*G$84*1000000/($B$77*$B$77)</f>
        <v>1079.76</v>
      </c>
      <c r="H836" s="16" t="n">
        <f aca="false">$B$80*$B$79*$D836*$D836*H$84*1000000/($B$77*$B$77)</f>
        <v>4319.04</v>
      </c>
      <c r="I836" s="16" t="n">
        <f aca="false">$B$80*$B$79*$D836*$D836*I$84*1000000/($B$77*$B$77)</f>
        <v>17276.16</v>
      </c>
      <c r="J836" s="16" t="n">
        <f aca="false">$B$80*$B$79*$D836*$D836*J$84*1000000/($B$77*$B$77)</f>
        <v>69104.64</v>
      </c>
      <c r="K836" s="16" t="n">
        <f aca="false">$B$80*$B$79*$D836*$D836*K$84*1000000/($B$77*$B$77)</f>
        <v>276418.56</v>
      </c>
      <c r="L836" s="17" t="n">
        <f aca="false">G836*1000/C836</f>
        <v>16.9794942760096</v>
      </c>
      <c r="M836" s="17" t="n">
        <f aca="false">G836/E836</f>
        <v>0.789875640087783</v>
      </c>
      <c r="N836" s="16" t="n">
        <f aca="false">G836/A836</f>
        <v>21.5952</v>
      </c>
      <c r="O836" s="16"/>
      <c r="P836" s="13" t="n">
        <f aca="false">$B$79*C836*C836*1000000/($B$77*$B$77)</f>
        <v>2426.3654784</v>
      </c>
      <c r="Q836" s="16" t="n">
        <f aca="false">$B$79*$B$76*$C836*Q$84*1000000/($B$77*$B$77)</f>
        <v>381.552</v>
      </c>
      <c r="R836" s="16" t="n">
        <f aca="false">$B$79*$B$76*$C836*R$84*1000000/($B$77*$B$77)</f>
        <v>1526.208</v>
      </c>
      <c r="S836" s="16" t="n">
        <f aca="false">$B$79*$B$76*$C836*S$84*1000000/($B$77*$B$77)</f>
        <v>6104.832</v>
      </c>
      <c r="T836" s="16" t="n">
        <f aca="false">$B$79*$B$76*$C836*T$84*1000000/($B$77*$B$77)</f>
        <v>24419.328</v>
      </c>
      <c r="U836" s="16" t="n">
        <f aca="false">$B$79*$B$76*$C836*U$84*1000000/($B$77*$B$77)</f>
        <v>97677.312</v>
      </c>
      <c r="V836" s="17" t="n">
        <f aca="false">Q836/E836</f>
        <v>0.279116313094367</v>
      </c>
      <c r="Y836" s="1" t="n">
        <v>50</v>
      </c>
      <c r="Z836" s="1" t="n">
        <v>14</v>
      </c>
      <c r="AA836" s="1" t="n">
        <v>63592</v>
      </c>
      <c r="AB836" s="14" t="n">
        <f aca="false">(SQRT($B$76))*(SQRT(AE836+AQ836))</f>
        <v>42421.6925640644</v>
      </c>
      <c r="AC836" s="1" t="n">
        <v>1352</v>
      </c>
      <c r="AD836" s="1" t="n">
        <v>33632</v>
      </c>
      <c r="AE836" s="1" t="n">
        <f aca="false">$B$23*Y836/2</f>
        <v>150000</v>
      </c>
      <c r="AF836" s="1" t="n">
        <v>1300</v>
      </c>
      <c r="AP836" s="1" t="n">
        <f aca="false">AA836-AD836</f>
        <v>29960</v>
      </c>
      <c r="AQ836" s="1" t="n">
        <f aca="false">AP836</f>
        <v>29960</v>
      </c>
      <c r="AS836" s="1" t="n">
        <f aca="false">AR836</f>
        <v>0</v>
      </c>
    </row>
    <row r="837" s="1" customFormat="true" ht="17" hidden="false" customHeight="false" outlineLevel="0" collapsed="false">
      <c r="A837" s="1" t="n">
        <v>50</v>
      </c>
      <c r="B837" s="1" t="n">
        <v>15</v>
      </c>
      <c r="C837" s="1" t="n">
        <f aca="false">AA837+AR837</f>
        <v>63717</v>
      </c>
      <c r="D837" s="14" t="n">
        <f aca="false">AB837+AS837</f>
        <v>42436.4230349354</v>
      </c>
      <c r="E837" s="1" t="n">
        <v>1350</v>
      </c>
      <c r="F837" s="15" t="n">
        <f aca="false">$B$79*D837*D837*1000000/($B$77*$B$77)</f>
        <v>1080.51</v>
      </c>
      <c r="G837" s="16" t="n">
        <f aca="false">$B$80*$B$79*$D837*$D837*G$84*1000000/($B$77*$B$77)</f>
        <v>1080.51</v>
      </c>
      <c r="H837" s="16" t="n">
        <f aca="false">$B$80*$B$79*$D837*$D837*H$84*1000000/($B$77*$B$77)</f>
        <v>4322.04</v>
      </c>
      <c r="I837" s="16" t="n">
        <f aca="false">$B$80*$B$79*$D837*$D837*I$84*1000000/($B$77*$B$77)</f>
        <v>17288.16</v>
      </c>
      <c r="J837" s="16" t="n">
        <f aca="false">$B$80*$B$79*$D837*$D837*J$84*1000000/($B$77*$B$77)</f>
        <v>69152.64</v>
      </c>
      <c r="K837" s="16" t="n">
        <f aca="false">$B$80*$B$79*$D837*$D837*K$84*1000000/($B$77*$B$77)</f>
        <v>276610.56</v>
      </c>
      <c r="L837" s="17" t="n">
        <f aca="false">G837*1000/C837</f>
        <v>16.9579547059654</v>
      </c>
      <c r="M837" s="17" t="n">
        <f aca="false">G837/E837</f>
        <v>0.800377777777778</v>
      </c>
      <c r="N837" s="16" t="n">
        <f aca="false">G837/A837</f>
        <v>21.6102</v>
      </c>
      <c r="O837" s="16"/>
      <c r="P837" s="13" t="n">
        <f aca="false">$B$79*C837*C837*1000000/($B$77*$B$77)</f>
        <v>2435.9136534</v>
      </c>
      <c r="Q837" s="16" t="n">
        <f aca="false">$B$79*$B$76*$C837*Q$84*1000000/($B$77*$B$77)</f>
        <v>382.302</v>
      </c>
      <c r="R837" s="16" t="n">
        <f aca="false">$B$79*$B$76*$C837*R$84*1000000/($B$77*$B$77)</f>
        <v>1529.208</v>
      </c>
      <c r="S837" s="16" t="n">
        <f aca="false">$B$79*$B$76*$C837*S$84*1000000/($B$77*$B$77)</f>
        <v>6116.832</v>
      </c>
      <c r="T837" s="16" t="n">
        <f aca="false">$B$79*$B$76*$C837*T$84*1000000/($B$77*$B$77)</f>
        <v>24467.328</v>
      </c>
      <c r="U837" s="16" t="n">
        <f aca="false">$B$79*$B$76*$C837*U$84*1000000/($B$77*$B$77)</f>
        <v>97869.312</v>
      </c>
      <c r="V837" s="17" t="n">
        <f aca="false">Q837/E837</f>
        <v>0.283186666666667</v>
      </c>
      <c r="Y837" s="1" t="n">
        <v>50</v>
      </c>
      <c r="Z837" s="1" t="n">
        <v>15</v>
      </c>
      <c r="AA837" s="1" t="n">
        <v>63717</v>
      </c>
      <c r="AB837" s="14" t="n">
        <f aca="false">(SQRT($B$76))*(SQRT(AE837+AQ837))</f>
        <v>42436.4230349354</v>
      </c>
      <c r="AC837" s="1" t="n">
        <v>1345</v>
      </c>
      <c r="AD837" s="1" t="n">
        <v>33632</v>
      </c>
      <c r="AE837" s="1" t="n">
        <f aca="false">$B$23*Y837/2</f>
        <v>150000</v>
      </c>
      <c r="AF837" s="1" t="n">
        <v>1286</v>
      </c>
      <c r="AP837" s="1" t="n">
        <f aca="false">AA837-AD837</f>
        <v>30085</v>
      </c>
      <c r="AQ837" s="1" t="n">
        <f aca="false">AP837</f>
        <v>30085</v>
      </c>
      <c r="AS837" s="1" t="n">
        <f aca="false">AR837</f>
        <v>0</v>
      </c>
    </row>
    <row r="838" s="1" customFormat="true" ht="17" hidden="false" customHeight="false" outlineLevel="0" collapsed="false">
      <c r="A838" s="1" t="n">
        <v>50</v>
      </c>
      <c r="B838" s="1" t="n">
        <v>16</v>
      </c>
      <c r="C838" s="1" t="n">
        <f aca="false">AA838+AR838</f>
        <v>63842</v>
      </c>
      <c r="D838" s="14" t="n">
        <f aca="false">AB838+AS838</f>
        <v>42451.1483943603</v>
      </c>
      <c r="E838" s="1" t="n">
        <v>1382</v>
      </c>
      <c r="F838" s="15" t="n">
        <f aca="false">$B$79*D838*D838*1000000/($B$77*$B$77)</f>
        <v>1081.26</v>
      </c>
      <c r="G838" s="16" t="n">
        <f aca="false">$B$80*$B$79*$D838*$D838*G$84*1000000/($B$77*$B$77)</f>
        <v>1081.26</v>
      </c>
      <c r="H838" s="16" t="n">
        <f aca="false">$B$80*$B$79*$D838*$D838*H$84*1000000/($B$77*$B$77)</f>
        <v>4325.04</v>
      </c>
      <c r="I838" s="16" t="n">
        <f aca="false">$B$80*$B$79*$D838*$D838*I$84*1000000/($B$77*$B$77)</f>
        <v>17300.16</v>
      </c>
      <c r="J838" s="16" t="n">
        <f aca="false">$B$80*$B$79*$D838*$D838*J$84*1000000/($B$77*$B$77)</f>
        <v>69200.64</v>
      </c>
      <c r="K838" s="16" t="n">
        <f aca="false">$B$80*$B$79*$D838*$D838*K$84*1000000/($B$77*$B$77)</f>
        <v>276802.56</v>
      </c>
      <c r="L838" s="17" t="n">
        <f aca="false">G838*1000/C838</f>
        <v>16.9364994830989</v>
      </c>
      <c r="M838" s="17" t="n">
        <f aca="false">G838/E838</f>
        <v>0.782387843704776</v>
      </c>
      <c r="N838" s="16" t="n">
        <f aca="false">G838/A838</f>
        <v>21.6252</v>
      </c>
      <c r="O838" s="16"/>
      <c r="P838" s="13" t="n">
        <f aca="false">$B$79*C838*C838*1000000/($B$77*$B$77)</f>
        <v>2445.4805784</v>
      </c>
      <c r="Q838" s="16" t="n">
        <f aca="false">$B$79*$B$76*$C838*Q$84*1000000/($B$77*$B$77)</f>
        <v>383.052</v>
      </c>
      <c r="R838" s="16" t="n">
        <f aca="false">$B$79*$B$76*$C838*R$84*1000000/($B$77*$B$77)</f>
        <v>1532.208</v>
      </c>
      <c r="S838" s="16" t="n">
        <f aca="false">$B$79*$B$76*$C838*S$84*1000000/($B$77*$B$77)</f>
        <v>6128.832</v>
      </c>
      <c r="T838" s="16" t="n">
        <f aca="false">$B$79*$B$76*$C838*T$84*1000000/($B$77*$B$77)</f>
        <v>24515.328</v>
      </c>
      <c r="U838" s="16" t="n">
        <f aca="false">$B$79*$B$76*$C838*U$84*1000000/($B$77*$B$77)</f>
        <v>98061.312</v>
      </c>
      <c r="V838" s="17" t="n">
        <f aca="false">Q838/E838</f>
        <v>0.277172214182344</v>
      </c>
      <c r="Y838" s="1" t="n">
        <v>50</v>
      </c>
      <c r="Z838" s="1" t="n">
        <v>16</v>
      </c>
      <c r="AA838" s="1" t="n">
        <v>63842</v>
      </c>
      <c r="AB838" s="14" t="n">
        <f aca="false">(SQRT($B$76))*(SQRT(AE838+AQ838))</f>
        <v>42451.1483943603</v>
      </c>
      <c r="AC838" s="1" t="n">
        <v>1350</v>
      </c>
      <c r="AD838" s="1" t="n">
        <v>33632</v>
      </c>
      <c r="AE838" s="1" t="n">
        <f aca="false">$B$23*Y838/2</f>
        <v>150000</v>
      </c>
      <c r="AF838" s="1" t="n">
        <v>1294</v>
      </c>
      <c r="AP838" s="1" t="n">
        <f aca="false">AA838-AD838</f>
        <v>30210</v>
      </c>
      <c r="AQ838" s="1" t="n">
        <f aca="false">AP838</f>
        <v>30210</v>
      </c>
      <c r="AS838" s="1" t="n">
        <f aca="false">AR838</f>
        <v>0</v>
      </c>
    </row>
    <row r="839" s="1" customFormat="true" ht="17" hidden="false" customHeight="false" outlineLevel="0" collapsed="false">
      <c r="A839" s="1" t="n">
        <v>51</v>
      </c>
      <c r="B839" s="1" t="n">
        <v>2</v>
      </c>
      <c r="C839" s="1" t="n">
        <f aca="false">AA839+AR839</f>
        <v>62989</v>
      </c>
      <c r="D839" s="14" t="n">
        <f aca="false">AB839+AS839</f>
        <v>42635.7830935471</v>
      </c>
      <c r="E839" s="1" t="n">
        <v>1362</v>
      </c>
      <c r="F839" s="15" t="n">
        <f aca="false">$B$79*D839*D839*1000000/($B$77*$B$77)</f>
        <v>1090.686</v>
      </c>
      <c r="G839" s="16" t="n">
        <f aca="false">$B$80*$B$79*$D839*$D839*G$84*1000000/($B$77*$B$77)</f>
        <v>1090.686</v>
      </c>
      <c r="H839" s="16" t="n">
        <f aca="false">$B$80*$B$79*$D839*$D839*H$84*1000000/($B$77*$B$77)</f>
        <v>4362.744</v>
      </c>
      <c r="I839" s="16" t="n">
        <f aca="false">$B$80*$B$79*$D839*$D839*I$84*1000000/($B$77*$B$77)</f>
        <v>17450.976</v>
      </c>
      <c r="J839" s="16" t="n">
        <f aca="false">$B$80*$B$79*$D839*$D839*J$84*1000000/($B$77*$B$77)</f>
        <v>69803.904</v>
      </c>
      <c r="K839" s="16" t="n">
        <f aca="false">$B$80*$B$79*$D839*$D839*K$84*1000000/($B$77*$B$77)</f>
        <v>279215.616</v>
      </c>
      <c r="L839" s="17" t="n">
        <f aca="false">G839*1000/C839</f>
        <v>17.3154995316643</v>
      </c>
      <c r="M839" s="17" t="n">
        <f aca="false">G839/E839</f>
        <v>0.800797356828194</v>
      </c>
      <c r="N839" s="16" t="n">
        <f aca="false">G839/A839</f>
        <v>21.386</v>
      </c>
      <c r="O839" s="16"/>
      <c r="P839" s="13" t="n">
        <f aca="false">$B$79*C839*C839*1000000/($B$77*$B$77)</f>
        <v>2380.5684726</v>
      </c>
      <c r="Q839" s="16" t="n">
        <f aca="false">$B$79*$B$76*$C839*Q$84*1000000/($B$77*$B$77)</f>
        <v>377.934</v>
      </c>
      <c r="R839" s="16" t="n">
        <f aca="false">$B$79*$B$76*$C839*R$84*1000000/($B$77*$B$77)</f>
        <v>1511.736</v>
      </c>
      <c r="S839" s="16" t="n">
        <f aca="false">$B$79*$B$76*$C839*S$84*1000000/($B$77*$B$77)</f>
        <v>6046.944</v>
      </c>
      <c r="T839" s="16" t="n">
        <f aca="false">$B$79*$B$76*$C839*T$84*1000000/($B$77*$B$77)</f>
        <v>24187.776</v>
      </c>
      <c r="U839" s="16" t="n">
        <f aca="false">$B$79*$B$76*$C839*U$84*1000000/($B$77*$B$77)</f>
        <v>96751.104</v>
      </c>
      <c r="V839" s="17" t="n">
        <f aca="false">Q839/E839</f>
        <v>0.277484581497797</v>
      </c>
      <c r="Y839" s="1" t="n">
        <v>51</v>
      </c>
      <c r="Z839" s="1" t="n">
        <v>2</v>
      </c>
      <c r="AA839" s="1" t="n">
        <v>62989</v>
      </c>
      <c r="AB839" s="14" t="n">
        <f aca="false">(SQRT($B$76))*(SQRT(AE839+AQ839))</f>
        <v>42635.7830935471</v>
      </c>
      <c r="AC839" s="1" t="n">
        <v>1337</v>
      </c>
      <c r="AD839" s="1" t="n">
        <v>34208</v>
      </c>
      <c r="AE839" s="1" t="n">
        <f aca="false">$B$23*Y839/2</f>
        <v>153000</v>
      </c>
      <c r="AF839" s="1" t="n">
        <v>1308</v>
      </c>
      <c r="AP839" s="1" t="n">
        <f aca="false">AA839-AD839</f>
        <v>28781</v>
      </c>
      <c r="AQ839" s="1" t="n">
        <f aca="false">AP839</f>
        <v>28781</v>
      </c>
      <c r="AS839" s="1" t="n">
        <f aca="false">AR839</f>
        <v>0</v>
      </c>
    </row>
    <row r="840" s="1" customFormat="true" ht="17" hidden="false" customHeight="false" outlineLevel="0" collapsed="false">
      <c r="A840" s="1" t="n">
        <v>51</v>
      </c>
      <c r="B840" s="1" t="n">
        <v>3</v>
      </c>
      <c r="C840" s="1" t="n">
        <f aca="false">AA840+AR840</f>
        <v>63211</v>
      </c>
      <c r="D840" s="14" t="n">
        <f aca="false">AB840+AS840</f>
        <v>42661.8096193774</v>
      </c>
      <c r="E840" s="1" t="n">
        <v>1357</v>
      </c>
      <c r="F840" s="15" t="n">
        <f aca="false">$B$79*D840*D840*1000000/($B$77*$B$77)</f>
        <v>1092.018</v>
      </c>
      <c r="G840" s="16" t="n">
        <f aca="false">$B$80*$B$79*$D840*$D840*G$84*1000000/($B$77*$B$77)</f>
        <v>1092.018</v>
      </c>
      <c r="H840" s="16" t="n">
        <f aca="false">$B$80*$B$79*$D840*$D840*H$84*1000000/($B$77*$B$77)</f>
        <v>4368.072</v>
      </c>
      <c r="I840" s="16" t="n">
        <f aca="false">$B$80*$B$79*$D840*$D840*I$84*1000000/($B$77*$B$77)</f>
        <v>17472.288</v>
      </c>
      <c r="J840" s="16" t="n">
        <f aca="false">$B$80*$B$79*$D840*$D840*J$84*1000000/($B$77*$B$77)</f>
        <v>69889.152</v>
      </c>
      <c r="K840" s="16" t="n">
        <f aca="false">$B$80*$B$79*$D840*$D840*K$84*1000000/($B$77*$B$77)</f>
        <v>279556.608</v>
      </c>
      <c r="L840" s="17" t="n">
        <f aca="false">G840*1000/C840</f>
        <v>17.2757589660028</v>
      </c>
      <c r="M840" s="17" t="n">
        <f aca="false">G840/E840</f>
        <v>0.804729550478998</v>
      </c>
      <c r="N840" s="16" t="n">
        <f aca="false">G840/A840</f>
        <v>21.4121176470588</v>
      </c>
      <c r="O840" s="16"/>
      <c r="P840" s="13" t="n">
        <f aca="false">$B$79*C840*C840*1000000/($B$77*$B$77)</f>
        <v>2397.3783126</v>
      </c>
      <c r="Q840" s="16" t="n">
        <f aca="false">$B$79*$B$76*$C840*Q$84*1000000/($B$77*$B$77)</f>
        <v>379.266</v>
      </c>
      <c r="R840" s="16" t="n">
        <f aca="false">$B$79*$B$76*$C840*R$84*1000000/($B$77*$B$77)</f>
        <v>1517.064</v>
      </c>
      <c r="S840" s="16" t="n">
        <f aca="false">$B$79*$B$76*$C840*S$84*1000000/($B$77*$B$77)</f>
        <v>6068.256</v>
      </c>
      <c r="T840" s="16" t="n">
        <f aca="false">$B$79*$B$76*$C840*T$84*1000000/($B$77*$B$77)</f>
        <v>24273.024</v>
      </c>
      <c r="U840" s="16" t="n">
        <f aca="false">$B$79*$B$76*$C840*U$84*1000000/($B$77*$B$77)</f>
        <v>97092.096</v>
      </c>
      <c r="V840" s="17" t="n">
        <f aca="false">Q840/E840</f>
        <v>0.279488577745026</v>
      </c>
      <c r="Y840" s="1" t="n">
        <v>51</v>
      </c>
      <c r="Z840" s="1" t="n">
        <v>3</v>
      </c>
      <c r="AA840" s="1" t="n">
        <v>63211</v>
      </c>
      <c r="AB840" s="14" t="n">
        <f aca="false">(SQRT($B$76))*(SQRT(AE840+AQ840))</f>
        <v>42661.8096193774</v>
      </c>
      <c r="AC840" s="1" t="n">
        <v>1342</v>
      </c>
      <c r="AD840" s="1" t="n">
        <v>34208</v>
      </c>
      <c r="AE840" s="1" t="n">
        <f aca="false">$B$23*Y840/2</f>
        <v>153000</v>
      </c>
      <c r="AF840" s="1" t="n">
        <v>1309</v>
      </c>
      <c r="AP840" s="1" t="n">
        <f aca="false">AA840-AD840</f>
        <v>29003</v>
      </c>
      <c r="AQ840" s="1" t="n">
        <f aca="false">AP840</f>
        <v>29003</v>
      </c>
      <c r="AS840" s="1" t="n">
        <f aca="false">AR840</f>
        <v>0</v>
      </c>
    </row>
    <row r="841" s="1" customFormat="true" ht="17" hidden="false" customHeight="false" outlineLevel="0" collapsed="false">
      <c r="A841" s="1" t="n">
        <v>51</v>
      </c>
      <c r="B841" s="1" t="n">
        <v>4</v>
      </c>
      <c r="C841" s="1" t="n">
        <f aca="false">AA841+AR841</f>
        <v>63337</v>
      </c>
      <c r="D841" s="14" t="n">
        <f aca="false">AB841+AS841</f>
        <v>42676.5743704904</v>
      </c>
      <c r="E841" s="1" t="n">
        <v>1356</v>
      </c>
      <c r="F841" s="15" t="n">
        <f aca="false">$B$79*D841*D841*1000000/($B$77*$B$77)</f>
        <v>1092.774</v>
      </c>
      <c r="G841" s="16" t="n">
        <f aca="false">$B$80*$B$79*$D841*$D841*G$84*1000000/($B$77*$B$77)</f>
        <v>1092.774</v>
      </c>
      <c r="H841" s="16" t="n">
        <f aca="false">$B$80*$B$79*$D841*$D841*H$84*1000000/($B$77*$B$77)</f>
        <v>4371.096</v>
      </c>
      <c r="I841" s="16" t="n">
        <f aca="false">$B$80*$B$79*$D841*$D841*I$84*1000000/($B$77*$B$77)</f>
        <v>17484.384</v>
      </c>
      <c r="J841" s="16" t="n">
        <f aca="false">$B$80*$B$79*$D841*$D841*J$84*1000000/($B$77*$B$77)</f>
        <v>69937.536</v>
      </c>
      <c r="K841" s="16" t="n">
        <f aca="false">$B$80*$B$79*$D841*$D841*K$84*1000000/($B$77*$B$77)</f>
        <v>279750.144</v>
      </c>
      <c r="L841" s="17" t="n">
        <f aca="false">G841*1000/C841</f>
        <v>17.2533274389377</v>
      </c>
      <c r="M841" s="17" t="n">
        <f aca="false">G841/E841</f>
        <v>0.805880530973451</v>
      </c>
      <c r="N841" s="16" t="n">
        <f aca="false">G841/A841</f>
        <v>21.4269411764706</v>
      </c>
      <c r="O841" s="16"/>
      <c r="P841" s="13" t="n">
        <f aca="false">$B$79*C841*C841*1000000/($B$77*$B$77)</f>
        <v>2406.9453414</v>
      </c>
      <c r="Q841" s="16" t="n">
        <f aca="false">$B$79*$B$76*$C841*Q$84*1000000/($B$77*$B$77)</f>
        <v>380.022</v>
      </c>
      <c r="R841" s="16" t="n">
        <f aca="false">$B$79*$B$76*$C841*R$84*1000000/($B$77*$B$77)</f>
        <v>1520.088</v>
      </c>
      <c r="S841" s="16" t="n">
        <f aca="false">$B$79*$B$76*$C841*S$84*1000000/($B$77*$B$77)</f>
        <v>6080.352</v>
      </c>
      <c r="T841" s="16" t="n">
        <f aca="false">$B$79*$B$76*$C841*T$84*1000000/($B$77*$B$77)</f>
        <v>24321.408</v>
      </c>
      <c r="U841" s="16" t="n">
        <f aca="false">$B$79*$B$76*$C841*U$84*1000000/($B$77*$B$77)</f>
        <v>97285.632</v>
      </c>
      <c r="V841" s="17" t="n">
        <f aca="false">Q841/E841</f>
        <v>0.280252212389381</v>
      </c>
      <c r="Y841" s="1" t="n">
        <v>51</v>
      </c>
      <c r="Z841" s="1" t="n">
        <v>4</v>
      </c>
      <c r="AA841" s="1" t="n">
        <v>63337</v>
      </c>
      <c r="AB841" s="14" t="n">
        <f aca="false">(SQRT($B$76))*(SQRT(AE841+AQ841))</f>
        <v>42676.5743704904</v>
      </c>
      <c r="AC841" s="1" t="n">
        <v>1342</v>
      </c>
      <c r="AD841" s="1" t="n">
        <v>34208</v>
      </c>
      <c r="AE841" s="1" t="n">
        <f aca="false">$B$23*Y841/2</f>
        <v>153000</v>
      </c>
      <c r="AF841" s="1" t="n">
        <v>1300</v>
      </c>
      <c r="AP841" s="1" t="n">
        <f aca="false">AA841-AD841</f>
        <v>29129</v>
      </c>
      <c r="AQ841" s="1" t="n">
        <f aca="false">AP841</f>
        <v>29129</v>
      </c>
      <c r="AS841" s="1" t="n">
        <f aca="false">AR841</f>
        <v>0</v>
      </c>
    </row>
    <row r="842" s="1" customFormat="true" ht="17" hidden="false" customHeight="false" outlineLevel="0" collapsed="false">
      <c r="A842" s="1" t="n">
        <v>51</v>
      </c>
      <c r="B842" s="1" t="n">
        <v>5</v>
      </c>
      <c r="C842" s="1" t="n">
        <f aca="false">AA842+AR842</f>
        <v>63526</v>
      </c>
      <c r="D842" s="14" t="n">
        <f aca="false">AB842+AS842</f>
        <v>42698.7119243661</v>
      </c>
      <c r="E842" s="1" t="n">
        <v>1372</v>
      </c>
      <c r="F842" s="15" t="n">
        <f aca="false">$B$79*D842*D842*1000000/($B$77*$B$77)</f>
        <v>1093.908</v>
      </c>
      <c r="G842" s="16" t="n">
        <f aca="false">$B$80*$B$79*$D842*$D842*G$84*1000000/($B$77*$B$77)</f>
        <v>1093.908</v>
      </c>
      <c r="H842" s="16" t="n">
        <f aca="false">$B$80*$B$79*$D842*$D842*H$84*1000000/($B$77*$B$77)</f>
        <v>4375.632</v>
      </c>
      <c r="I842" s="16" t="n">
        <f aca="false">$B$80*$B$79*$D842*$D842*I$84*1000000/($B$77*$B$77)</f>
        <v>17502.528</v>
      </c>
      <c r="J842" s="16" t="n">
        <f aca="false">$B$80*$B$79*$D842*$D842*J$84*1000000/($B$77*$B$77)</f>
        <v>70010.112</v>
      </c>
      <c r="K842" s="16" t="n">
        <f aca="false">$B$80*$B$79*$D842*$D842*K$84*1000000/($B$77*$B$77)</f>
        <v>280040.448</v>
      </c>
      <c r="L842" s="17" t="n">
        <f aca="false">G842*1000/C842</f>
        <v>17.2198469917829</v>
      </c>
      <c r="M842" s="17" t="n">
        <f aca="false">G842/E842</f>
        <v>0.797309037900875</v>
      </c>
      <c r="N842" s="16" t="n">
        <f aca="false">G842/A842</f>
        <v>21.4491764705882</v>
      </c>
      <c r="O842" s="16"/>
      <c r="P842" s="13" t="n">
        <f aca="false">$B$79*C842*C842*1000000/($B$77*$B$77)</f>
        <v>2421.3316056</v>
      </c>
      <c r="Q842" s="16" t="n">
        <f aca="false">$B$79*$B$76*$C842*Q$84*1000000/($B$77*$B$77)</f>
        <v>381.156</v>
      </c>
      <c r="R842" s="16" t="n">
        <f aca="false">$B$79*$B$76*$C842*R$84*1000000/($B$77*$B$77)</f>
        <v>1524.624</v>
      </c>
      <c r="S842" s="16" t="n">
        <f aca="false">$B$79*$B$76*$C842*S$84*1000000/($B$77*$B$77)</f>
        <v>6098.496</v>
      </c>
      <c r="T842" s="16" t="n">
        <f aca="false">$B$79*$B$76*$C842*T$84*1000000/($B$77*$B$77)</f>
        <v>24393.984</v>
      </c>
      <c r="U842" s="16" t="n">
        <f aca="false">$B$79*$B$76*$C842*U$84*1000000/($B$77*$B$77)</f>
        <v>97575.936</v>
      </c>
      <c r="V842" s="17" t="n">
        <f aca="false">Q842/E842</f>
        <v>0.277810495626822</v>
      </c>
      <c r="Y842" s="1" t="n">
        <v>51</v>
      </c>
      <c r="Z842" s="1" t="n">
        <v>5</v>
      </c>
      <c r="AA842" s="1" t="n">
        <v>63526</v>
      </c>
      <c r="AB842" s="14" t="n">
        <f aca="false">(SQRT($B$76))*(SQRT(AE842+AQ842))</f>
        <v>42698.7119243661</v>
      </c>
      <c r="AC842" s="1" t="n">
        <v>1341</v>
      </c>
      <c r="AD842" s="1" t="n">
        <v>34208</v>
      </c>
      <c r="AE842" s="1" t="n">
        <f aca="false">$B$23*Y842/2</f>
        <v>153000</v>
      </c>
      <c r="AF842" s="1" t="n">
        <v>1289</v>
      </c>
      <c r="AP842" s="1" t="n">
        <f aca="false">AA842-AD842</f>
        <v>29318</v>
      </c>
      <c r="AQ842" s="1" t="n">
        <f aca="false">AP842</f>
        <v>29318</v>
      </c>
      <c r="AS842" s="1" t="n">
        <f aca="false">AR842</f>
        <v>0</v>
      </c>
    </row>
    <row r="843" s="1" customFormat="true" ht="17" hidden="false" customHeight="false" outlineLevel="0" collapsed="false">
      <c r="A843" s="1" t="n">
        <v>51</v>
      </c>
      <c r="B843" s="1" t="n">
        <v>6</v>
      </c>
      <c r="C843" s="1" t="n">
        <f aca="false">AA843+AR843</f>
        <v>63651</v>
      </c>
      <c r="D843" s="14" t="n">
        <f aca="false">AB843+AS843</f>
        <v>42713.3468602028</v>
      </c>
      <c r="E843" s="1" t="n">
        <v>1375</v>
      </c>
      <c r="F843" s="15" t="n">
        <f aca="false">$B$79*D843*D843*1000000/($B$77*$B$77)</f>
        <v>1094.658</v>
      </c>
      <c r="G843" s="16" t="n">
        <f aca="false">$B$80*$B$79*$D843*$D843*G$84*1000000/($B$77*$B$77)</f>
        <v>1094.658</v>
      </c>
      <c r="H843" s="16" t="n">
        <f aca="false">$B$80*$B$79*$D843*$D843*H$84*1000000/($B$77*$B$77)</f>
        <v>4378.632</v>
      </c>
      <c r="I843" s="16" t="n">
        <f aca="false">$B$80*$B$79*$D843*$D843*I$84*1000000/($B$77*$B$77)</f>
        <v>17514.528</v>
      </c>
      <c r="J843" s="16" t="n">
        <f aca="false">$B$80*$B$79*$D843*$D843*J$84*1000000/($B$77*$B$77)</f>
        <v>70058.112</v>
      </c>
      <c r="K843" s="16" t="n">
        <f aca="false">$B$80*$B$79*$D843*$D843*K$84*1000000/($B$77*$B$77)</f>
        <v>280232.448</v>
      </c>
      <c r="L843" s="17" t="n">
        <f aca="false">G843*1000/C843</f>
        <v>17.1978130744215</v>
      </c>
      <c r="M843" s="17" t="n">
        <f aca="false">G843/E843</f>
        <v>0.796114909090909</v>
      </c>
      <c r="N843" s="16" t="n">
        <f aca="false">G843/A843</f>
        <v>21.4638823529412</v>
      </c>
      <c r="O843" s="16"/>
      <c r="P843" s="13" t="n">
        <f aca="false">$B$79*C843*C843*1000000/($B$77*$B$77)</f>
        <v>2430.8698806</v>
      </c>
      <c r="Q843" s="16" t="n">
        <f aca="false">$B$79*$B$76*$C843*Q$84*1000000/($B$77*$B$77)</f>
        <v>381.906</v>
      </c>
      <c r="R843" s="16" t="n">
        <f aca="false">$B$79*$B$76*$C843*R$84*1000000/($B$77*$B$77)</f>
        <v>1527.624</v>
      </c>
      <c r="S843" s="16" t="n">
        <f aca="false">$B$79*$B$76*$C843*S$84*1000000/($B$77*$B$77)</f>
        <v>6110.496</v>
      </c>
      <c r="T843" s="16" t="n">
        <f aca="false">$B$79*$B$76*$C843*T$84*1000000/($B$77*$B$77)</f>
        <v>24441.984</v>
      </c>
      <c r="U843" s="16" t="n">
        <f aca="false">$B$79*$B$76*$C843*U$84*1000000/($B$77*$B$77)</f>
        <v>97767.936</v>
      </c>
      <c r="V843" s="17" t="n">
        <f aca="false">Q843/E843</f>
        <v>0.277749818181818</v>
      </c>
      <c r="Y843" s="1" t="n">
        <v>51</v>
      </c>
      <c r="Z843" s="1" t="n">
        <v>6</v>
      </c>
      <c r="AA843" s="1" t="n">
        <v>63651</v>
      </c>
      <c r="AB843" s="14" t="n">
        <f aca="false">(SQRT($B$76))*(SQRT(AE843+AQ843))</f>
        <v>42713.3468602028</v>
      </c>
      <c r="AC843" s="1" t="n">
        <v>1328</v>
      </c>
      <c r="AD843" s="1" t="n">
        <v>34208</v>
      </c>
      <c r="AE843" s="1" t="n">
        <f aca="false">$B$23*Y843/2</f>
        <v>153000</v>
      </c>
      <c r="AF843" s="1" t="n">
        <v>1294</v>
      </c>
      <c r="AP843" s="1" t="n">
        <f aca="false">AA843-AD843</f>
        <v>29443</v>
      </c>
      <c r="AQ843" s="1" t="n">
        <f aca="false">AP843</f>
        <v>29443</v>
      </c>
      <c r="AS843" s="1" t="n">
        <f aca="false">AR843</f>
        <v>0</v>
      </c>
    </row>
    <row r="844" s="1" customFormat="true" ht="17" hidden="false" customHeight="false" outlineLevel="0" collapsed="false">
      <c r="A844" s="1" t="n">
        <v>51</v>
      </c>
      <c r="B844" s="1" t="n">
        <v>7</v>
      </c>
      <c r="C844" s="1" t="n">
        <f aca="false">AA844+AR844</f>
        <v>63776</v>
      </c>
      <c r="D844" s="14" t="n">
        <f aca="false">AB844+AS844</f>
        <v>42727.9767833676</v>
      </c>
      <c r="E844" s="1" t="n">
        <v>1377</v>
      </c>
      <c r="F844" s="15" t="n">
        <f aca="false">$B$79*D844*D844*1000000/($B$77*$B$77)</f>
        <v>1095.408</v>
      </c>
      <c r="G844" s="16" t="n">
        <f aca="false">$B$80*$B$79*$D844*$D844*G$84*1000000/($B$77*$B$77)</f>
        <v>1095.408</v>
      </c>
      <c r="H844" s="16" t="n">
        <f aca="false">$B$80*$B$79*$D844*$D844*H$84*1000000/($B$77*$B$77)</f>
        <v>4381.632</v>
      </c>
      <c r="I844" s="16" t="n">
        <f aca="false">$B$80*$B$79*$D844*$D844*I$84*1000000/($B$77*$B$77)</f>
        <v>17526.528</v>
      </c>
      <c r="J844" s="16" t="n">
        <f aca="false">$B$80*$B$79*$D844*$D844*J$84*1000000/($B$77*$B$77)</f>
        <v>70106.112</v>
      </c>
      <c r="K844" s="16" t="n">
        <f aca="false">$B$80*$B$79*$D844*$D844*K$84*1000000/($B$77*$B$77)</f>
        <v>280424.448</v>
      </c>
      <c r="L844" s="17" t="n">
        <f aca="false">G844*1000/C844</f>
        <v>17.1758655293527</v>
      </c>
      <c r="M844" s="17" t="n">
        <f aca="false">G844/E844</f>
        <v>0.795503267973856</v>
      </c>
      <c r="N844" s="16" t="n">
        <f aca="false">G844/A844</f>
        <v>21.4785882352941</v>
      </c>
      <c r="O844" s="16"/>
      <c r="P844" s="13" t="n">
        <f aca="false">$B$79*C844*C844*1000000/($B$77*$B$77)</f>
        <v>2440.4269056</v>
      </c>
      <c r="Q844" s="16" t="n">
        <f aca="false">$B$79*$B$76*$C844*Q$84*1000000/($B$77*$B$77)</f>
        <v>382.656</v>
      </c>
      <c r="R844" s="16" t="n">
        <f aca="false">$B$79*$B$76*$C844*R$84*1000000/($B$77*$B$77)</f>
        <v>1530.624</v>
      </c>
      <c r="S844" s="16" t="n">
        <f aca="false">$B$79*$B$76*$C844*S$84*1000000/($B$77*$B$77)</f>
        <v>6122.496</v>
      </c>
      <c r="T844" s="16" t="n">
        <f aca="false">$B$79*$B$76*$C844*T$84*1000000/($B$77*$B$77)</f>
        <v>24489.984</v>
      </c>
      <c r="U844" s="16" t="n">
        <f aca="false">$B$79*$B$76*$C844*U$84*1000000/($B$77*$B$77)</f>
        <v>97959.936</v>
      </c>
      <c r="V844" s="17" t="n">
        <f aca="false">Q844/E844</f>
        <v>0.277891067538126</v>
      </c>
      <c r="Y844" s="1" t="n">
        <v>51</v>
      </c>
      <c r="Z844" s="1" t="n">
        <v>7</v>
      </c>
      <c r="AA844" s="1" t="n">
        <v>63776</v>
      </c>
      <c r="AB844" s="14" t="n">
        <f aca="false">(SQRT($B$76))*(SQRT(AE844+AQ844))</f>
        <v>42727.9767833676</v>
      </c>
      <c r="AC844" s="1" t="n">
        <v>1359</v>
      </c>
      <c r="AD844" s="1" t="n">
        <v>34208</v>
      </c>
      <c r="AE844" s="1" t="n">
        <f aca="false">$B$23*Y844/2</f>
        <v>153000</v>
      </c>
      <c r="AF844" s="1" t="n">
        <v>1312</v>
      </c>
      <c r="AP844" s="1" t="n">
        <f aca="false">AA844-AD844</f>
        <v>29568</v>
      </c>
      <c r="AQ844" s="1" t="n">
        <f aca="false">AP844</f>
        <v>29568</v>
      </c>
      <c r="AS844" s="1" t="n">
        <f aca="false">AR844</f>
        <v>0</v>
      </c>
    </row>
    <row r="845" s="1" customFormat="true" ht="17" hidden="false" customHeight="false" outlineLevel="0" collapsed="false">
      <c r="A845" s="1" t="n">
        <v>51</v>
      </c>
      <c r="B845" s="1" t="n">
        <v>8</v>
      </c>
      <c r="C845" s="1" t="n">
        <f aca="false">AA845+AR845</f>
        <v>63901</v>
      </c>
      <c r="D845" s="14" t="n">
        <f aca="false">AB845+AS845</f>
        <v>42742.6016990075</v>
      </c>
      <c r="E845" s="1" t="n">
        <v>1363</v>
      </c>
      <c r="F845" s="15" t="n">
        <f aca="false">$B$79*D845*D845*1000000/($B$77*$B$77)</f>
        <v>1096.158</v>
      </c>
      <c r="G845" s="16" t="n">
        <f aca="false">$B$80*$B$79*$D845*$D845*G$84*1000000/($B$77*$B$77)</f>
        <v>1096.158</v>
      </c>
      <c r="H845" s="16" t="n">
        <f aca="false">$B$80*$B$79*$D845*$D845*H$84*1000000/($B$77*$B$77)</f>
        <v>4384.632</v>
      </c>
      <c r="I845" s="16" t="n">
        <f aca="false">$B$80*$B$79*$D845*$D845*I$84*1000000/($B$77*$B$77)</f>
        <v>17538.528</v>
      </c>
      <c r="J845" s="16" t="n">
        <f aca="false">$B$80*$B$79*$D845*$D845*J$84*1000000/($B$77*$B$77)</f>
        <v>70154.112</v>
      </c>
      <c r="K845" s="16" t="n">
        <f aca="false">$B$80*$B$79*$D845*$D845*K$84*1000000/($B$77*$B$77)</f>
        <v>280616.448</v>
      </c>
      <c r="L845" s="17" t="n">
        <f aca="false">G845*1000/C845</f>
        <v>17.154003849705</v>
      </c>
      <c r="M845" s="17" t="n">
        <f aca="false">G845/E845</f>
        <v>0.804224504768892</v>
      </c>
      <c r="N845" s="16" t="n">
        <f aca="false">G845/A845</f>
        <v>21.4932941176471</v>
      </c>
      <c r="O845" s="16"/>
      <c r="P845" s="13" t="n">
        <f aca="false">$B$79*C845*C845*1000000/($B$77*$B$77)</f>
        <v>2450.0026806</v>
      </c>
      <c r="Q845" s="16" t="n">
        <f aca="false">$B$79*$B$76*$C845*Q$84*1000000/($B$77*$B$77)</f>
        <v>383.406</v>
      </c>
      <c r="R845" s="16" t="n">
        <f aca="false">$B$79*$B$76*$C845*R$84*1000000/($B$77*$B$77)</f>
        <v>1533.624</v>
      </c>
      <c r="S845" s="16" t="n">
        <f aca="false">$B$79*$B$76*$C845*S$84*1000000/($B$77*$B$77)</f>
        <v>6134.496</v>
      </c>
      <c r="T845" s="16" t="n">
        <f aca="false">$B$79*$B$76*$C845*T$84*1000000/($B$77*$B$77)</f>
        <v>24537.984</v>
      </c>
      <c r="U845" s="16" t="n">
        <f aca="false">$B$79*$B$76*$C845*U$84*1000000/($B$77*$B$77)</f>
        <v>98151.936</v>
      </c>
      <c r="V845" s="17" t="n">
        <f aca="false">Q845/E845</f>
        <v>0.28129567131328</v>
      </c>
      <c r="Y845" s="1" t="n">
        <v>51</v>
      </c>
      <c r="Z845" s="1" t="n">
        <v>8</v>
      </c>
      <c r="AA845" s="1" t="n">
        <v>63901</v>
      </c>
      <c r="AB845" s="14" t="n">
        <f aca="false">(SQRT($B$76))*(SQRT(AE845+AQ845))</f>
        <v>42742.6016990075</v>
      </c>
      <c r="AC845" s="1" t="n">
        <v>1342</v>
      </c>
      <c r="AD845" s="1" t="n">
        <v>34208</v>
      </c>
      <c r="AE845" s="1" t="n">
        <f aca="false">$B$23*Y845/2</f>
        <v>153000</v>
      </c>
      <c r="AF845" s="1" t="n">
        <v>1293</v>
      </c>
      <c r="AP845" s="1" t="n">
        <f aca="false">AA845-AD845</f>
        <v>29693</v>
      </c>
      <c r="AQ845" s="1" t="n">
        <f aca="false">AP845</f>
        <v>29693</v>
      </c>
      <c r="AS845" s="1" t="n">
        <f aca="false">AR845</f>
        <v>0</v>
      </c>
    </row>
    <row r="846" s="1" customFormat="true" ht="17" hidden="false" customHeight="false" outlineLevel="0" collapsed="false">
      <c r="A846" s="1" t="n">
        <v>51</v>
      </c>
      <c r="B846" s="1" t="n">
        <v>9</v>
      </c>
      <c r="C846" s="1" t="n">
        <f aca="false">AA846+AR846</f>
        <v>64090</v>
      </c>
      <c r="D846" s="14" t="n">
        <f aca="false">AB846+AS846</f>
        <v>42764.705073226</v>
      </c>
      <c r="E846" s="1" t="n">
        <v>1381</v>
      </c>
      <c r="F846" s="15" t="n">
        <f aca="false">$B$79*D846*D846*1000000/($B$77*$B$77)</f>
        <v>1097.292</v>
      </c>
      <c r="G846" s="16" t="n">
        <f aca="false">$B$80*$B$79*$D846*$D846*G$84*1000000/($B$77*$B$77)</f>
        <v>1097.292</v>
      </c>
      <c r="H846" s="16" t="n">
        <f aca="false">$B$80*$B$79*$D846*$D846*H$84*1000000/($B$77*$B$77)</f>
        <v>4389.168</v>
      </c>
      <c r="I846" s="16" t="n">
        <f aca="false">$B$80*$B$79*$D846*$D846*I$84*1000000/($B$77*$B$77)</f>
        <v>17556.672</v>
      </c>
      <c r="J846" s="16" t="n">
        <f aca="false">$B$80*$B$79*$D846*$D846*J$84*1000000/($B$77*$B$77)</f>
        <v>70226.688</v>
      </c>
      <c r="K846" s="16" t="n">
        <f aca="false">$B$80*$B$79*$D846*$D846*K$84*1000000/($B$77*$B$77)</f>
        <v>280906.752</v>
      </c>
      <c r="L846" s="17" t="n">
        <f aca="false">G846*1000/C846</f>
        <v>17.1211109377438</v>
      </c>
      <c r="M846" s="17" t="n">
        <f aca="false">G846/E846</f>
        <v>0.794563359884142</v>
      </c>
      <c r="N846" s="16" t="n">
        <f aca="false">G846/A846</f>
        <v>21.5155294117647</v>
      </c>
      <c r="O846" s="16"/>
      <c r="P846" s="13" t="n">
        <f aca="false">$B$79*C846*C846*1000000/($B$77*$B$77)</f>
        <v>2464.51686</v>
      </c>
      <c r="Q846" s="16" t="n">
        <f aca="false">$B$79*$B$76*$C846*Q$84*1000000/($B$77*$B$77)</f>
        <v>384.54</v>
      </c>
      <c r="R846" s="16" t="n">
        <f aca="false">$B$79*$B$76*$C846*R$84*1000000/($B$77*$B$77)</f>
        <v>1538.16</v>
      </c>
      <c r="S846" s="16" t="n">
        <f aca="false">$B$79*$B$76*$C846*S$84*1000000/($B$77*$B$77)</f>
        <v>6152.64</v>
      </c>
      <c r="T846" s="16" t="n">
        <f aca="false">$B$79*$B$76*$C846*T$84*1000000/($B$77*$B$77)</f>
        <v>24610.56</v>
      </c>
      <c r="U846" s="16" t="n">
        <f aca="false">$B$79*$B$76*$C846*U$84*1000000/($B$77*$B$77)</f>
        <v>98442.24</v>
      </c>
      <c r="V846" s="17" t="n">
        <f aca="false">Q846/E846</f>
        <v>0.278450398262129</v>
      </c>
      <c r="Y846" s="1" t="n">
        <v>51</v>
      </c>
      <c r="Z846" s="1" t="n">
        <v>9</v>
      </c>
      <c r="AA846" s="1" t="n">
        <v>64090</v>
      </c>
      <c r="AB846" s="14" t="n">
        <f aca="false">(SQRT($B$76))*(SQRT(AE846+AQ846))</f>
        <v>42764.705073226</v>
      </c>
      <c r="AC846" s="1" t="n">
        <v>1357</v>
      </c>
      <c r="AD846" s="1" t="n">
        <v>34208</v>
      </c>
      <c r="AE846" s="1" t="n">
        <f aca="false">$B$23*Y846/2</f>
        <v>153000</v>
      </c>
      <c r="AF846" s="1" t="n">
        <v>1349</v>
      </c>
      <c r="AP846" s="1" t="n">
        <f aca="false">AA846-AD846</f>
        <v>29882</v>
      </c>
      <c r="AQ846" s="1" t="n">
        <f aca="false">AP846</f>
        <v>29882</v>
      </c>
      <c r="AS846" s="1" t="n">
        <f aca="false">AR846</f>
        <v>0</v>
      </c>
    </row>
    <row r="847" s="1" customFormat="true" ht="17" hidden="false" customHeight="false" outlineLevel="0" collapsed="false">
      <c r="A847" s="1" t="n">
        <v>51</v>
      </c>
      <c r="B847" s="1" t="n">
        <v>10</v>
      </c>
      <c r="C847" s="1" t="n">
        <f aca="false">AA847+AR847</f>
        <v>64215</v>
      </c>
      <c r="D847" s="14" t="n">
        <f aca="false">AB847+AS847</f>
        <v>42779.3174326099</v>
      </c>
      <c r="E847" s="1" t="n">
        <v>1358</v>
      </c>
      <c r="F847" s="15" t="n">
        <f aca="false">$B$79*D847*D847*1000000/($B$77*$B$77)</f>
        <v>1098.042</v>
      </c>
      <c r="G847" s="16" t="n">
        <f aca="false">$B$80*$B$79*$D847*$D847*G$84*1000000/($B$77*$B$77)</f>
        <v>1098.042</v>
      </c>
      <c r="H847" s="16" t="n">
        <f aca="false">$B$80*$B$79*$D847*$D847*H$84*1000000/($B$77*$B$77)</f>
        <v>4392.168</v>
      </c>
      <c r="I847" s="16" t="n">
        <f aca="false">$B$80*$B$79*$D847*$D847*I$84*1000000/($B$77*$B$77)</f>
        <v>17568.672</v>
      </c>
      <c r="J847" s="16" t="n">
        <f aca="false">$B$80*$B$79*$D847*$D847*J$84*1000000/($B$77*$B$77)</f>
        <v>70274.688</v>
      </c>
      <c r="K847" s="16" t="n">
        <f aca="false">$B$80*$B$79*$D847*$D847*K$84*1000000/($B$77*$B$77)</f>
        <v>281098.752</v>
      </c>
      <c r="L847" s="17" t="n">
        <f aca="false">G847*1000/C847</f>
        <v>17.0994627423499</v>
      </c>
      <c r="M847" s="17" t="n">
        <f aca="false">G847/E847</f>
        <v>0.808572901325478</v>
      </c>
      <c r="N847" s="16" t="n">
        <f aca="false">G847/A847</f>
        <v>21.5302352941176</v>
      </c>
      <c r="O847" s="16"/>
      <c r="P847" s="13" t="n">
        <f aca="false">$B$79*C847*C847*1000000/($B$77*$B$77)</f>
        <v>2474.139735</v>
      </c>
      <c r="Q847" s="16" t="n">
        <f aca="false">$B$79*$B$76*$C847*Q$84*1000000/($B$77*$B$77)</f>
        <v>385.29</v>
      </c>
      <c r="R847" s="16" t="n">
        <f aca="false">$B$79*$B$76*$C847*R$84*1000000/($B$77*$B$77)</f>
        <v>1541.16</v>
      </c>
      <c r="S847" s="16" t="n">
        <f aca="false">$B$79*$B$76*$C847*S$84*1000000/($B$77*$B$77)</f>
        <v>6164.64</v>
      </c>
      <c r="T847" s="16" t="n">
        <f aca="false">$B$79*$B$76*$C847*T$84*1000000/($B$77*$B$77)</f>
        <v>24658.56</v>
      </c>
      <c r="U847" s="16" t="n">
        <f aca="false">$B$79*$B$76*$C847*U$84*1000000/($B$77*$B$77)</f>
        <v>98634.24</v>
      </c>
      <c r="V847" s="17" t="n">
        <f aca="false">Q847/E847</f>
        <v>0.283718703976436</v>
      </c>
      <c r="Y847" s="1" t="n">
        <v>51</v>
      </c>
      <c r="Z847" s="1" t="n">
        <v>10</v>
      </c>
      <c r="AA847" s="1" t="n">
        <v>64215</v>
      </c>
      <c r="AB847" s="14" t="n">
        <f aca="false">(SQRT($B$76))*(SQRT(AE847+AQ847))</f>
        <v>42779.3174326099</v>
      </c>
      <c r="AC847" s="1" t="n">
        <v>1364</v>
      </c>
      <c r="AD847" s="1" t="n">
        <v>34208</v>
      </c>
      <c r="AE847" s="1" t="n">
        <f aca="false">$B$23*Y847/2</f>
        <v>153000</v>
      </c>
      <c r="AF847" s="1" t="n">
        <v>1304</v>
      </c>
      <c r="AP847" s="1" t="n">
        <f aca="false">AA847-AD847</f>
        <v>30007</v>
      </c>
      <c r="AQ847" s="1" t="n">
        <f aca="false">AP847</f>
        <v>30007</v>
      </c>
      <c r="AS847" s="1" t="n">
        <f aca="false">AR847</f>
        <v>0</v>
      </c>
    </row>
    <row r="848" s="1" customFormat="true" ht="17" hidden="false" customHeight="false" outlineLevel="0" collapsed="false">
      <c r="A848" s="1" t="n">
        <v>51</v>
      </c>
      <c r="B848" s="1" t="n">
        <v>11</v>
      </c>
      <c r="C848" s="1" t="n">
        <f aca="false">AA848+AR848</f>
        <v>64340</v>
      </c>
      <c r="D848" s="14" t="n">
        <f aca="false">AB848+AS848</f>
        <v>42793.9248024763</v>
      </c>
      <c r="E848" s="1" t="n">
        <v>1375</v>
      </c>
      <c r="F848" s="15" t="n">
        <f aca="false">$B$79*D848*D848*1000000/($B$77*$B$77)</f>
        <v>1098.792</v>
      </c>
      <c r="G848" s="16" t="n">
        <f aca="false">$B$80*$B$79*$D848*$D848*G$84*1000000/($B$77*$B$77)</f>
        <v>1098.792</v>
      </c>
      <c r="H848" s="16" t="n">
        <f aca="false">$B$80*$B$79*$D848*$D848*H$84*1000000/($B$77*$B$77)</f>
        <v>4395.168</v>
      </c>
      <c r="I848" s="16" t="n">
        <f aca="false">$B$80*$B$79*$D848*$D848*I$84*1000000/($B$77*$B$77)</f>
        <v>17580.672</v>
      </c>
      <c r="J848" s="16" t="n">
        <f aca="false">$B$80*$B$79*$D848*$D848*J$84*1000000/($B$77*$B$77)</f>
        <v>70322.688</v>
      </c>
      <c r="K848" s="16" t="n">
        <f aca="false">$B$80*$B$79*$D848*$D848*K$84*1000000/($B$77*$B$77)</f>
        <v>281290.752</v>
      </c>
      <c r="L848" s="17" t="n">
        <f aca="false">G848*1000/C848</f>
        <v>17.0778986633509</v>
      </c>
      <c r="M848" s="17" t="n">
        <f aca="false">G848/E848</f>
        <v>0.799121454545454</v>
      </c>
      <c r="N848" s="16" t="n">
        <f aca="false">G848/A848</f>
        <v>21.5449411764706</v>
      </c>
      <c r="O848" s="16"/>
      <c r="P848" s="13" t="n">
        <f aca="false">$B$79*C848*C848*1000000/($B$77*$B$77)</f>
        <v>2483.78136</v>
      </c>
      <c r="Q848" s="16" t="n">
        <f aca="false">$B$79*$B$76*$C848*Q$84*1000000/($B$77*$B$77)</f>
        <v>386.04</v>
      </c>
      <c r="R848" s="16" t="n">
        <f aca="false">$B$79*$B$76*$C848*R$84*1000000/($B$77*$B$77)</f>
        <v>1544.16</v>
      </c>
      <c r="S848" s="16" t="n">
        <f aca="false">$B$79*$B$76*$C848*S$84*1000000/($B$77*$B$77)</f>
        <v>6176.64</v>
      </c>
      <c r="T848" s="16" t="n">
        <f aca="false">$B$79*$B$76*$C848*T$84*1000000/($B$77*$B$77)</f>
        <v>24706.56</v>
      </c>
      <c r="U848" s="16" t="n">
        <f aca="false">$B$79*$B$76*$C848*U$84*1000000/($B$77*$B$77)</f>
        <v>98826.24</v>
      </c>
      <c r="V848" s="17" t="n">
        <f aca="false">Q848/E848</f>
        <v>0.280756363636364</v>
      </c>
      <c r="Y848" s="1" t="n">
        <v>51</v>
      </c>
      <c r="Z848" s="1" t="n">
        <v>11</v>
      </c>
      <c r="AA848" s="1" t="n">
        <v>64340</v>
      </c>
      <c r="AB848" s="14" t="n">
        <f aca="false">(SQRT($B$76))*(SQRT(AE848+AQ848))</f>
        <v>42793.9248024763</v>
      </c>
      <c r="AC848" s="1" t="n">
        <v>1356</v>
      </c>
      <c r="AD848" s="1" t="n">
        <v>34208</v>
      </c>
      <c r="AE848" s="1" t="n">
        <f aca="false">$B$23*Y848/2</f>
        <v>153000</v>
      </c>
      <c r="AF848" s="1" t="n">
        <v>1295</v>
      </c>
      <c r="AP848" s="1" t="n">
        <f aca="false">AA848-AD848</f>
        <v>30132</v>
      </c>
      <c r="AQ848" s="1" t="n">
        <f aca="false">AP848</f>
        <v>30132</v>
      </c>
      <c r="AS848" s="1" t="n">
        <f aca="false">AR848</f>
        <v>0</v>
      </c>
    </row>
    <row r="849" s="1" customFormat="true" ht="17" hidden="false" customHeight="false" outlineLevel="0" collapsed="false">
      <c r="A849" s="1" t="n">
        <v>51</v>
      </c>
      <c r="B849" s="1" t="n">
        <v>12</v>
      </c>
      <c r="C849" s="1" t="n">
        <f aca="false">AA849+AR849</f>
        <v>64465</v>
      </c>
      <c r="D849" s="14" t="n">
        <f aca="false">AB849+AS849</f>
        <v>42808.527187933</v>
      </c>
      <c r="E849" s="1" t="n">
        <v>1366</v>
      </c>
      <c r="F849" s="15" t="n">
        <f aca="false">$B$79*D849*D849*1000000/($B$77*$B$77)</f>
        <v>1099.542</v>
      </c>
      <c r="G849" s="16" t="n">
        <f aca="false">$B$80*$B$79*$D849*$D849*G$84*1000000/($B$77*$B$77)</f>
        <v>1099.542</v>
      </c>
      <c r="H849" s="16" t="n">
        <f aca="false">$B$80*$B$79*$D849*$D849*H$84*1000000/($B$77*$B$77)</f>
        <v>4398.168</v>
      </c>
      <c r="I849" s="16" t="n">
        <f aca="false">$B$80*$B$79*$D849*$D849*I$84*1000000/($B$77*$B$77)</f>
        <v>17592.672</v>
      </c>
      <c r="J849" s="16" t="n">
        <f aca="false">$B$80*$B$79*$D849*$D849*J$84*1000000/($B$77*$B$77)</f>
        <v>70370.688</v>
      </c>
      <c r="K849" s="16" t="n">
        <f aca="false">$B$80*$B$79*$D849*$D849*K$84*1000000/($B$77*$B$77)</f>
        <v>281482.752</v>
      </c>
      <c r="L849" s="17" t="n">
        <f aca="false">G849*1000/C849</f>
        <v>17.0564182114326</v>
      </c>
      <c r="M849" s="17" t="n">
        <f aca="false">G849/E849</f>
        <v>0.804935578330893</v>
      </c>
      <c r="N849" s="16" t="n">
        <f aca="false">G849/A849</f>
        <v>21.5596470588235</v>
      </c>
      <c r="O849" s="16"/>
      <c r="P849" s="13" t="n">
        <f aca="false">$B$79*C849*C849*1000000/($B$77*$B$77)</f>
        <v>2493.441735</v>
      </c>
      <c r="Q849" s="16" t="n">
        <f aca="false">$B$79*$B$76*$C849*Q$84*1000000/($B$77*$B$77)</f>
        <v>386.79</v>
      </c>
      <c r="R849" s="16" t="n">
        <f aca="false">$B$79*$B$76*$C849*R$84*1000000/($B$77*$B$77)</f>
        <v>1547.16</v>
      </c>
      <c r="S849" s="16" t="n">
        <f aca="false">$B$79*$B$76*$C849*S$84*1000000/($B$77*$B$77)</f>
        <v>6188.64</v>
      </c>
      <c r="T849" s="16" t="n">
        <f aca="false">$B$79*$B$76*$C849*T$84*1000000/($B$77*$B$77)</f>
        <v>24754.56</v>
      </c>
      <c r="U849" s="16" t="n">
        <f aca="false">$B$79*$B$76*$C849*U$84*1000000/($B$77*$B$77)</f>
        <v>99018.24</v>
      </c>
      <c r="V849" s="17" t="n">
        <f aca="false">Q849/E849</f>
        <v>0.283155197657394</v>
      </c>
      <c r="Y849" s="1" t="n">
        <v>51</v>
      </c>
      <c r="Z849" s="1" t="n">
        <v>12</v>
      </c>
      <c r="AA849" s="1" t="n">
        <v>64465</v>
      </c>
      <c r="AB849" s="14" t="n">
        <f aca="false">(SQRT($B$76))*(SQRT(AE849+AQ849))</f>
        <v>42808.527187933</v>
      </c>
      <c r="AC849" s="1" t="n">
        <v>1366</v>
      </c>
      <c r="AD849" s="1" t="n">
        <v>34208</v>
      </c>
      <c r="AE849" s="1" t="n">
        <f aca="false">$B$23*Y849/2</f>
        <v>153000</v>
      </c>
      <c r="AF849" s="1" t="n">
        <v>1305</v>
      </c>
      <c r="AP849" s="1" t="n">
        <f aca="false">AA849-AD849</f>
        <v>30257</v>
      </c>
      <c r="AQ849" s="1" t="n">
        <f aca="false">AP849</f>
        <v>30257</v>
      </c>
      <c r="AS849" s="1" t="n">
        <f aca="false">AR849</f>
        <v>0</v>
      </c>
    </row>
    <row r="850" s="1" customFormat="true" ht="17" hidden="false" customHeight="false" outlineLevel="0" collapsed="false">
      <c r="A850" s="1" t="n">
        <v>51</v>
      </c>
      <c r="B850" s="1" t="n">
        <v>13</v>
      </c>
      <c r="C850" s="1" t="n">
        <f aca="false">AA850+AR850</f>
        <v>64590</v>
      </c>
      <c r="D850" s="14" t="n">
        <f aca="false">AB850+AS850</f>
        <v>42823.1245940788</v>
      </c>
      <c r="E850" s="1" t="n">
        <v>1362</v>
      </c>
      <c r="F850" s="15" t="n">
        <f aca="false">$B$79*D850*D850*1000000/($B$77*$B$77)</f>
        <v>1100.292</v>
      </c>
      <c r="G850" s="16" t="n">
        <f aca="false">$B$80*$B$79*$D850*$D850*G$84*1000000/($B$77*$B$77)</f>
        <v>1100.292</v>
      </c>
      <c r="H850" s="16" t="n">
        <f aca="false">$B$80*$B$79*$D850*$D850*H$84*1000000/($B$77*$B$77)</f>
        <v>4401.168</v>
      </c>
      <c r="I850" s="16" t="n">
        <f aca="false">$B$80*$B$79*$D850*$D850*I$84*1000000/($B$77*$B$77)</f>
        <v>17604.672</v>
      </c>
      <c r="J850" s="16" t="n">
        <f aca="false">$B$80*$B$79*$D850*$D850*J$84*1000000/($B$77*$B$77)</f>
        <v>70418.688</v>
      </c>
      <c r="K850" s="16" t="n">
        <f aca="false">$B$80*$B$79*$D850*$D850*K$84*1000000/($B$77*$B$77)</f>
        <v>281674.752</v>
      </c>
      <c r="L850" s="17" t="n">
        <f aca="false">G850*1000/C850</f>
        <v>17.0350209010683</v>
      </c>
      <c r="M850" s="17" t="n">
        <f aca="false">G850/E850</f>
        <v>0.807850220264317</v>
      </c>
      <c r="N850" s="16" t="n">
        <f aca="false">G850/A850</f>
        <v>21.5743529411765</v>
      </c>
      <c r="O850" s="16"/>
      <c r="P850" s="13" t="n">
        <f aca="false">$B$79*C850*C850*1000000/($B$77*$B$77)</f>
        <v>2503.12086</v>
      </c>
      <c r="Q850" s="16" t="n">
        <f aca="false">$B$79*$B$76*$C850*Q$84*1000000/($B$77*$B$77)</f>
        <v>387.54</v>
      </c>
      <c r="R850" s="16" t="n">
        <f aca="false">$B$79*$B$76*$C850*R$84*1000000/($B$77*$B$77)</f>
        <v>1550.16</v>
      </c>
      <c r="S850" s="16" t="n">
        <f aca="false">$B$79*$B$76*$C850*S$84*1000000/($B$77*$B$77)</f>
        <v>6200.64</v>
      </c>
      <c r="T850" s="16" t="n">
        <f aca="false">$B$79*$B$76*$C850*T$84*1000000/($B$77*$B$77)</f>
        <v>24802.56</v>
      </c>
      <c r="U850" s="16" t="n">
        <f aca="false">$B$79*$B$76*$C850*U$84*1000000/($B$77*$B$77)</f>
        <v>99210.24</v>
      </c>
      <c r="V850" s="17" t="n">
        <f aca="false">Q850/E850</f>
        <v>0.284537444933921</v>
      </c>
      <c r="Y850" s="1" t="n">
        <v>51</v>
      </c>
      <c r="Z850" s="1" t="n">
        <v>13</v>
      </c>
      <c r="AA850" s="1" t="n">
        <v>64590</v>
      </c>
      <c r="AB850" s="14" t="n">
        <f aca="false">(SQRT($B$76))*(SQRT(AE850+AQ850))</f>
        <v>42823.1245940788</v>
      </c>
      <c r="AC850" s="1" t="n">
        <v>1357</v>
      </c>
      <c r="AD850" s="1" t="n">
        <v>34208</v>
      </c>
      <c r="AE850" s="1" t="n">
        <f aca="false">$B$23*Y850/2</f>
        <v>153000</v>
      </c>
      <c r="AF850" s="1" t="n">
        <v>1296</v>
      </c>
      <c r="AP850" s="1" t="n">
        <f aca="false">AA850-AD850</f>
        <v>30382</v>
      </c>
      <c r="AQ850" s="1" t="n">
        <f aca="false">AP850</f>
        <v>30382</v>
      </c>
      <c r="AS850" s="1" t="n">
        <f aca="false">AR850</f>
        <v>0</v>
      </c>
    </row>
    <row r="851" s="1" customFormat="true" ht="17" hidden="false" customHeight="false" outlineLevel="0" collapsed="false">
      <c r="A851" s="1" t="n">
        <v>51</v>
      </c>
      <c r="B851" s="1" t="n">
        <v>14</v>
      </c>
      <c r="C851" s="1" t="n">
        <f aca="false">AA851+AR851</f>
        <v>64715</v>
      </c>
      <c r="D851" s="14" t="n">
        <f aca="false">AB851+AS851</f>
        <v>42837.7170260041</v>
      </c>
      <c r="E851" s="1" t="n">
        <v>1366</v>
      </c>
      <c r="F851" s="15" t="n">
        <f aca="false">$B$79*D851*D851*1000000/($B$77*$B$77)</f>
        <v>1101.042</v>
      </c>
      <c r="G851" s="16" t="n">
        <f aca="false">$B$80*$B$79*$D851*$D851*G$84*1000000/($B$77*$B$77)</f>
        <v>1101.042</v>
      </c>
      <c r="H851" s="16" t="n">
        <f aca="false">$B$80*$B$79*$D851*$D851*H$84*1000000/($B$77*$B$77)</f>
        <v>4404.168</v>
      </c>
      <c r="I851" s="16" t="n">
        <f aca="false">$B$80*$B$79*$D851*$D851*I$84*1000000/($B$77*$B$77)</f>
        <v>17616.672</v>
      </c>
      <c r="J851" s="16" t="n">
        <f aca="false">$B$80*$B$79*$D851*$D851*J$84*1000000/($B$77*$B$77)</f>
        <v>70466.688</v>
      </c>
      <c r="K851" s="16" t="n">
        <f aca="false">$B$80*$B$79*$D851*$D851*K$84*1000000/($B$77*$B$77)</f>
        <v>281866.752</v>
      </c>
      <c r="L851" s="17" t="n">
        <f aca="false">G851*1000/C851</f>
        <v>17.0137062504829</v>
      </c>
      <c r="M851" s="17" t="n">
        <f aca="false">G851/E851</f>
        <v>0.806033674963397</v>
      </c>
      <c r="N851" s="16" t="n">
        <f aca="false">G851/A851</f>
        <v>21.5890588235294</v>
      </c>
      <c r="O851" s="16"/>
      <c r="P851" s="13" t="n">
        <f aca="false">$B$79*C851*C851*1000000/($B$77*$B$77)</f>
        <v>2512.818735</v>
      </c>
      <c r="Q851" s="16" t="n">
        <f aca="false">$B$79*$B$76*$C851*Q$84*1000000/($B$77*$B$77)</f>
        <v>388.29</v>
      </c>
      <c r="R851" s="16" t="n">
        <f aca="false">$B$79*$B$76*$C851*R$84*1000000/($B$77*$B$77)</f>
        <v>1553.16</v>
      </c>
      <c r="S851" s="16" t="n">
        <f aca="false">$B$79*$B$76*$C851*S$84*1000000/($B$77*$B$77)</f>
        <v>6212.64</v>
      </c>
      <c r="T851" s="16" t="n">
        <f aca="false">$B$79*$B$76*$C851*T$84*1000000/($B$77*$B$77)</f>
        <v>24850.56</v>
      </c>
      <c r="U851" s="16" t="n">
        <f aca="false">$B$79*$B$76*$C851*U$84*1000000/($B$77*$B$77)</f>
        <v>99402.24</v>
      </c>
      <c r="V851" s="17" t="n">
        <f aca="false">Q851/E851</f>
        <v>0.284253294289898</v>
      </c>
      <c r="Y851" s="1" t="n">
        <v>51</v>
      </c>
      <c r="Z851" s="1" t="n">
        <v>14</v>
      </c>
      <c r="AA851" s="1" t="n">
        <v>64715</v>
      </c>
      <c r="AB851" s="14" t="n">
        <f aca="false">(SQRT($B$76))*(SQRT(AE851+AQ851))</f>
        <v>42837.7170260041</v>
      </c>
      <c r="AC851" s="1" t="n">
        <v>1360</v>
      </c>
      <c r="AD851" s="1" t="n">
        <v>34208</v>
      </c>
      <c r="AE851" s="1" t="n">
        <f aca="false">$B$23*Y851/2</f>
        <v>153000</v>
      </c>
      <c r="AF851" s="1" t="n">
        <v>1298</v>
      </c>
      <c r="AP851" s="1" t="n">
        <f aca="false">AA851-AD851</f>
        <v>30507</v>
      </c>
      <c r="AQ851" s="1" t="n">
        <f aca="false">AP851</f>
        <v>30507</v>
      </c>
      <c r="AS851" s="1" t="n">
        <f aca="false">AR851</f>
        <v>0</v>
      </c>
    </row>
    <row r="852" s="1" customFormat="true" ht="17" hidden="false" customHeight="false" outlineLevel="0" collapsed="false">
      <c r="A852" s="1" t="n">
        <v>51</v>
      </c>
      <c r="B852" s="1" t="n">
        <v>15</v>
      </c>
      <c r="C852" s="1" t="n">
        <f aca="false">AA852+AR852</f>
        <v>64840</v>
      </c>
      <c r="D852" s="14" t="n">
        <f aca="false">AB852+AS852</f>
        <v>42852.3044887903</v>
      </c>
      <c r="E852" s="1" t="n">
        <v>1374</v>
      </c>
      <c r="F852" s="15" t="n">
        <f aca="false">$B$79*D852*D852*1000000/($B$77*$B$77)</f>
        <v>1101.792</v>
      </c>
      <c r="G852" s="16" t="n">
        <f aca="false">$B$80*$B$79*$D852*$D852*G$84*1000000/($B$77*$B$77)</f>
        <v>1101.792</v>
      </c>
      <c r="H852" s="16" t="n">
        <f aca="false">$B$80*$B$79*$D852*$D852*H$84*1000000/($B$77*$B$77)</f>
        <v>4407.168</v>
      </c>
      <c r="I852" s="16" t="n">
        <f aca="false">$B$80*$B$79*$D852*$D852*I$84*1000000/($B$77*$B$77)</f>
        <v>17628.672</v>
      </c>
      <c r="J852" s="16" t="n">
        <f aca="false">$B$80*$B$79*$D852*$D852*J$84*1000000/($B$77*$B$77)</f>
        <v>70514.688</v>
      </c>
      <c r="K852" s="16" t="n">
        <f aca="false">$B$80*$B$79*$D852*$D852*K$84*1000000/($B$77*$B$77)</f>
        <v>282058.752</v>
      </c>
      <c r="L852" s="17" t="n">
        <f aca="false">G852*1000/C852</f>
        <v>16.9924737816163</v>
      </c>
      <c r="M852" s="17" t="n">
        <f aca="false">G852/E852</f>
        <v>0.801886462882096</v>
      </c>
      <c r="N852" s="16" t="n">
        <f aca="false">G852/A852</f>
        <v>21.6037647058824</v>
      </c>
      <c r="O852" s="16"/>
      <c r="P852" s="13" t="n">
        <f aca="false">$B$79*C852*C852*1000000/($B$77*$B$77)</f>
        <v>2522.53536</v>
      </c>
      <c r="Q852" s="16" t="n">
        <f aca="false">$B$79*$B$76*$C852*Q$84*1000000/($B$77*$B$77)</f>
        <v>389.04</v>
      </c>
      <c r="R852" s="16" t="n">
        <f aca="false">$B$79*$B$76*$C852*R$84*1000000/($B$77*$B$77)</f>
        <v>1556.16</v>
      </c>
      <c r="S852" s="16" t="n">
        <f aca="false">$B$79*$B$76*$C852*S$84*1000000/($B$77*$B$77)</f>
        <v>6224.64</v>
      </c>
      <c r="T852" s="16" t="n">
        <f aca="false">$B$79*$B$76*$C852*T$84*1000000/($B$77*$B$77)</f>
        <v>24898.56</v>
      </c>
      <c r="U852" s="16" t="n">
        <f aca="false">$B$79*$B$76*$C852*U$84*1000000/($B$77*$B$77)</f>
        <v>99594.24</v>
      </c>
      <c r="V852" s="17" t="n">
        <f aca="false">Q852/E852</f>
        <v>0.283144104803493</v>
      </c>
      <c r="Y852" s="1" t="n">
        <v>51</v>
      </c>
      <c r="Z852" s="1" t="n">
        <v>15</v>
      </c>
      <c r="AA852" s="1" t="n">
        <v>64840</v>
      </c>
      <c r="AB852" s="14" t="n">
        <f aca="false">(SQRT($B$76))*(SQRT(AE852+AQ852))</f>
        <v>42852.3044887903</v>
      </c>
      <c r="AC852" s="1" t="n">
        <v>1387</v>
      </c>
      <c r="AD852" s="1" t="n">
        <v>34208</v>
      </c>
      <c r="AE852" s="1" t="n">
        <f aca="false">$B$23*Y852/2</f>
        <v>153000</v>
      </c>
      <c r="AF852" s="1" t="n">
        <v>1309</v>
      </c>
      <c r="AP852" s="1" t="n">
        <f aca="false">AA852-AD852</f>
        <v>30632</v>
      </c>
      <c r="AQ852" s="1" t="n">
        <f aca="false">AP852</f>
        <v>30632</v>
      </c>
      <c r="AS852" s="1" t="n">
        <f aca="false">AR852</f>
        <v>0</v>
      </c>
    </row>
    <row r="853" s="1" customFormat="true" ht="17" hidden="false" customHeight="false" outlineLevel="0" collapsed="false">
      <c r="A853" s="1" t="n">
        <v>51</v>
      </c>
      <c r="B853" s="1" t="n">
        <v>16</v>
      </c>
      <c r="C853" s="1" t="n">
        <f aca="false">AA853+AR853</f>
        <v>64965</v>
      </c>
      <c r="D853" s="14" t="n">
        <f aca="false">AB853+AS853</f>
        <v>42866.8869875105</v>
      </c>
      <c r="E853" s="1" t="n">
        <v>1360</v>
      </c>
      <c r="F853" s="15" t="n">
        <f aca="false">$B$79*D853*D853*1000000/($B$77*$B$77)</f>
        <v>1102.542</v>
      </c>
      <c r="G853" s="16" t="n">
        <f aca="false">$B$80*$B$79*$D853*$D853*G$84*1000000/($B$77*$B$77)</f>
        <v>1102.542</v>
      </c>
      <c r="H853" s="16" t="n">
        <f aca="false">$B$80*$B$79*$D853*$D853*H$84*1000000/($B$77*$B$77)</f>
        <v>4410.168</v>
      </c>
      <c r="I853" s="16" t="n">
        <f aca="false">$B$80*$B$79*$D853*$D853*I$84*1000000/($B$77*$B$77)</f>
        <v>17640.672</v>
      </c>
      <c r="J853" s="16" t="n">
        <f aca="false">$B$80*$B$79*$D853*$D853*J$84*1000000/($B$77*$B$77)</f>
        <v>70562.688</v>
      </c>
      <c r="K853" s="16" t="n">
        <f aca="false">$B$80*$B$79*$D853*$D853*K$84*1000000/($B$77*$B$77)</f>
        <v>282250.752</v>
      </c>
      <c r="L853" s="17" t="n">
        <f aca="false">G853*1000/C853</f>
        <v>16.9713230200877</v>
      </c>
      <c r="M853" s="17" t="n">
        <f aca="false">G853/E853</f>
        <v>0.810692647058824</v>
      </c>
      <c r="N853" s="16" t="n">
        <f aca="false">G853/A853</f>
        <v>21.6184705882353</v>
      </c>
      <c r="O853" s="16"/>
      <c r="P853" s="13" t="n">
        <f aca="false">$B$79*C853*C853*1000000/($B$77*$B$77)</f>
        <v>2532.270735</v>
      </c>
      <c r="Q853" s="16" t="n">
        <f aca="false">$B$79*$B$76*$C853*Q$84*1000000/($B$77*$B$77)</f>
        <v>389.79</v>
      </c>
      <c r="R853" s="16" t="n">
        <f aca="false">$B$79*$B$76*$C853*R$84*1000000/($B$77*$B$77)</f>
        <v>1559.16</v>
      </c>
      <c r="S853" s="16" t="n">
        <f aca="false">$B$79*$B$76*$C853*S$84*1000000/($B$77*$B$77)</f>
        <v>6236.64</v>
      </c>
      <c r="T853" s="16" t="n">
        <f aca="false">$B$79*$B$76*$C853*T$84*1000000/($B$77*$B$77)</f>
        <v>24946.56</v>
      </c>
      <c r="U853" s="16" t="n">
        <f aca="false">$B$79*$B$76*$C853*U$84*1000000/($B$77*$B$77)</f>
        <v>99786.24</v>
      </c>
      <c r="V853" s="17" t="n">
        <f aca="false">Q853/E853</f>
        <v>0.286610294117647</v>
      </c>
      <c r="Y853" s="1" t="n">
        <v>51</v>
      </c>
      <c r="Z853" s="1" t="n">
        <v>16</v>
      </c>
      <c r="AA853" s="1" t="n">
        <v>64965</v>
      </c>
      <c r="AB853" s="14" t="n">
        <f aca="false">(SQRT($B$76))*(SQRT(AE853+AQ853))</f>
        <v>42866.8869875105</v>
      </c>
      <c r="AC853" s="1" t="n">
        <v>1360</v>
      </c>
      <c r="AD853" s="1" t="n">
        <v>34208</v>
      </c>
      <c r="AE853" s="1" t="n">
        <f aca="false">$B$23*Y853/2</f>
        <v>153000</v>
      </c>
      <c r="AF853" s="1" t="n">
        <v>1297</v>
      </c>
      <c r="AP853" s="1" t="n">
        <f aca="false">AA853-AD853</f>
        <v>30757</v>
      </c>
      <c r="AQ853" s="1" t="n">
        <f aca="false">AP853</f>
        <v>30757</v>
      </c>
      <c r="AS853" s="1" t="n">
        <f aca="false">AR853</f>
        <v>0</v>
      </c>
    </row>
    <row r="854" s="1" customFormat="true" ht="17" hidden="false" customHeight="false" outlineLevel="0" collapsed="false">
      <c r="A854" s="1" t="n">
        <v>52</v>
      </c>
      <c r="B854" s="1" t="n">
        <v>2</v>
      </c>
      <c r="C854" s="1" t="n">
        <f aca="false">AA854+AR854</f>
        <v>64272</v>
      </c>
      <c r="D854" s="14" t="n">
        <f aca="false">AB854+AS854</f>
        <v>43049.738675165</v>
      </c>
      <c r="E854" s="1" t="n">
        <v>1346</v>
      </c>
      <c r="F854" s="15" t="n">
        <f aca="false">$B$79*D854*D854*1000000/($B$77*$B$77)</f>
        <v>1111.968</v>
      </c>
      <c r="G854" s="16" t="n">
        <f aca="false">$B$80*$B$79*$D854*$D854*G$84*1000000/($B$77*$B$77)</f>
        <v>1111.968</v>
      </c>
      <c r="H854" s="16" t="n">
        <f aca="false">$B$80*$B$79*$D854*$D854*H$84*1000000/($B$77*$B$77)</f>
        <v>4447.872</v>
      </c>
      <c r="I854" s="16" t="n">
        <f aca="false">$B$80*$B$79*$D854*$D854*I$84*1000000/($B$77*$B$77)</f>
        <v>17791.488</v>
      </c>
      <c r="J854" s="16" t="n">
        <f aca="false">$B$80*$B$79*$D854*$D854*J$84*1000000/($B$77*$B$77)</f>
        <v>71165.952</v>
      </c>
      <c r="K854" s="16" t="n">
        <f aca="false">$B$80*$B$79*$D854*$D854*K$84*1000000/($B$77*$B$77)</f>
        <v>284663.808</v>
      </c>
      <c r="L854" s="17" t="n">
        <f aca="false">G854*1000/C854</f>
        <v>17.3009708737864</v>
      </c>
      <c r="M854" s="17" t="n">
        <f aca="false">G854/E854</f>
        <v>0.82612778603269</v>
      </c>
      <c r="N854" s="16" t="n">
        <f aca="false">G854/A854</f>
        <v>21.384</v>
      </c>
      <c r="O854" s="16"/>
      <c r="P854" s="13" t="n">
        <f aca="false">$B$79*C854*C854*1000000/($B$77*$B$77)</f>
        <v>2478.5339904</v>
      </c>
      <c r="Q854" s="16" t="n">
        <f aca="false">$B$79*$B$76*$C854*Q$84*1000000/($B$77*$B$77)</f>
        <v>385.632</v>
      </c>
      <c r="R854" s="16" t="n">
        <f aca="false">$B$79*$B$76*$C854*R$84*1000000/($B$77*$B$77)</f>
        <v>1542.528</v>
      </c>
      <c r="S854" s="16" t="n">
        <f aca="false">$B$79*$B$76*$C854*S$84*1000000/($B$77*$B$77)</f>
        <v>6170.112</v>
      </c>
      <c r="T854" s="16" t="n">
        <f aca="false">$B$79*$B$76*$C854*T$84*1000000/($B$77*$B$77)</f>
        <v>24680.448</v>
      </c>
      <c r="U854" s="16" t="n">
        <f aca="false">$B$79*$B$76*$C854*U$84*1000000/($B$77*$B$77)</f>
        <v>98721.792</v>
      </c>
      <c r="V854" s="17" t="n">
        <f aca="false">Q854/E854</f>
        <v>0.286502228826152</v>
      </c>
      <c r="Y854" s="1" t="n">
        <v>52</v>
      </c>
      <c r="Z854" s="1" t="n">
        <v>2</v>
      </c>
      <c r="AA854" s="1" t="n">
        <v>64272</v>
      </c>
      <c r="AB854" s="14" t="n">
        <f aca="false">(SQRT($B$76))*(SQRT(AE854+AQ854))</f>
        <v>43049.738675165</v>
      </c>
      <c r="AC854" s="1" t="n">
        <v>1334</v>
      </c>
      <c r="AD854" s="1" t="n">
        <v>34944</v>
      </c>
      <c r="AE854" s="1" t="n">
        <f aca="false">$B$23*Y854/2</f>
        <v>156000</v>
      </c>
      <c r="AF854" s="1" t="n">
        <v>1297</v>
      </c>
      <c r="AP854" s="1" t="n">
        <f aca="false">AA854-AD854</f>
        <v>29328</v>
      </c>
      <c r="AQ854" s="1" t="n">
        <f aca="false">AP854</f>
        <v>29328</v>
      </c>
      <c r="AS854" s="1" t="n">
        <f aca="false">AR854</f>
        <v>0</v>
      </c>
    </row>
    <row r="855" s="1" customFormat="true" ht="17" hidden="false" customHeight="false" outlineLevel="0" collapsed="false">
      <c r="A855" s="1" t="n">
        <v>52</v>
      </c>
      <c r="B855" s="1" t="n">
        <v>3</v>
      </c>
      <c r="C855" s="1" t="n">
        <f aca="false">AA855+AR855</f>
        <v>64494</v>
      </c>
      <c r="D855" s="14" t="n">
        <f aca="false">AB855+AS855</f>
        <v>43075.5150868797</v>
      </c>
      <c r="E855" s="1" t="n">
        <v>1365</v>
      </c>
      <c r="F855" s="15" t="n">
        <f aca="false">$B$79*D855*D855*1000000/($B$77*$B$77)</f>
        <v>1113.3</v>
      </c>
      <c r="G855" s="16" t="n">
        <f aca="false">$B$80*$B$79*$D855*$D855*G$84*1000000/($B$77*$B$77)</f>
        <v>1113.3</v>
      </c>
      <c r="H855" s="16" t="n">
        <f aca="false">$B$80*$B$79*$D855*$D855*H$84*1000000/($B$77*$B$77)</f>
        <v>4453.2</v>
      </c>
      <c r="I855" s="16" t="n">
        <f aca="false">$B$80*$B$79*$D855*$D855*I$84*1000000/($B$77*$B$77)</f>
        <v>17812.8</v>
      </c>
      <c r="J855" s="16" t="n">
        <f aca="false">$B$80*$B$79*$D855*$D855*J$84*1000000/($B$77*$B$77)</f>
        <v>71251.2</v>
      </c>
      <c r="K855" s="16" t="n">
        <f aca="false">$B$80*$B$79*$D855*$D855*K$84*1000000/($B$77*$B$77)</f>
        <v>285004.8</v>
      </c>
      <c r="L855" s="17" t="n">
        <f aca="false">G855*1000/C855</f>
        <v>17.2620708903154</v>
      </c>
      <c r="M855" s="17" t="n">
        <f aca="false">G855/E855</f>
        <v>0.815604395604396</v>
      </c>
      <c r="N855" s="16" t="n">
        <f aca="false">G855/A855</f>
        <v>21.4096153846154</v>
      </c>
      <c r="O855" s="16"/>
      <c r="P855" s="13" t="n">
        <f aca="false">$B$79*C855*C855*1000000/($B$77*$B$77)</f>
        <v>2495.6856216</v>
      </c>
      <c r="Q855" s="16" t="n">
        <f aca="false">$B$79*$B$76*$C855*Q$84*1000000/($B$77*$B$77)</f>
        <v>386.964</v>
      </c>
      <c r="R855" s="16" t="n">
        <f aca="false">$B$79*$B$76*$C855*R$84*1000000/($B$77*$B$77)</f>
        <v>1547.856</v>
      </c>
      <c r="S855" s="16" t="n">
        <f aca="false">$B$79*$B$76*$C855*S$84*1000000/($B$77*$B$77)</f>
        <v>6191.424</v>
      </c>
      <c r="T855" s="16" t="n">
        <f aca="false">$B$79*$B$76*$C855*T$84*1000000/($B$77*$B$77)</f>
        <v>24765.696</v>
      </c>
      <c r="U855" s="16" t="n">
        <f aca="false">$B$79*$B$76*$C855*U$84*1000000/($B$77*$B$77)</f>
        <v>99062.784</v>
      </c>
      <c r="V855" s="17" t="n">
        <f aca="false">Q855/E855</f>
        <v>0.28349010989011</v>
      </c>
      <c r="Y855" s="1" t="n">
        <v>52</v>
      </c>
      <c r="Z855" s="1" t="n">
        <v>3</v>
      </c>
      <c r="AA855" s="1" t="n">
        <v>64494</v>
      </c>
      <c r="AB855" s="14" t="n">
        <f aca="false">(SQRT($B$76))*(SQRT(AE855+AQ855))</f>
        <v>43075.5150868797</v>
      </c>
      <c r="AC855" s="1" t="n">
        <v>1356</v>
      </c>
      <c r="AD855" s="1" t="n">
        <v>34944</v>
      </c>
      <c r="AE855" s="1" t="n">
        <f aca="false">$B$23*Y855/2</f>
        <v>156000</v>
      </c>
      <c r="AF855" s="1" t="n">
        <v>1314</v>
      </c>
      <c r="AP855" s="1" t="n">
        <f aca="false">AA855-AD855</f>
        <v>29550</v>
      </c>
      <c r="AQ855" s="1" t="n">
        <f aca="false">AP855</f>
        <v>29550</v>
      </c>
      <c r="AS855" s="1" t="n">
        <f aca="false">AR855</f>
        <v>0</v>
      </c>
    </row>
    <row r="856" s="1" customFormat="true" ht="17" hidden="false" customHeight="false" outlineLevel="0" collapsed="false">
      <c r="A856" s="1" t="n">
        <v>52</v>
      </c>
      <c r="B856" s="1" t="n">
        <v>4</v>
      </c>
      <c r="C856" s="1" t="n">
        <f aca="false">AA856+AR856</f>
        <v>64620</v>
      </c>
      <c r="D856" s="14" t="n">
        <f aca="false">AB856+AS856</f>
        <v>43090.1380828607</v>
      </c>
      <c r="E856" s="1" t="n">
        <v>1365</v>
      </c>
      <c r="F856" s="15" t="n">
        <f aca="false">$B$79*D856*D856*1000000/($B$77*$B$77)</f>
        <v>1114.056</v>
      </c>
      <c r="G856" s="16" t="n">
        <f aca="false">$B$80*$B$79*$D856*$D856*G$84*1000000/($B$77*$B$77)</f>
        <v>1114.056</v>
      </c>
      <c r="H856" s="16" t="n">
        <f aca="false">$B$80*$B$79*$D856*$D856*H$84*1000000/($B$77*$B$77)</f>
        <v>4456.224</v>
      </c>
      <c r="I856" s="16" t="n">
        <f aca="false">$B$80*$B$79*$D856*$D856*I$84*1000000/($B$77*$B$77)</f>
        <v>17824.896</v>
      </c>
      <c r="J856" s="16" t="n">
        <f aca="false">$B$80*$B$79*$D856*$D856*J$84*1000000/($B$77*$B$77)</f>
        <v>71299.584</v>
      </c>
      <c r="K856" s="16" t="n">
        <f aca="false">$B$80*$B$79*$D856*$D856*K$84*1000000/($B$77*$B$77)</f>
        <v>285198.336</v>
      </c>
      <c r="L856" s="17" t="n">
        <f aca="false">G856*1000/C856</f>
        <v>17.2401114206128</v>
      </c>
      <c r="M856" s="17" t="n">
        <f aca="false">G856/E856</f>
        <v>0.816158241758242</v>
      </c>
      <c r="N856" s="16" t="n">
        <f aca="false">G856/A856</f>
        <v>21.4241538461538</v>
      </c>
      <c r="O856" s="16"/>
      <c r="P856" s="13" t="n">
        <f aca="false">$B$79*C856*C856*1000000/($B$77*$B$77)</f>
        <v>2505.44664</v>
      </c>
      <c r="Q856" s="16" t="n">
        <f aca="false">$B$79*$B$76*$C856*Q$84*1000000/($B$77*$B$77)</f>
        <v>387.72</v>
      </c>
      <c r="R856" s="16" t="n">
        <f aca="false">$B$79*$B$76*$C856*R$84*1000000/($B$77*$B$77)</f>
        <v>1550.88</v>
      </c>
      <c r="S856" s="16" t="n">
        <f aca="false">$B$79*$B$76*$C856*S$84*1000000/($B$77*$B$77)</f>
        <v>6203.52</v>
      </c>
      <c r="T856" s="16" t="n">
        <f aca="false">$B$79*$B$76*$C856*T$84*1000000/($B$77*$B$77)</f>
        <v>24814.08</v>
      </c>
      <c r="U856" s="16" t="n">
        <f aca="false">$B$79*$B$76*$C856*U$84*1000000/($B$77*$B$77)</f>
        <v>99256.32</v>
      </c>
      <c r="V856" s="17" t="n">
        <f aca="false">Q856/E856</f>
        <v>0.284043956043956</v>
      </c>
      <c r="Y856" s="1" t="n">
        <v>52</v>
      </c>
      <c r="Z856" s="1" t="n">
        <v>4</v>
      </c>
      <c r="AA856" s="1" t="n">
        <v>64620</v>
      </c>
      <c r="AB856" s="14" t="n">
        <f aca="false">(SQRT($B$76))*(SQRT(AE856+AQ856))</f>
        <v>43090.1380828607</v>
      </c>
      <c r="AC856" s="1" t="n">
        <v>1383</v>
      </c>
      <c r="AD856" s="1" t="n">
        <v>34944</v>
      </c>
      <c r="AE856" s="1" t="n">
        <f aca="false">$B$23*Y856/2</f>
        <v>156000</v>
      </c>
      <c r="AF856" s="1" t="n">
        <v>1372</v>
      </c>
      <c r="AP856" s="1" t="n">
        <f aca="false">AA856-AD856</f>
        <v>29676</v>
      </c>
      <c r="AQ856" s="1" t="n">
        <f aca="false">AP856</f>
        <v>29676</v>
      </c>
      <c r="AS856" s="1" t="n">
        <f aca="false">AR856</f>
        <v>0</v>
      </c>
    </row>
    <row r="857" s="1" customFormat="true" ht="17" hidden="false" customHeight="false" outlineLevel="0" collapsed="false">
      <c r="A857" s="1" t="n">
        <v>52</v>
      </c>
      <c r="B857" s="1" t="n">
        <v>5</v>
      </c>
      <c r="C857" s="1" t="n">
        <f aca="false">AA857+AR857</f>
        <v>64809</v>
      </c>
      <c r="D857" s="14" t="n">
        <f aca="false">AB857+AS857</f>
        <v>43112.0632769994</v>
      </c>
      <c r="E857" s="1" t="n">
        <v>1371</v>
      </c>
      <c r="F857" s="15" t="n">
        <f aca="false">$B$79*D857*D857*1000000/($B$77*$B$77)</f>
        <v>1115.19</v>
      </c>
      <c r="G857" s="16" t="n">
        <f aca="false">$B$80*$B$79*$D857*$D857*G$84*1000000/($B$77*$B$77)</f>
        <v>1115.19</v>
      </c>
      <c r="H857" s="16" t="n">
        <f aca="false">$B$80*$B$79*$D857*$D857*H$84*1000000/($B$77*$B$77)</f>
        <v>4460.76</v>
      </c>
      <c r="I857" s="16" t="n">
        <f aca="false">$B$80*$B$79*$D857*$D857*I$84*1000000/($B$77*$B$77)</f>
        <v>17843.04</v>
      </c>
      <c r="J857" s="16" t="n">
        <f aca="false">$B$80*$B$79*$D857*$D857*J$84*1000000/($B$77*$B$77)</f>
        <v>71372.16</v>
      </c>
      <c r="K857" s="16" t="n">
        <f aca="false">$B$80*$B$79*$D857*$D857*K$84*1000000/($B$77*$B$77)</f>
        <v>285488.64</v>
      </c>
      <c r="L857" s="17" t="n">
        <f aca="false">G857*1000/C857</f>
        <v>17.2073323149563</v>
      </c>
      <c r="M857" s="17" t="n">
        <f aca="false">G857/E857</f>
        <v>0.813413566739606</v>
      </c>
      <c r="N857" s="16" t="n">
        <f aca="false">G857/A857</f>
        <v>21.4459615384615</v>
      </c>
      <c r="O857" s="16"/>
      <c r="P857" s="13" t="n">
        <f aca="false">$B$79*C857*C857*1000000/($B$77*$B$77)</f>
        <v>2520.1238886</v>
      </c>
      <c r="Q857" s="16" t="n">
        <f aca="false">$B$79*$B$76*$C857*Q$84*1000000/($B$77*$B$77)</f>
        <v>388.854</v>
      </c>
      <c r="R857" s="16" t="n">
        <f aca="false">$B$79*$B$76*$C857*R$84*1000000/($B$77*$B$77)</f>
        <v>1555.416</v>
      </c>
      <c r="S857" s="16" t="n">
        <f aca="false">$B$79*$B$76*$C857*S$84*1000000/($B$77*$B$77)</f>
        <v>6221.664</v>
      </c>
      <c r="T857" s="16" t="n">
        <f aca="false">$B$79*$B$76*$C857*T$84*1000000/($B$77*$B$77)</f>
        <v>24886.656</v>
      </c>
      <c r="U857" s="16" t="n">
        <f aca="false">$B$79*$B$76*$C857*U$84*1000000/($B$77*$B$77)</f>
        <v>99546.624</v>
      </c>
      <c r="V857" s="17" t="n">
        <f aca="false">Q857/E857</f>
        <v>0.283628008752735</v>
      </c>
      <c r="Y857" s="1" t="n">
        <v>52</v>
      </c>
      <c r="Z857" s="1" t="n">
        <v>5</v>
      </c>
      <c r="AA857" s="1" t="n">
        <v>64809</v>
      </c>
      <c r="AB857" s="14" t="n">
        <f aca="false">(SQRT($B$76))*(SQRT(AE857+AQ857))</f>
        <v>43112.0632769994</v>
      </c>
      <c r="AC857" s="1" t="n">
        <v>1364</v>
      </c>
      <c r="AD857" s="1" t="n">
        <v>34944</v>
      </c>
      <c r="AE857" s="1" t="n">
        <f aca="false">$B$23*Y857/2</f>
        <v>156000</v>
      </c>
      <c r="AF857" s="1" t="n">
        <v>1318</v>
      </c>
      <c r="AP857" s="1" t="n">
        <f aca="false">AA857-AD857</f>
        <v>29865</v>
      </c>
      <c r="AQ857" s="1" t="n">
        <f aca="false">AP857</f>
        <v>29865</v>
      </c>
      <c r="AS857" s="1" t="n">
        <f aca="false">AR857</f>
        <v>0</v>
      </c>
    </row>
    <row r="858" s="1" customFormat="true" ht="17" hidden="false" customHeight="false" outlineLevel="0" collapsed="false">
      <c r="A858" s="1" t="n">
        <v>52</v>
      </c>
      <c r="B858" s="1" t="n">
        <v>6</v>
      </c>
      <c r="C858" s="1" t="n">
        <f aca="false">AA858+AR858</f>
        <v>64934</v>
      </c>
      <c r="D858" s="14" t="n">
        <f aca="false">AB858+AS858</f>
        <v>43126.5579428732</v>
      </c>
      <c r="E858" s="1" t="n">
        <v>1356</v>
      </c>
      <c r="F858" s="15" t="n">
        <f aca="false">$B$79*D858*D858*1000000/($B$77*$B$77)</f>
        <v>1115.94</v>
      </c>
      <c r="G858" s="16" t="n">
        <f aca="false">$B$80*$B$79*$D858*$D858*G$84*1000000/($B$77*$B$77)</f>
        <v>1115.94</v>
      </c>
      <c r="H858" s="16" t="n">
        <f aca="false">$B$80*$B$79*$D858*$D858*H$84*1000000/($B$77*$B$77)</f>
        <v>4463.76</v>
      </c>
      <c r="I858" s="16" t="n">
        <f aca="false">$B$80*$B$79*$D858*$D858*I$84*1000000/($B$77*$B$77)</f>
        <v>17855.04</v>
      </c>
      <c r="J858" s="16" t="n">
        <f aca="false">$B$80*$B$79*$D858*$D858*J$84*1000000/($B$77*$B$77)</f>
        <v>71420.16</v>
      </c>
      <c r="K858" s="16" t="n">
        <f aca="false">$B$80*$B$79*$D858*$D858*K$84*1000000/($B$77*$B$77)</f>
        <v>285680.64</v>
      </c>
      <c r="L858" s="17" t="n">
        <f aca="false">G858*1000/C858</f>
        <v>17.1857578464287</v>
      </c>
      <c r="M858" s="17" t="n">
        <f aca="false">G858/E858</f>
        <v>0.822964601769911</v>
      </c>
      <c r="N858" s="16" t="n">
        <f aca="false">G858/A858</f>
        <v>21.4603846153846</v>
      </c>
      <c r="O858" s="16"/>
      <c r="P858" s="13" t="n">
        <f aca="false">$B$79*C858*C858*1000000/($B$77*$B$77)</f>
        <v>2529.8546136</v>
      </c>
      <c r="Q858" s="16" t="n">
        <f aca="false">$B$79*$B$76*$C858*Q$84*1000000/($B$77*$B$77)</f>
        <v>389.604</v>
      </c>
      <c r="R858" s="16" t="n">
        <f aca="false">$B$79*$B$76*$C858*R$84*1000000/($B$77*$B$77)</f>
        <v>1558.416</v>
      </c>
      <c r="S858" s="16" t="n">
        <f aca="false">$B$79*$B$76*$C858*S$84*1000000/($B$77*$B$77)</f>
        <v>6233.664</v>
      </c>
      <c r="T858" s="16" t="n">
        <f aca="false">$B$79*$B$76*$C858*T$84*1000000/($B$77*$B$77)</f>
        <v>24934.656</v>
      </c>
      <c r="U858" s="16" t="n">
        <f aca="false">$B$79*$B$76*$C858*U$84*1000000/($B$77*$B$77)</f>
        <v>99738.624</v>
      </c>
      <c r="V858" s="17" t="n">
        <f aca="false">Q858/E858</f>
        <v>0.287318584070796</v>
      </c>
      <c r="Y858" s="1" t="n">
        <v>52</v>
      </c>
      <c r="Z858" s="1" t="n">
        <v>6</v>
      </c>
      <c r="AA858" s="1" t="n">
        <v>64934</v>
      </c>
      <c r="AB858" s="14" t="n">
        <f aca="false">(SQRT($B$76))*(SQRT(AE858+AQ858))</f>
        <v>43126.5579428732</v>
      </c>
      <c r="AC858" s="1" t="n">
        <v>1352</v>
      </c>
      <c r="AD858" s="1" t="n">
        <v>34944</v>
      </c>
      <c r="AE858" s="1" t="n">
        <f aca="false">$B$23*Y858/2</f>
        <v>156000</v>
      </c>
      <c r="AF858" s="1" t="n">
        <v>1313</v>
      </c>
      <c r="AP858" s="1" t="n">
        <f aca="false">AA858-AD858</f>
        <v>29990</v>
      </c>
      <c r="AQ858" s="1" t="n">
        <f aca="false">AP858</f>
        <v>29990</v>
      </c>
      <c r="AS858" s="1" t="n">
        <f aca="false">AR858</f>
        <v>0</v>
      </c>
    </row>
    <row r="859" s="1" customFormat="true" ht="17" hidden="false" customHeight="false" outlineLevel="0" collapsed="false">
      <c r="A859" s="1" t="n">
        <v>52</v>
      </c>
      <c r="B859" s="1" t="n">
        <v>7</v>
      </c>
      <c r="C859" s="1" t="n">
        <f aca="false">AA859+AR859</f>
        <v>65059</v>
      </c>
      <c r="D859" s="14" t="n">
        <f aca="false">AB859+AS859</f>
        <v>43141.0477387835</v>
      </c>
      <c r="E859" s="1" t="n">
        <v>1384</v>
      </c>
      <c r="F859" s="15" t="n">
        <f aca="false">$B$79*D859*D859*1000000/($B$77*$B$77)</f>
        <v>1116.69</v>
      </c>
      <c r="G859" s="16" t="n">
        <f aca="false">$B$80*$B$79*$D859*$D859*G$84*1000000/($B$77*$B$77)</f>
        <v>1116.69</v>
      </c>
      <c r="H859" s="16" t="n">
        <f aca="false">$B$80*$B$79*$D859*$D859*H$84*1000000/($B$77*$B$77)</f>
        <v>4466.76</v>
      </c>
      <c r="I859" s="16" t="n">
        <f aca="false">$B$80*$B$79*$D859*$D859*I$84*1000000/($B$77*$B$77)</f>
        <v>17867.04</v>
      </c>
      <c r="J859" s="16" t="n">
        <f aca="false">$B$80*$B$79*$D859*$D859*J$84*1000000/($B$77*$B$77)</f>
        <v>71468.16</v>
      </c>
      <c r="K859" s="16" t="n">
        <f aca="false">$B$80*$B$79*$D859*$D859*K$84*1000000/($B$77*$B$77)</f>
        <v>285872.64</v>
      </c>
      <c r="L859" s="17" t="n">
        <f aca="false">G859*1000/C859</f>
        <v>17.1642662813754</v>
      </c>
      <c r="M859" s="17" t="n">
        <f aca="false">G859/E859</f>
        <v>0.806856936416185</v>
      </c>
      <c r="N859" s="16" t="n">
        <f aca="false">G859/A859</f>
        <v>21.4748076923077</v>
      </c>
      <c r="O859" s="16"/>
      <c r="P859" s="13" t="n">
        <f aca="false">$B$79*C859*C859*1000000/($B$77*$B$77)</f>
        <v>2539.6040886</v>
      </c>
      <c r="Q859" s="16" t="n">
        <f aca="false">$B$79*$B$76*$C859*Q$84*1000000/($B$77*$B$77)</f>
        <v>390.354</v>
      </c>
      <c r="R859" s="16" t="n">
        <f aca="false">$B$79*$B$76*$C859*R$84*1000000/($B$77*$B$77)</f>
        <v>1561.416</v>
      </c>
      <c r="S859" s="16" t="n">
        <f aca="false">$B$79*$B$76*$C859*S$84*1000000/($B$77*$B$77)</f>
        <v>6245.664</v>
      </c>
      <c r="T859" s="16" t="n">
        <f aca="false">$B$79*$B$76*$C859*T$84*1000000/($B$77*$B$77)</f>
        <v>24982.656</v>
      </c>
      <c r="U859" s="16" t="n">
        <f aca="false">$B$79*$B$76*$C859*U$84*1000000/($B$77*$B$77)</f>
        <v>99930.624</v>
      </c>
      <c r="V859" s="17" t="n">
        <f aca="false">Q859/E859</f>
        <v>0.282047687861272</v>
      </c>
      <c r="Y859" s="1" t="n">
        <v>52</v>
      </c>
      <c r="Z859" s="1" t="n">
        <v>7</v>
      </c>
      <c r="AA859" s="1" t="n">
        <v>65059</v>
      </c>
      <c r="AB859" s="14" t="n">
        <f aca="false">(SQRT($B$76))*(SQRT(AE859+AQ859))</f>
        <v>43141.0477387835</v>
      </c>
      <c r="AC859" s="1" t="n">
        <v>1355</v>
      </c>
      <c r="AD859" s="1" t="n">
        <v>34944</v>
      </c>
      <c r="AE859" s="1" t="n">
        <f aca="false">$B$23*Y859/2</f>
        <v>156000</v>
      </c>
      <c r="AF859" s="1" t="n">
        <v>1308</v>
      </c>
      <c r="AP859" s="1" t="n">
        <f aca="false">AA859-AD859</f>
        <v>30115</v>
      </c>
      <c r="AQ859" s="1" t="n">
        <f aca="false">AP859</f>
        <v>30115</v>
      </c>
      <c r="AS859" s="1" t="n">
        <f aca="false">AR859</f>
        <v>0</v>
      </c>
    </row>
    <row r="860" s="1" customFormat="true" ht="17" hidden="false" customHeight="false" outlineLevel="0" collapsed="false">
      <c r="A860" s="1" t="n">
        <v>52</v>
      </c>
      <c r="B860" s="1" t="n">
        <v>8</v>
      </c>
      <c r="C860" s="1" t="n">
        <f aca="false">AA860+AR860</f>
        <v>65184</v>
      </c>
      <c r="D860" s="14" t="n">
        <f aca="false">AB860+AS860</f>
        <v>43155.5326696358</v>
      </c>
      <c r="E860" s="1" t="n">
        <v>1385</v>
      </c>
      <c r="F860" s="15" t="n">
        <f aca="false">$B$79*D860*D860*1000000/($B$77*$B$77)</f>
        <v>1117.44</v>
      </c>
      <c r="G860" s="16" t="n">
        <f aca="false">$B$80*$B$79*$D860*$D860*G$84*1000000/($B$77*$B$77)</f>
        <v>1117.44</v>
      </c>
      <c r="H860" s="16" t="n">
        <f aca="false">$B$80*$B$79*$D860*$D860*H$84*1000000/($B$77*$B$77)</f>
        <v>4469.76</v>
      </c>
      <c r="I860" s="16" t="n">
        <f aca="false">$B$80*$B$79*$D860*$D860*I$84*1000000/($B$77*$B$77)</f>
        <v>17879.04</v>
      </c>
      <c r="J860" s="16" t="n">
        <f aca="false">$B$80*$B$79*$D860*$D860*J$84*1000000/($B$77*$B$77)</f>
        <v>71516.16</v>
      </c>
      <c r="K860" s="16" t="n">
        <f aca="false">$B$80*$B$79*$D860*$D860*K$84*1000000/($B$77*$B$77)</f>
        <v>286064.64</v>
      </c>
      <c r="L860" s="17" t="n">
        <f aca="false">G860*1000/C860</f>
        <v>17.1428571428571</v>
      </c>
      <c r="M860" s="17" t="n">
        <f aca="false">G860/E860</f>
        <v>0.806815884476534</v>
      </c>
      <c r="N860" s="16" t="n">
        <f aca="false">G860/A860</f>
        <v>21.4892307692308</v>
      </c>
      <c r="O860" s="16"/>
      <c r="P860" s="13" t="n">
        <f aca="false">$B$79*C860*C860*1000000/($B$77*$B$77)</f>
        <v>2549.3723136</v>
      </c>
      <c r="Q860" s="16" t="n">
        <f aca="false">$B$79*$B$76*$C860*Q$84*1000000/($B$77*$B$77)</f>
        <v>391.104</v>
      </c>
      <c r="R860" s="16" t="n">
        <f aca="false">$B$79*$B$76*$C860*R$84*1000000/($B$77*$B$77)</f>
        <v>1564.416</v>
      </c>
      <c r="S860" s="16" t="n">
        <f aca="false">$B$79*$B$76*$C860*S$84*1000000/($B$77*$B$77)</f>
        <v>6257.664</v>
      </c>
      <c r="T860" s="16" t="n">
        <f aca="false">$B$79*$B$76*$C860*T$84*1000000/($B$77*$B$77)</f>
        <v>25030.656</v>
      </c>
      <c r="U860" s="16" t="n">
        <f aca="false">$B$79*$B$76*$C860*U$84*1000000/($B$77*$B$77)</f>
        <v>100122.624</v>
      </c>
      <c r="V860" s="17" t="n">
        <f aca="false">Q860/E860</f>
        <v>0.282385559566787</v>
      </c>
      <c r="Y860" s="1" t="n">
        <v>52</v>
      </c>
      <c r="Z860" s="1" t="n">
        <v>8</v>
      </c>
      <c r="AA860" s="1" t="n">
        <v>65184</v>
      </c>
      <c r="AB860" s="14" t="n">
        <f aca="false">(SQRT($B$76))*(SQRT(AE860+AQ860))</f>
        <v>43155.5326696358</v>
      </c>
      <c r="AC860" s="1" t="n">
        <v>1354</v>
      </c>
      <c r="AD860" s="1" t="n">
        <v>34944</v>
      </c>
      <c r="AE860" s="1" t="n">
        <f aca="false">$B$23*Y860/2</f>
        <v>156000</v>
      </c>
      <c r="AF860" s="1" t="n">
        <v>1302</v>
      </c>
      <c r="AP860" s="1" t="n">
        <f aca="false">AA860-AD860</f>
        <v>30240</v>
      </c>
      <c r="AQ860" s="1" t="n">
        <f aca="false">AP860</f>
        <v>30240</v>
      </c>
      <c r="AS860" s="1" t="n">
        <f aca="false">AR860</f>
        <v>0</v>
      </c>
    </row>
    <row r="861" s="1" customFormat="true" ht="17" hidden="false" customHeight="false" outlineLevel="0" collapsed="false">
      <c r="A861" s="1" t="n">
        <v>52</v>
      </c>
      <c r="B861" s="1" t="n">
        <v>9</v>
      </c>
      <c r="C861" s="1" t="n">
        <f aca="false">AA861+AR861</f>
        <v>65373</v>
      </c>
      <c r="D861" s="14" t="n">
        <f aca="false">AB861+AS861</f>
        <v>43177.4246568736</v>
      </c>
      <c r="E861" s="1" t="n">
        <v>1385</v>
      </c>
      <c r="F861" s="15" t="n">
        <f aca="false">$B$79*D861*D861*1000000/($B$77*$B$77)</f>
        <v>1118.574</v>
      </c>
      <c r="G861" s="16" t="n">
        <f aca="false">$B$80*$B$79*$D861*$D861*G$84*1000000/($B$77*$B$77)</f>
        <v>1118.574</v>
      </c>
      <c r="H861" s="16" t="n">
        <f aca="false">$B$80*$B$79*$D861*$D861*H$84*1000000/($B$77*$B$77)</f>
        <v>4474.296</v>
      </c>
      <c r="I861" s="16" t="n">
        <f aca="false">$B$80*$B$79*$D861*$D861*I$84*1000000/($B$77*$B$77)</f>
        <v>17897.184</v>
      </c>
      <c r="J861" s="16" t="n">
        <f aca="false">$B$80*$B$79*$D861*$D861*J$84*1000000/($B$77*$B$77)</f>
        <v>71588.736</v>
      </c>
      <c r="K861" s="16" t="n">
        <f aca="false">$B$80*$B$79*$D861*$D861*K$84*1000000/($B$77*$B$77)</f>
        <v>286354.944</v>
      </c>
      <c r="L861" s="17" t="n">
        <f aca="false">G861*1000/C861</f>
        <v>17.1106420081685</v>
      </c>
      <c r="M861" s="17" t="n">
        <f aca="false">G861/E861</f>
        <v>0.807634657039711</v>
      </c>
      <c r="N861" s="16" t="n">
        <f aca="false">G861/A861</f>
        <v>21.5110384615385</v>
      </c>
      <c r="O861" s="16"/>
      <c r="P861" s="13" t="n">
        <f aca="false">$B$79*C861*C861*1000000/($B$77*$B$77)</f>
        <v>2564.1774774</v>
      </c>
      <c r="Q861" s="16" t="n">
        <f aca="false">$B$79*$B$76*$C861*Q$84*1000000/($B$77*$B$77)</f>
        <v>392.238</v>
      </c>
      <c r="R861" s="16" t="n">
        <f aca="false">$B$79*$B$76*$C861*R$84*1000000/($B$77*$B$77)</f>
        <v>1568.952</v>
      </c>
      <c r="S861" s="16" t="n">
        <f aca="false">$B$79*$B$76*$C861*S$84*1000000/($B$77*$B$77)</f>
        <v>6275.808</v>
      </c>
      <c r="T861" s="16" t="n">
        <f aca="false">$B$79*$B$76*$C861*T$84*1000000/($B$77*$B$77)</f>
        <v>25103.232</v>
      </c>
      <c r="U861" s="16" t="n">
        <f aca="false">$B$79*$B$76*$C861*U$84*1000000/($B$77*$B$77)</f>
        <v>100412.928</v>
      </c>
      <c r="V861" s="17" t="n">
        <f aca="false">Q861/E861</f>
        <v>0.283204332129964</v>
      </c>
      <c r="Y861" s="1" t="n">
        <v>52</v>
      </c>
      <c r="Z861" s="1" t="n">
        <v>9</v>
      </c>
      <c r="AA861" s="1" t="n">
        <v>65373</v>
      </c>
      <c r="AB861" s="14" t="n">
        <f aca="false">(SQRT($B$76))*(SQRT(AE861+AQ861))</f>
        <v>43177.4246568736</v>
      </c>
      <c r="AC861" s="1" t="n">
        <v>1375</v>
      </c>
      <c r="AD861" s="1" t="n">
        <v>34944</v>
      </c>
      <c r="AE861" s="1" t="n">
        <f aca="false">$B$23*Y861/2</f>
        <v>156000</v>
      </c>
      <c r="AF861" s="1" t="n">
        <v>1318</v>
      </c>
      <c r="AP861" s="1" t="n">
        <f aca="false">AA861-AD861</f>
        <v>30429</v>
      </c>
      <c r="AQ861" s="1" t="n">
        <f aca="false">AP861</f>
        <v>30429</v>
      </c>
      <c r="AS861" s="1" t="n">
        <f aca="false">AR861</f>
        <v>0</v>
      </c>
    </row>
    <row r="862" s="1" customFormat="true" ht="17" hidden="false" customHeight="false" outlineLevel="0" collapsed="false">
      <c r="A862" s="1" t="n">
        <v>52</v>
      </c>
      <c r="B862" s="1" t="n">
        <v>10</v>
      </c>
      <c r="C862" s="1" t="n">
        <f aca="false">AA862+AR862</f>
        <v>65498</v>
      </c>
      <c r="D862" s="14" t="n">
        <f aca="false">AB862+AS862</f>
        <v>43191.8973882834</v>
      </c>
      <c r="E862" s="1" t="n">
        <v>1389</v>
      </c>
      <c r="F862" s="15" t="n">
        <f aca="false">$B$79*D862*D862*1000000/($B$77*$B$77)</f>
        <v>1119.324</v>
      </c>
      <c r="G862" s="16" t="n">
        <f aca="false">$B$80*$B$79*$D862*$D862*G$84*1000000/($B$77*$B$77)</f>
        <v>1119.324</v>
      </c>
      <c r="H862" s="16" t="n">
        <f aca="false">$B$80*$B$79*$D862*$D862*H$84*1000000/($B$77*$B$77)</f>
        <v>4477.296</v>
      </c>
      <c r="I862" s="16" t="n">
        <f aca="false">$B$80*$B$79*$D862*$D862*I$84*1000000/($B$77*$B$77)</f>
        <v>17909.184</v>
      </c>
      <c r="J862" s="16" t="n">
        <f aca="false">$B$80*$B$79*$D862*$D862*J$84*1000000/($B$77*$B$77)</f>
        <v>71636.736</v>
      </c>
      <c r="K862" s="16" t="n">
        <f aca="false">$B$80*$B$79*$D862*$D862*K$84*1000000/($B$77*$B$77)</f>
        <v>286546.944</v>
      </c>
      <c r="L862" s="17" t="n">
        <f aca="false">G862*1000/C862</f>
        <v>17.0894378454304</v>
      </c>
      <c r="M862" s="17" t="n">
        <f aca="false">G862/E862</f>
        <v>0.805848812095032</v>
      </c>
      <c r="N862" s="16" t="n">
        <f aca="false">G862/A862</f>
        <v>21.5254615384615</v>
      </c>
      <c r="O862" s="16"/>
      <c r="P862" s="13" t="n">
        <f aca="false">$B$79*C862*C862*1000000/($B$77*$B$77)</f>
        <v>2573.9928024</v>
      </c>
      <c r="Q862" s="16" t="n">
        <f aca="false">$B$79*$B$76*$C862*Q$84*1000000/($B$77*$B$77)</f>
        <v>392.988</v>
      </c>
      <c r="R862" s="16" t="n">
        <f aca="false">$B$79*$B$76*$C862*R$84*1000000/($B$77*$B$77)</f>
        <v>1571.952</v>
      </c>
      <c r="S862" s="16" t="n">
        <f aca="false">$B$79*$B$76*$C862*S$84*1000000/($B$77*$B$77)</f>
        <v>6287.808</v>
      </c>
      <c r="T862" s="16" t="n">
        <f aca="false">$B$79*$B$76*$C862*T$84*1000000/($B$77*$B$77)</f>
        <v>25151.232</v>
      </c>
      <c r="U862" s="16" t="n">
        <f aca="false">$B$79*$B$76*$C862*U$84*1000000/($B$77*$B$77)</f>
        <v>100604.928</v>
      </c>
      <c r="V862" s="17" t="n">
        <f aca="false">Q862/E862</f>
        <v>0.282928725701944</v>
      </c>
      <c r="Y862" s="1" t="n">
        <v>52</v>
      </c>
      <c r="Z862" s="1" t="n">
        <v>10</v>
      </c>
      <c r="AA862" s="1" t="n">
        <v>65498</v>
      </c>
      <c r="AB862" s="14" t="n">
        <f aca="false">(SQRT($B$76))*(SQRT(AE862+AQ862))</f>
        <v>43191.8973882834</v>
      </c>
      <c r="AC862" s="1" t="n">
        <v>1381</v>
      </c>
      <c r="AD862" s="1" t="n">
        <v>34944</v>
      </c>
      <c r="AE862" s="1" t="n">
        <f aca="false">$B$23*Y862/2</f>
        <v>156000</v>
      </c>
      <c r="AF862" s="1" t="n">
        <v>1318</v>
      </c>
      <c r="AP862" s="1" t="n">
        <f aca="false">AA862-AD862</f>
        <v>30554</v>
      </c>
      <c r="AQ862" s="1" t="n">
        <f aca="false">AP862</f>
        <v>30554</v>
      </c>
      <c r="AS862" s="1" t="n">
        <f aca="false">AR862</f>
        <v>0</v>
      </c>
    </row>
    <row r="863" s="1" customFormat="true" ht="17" hidden="false" customHeight="false" outlineLevel="0" collapsed="false">
      <c r="A863" s="1" t="n">
        <v>52</v>
      </c>
      <c r="B863" s="1" t="n">
        <v>11</v>
      </c>
      <c r="C863" s="1" t="n">
        <f aca="false">AA863+AR863</f>
        <v>65623</v>
      </c>
      <c r="D863" s="14" t="n">
        <f aca="false">AB863+AS863</f>
        <v>43206.3652717976</v>
      </c>
      <c r="E863" s="1" t="n">
        <v>1389</v>
      </c>
      <c r="F863" s="15" t="n">
        <f aca="false">$B$79*D863*D863*1000000/($B$77*$B$77)</f>
        <v>1120.074</v>
      </c>
      <c r="G863" s="16" t="n">
        <f aca="false">$B$80*$B$79*$D863*$D863*G$84*1000000/($B$77*$B$77)</f>
        <v>1120.074</v>
      </c>
      <c r="H863" s="16" t="n">
        <f aca="false">$B$80*$B$79*$D863*$D863*H$84*1000000/($B$77*$B$77)</f>
        <v>4480.296</v>
      </c>
      <c r="I863" s="16" t="n">
        <f aca="false">$B$80*$B$79*$D863*$D863*I$84*1000000/($B$77*$B$77)</f>
        <v>17921.184</v>
      </c>
      <c r="J863" s="16" t="n">
        <f aca="false">$B$80*$B$79*$D863*$D863*J$84*1000000/($B$77*$B$77)</f>
        <v>71684.736</v>
      </c>
      <c r="K863" s="16" t="n">
        <f aca="false">$B$80*$B$79*$D863*$D863*K$84*1000000/($B$77*$B$77)</f>
        <v>286738.944</v>
      </c>
      <c r="L863" s="17" t="n">
        <f aca="false">G863*1000/C863</f>
        <v>17.068314462917</v>
      </c>
      <c r="M863" s="17" t="n">
        <f aca="false">G863/E863</f>
        <v>0.806388768898488</v>
      </c>
      <c r="N863" s="16" t="n">
        <f aca="false">G863/A863</f>
        <v>21.5398846153846</v>
      </c>
      <c r="O863" s="16"/>
      <c r="P863" s="13" t="n">
        <f aca="false">$B$79*C863*C863*1000000/($B$77*$B$77)</f>
        <v>2583.8268774</v>
      </c>
      <c r="Q863" s="16" t="n">
        <f aca="false">$B$79*$B$76*$C863*Q$84*1000000/($B$77*$B$77)</f>
        <v>393.738</v>
      </c>
      <c r="R863" s="16" t="n">
        <f aca="false">$B$79*$B$76*$C863*R$84*1000000/($B$77*$B$77)</f>
        <v>1574.952</v>
      </c>
      <c r="S863" s="16" t="n">
        <f aca="false">$B$79*$B$76*$C863*S$84*1000000/($B$77*$B$77)</f>
        <v>6299.808</v>
      </c>
      <c r="T863" s="16" t="n">
        <f aca="false">$B$79*$B$76*$C863*T$84*1000000/($B$77*$B$77)</f>
        <v>25199.232</v>
      </c>
      <c r="U863" s="16" t="n">
        <f aca="false">$B$79*$B$76*$C863*U$84*1000000/($B$77*$B$77)</f>
        <v>100796.928</v>
      </c>
      <c r="V863" s="17" t="n">
        <f aca="false">Q863/E863</f>
        <v>0.2834686825054</v>
      </c>
      <c r="Y863" s="1" t="n">
        <v>52</v>
      </c>
      <c r="Z863" s="1" t="n">
        <v>11</v>
      </c>
      <c r="AA863" s="1" t="n">
        <v>65623</v>
      </c>
      <c r="AB863" s="14" t="n">
        <f aca="false">(SQRT($B$76))*(SQRT(AE863+AQ863))</f>
        <v>43206.3652717976</v>
      </c>
      <c r="AC863" s="1" t="n">
        <v>1368</v>
      </c>
      <c r="AD863" s="1" t="n">
        <v>34944</v>
      </c>
      <c r="AE863" s="1" t="n">
        <f aca="false">$B$23*Y863/2</f>
        <v>156000</v>
      </c>
      <c r="AF863" s="1" t="n">
        <v>1302</v>
      </c>
      <c r="AP863" s="1" t="n">
        <f aca="false">AA863-AD863</f>
        <v>30679</v>
      </c>
      <c r="AQ863" s="1" t="n">
        <f aca="false">AP863</f>
        <v>30679</v>
      </c>
      <c r="AS863" s="1" t="n">
        <f aca="false">AR863</f>
        <v>0</v>
      </c>
    </row>
    <row r="864" s="1" customFormat="true" ht="17" hidden="false" customHeight="false" outlineLevel="0" collapsed="false">
      <c r="A864" s="1" t="n">
        <v>52</v>
      </c>
      <c r="B864" s="1" t="n">
        <v>12</v>
      </c>
      <c r="C864" s="1" t="n">
        <f aca="false">AA864+AR864</f>
        <v>65748</v>
      </c>
      <c r="D864" s="14" t="n">
        <f aca="false">AB864+AS864</f>
        <v>43220.8283122848</v>
      </c>
      <c r="E864" s="1" t="n">
        <v>1370</v>
      </c>
      <c r="F864" s="15" t="n">
        <f aca="false">$B$79*D864*D864*1000000/($B$77*$B$77)</f>
        <v>1120.824</v>
      </c>
      <c r="G864" s="16" t="n">
        <f aca="false">$B$80*$B$79*$D864*$D864*G$84*1000000/($B$77*$B$77)</f>
        <v>1120.824</v>
      </c>
      <c r="H864" s="16" t="n">
        <f aca="false">$B$80*$B$79*$D864*$D864*H$84*1000000/($B$77*$B$77)</f>
        <v>4483.296</v>
      </c>
      <c r="I864" s="16" t="n">
        <f aca="false">$B$80*$B$79*$D864*$D864*I$84*1000000/($B$77*$B$77)</f>
        <v>17933.184</v>
      </c>
      <c r="J864" s="16" t="n">
        <f aca="false">$B$80*$B$79*$D864*$D864*J$84*1000000/($B$77*$B$77)</f>
        <v>71732.736</v>
      </c>
      <c r="K864" s="16" t="n">
        <f aca="false">$B$80*$B$79*$D864*$D864*K$84*1000000/($B$77*$B$77)</f>
        <v>286930.944</v>
      </c>
      <c r="L864" s="17" t="n">
        <f aca="false">G864*1000/C864</f>
        <v>17.0472713998905</v>
      </c>
      <c r="M864" s="17" t="n">
        <f aca="false">G864/E864</f>
        <v>0.818119708029197</v>
      </c>
      <c r="N864" s="16" t="n">
        <f aca="false">G864/A864</f>
        <v>21.5543076923077</v>
      </c>
      <c r="O864" s="16"/>
      <c r="P864" s="13" t="n">
        <f aca="false">$B$79*C864*C864*1000000/($B$77*$B$77)</f>
        <v>2593.6797024</v>
      </c>
      <c r="Q864" s="16" t="n">
        <f aca="false">$B$79*$B$76*$C864*Q$84*1000000/($B$77*$B$77)</f>
        <v>394.488</v>
      </c>
      <c r="R864" s="16" t="n">
        <f aca="false">$B$79*$B$76*$C864*R$84*1000000/($B$77*$B$77)</f>
        <v>1577.952</v>
      </c>
      <c r="S864" s="16" t="n">
        <f aca="false">$B$79*$B$76*$C864*S$84*1000000/($B$77*$B$77)</f>
        <v>6311.808</v>
      </c>
      <c r="T864" s="16" t="n">
        <f aca="false">$B$79*$B$76*$C864*T$84*1000000/($B$77*$B$77)</f>
        <v>25247.232</v>
      </c>
      <c r="U864" s="16" t="n">
        <f aca="false">$B$79*$B$76*$C864*U$84*1000000/($B$77*$B$77)</f>
        <v>100988.928</v>
      </c>
      <c r="V864" s="17" t="n">
        <f aca="false">Q864/E864</f>
        <v>0.287947445255474</v>
      </c>
      <c r="Y864" s="1" t="n">
        <v>52</v>
      </c>
      <c r="Z864" s="1" t="n">
        <v>12</v>
      </c>
      <c r="AA864" s="1" t="n">
        <v>65748</v>
      </c>
      <c r="AB864" s="14" t="n">
        <f aca="false">(SQRT($B$76))*(SQRT(AE864+AQ864))</f>
        <v>43220.8283122848</v>
      </c>
      <c r="AC864" s="1" t="n">
        <v>1373</v>
      </c>
      <c r="AD864" s="1" t="n">
        <v>34944</v>
      </c>
      <c r="AE864" s="1" t="n">
        <f aca="false">$B$23*Y864/2</f>
        <v>156000</v>
      </c>
      <c r="AF864" s="1" t="n">
        <v>1308</v>
      </c>
      <c r="AP864" s="1" t="n">
        <f aca="false">AA864-AD864</f>
        <v>30804</v>
      </c>
      <c r="AQ864" s="1" t="n">
        <f aca="false">AP864</f>
        <v>30804</v>
      </c>
      <c r="AS864" s="1" t="n">
        <f aca="false">AR864</f>
        <v>0</v>
      </c>
    </row>
    <row r="865" s="1" customFormat="true" ht="17" hidden="false" customHeight="false" outlineLevel="0" collapsed="false">
      <c r="A865" s="1" t="n">
        <v>52</v>
      </c>
      <c r="B865" s="1" t="n">
        <v>13</v>
      </c>
      <c r="C865" s="1" t="n">
        <f aca="false">AA865+AR865</f>
        <v>65873</v>
      </c>
      <c r="D865" s="14" t="n">
        <f aca="false">AB865+AS865</f>
        <v>43235.2865146052</v>
      </c>
      <c r="E865" s="1" t="n">
        <v>1372</v>
      </c>
      <c r="F865" s="15" t="n">
        <f aca="false">$B$79*D865*D865*1000000/($B$77*$B$77)</f>
        <v>1121.574</v>
      </c>
      <c r="G865" s="16" t="n">
        <f aca="false">$B$80*$B$79*$D865*$D865*G$84*1000000/($B$77*$B$77)</f>
        <v>1121.574</v>
      </c>
      <c r="H865" s="16" t="n">
        <f aca="false">$B$80*$B$79*$D865*$D865*H$84*1000000/($B$77*$B$77)</f>
        <v>4486.296</v>
      </c>
      <c r="I865" s="16" t="n">
        <f aca="false">$B$80*$B$79*$D865*$D865*I$84*1000000/($B$77*$B$77)</f>
        <v>17945.184</v>
      </c>
      <c r="J865" s="16" t="n">
        <f aca="false">$B$80*$B$79*$D865*$D865*J$84*1000000/($B$77*$B$77)</f>
        <v>71780.736</v>
      </c>
      <c r="K865" s="16" t="n">
        <f aca="false">$B$80*$B$79*$D865*$D865*K$84*1000000/($B$77*$B$77)</f>
        <v>287122.944</v>
      </c>
      <c r="L865" s="17" t="n">
        <f aca="false">G865*1000/C865</f>
        <v>17.0263081991104</v>
      </c>
      <c r="M865" s="17" t="n">
        <f aca="false">G865/E865</f>
        <v>0.817473760932944</v>
      </c>
      <c r="N865" s="16" t="n">
        <f aca="false">G865/A865</f>
        <v>21.5687307692308</v>
      </c>
      <c r="O865" s="16"/>
      <c r="P865" s="13" t="n">
        <f aca="false">$B$79*C865*C865*1000000/($B$77*$B$77)</f>
        <v>2603.5512774</v>
      </c>
      <c r="Q865" s="16" t="n">
        <f aca="false">$B$79*$B$76*$C865*Q$84*1000000/($B$77*$B$77)</f>
        <v>395.238</v>
      </c>
      <c r="R865" s="16" t="n">
        <f aca="false">$B$79*$B$76*$C865*R$84*1000000/($B$77*$B$77)</f>
        <v>1580.952</v>
      </c>
      <c r="S865" s="16" t="n">
        <f aca="false">$B$79*$B$76*$C865*S$84*1000000/($B$77*$B$77)</f>
        <v>6323.808</v>
      </c>
      <c r="T865" s="16" t="n">
        <f aca="false">$B$79*$B$76*$C865*T$84*1000000/($B$77*$B$77)</f>
        <v>25295.232</v>
      </c>
      <c r="U865" s="16" t="n">
        <f aca="false">$B$79*$B$76*$C865*U$84*1000000/($B$77*$B$77)</f>
        <v>101180.928</v>
      </c>
      <c r="V865" s="17" t="n">
        <f aca="false">Q865/E865</f>
        <v>0.288074344023324</v>
      </c>
      <c r="Y865" s="1" t="n">
        <v>52</v>
      </c>
      <c r="Z865" s="1" t="n">
        <v>13</v>
      </c>
      <c r="AA865" s="1" t="n">
        <v>65873</v>
      </c>
      <c r="AB865" s="14" t="n">
        <f aca="false">(SQRT($B$76))*(SQRT(AE865+AQ865))</f>
        <v>43235.2865146052</v>
      </c>
      <c r="AC865" s="1" t="n">
        <v>1366</v>
      </c>
      <c r="AD865" s="1" t="n">
        <v>34944</v>
      </c>
      <c r="AE865" s="1" t="n">
        <f aca="false">$B$23*Y865/2</f>
        <v>156000</v>
      </c>
      <c r="AF865" s="1" t="n">
        <v>1312</v>
      </c>
      <c r="AP865" s="1" t="n">
        <f aca="false">AA865-AD865</f>
        <v>30929</v>
      </c>
      <c r="AQ865" s="1" t="n">
        <f aca="false">AP865</f>
        <v>30929</v>
      </c>
      <c r="AS865" s="1" t="n">
        <f aca="false">AR865</f>
        <v>0</v>
      </c>
    </row>
    <row r="866" s="1" customFormat="true" ht="17" hidden="false" customHeight="false" outlineLevel="0" collapsed="false">
      <c r="A866" s="1" t="n">
        <v>52</v>
      </c>
      <c r="B866" s="1" t="n">
        <v>14</v>
      </c>
      <c r="C866" s="1" t="n">
        <f aca="false">AA866+AR866</f>
        <v>65998</v>
      </c>
      <c r="D866" s="14" t="n">
        <f aca="false">AB866+AS866</f>
        <v>43249.7398836109</v>
      </c>
      <c r="E866" s="1" t="n">
        <v>1385</v>
      </c>
      <c r="F866" s="15" t="n">
        <f aca="false">$B$79*D866*D866*1000000/($B$77*$B$77)</f>
        <v>1122.324</v>
      </c>
      <c r="G866" s="16" t="n">
        <f aca="false">$B$80*$B$79*$D866*$D866*G$84*1000000/($B$77*$B$77)</f>
        <v>1122.324</v>
      </c>
      <c r="H866" s="16" t="n">
        <f aca="false">$B$80*$B$79*$D866*$D866*H$84*1000000/($B$77*$B$77)</f>
        <v>4489.296</v>
      </c>
      <c r="I866" s="16" t="n">
        <f aca="false">$B$80*$B$79*$D866*$D866*I$84*1000000/($B$77*$B$77)</f>
        <v>17957.184</v>
      </c>
      <c r="J866" s="16" t="n">
        <f aca="false">$B$80*$B$79*$D866*$D866*J$84*1000000/($B$77*$B$77)</f>
        <v>71828.736</v>
      </c>
      <c r="K866" s="16" t="n">
        <f aca="false">$B$80*$B$79*$D866*$D866*K$84*1000000/($B$77*$B$77)</f>
        <v>287314.944</v>
      </c>
      <c r="L866" s="17" t="n">
        <f aca="false">G866*1000/C866</f>
        <v>17.0054244068002</v>
      </c>
      <c r="M866" s="17" t="n">
        <f aca="false">G866/E866</f>
        <v>0.810342238267148</v>
      </c>
      <c r="N866" s="16" t="n">
        <f aca="false">G866/A866</f>
        <v>21.5831538461538</v>
      </c>
      <c r="O866" s="16"/>
      <c r="P866" s="13" t="n">
        <f aca="false">$B$79*C866*C866*1000000/($B$77*$B$77)</f>
        <v>2613.4416024</v>
      </c>
      <c r="Q866" s="16" t="n">
        <f aca="false">$B$79*$B$76*$C866*Q$84*1000000/($B$77*$B$77)</f>
        <v>395.988</v>
      </c>
      <c r="R866" s="16" t="n">
        <f aca="false">$B$79*$B$76*$C866*R$84*1000000/($B$77*$B$77)</f>
        <v>1583.952</v>
      </c>
      <c r="S866" s="16" t="n">
        <f aca="false">$B$79*$B$76*$C866*S$84*1000000/($B$77*$B$77)</f>
        <v>6335.808</v>
      </c>
      <c r="T866" s="16" t="n">
        <f aca="false">$B$79*$B$76*$C866*T$84*1000000/($B$77*$B$77)</f>
        <v>25343.232</v>
      </c>
      <c r="U866" s="16" t="n">
        <f aca="false">$B$79*$B$76*$C866*U$84*1000000/($B$77*$B$77)</f>
        <v>101372.928</v>
      </c>
      <c r="V866" s="17" t="n">
        <f aca="false">Q866/E866</f>
        <v>0.285911913357401</v>
      </c>
      <c r="Y866" s="1" t="n">
        <v>52</v>
      </c>
      <c r="Z866" s="1" t="n">
        <v>14</v>
      </c>
      <c r="AA866" s="1" t="n">
        <v>65998</v>
      </c>
      <c r="AB866" s="14" t="n">
        <f aca="false">(SQRT($B$76))*(SQRT(AE866+AQ866))</f>
        <v>43249.7398836109</v>
      </c>
      <c r="AC866" s="1" t="n">
        <v>1375</v>
      </c>
      <c r="AD866" s="1" t="n">
        <v>34944</v>
      </c>
      <c r="AE866" s="1" t="n">
        <f aca="false">$B$23*Y866/2</f>
        <v>156000</v>
      </c>
      <c r="AF866" s="1" t="n">
        <v>1315</v>
      </c>
      <c r="AP866" s="1" t="n">
        <f aca="false">AA866-AD866</f>
        <v>31054</v>
      </c>
      <c r="AQ866" s="1" t="n">
        <f aca="false">AP866</f>
        <v>31054</v>
      </c>
      <c r="AS866" s="1" t="n">
        <f aca="false">AR866</f>
        <v>0</v>
      </c>
    </row>
    <row r="867" s="1" customFormat="true" ht="17" hidden="false" customHeight="false" outlineLevel="0" collapsed="false">
      <c r="A867" s="1" t="n">
        <v>52</v>
      </c>
      <c r="B867" s="1" t="n">
        <v>15</v>
      </c>
      <c r="C867" s="1" t="n">
        <f aca="false">AA867+AR867</f>
        <v>66123</v>
      </c>
      <c r="D867" s="14" t="n">
        <f aca="false">AB867+AS867</f>
        <v>43264.1884241459</v>
      </c>
      <c r="E867" s="1" t="n">
        <v>1399</v>
      </c>
      <c r="F867" s="15" t="n">
        <f aca="false">$B$79*D867*D867*1000000/($B$77*$B$77)</f>
        <v>1123.074</v>
      </c>
      <c r="G867" s="16" t="n">
        <f aca="false">$B$80*$B$79*$D867*$D867*G$84*1000000/($B$77*$B$77)</f>
        <v>1123.074</v>
      </c>
      <c r="H867" s="16" t="n">
        <f aca="false">$B$80*$B$79*$D867*$D867*H$84*1000000/($B$77*$B$77)</f>
        <v>4492.296</v>
      </c>
      <c r="I867" s="16" t="n">
        <f aca="false">$B$80*$B$79*$D867*$D867*I$84*1000000/($B$77*$B$77)</f>
        <v>17969.184</v>
      </c>
      <c r="J867" s="16" t="n">
        <f aca="false">$B$80*$B$79*$D867*$D867*J$84*1000000/($B$77*$B$77)</f>
        <v>71876.736</v>
      </c>
      <c r="K867" s="16" t="n">
        <f aca="false">$B$80*$B$79*$D867*$D867*K$84*1000000/($B$77*$B$77)</f>
        <v>287506.944</v>
      </c>
      <c r="L867" s="17" t="n">
        <f aca="false">G867*1000/C867</f>
        <v>16.9846195726147</v>
      </c>
      <c r="M867" s="17" t="n">
        <f aca="false">G867/E867</f>
        <v>0.802769120800572</v>
      </c>
      <c r="N867" s="16" t="n">
        <f aca="false">G867/A867</f>
        <v>21.5975769230769</v>
      </c>
      <c r="O867" s="16"/>
      <c r="P867" s="13" t="n">
        <f aca="false">$B$79*C867*C867*1000000/($B$77*$B$77)</f>
        <v>2623.3506774</v>
      </c>
      <c r="Q867" s="16" t="n">
        <f aca="false">$B$79*$B$76*$C867*Q$84*1000000/($B$77*$B$77)</f>
        <v>396.738</v>
      </c>
      <c r="R867" s="16" t="n">
        <f aca="false">$B$79*$B$76*$C867*R$84*1000000/($B$77*$B$77)</f>
        <v>1586.952</v>
      </c>
      <c r="S867" s="16" t="n">
        <f aca="false">$B$79*$B$76*$C867*S$84*1000000/($B$77*$B$77)</f>
        <v>6347.808</v>
      </c>
      <c r="T867" s="16" t="n">
        <f aca="false">$B$79*$B$76*$C867*T$84*1000000/($B$77*$B$77)</f>
        <v>25391.232</v>
      </c>
      <c r="U867" s="16" t="n">
        <f aca="false">$B$79*$B$76*$C867*U$84*1000000/($B$77*$B$77)</f>
        <v>101564.928</v>
      </c>
      <c r="V867" s="17" t="n">
        <f aca="false">Q867/E867</f>
        <v>0.283586847748392</v>
      </c>
      <c r="Y867" s="1" t="n">
        <v>52</v>
      </c>
      <c r="Z867" s="1" t="n">
        <v>15</v>
      </c>
      <c r="AA867" s="1" t="n">
        <v>66123</v>
      </c>
      <c r="AB867" s="14" t="n">
        <f aca="false">(SQRT($B$76))*(SQRT(AE867+AQ867))</f>
        <v>43264.1884241459</v>
      </c>
      <c r="AC867" s="1" t="n">
        <v>1357</v>
      </c>
      <c r="AD867" s="1" t="n">
        <v>34944</v>
      </c>
      <c r="AE867" s="1" t="n">
        <f aca="false">$B$23*Y867/2</f>
        <v>156000</v>
      </c>
      <c r="AF867" s="1" t="n">
        <v>1296</v>
      </c>
      <c r="AP867" s="1" t="n">
        <f aca="false">AA867-AD867</f>
        <v>31179</v>
      </c>
      <c r="AQ867" s="1" t="n">
        <f aca="false">AP867</f>
        <v>31179</v>
      </c>
      <c r="AS867" s="1" t="n">
        <f aca="false">AR867</f>
        <v>0</v>
      </c>
    </row>
    <row r="868" s="1" customFormat="true" ht="17" hidden="false" customHeight="false" outlineLevel="0" collapsed="false">
      <c r="A868" s="1" t="n">
        <v>52</v>
      </c>
      <c r="B868" s="1" t="n">
        <v>16</v>
      </c>
      <c r="C868" s="1" t="n">
        <f aca="false">AA868+AR868</f>
        <v>66248</v>
      </c>
      <c r="D868" s="14" t="n">
        <f aca="false">AB868+AS868</f>
        <v>43278.6321410462</v>
      </c>
      <c r="E868" s="1" t="n">
        <v>1387</v>
      </c>
      <c r="F868" s="15" t="n">
        <f aca="false">$B$79*D868*D868*1000000/($B$77*$B$77)</f>
        <v>1123.824</v>
      </c>
      <c r="G868" s="16" t="n">
        <f aca="false">$B$80*$B$79*$D868*$D868*G$84*1000000/($B$77*$B$77)</f>
        <v>1123.824</v>
      </c>
      <c r="H868" s="16" t="n">
        <f aca="false">$B$80*$B$79*$D868*$D868*H$84*1000000/($B$77*$B$77)</f>
        <v>4495.296</v>
      </c>
      <c r="I868" s="16" t="n">
        <f aca="false">$B$80*$B$79*$D868*$D868*I$84*1000000/($B$77*$B$77)</f>
        <v>17981.184</v>
      </c>
      <c r="J868" s="16" t="n">
        <f aca="false">$B$80*$B$79*$D868*$D868*J$84*1000000/($B$77*$B$77)</f>
        <v>71924.736</v>
      </c>
      <c r="K868" s="16" t="n">
        <f aca="false">$B$80*$B$79*$D868*$D868*K$84*1000000/($B$77*$B$77)</f>
        <v>287698.944</v>
      </c>
      <c r="L868" s="17" t="n">
        <f aca="false">G868*1000/C868</f>
        <v>16.9638932496075</v>
      </c>
      <c r="M868" s="17" t="n">
        <f aca="false">G868/E868</f>
        <v>0.810255227108868</v>
      </c>
      <c r="N868" s="16" t="n">
        <f aca="false">G868/A868</f>
        <v>21.612</v>
      </c>
      <c r="O868" s="16"/>
      <c r="P868" s="13" t="n">
        <f aca="false">$B$79*C868*C868*1000000/($B$77*$B$77)</f>
        <v>2633.2785024</v>
      </c>
      <c r="Q868" s="16" t="n">
        <f aca="false">$B$79*$B$76*$C868*Q$84*1000000/($B$77*$B$77)</f>
        <v>397.488</v>
      </c>
      <c r="R868" s="16" t="n">
        <f aca="false">$B$79*$B$76*$C868*R$84*1000000/($B$77*$B$77)</f>
        <v>1589.952</v>
      </c>
      <c r="S868" s="16" t="n">
        <f aca="false">$B$79*$B$76*$C868*S$84*1000000/($B$77*$B$77)</f>
        <v>6359.808</v>
      </c>
      <c r="T868" s="16" t="n">
        <f aca="false">$B$79*$B$76*$C868*T$84*1000000/($B$77*$B$77)</f>
        <v>25439.232</v>
      </c>
      <c r="U868" s="16" t="n">
        <f aca="false">$B$79*$B$76*$C868*U$84*1000000/($B$77*$B$77)</f>
        <v>101756.928</v>
      </c>
      <c r="V868" s="17" t="n">
        <f aca="false">Q868/E868</f>
        <v>0.286581110310022</v>
      </c>
      <c r="Y868" s="1" t="n">
        <v>52</v>
      </c>
      <c r="Z868" s="1" t="n">
        <v>16</v>
      </c>
      <c r="AA868" s="1" t="n">
        <v>66248</v>
      </c>
      <c r="AB868" s="14" t="n">
        <f aca="false">(SQRT($B$76))*(SQRT(AE868+AQ868))</f>
        <v>43278.6321410462</v>
      </c>
      <c r="AC868" s="1" t="n">
        <v>1369</v>
      </c>
      <c r="AD868" s="1" t="n">
        <v>34944</v>
      </c>
      <c r="AE868" s="1" t="n">
        <f aca="false">$B$23*Y868/2</f>
        <v>156000</v>
      </c>
      <c r="AF868" s="1" t="n">
        <v>1309</v>
      </c>
      <c r="AP868" s="1" t="n">
        <f aca="false">AA868-AD868</f>
        <v>31304</v>
      </c>
      <c r="AQ868" s="1" t="n">
        <f aca="false">AP868</f>
        <v>31304</v>
      </c>
      <c r="AS868" s="1" t="n">
        <f aca="false">AR868</f>
        <v>0</v>
      </c>
    </row>
    <row r="869" s="1" customFormat="true" ht="17" hidden="false" customHeight="false" outlineLevel="0" collapsed="false">
      <c r="A869" s="1" t="n">
        <v>53</v>
      </c>
      <c r="B869" s="1" t="n">
        <v>2</v>
      </c>
      <c r="C869" s="1" t="n">
        <f aca="false">AA869+AR869</f>
        <v>65267</v>
      </c>
      <c r="D869" s="14" t="n">
        <f aca="false">AB869+AS869</f>
        <v>43459.7514949177</v>
      </c>
      <c r="E869" s="1" t="n">
        <v>1355</v>
      </c>
      <c r="F869" s="15" t="n">
        <f aca="false">$B$79*D869*D869*1000000/($B$77*$B$77)</f>
        <v>1133.25</v>
      </c>
      <c r="G869" s="16" t="n">
        <f aca="false">$B$80*$B$79*$D869*$D869*G$84*1000000/($B$77*$B$77)</f>
        <v>1133.25</v>
      </c>
      <c r="H869" s="16" t="n">
        <f aca="false">$B$80*$B$79*$D869*$D869*H$84*1000000/($B$77*$B$77)</f>
        <v>4533</v>
      </c>
      <c r="I869" s="16" t="n">
        <f aca="false">$B$80*$B$79*$D869*$D869*I$84*1000000/($B$77*$B$77)</f>
        <v>18132</v>
      </c>
      <c r="J869" s="16" t="n">
        <f aca="false">$B$80*$B$79*$D869*$D869*J$84*1000000/($B$77*$B$77)</f>
        <v>72528</v>
      </c>
      <c r="K869" s="16" t="n">
        <f aca="false">$B$80*$B$79*$D869*$D869*K$84*1000000/($B$77*$B$77)</f>
        <v>290112</v>
      </c>
      <c r="L869" s="17" t="n">
        <f aca="false">G869*1000/C869</f>
        <v>17.3632923223068</v>
      </c>
      <c r="M869" s="17" t="n">
        <f aca="false">G869/E869</f>
        <v>0.836346863468635</v>
      </c>
      <c r="N869" s="16" t="n">
        <f aca="false">G869/A869</f>
        <v>21.3820754716981</v>
      </c>
      <c r="O869" s="16"/>
      <c r="P869" s="13" t="n">
        <f aca="false">$B$79*C869*C869*1000000/($B$77*$B$77)</f>
        <v>2555.8687734</v>
      </c>
      <c r="Q869" s="16" t="n">
        <f aca="false">$B$79*$B$76*$C869*Q$84*1000000/($B$77*$B$77)</f>
        <v>391.602</v>
      </c>
      <c r="R869" s="16" t="n">
        <f aca="false">$B$79*$B$76*$C869*R$84*1000000/($B$77*$B$77)</f>
        <v>1566.408</v>
      </c>
      <c r="S869" s="16" t="n">
        <f aca="false">$B$79*$B$76*$C869*S$84*1000000/($B$77*$B$77)</f>
        <v>6265.632</v>
      </c>
      <c r="T869" s="16" t="n">
        <f aca="false">$B$79*$B$76*$C869*T$84*1000000/($B$77*$B$77)</f>
        <v>25062.528</v>
      </c>
      <c r="U869" s="16" t="n">
        <f aca="false">$B$79*$B$76*$C869*U$84*1000000/($B$77*$B$77)</f>
        <v>100250.112</v>
      </c>
      <c r="V869" s="17" t="n">
        <f aca="false">Q869/E869</f>
        <v>0.289005166051661</v>
      </c>
      <c r="Y869" s="1" t="n">
        <v>53</v>
      </c>
      <c r="Z869" s="1" t="n">
        <v>2</v>
      </c>
      <c r="AA869" s="1" t="n">
        <v>65267</v>
      </c>
      <c r="AB869" s="14" t="n">
        <f aca="false">(SQRT($B$76))*(SQRT(AE869+AQ869))</f>
        <v>43459.7514949177</v>
      </c>
      <c r="AC869" s="1" t="n">
        <v>1355</v>
      </c>
      <c r="AD869" s="1" t="n">
        <v>35392</v>
      </c>
      <c r="AE869" s="1" t="n">
        <f aca="false">$B$23*Y869/2</f>
        <v>159000</v>
      </c>
      <c r="AF869" s="1" t="n">
        <v>1322</v>
      </c>
      <c r="AP869" s="1" t="n">
        <f aca="false">AA869-AD869</f>
        <v>29875</v>
      </c>
      <c r="AQ869" s="1" t="n">
        <f aca="false">AP869</f>
        <v>29875</v>
      </c>
      <c r="AS869" s="1" t="n">
        <f aca="false">AR869</f>
        <v>0</v>
      </c>
    </row>
    <row r="870" s="1" customFormat="true" ht="17" hidden="false" customHeight="false" outlineLevel="0" collapsed="false">
      <c r="A870" s="1" t="n">
        <v>53</v>
      </c>
      <c r="B870" s="1" t="n">
        <v>3</v>
      </c>
      <c r="C870" s="1" t="n">
        <f aca="false">AA870+AR870</f>
        <v>65489</v>
      </c>
      <c r="D870" s="14" t="n">
        <f aca="false">AB870+AS870</f>
        <v>43485.2848674123</v>
      </c>
      <c r="E870" s="1" t="n">
        <v>1389</v>
      </c>
      <c r="F870" s="15" t="n">
        <f aca="false">$B$79*D870*D870*1000000/($B$77*$B$77)</f>
        <v>1134.582</v>
      </c>
      <c r="G870" s="16" t="n">
        <f aca="false">$B$80*$B$79*$D870*$D870*G$84*1000000/($B$77*$B$77)</f>
        <v>1134.582</v>
      </c>
      <c r="H870" s="16" t="n">
        <f aca="false">$B$80*$B$79*$D870*$D870*H$84*1000000/($B$77*$B$77)</f>
        <v>4538.328</v>
      </c>
      <c r="I870" s="16" t="n">
        <f aca="false">$B$80*$B$79*$D870*$D870*I$84*1000000/($B$77*$B$77)</f>
        <v>18153.312</v>
      </c>
      <c r="J870" s="16" t="n">
        <f aca="false">$B$80*$B$79*$D870*$D870*J$84*1000000/($B$77*$B$77)</f>
        <v>72613.248</v>
      </c>
      <c r="K870" s="16" t="n">
        <f aca="false">$B$80*$B$79*$D870*$D870*K$84*1000000/($B$77*$B$77)</f>
        <v>290452.992</v>
      </c>
      <c r="L870" s="17" t="n">
        <f aca="false">G870*1000/C870</f>
        <v>17.3247720991312</v>
      </c>
      <c r="M870" s="17" t="n">
        <f aca="false">G870/E870</f>
        <v>0.816833693304536</v>
      </c>
      <c r="N870" s="16" t="n">
        <f aca="false">G870/A870</f>
        <v>21.4072075471698</v>
      </c>
      <c r="O870" s="16"/>
      <c r="P870" s="13" t="n">
        <f aca="false">$B$79*C870*C870*1000000/($B$77*$B$77)</f>
        <v>2573.2854726</v>
      </c>
      <c r="Q870" s="16" t="n">
        <f aca="false">$B$79*$B$76*$C870*Q$84*1000000/($B$77*$B$77)</f>
        <v>392.934</v>
      </c>
      <c r="R870" s="16" t="n">
        <f aca="false">$B$79*$B$76*$C870*R$84*1000000/($B$77*$B$77)</f>
        <v>1571.736</v>
      </c>
      <c r="S870" s="16" t="n">
        <f aca="false">$B$79*$B$76*$C870*S$84*1000000/($B$77*$B$77)</f>
        <v>6286.944</v>
      </c>
      <c r="T870" s="16" t="n">
        <f aca="false">$B$79*$B$76*$C870*T$84*1000000/($B$77*$B$77)</f>
        <v>25147.776</v>
      </c>
      <c r="U870" s="16" t="n">
        <f aca="false">$B$79*$B$76*$C870*U$84*1000000/($B$77*$B$77)</f>
        <v>100591.104</v>
      </c>
      <c r="V870" s="17" t="n">
        <f aca="false">Q870/E870</f>
        <v>0.282889848812095</v>
      </c>
      <c r="Y870" s="1" t="n">
        <v>53</v>
      </c>
      <c r="Z870" s="1" t="n">
        <v>3</v>
      </c>
      <c r="AA870" s="1" t="n">
        <v>65489</v>
      </c>
      <c r="AB870" s="14" t="n">
        <f aca="false">(SQRT($B$76))*(SQRT(AE870+AQ870))</f>
        <v>43485.2848674123</v>
      </c>
      <c r="AC870" s="1" t="n">
        <v>1366</v>
      </c>
      <c r="AD870" s="1" t="n">
        <v>35392</v>
      </c>
      <c r="AE870" s="1" t="n">
        <f aca="false">$B$23*Y870/2</f>
        <v>159000</v>
      </c>
      <c r="AF870" s="1" t="n">
        <v>1329</v>
      </c>
      <c r="AP870" s="1" t="n">
        <f aca="false">AA870-AD870</f>
        <v>30097</v>
      </c>
      <c r="AQ870" s="1" t="n">
        <f aca="false">AP870</f>
        <v>30097</v>
      </c>
      <c r="AS870" s="1" t="n">
        <f aca="false">AR870</f>
        <v>0</v>
      </c>
    </row>
    <row r="871" s="1" customFormat="true" ht="17" hidden="false" customHeight="false" outlineLevel="0" collapsed="false">
      <c r="A871" s="1" t="n">
        <v>53</v>
      </c>
      <c r="B871" s="1" t="n">
        <v>4</v>
      </c>
      <c r="C871" s="1" t="n">
        <f aca="false">AA871+AR871</f>
        <v>65615</v>
      </c>
      <c r="D871" s="14" t="n">
        <f aca="false">AB871+AS871</f>
        <v>43499.7701143351</v>
      </c>
      <c r="E871" s="1" t="n">
        <v>1377</v>
      </c>
      <c r="F871" s="15" t="n">
        <f aca="false">$B$79*D871*D871*1000000/($B$77*$B$77)</f>
        <v>1135.338</v>
      </c>
      <c r="G871" s="16" t="n">
        <f aca="false">$B$80*$B$79*$D871*$D871*G$84*1000000/($B$77*$B$77)</f>
        <v>1135.338</v>
      </c>
      <c r="H871" s="16" t="n">
        <f aca="false">$B$80*$B$79*$D871*$D871*H$84*1000000/($B$77*$B$77)</f>
        <v>4541.352</v>
      </c>
      <c r="I871" s="16" t="n">
        <f aca="false">$B$80*$B$79*$D871*$D871*I$84*1000000/($B$77*$B$77)</f>
        <v>18165.408</v>
      </c>
      <c r="J871" s="16" t="n">
        <f aca="false">$B$80*$B$79*$D871*$D871*J$84*1000000/($B$77*$B$77)</f>
        <v>72661.632</v>
      </c>
      <c r="K871" s="16" t="n">
        <f aca="false">$B$80*$B$79*$D871*$D871*K$84*1000000/($B$77*$B$77)</f>
        <v>290646.528</v>
      </c>
      <c r="L871" s="17" t="n">
        <f aca="false">G871*1000/C871</f>
        <v>17.3030252228911</v>
      </c>
      <c r="M871" s="17" t="n">
        <f aca="false">G871/E871</f>
        <v>0.824501089324619</v>
      </c>
      <c r="N871" s="16" t="n">
        <f aca="false">G871/A871</f>
        <v>21.4214716981132</v>
      </c>
      <c r="O871" s="16"/>
      <c r="P871" s="13" t="n">
        <f aca="false">$B$79*C871*C871*1000000/($B$77*$B$77)</f>
        <v>2583.196935</v>
      </c>
      <c r="Q871" s="16" t="n">
        <f aca="false">$B$79*$B$76*$C871*Q$84*1000000/($B$77*$B$77)</f>
        <v>393.69</v>
      </c>
      <c r="R871" s="16" t="n">
        <f aca="false">$B$79*$B$76*$C871*R$84*1000000/($B$77*$B$77)</f>
        <v>1574.76</v>
      </c>
      <c r="S871" s="16" t="n">
        <f aca="false">$B$79*$B$76*$C871*S$84*1000000/($B$77*$B$77)</f>
        <v>6299.04</v>
      </c>
      <c r="T871" s="16" t="n">
        <f aca="false">$B$79*$B$76*$C871*T$84*1000000/($B$77*$B$77)</f>
        <v>25196.16</v>
      </c>
      <c r="U871" s="16" t="n">
        <f aca="false">$B$79*$B$76*$C871*U$84*1000000/($B$77*$B$77)</f>
        <v>100784.64</v>
      </c>
      <c r="V871" s="17" t="n">
        <f aca="false">Q871/E871</f>
        <v>0.285904139433551</v>
      </c>
      <c r="Y871" s="1" t="n">
        <v>53</v>
      </c>
      <c r="Z871" s="1" t="n">
        <v>4</v>
      </c>
      <c r="AA871" s="1" t="n">
        <v>65615</v>
      </c>
      <c r="AB871" s="14" t="n">
        <f aca="false">(SQRT($B$76))*(SQRT(AE871+AQ871))</f>
        <v>43499.7701143351</v>
      </c>
      <c r="AC871" s="1" t="n">
        <v>1364</v>
      </c>
      <c r="AD871" s="1" t="n">
        <v>35392</v>
      </c>
      <c r="AE871" s="1" t="n">
        <f aca="false">$B$23*Y871/2</f>
        <v>159000</v>
      </c>
      <c r="AF871" s="1" t="n">
        <v>1323</v>
      </c>
      <c r="AP871" s="1" t="n">
        <f aca="false">AA871-AD871</f>
        <v>30223</v>
      </c>
      <c r="AQ871" s="1" t="n">
        <f aca="false">AP871</f>
        <v>30223</v>
      </c>
      <c r="AS871" s="1" t="n">
        <f aca="false">AR871</f>
        <v>0</v>
      </c>
    </row>
    <row r="872" s="1" customFormat="true" ht="17" hidden="false" customHeight="false" outlineLevel="0" collapsed="false">
      <c r="A872" s="1" t="n">
        <v>53</v>
      </c>
      <c r="B872" s="1" t="n">
        <v>5</v>
      </c>
      <c r="C872" s="1" t="n">
        <f aca="false">AA872+AR872</f>
        <v>65804</v>
      </c>
      <c r="D872" s="14" t="n">
        <f aca="false">AB872+AS872</f>
        <v>43521.4889451177</v>
      </c>
      <c r="E872" s="1" t="n">
        <v>1384</v>
      </c>
      <c r="F872" s="15" t="n">
        <f aca="false">$B$79*D872*D872*1000000/($B$77*$B$77)</f>
        <v>1136.472</v>
      </c>
      <c r="G872" s="16" t="n">
        <f aca="false">$B$80*$B$79*$D872*$D872*G$84*1000000/($B$77*$B$77)</f>
        <v>1136.472</v>
      </c>
      <c r="H872" s="16" t="n">
        <f aca="false">$B$80*$B$79*$D872*$D872*H$84*1000000/($B$77*$B$77)</f>
        <v>4545.888</v>
      </c>
      <c r="I872" s="16" t="n">
        <f aca="false">$B$80*$B$79*$D872*$D872*I$84*1000000/($B$77*$B$77)</f>
        <v>18183.552</v>
      </c>
      <c r="J872" s="16" t="n">
        <f aca="false">$B$80*$B$79*$D872*$D872*J$84*1000000/($B$77*$B$77)</f>
        <v>72734.208</v>
      </c>
      <c r="K872" s="16" t="n">
        <f aca="false">$B$80*$B$79*$D872*$D872*K$84*1000000/($B$77*$B$77)</f>
        <v>290936.832</v>
      </c>
      <c r="L872" s="17" t="n">
        <f aca="false">G872*1000/C872</f>
        <v>17.2705610601179</v>
      </c>
      <c r="M872" s="17" t="n">
        <f aca="false">G872/E872</f>
        <v>0.821150289017341</v>
      </c>
      <c r="N872" s="16" t="n">
        <f aca="false">G872/A872</f>
        <v>21.4428679245283</v>
      </c>
      <c r="O872" s="16"/>
      <c r="P872" s="13" t="n">
        <f aca="false">$B$79*C872*C872*1000000/($B$77*$B$77)</f>
        <v>2598.0998496</v>
      </c>
      <c r="Q872" s="16" t="n">
        <f aca="false">$B$79*$B$76*$C872*Q$84*1000000/($B$77*$B$77)</f>
        <v>394.824</v>
      </c>
      <c r="R872" s="16" t="n">
        <f aca="false">$B$79*$B$76*$C872*R$84*1000000/($B$77*$B$77)</f>
        <v>1579.296</v>
      </c>
      <c r="S872" s="16" t="n">
        <f aca="false">$B$79*$B$76*$C872*S$84*1000000/($B$77*$B$77)</f>
        <v>6317.184</v>
      </c>
      <c r="T872" s="16" t="n">
        <f aca="false">$B$79*$B$76*$C872*T$84*1000000/($B$77*$B$77)</f>
        <v>25268.736</v>
      </c>
      <c r="U872" s="16" t="n">
        <f aca="false">$B$79*$B$76*$C872*U$84*1000000/($B$77*$B$77)</f>
        <v>101074.944</v>
      </c>
      <c r="V872" s="17" t="n">
        <f aca="false">Q872/E872</f>
        <v>0.285277456647399</v>
      </c>
      <c r="Y872" s="1" t="n">
        <v>53</v>
      </c>
      <c r="Z872" s="1" t="n">
        <v>5</v>
      </c>
      <c r="AA872" s="1" t="n">
        <v>65804</v>
      </c>
      <c r="AB872" s="14" t="n">
        <f aca="false">(SQRT($B$76))*(SQRT(AE872+AQ872))</f>
        <v>43521.4889451177</v>
      </c>
      <c r="AC872" s="1" t="n">
        <v>1374</v>
      </c>
      <c r="AD872" s="1" t="n">
        <v>35392</v>
      </c>
      <c r="AE872" s="1" t="n">
        <f aca="false">$B$23*Y872/2</f>
        <v>159000</v>
      </c>
      <c r="AF872" s="1" t="n">
        <v>1324</v>
      </c>
      <c r="AP872" s="1" t="n">
        <f aca="false">AA872-AD872</f>
        <v>30412</v>
      </c>
      <c r="AQ872" s="1" t="n">
        <f aca="false">AP872</f>
        <v>30412</v>
      </c>
      <c r="AS872" s="1" t="n">
        <f aca="false">AR872</f>
        <v>0</v>
      </c>
    </row>
    <row r="873" s="1" customFormat="true" ht="17" hidden="false" customHeight="false" outlineLevel="0" collapsed="false">
      <c r="A873" s="1" t="n">
        <v>53</v>
      </c>
      <c r="B873" s="1" t="n">
        <v>6</v>
      </c>
      <c r="C873" s="1" t="n">
        <f aca="false">AA873+AR873</f>
        <v>65929</v>
      </c>
      <c r="D873" s="14" t="n">
        <f aca="false">AB873+AS873</f>
        <v>43535.8472985194</v>
      </c>
      <c r="E873" s="1" t="n">
        <v>1387</v>
      </c>
      <c r="F873" s="15" t="n">
        <f aca="false">$B$79*D873*D873*1000000/($B$77*$B$77)</f>
        <v>1137.222</v>
      </c>
      <c r="G873" s="16" t="n">
        <f aca="false">$B$80*$B$79*$D873*$D873*G$84*1000000/($B$77*$B$77)</f>
        <v>1137.222</v>
      </c>
      <c r="H873" s="16" t="n">
        <f aca="false">$B$80*$B$79*$D873*$D873*H$84*1000000/($B$77*$B$77)</f>
        <v>4548.888</v>
      </c>
      <c r="I873" s="16" t="n">
        <f aca="false">$B$80*$B$79*$D873*$D873*I$84*1000000/($B$77*$B$77)</f>
        <v>18195.552</v>
      </c>
      <c r="J873" s="16" t="n">
        <f aca="false">$B$80*$B$79*$D873*$D873*J$84*1000000/($B$77*$B$77)</f>
        <v>72782.208</v>
      </c>
      <c r="K873" s="16" t="n">
        <f aca="false">$B$80*$B$79*$D873*$D873*K$84*1000000/($B$77*$B$77)</f>
        <v>291128.832</v>
      </c>
      <c r="L873" s="17" t="n">
        <f aca="false">G873*1000/C873</f>
        <v>17.2491923129427</v>
      </c>
      <c r="M873" s="17" t="n">
        <f aca="false">G873/E873</f>
        <v>0.819914924297044</v>
      </c>
      <c r="N873" s="16" t="n">
        <f aca="false">G873/A873</f>
        <v>21.4570188679245</v>
      </c>
      <c r="O873" s="16"/>
      <c r="P873" s="13" t="n">
        <f aca="false">$B$79*C873*C873*1000000/($B$77*$B$77)</f>
        <v>2607.9798246</v>
      </c>
      <c r="Q873" s="16" t="n">
        <f aca="false">$B$79*$B$76*$C873*Q$84*1000000/($B$77*$B$77)</f>
        <v>395.574</v>
      </c>
      <c r="R873" s="16" t="n">
        <f aca="false">$B$79*$B$76*$C873*R$84*1000000/($B$77*$B$77)</f>
        <v>1582.296</v>
      </c>
      <c r="S873" s="16" t="n">
        <f aca="false">$B$79*$B$76*$C873*S$84*1000000/($B$77*$B$77)</f>
        <v>6329.184</v>
      </c>
      <c r="T873" s="16" t="n">
        <f aca="false">$B$79*$B$76*$C873*T$84*1000000/($B$77*$B$77)</f>
        <v>25316.736</v>
      </c>
      <c r="U873" s="16" t="n">
        <f aca="false">$B$79*$B$76*$C873*U$84*1000000/($B$77*$B$77)</f>
        <v>101266.944</v>
      </c>
      <c r="V873" s="17" t="n">
        <f aca="false">Q873/E873</f>
        <v>0.285201153568854</v>
      </c>
      <c r="Y873" s="1" t="n">
        <v>53</v>
      </c>
      <c r="Z873" s="1" t="n">
        <v>6</v>
      </c>
      <c r="AA873" s="1" t="n">
        <v>65929</v>
      </c>
      <c r="AB873" s="14" t="n">
        <f aca="false">(SQRT($B$76))*(SQRT(AE873+AQ873))</f>
        <v>43535.8472985194</v>
      </c>
      <c r="AC873" s="1" t="n">
        <v>1359</v>
      </c>
      <c r="AD873" s="1" t="n">
        <v>35392</v>
      </c>
      <c r="AE873" s="1" t="n">
        <f aca="false">$B$23*Y873/2</f>
        <v>159000</v>
      </c>
      <c r="AF873" s="1" t="n">
        <v>1314</v>
      </c>
      <c r="AP873" s="1" t="n">
        <f aca="false">AA873-AD873</f>
        <v>30537</v>
      </c>
      <c r="AQ873" s="1" t="n">
        <f aca="false">AP873</f>
        <v>30537</v>
      </c>
      <c r="AS873" s="1" t="n">
        <f aca="false">AR873</f>
        <v>0</v>
      </c>
    </row>
    <row r="874" s="1" customFormat="true" ht="17" hidden="false" customHeight="false" outlineLevel="0" collapsed="false">
      <c r="A874" s="1" t="n">
        <v>53</v>
      </c>
      <c r="B874" s="1" t="n">
        <v>7</v>
      </c>
      <c r="C874" s="1" t="n">
        <f aca="false">AA874+AR874</f>
        <v>66054</v>
      </c>
      <c r="D874" s="14" t="n">
        <f aca="false">AB874+AS874</f>
        <v>43550.200918021</v>
      </c>
      <c r="E874" s="1" t="n">
        <v>1381</v>
      </c>
      <c r="F874" s="15" t="n">
        <f aca="false">$B$79*D874*D874*1000000/($B$77*$B$77)</f>
        <v>1137.972</v>
      </c>
      <c r="G874" s="16" t="n">
        <f aca="false">$B$80*$B$79*$D874*$D874*G$84*1000000/($B$77*$B$77)</f>
        <v>1137.972</v>
      </c>
      <c r="H874" s="16" t="n">
        <f aca="false">$B$80*$B$79*$D874*$D874*H$84*1000000/($B$77*$B$77)</f>
        <v>4551.888</v>
      </c>
      <c r="I874" s="16" t="n">
        <f aca="false">$B$80*$B$79*$D874*$D874*I$84*1000000/($B$77*$B$77)</f>
        <v>18207.552</v>
      </c>
      <c r="J874" s="16" t="n">
        <f aca="false">$B$80*$B$79*$D874*$D874*J$84*1000000/($B$77*$B$77)</f>
        <v>72830.208</v>
      </c>
      <c r="K874" s="16" t="n">
        <f aca="false">$B$80*$B$79*$D874*$D874*K$84*1000000/($B$77*$B$77)</f>
        <v>291320.832</v>
      </c>
      <c r="L874" s="17" t="n">
        <f aca="false">G874*1000/C874</f>
        <v>17.2279044418203</v>
      </c>
      <c r="M874" s="17" t="n">
        <f aca="false">G874/E874</f>
        <v>0.824020275162926</v>
      </c>
      <c r="N874" s="16" t="n">
        <f aca="false">G874/A874</f>
        <v>21.4711698113208</v>
      </c>
      <c r="O874" s="16"/>
      <c r="P874" s="13" t="n">
        <f aca="false">$B$79*C874*C874*1000000/($B$77*$B$77)</f>
        <v>2617.8785496</v>
      </c>
      <c r="Q874" s="16" t="n">
        <f aca="false">$B$79*$B$76*$C874*Q$84*1000000/($B$77*$B$77)</f>
        <v>396.324</v>
      </c>
      <c r="R874" s="16" t="n">
        <f aca="false">$B$79*$B$76*$C874*R$84*1000000/($B$77*$B$77)</f>
        <v>1585.296</v>
      </c>
      <c r="S874" s="16" t="n">
        <f aca="false">$B$79*$B$76*$C874*S$84*1000000/($B$77*$B$77)</f>
        <v>6341.184</v>
      </c>
      <c r="T874" s="16" t="n">
        <f aca="false">$B$79*$B$76*$C874*T$84*1000000/($B$77*$B$77)</f>
        <v>25364.736</v>
      </c>
      <c r="U874" s="16" t="n">
        <f aca="false">$B$79*$B$76*$C874*U$84*1000000/($B$77*$B$77)</f>
        <v>101458.944</v>
      </c>
      <c r="V874" s="17" t="n">
        <f aca="false">Q874/E874</f>
        <v>0.286983345401883</v>
      </c>
      <c r="Y874" s="1" t="n">
        <v>53</v>
      </c>
      <c r="Z874" s="1" t="n">
        <v>7</v>
      </c>
      <c r="AA874" s="1" t="n">
        <v>66054</v>
      </c>
      <c r="AB874" s="14" t="n">
        <f aca="false">(SQRT($B$76))*(SQRT(AE874+AQ874))</f>
        <v>43550.200918021</v>
      </c>
      <c r="AC874" s="1" t="n">
        <v>1373</v>
      </c>
      <c r="AD874" s="1" t="n">
        <v>35392</v>
      </c>
      <c r="AE874" s="1" t="n">
        <f aca="false">$B$23*Y874/2</f>
        <v>159000</v>
      </c>
      <c r="AF874" s="1" t="n">
        <v>1324</v>
      </c>
      <c r="AP874" s="1" t="n">
        <f aca="false">AA874-AD874</f>
        <v>30662</v>
      </c>
      <c r="AQ874" s="1" t="n">
        <f aca="false">AP874</f>
        <v>30662</v>
      </c>
      <c r="AS874" s="1" t="n">
        <f aca="false">AR874</f>
        <v>0</v>
      </c>
    </row>
    <row r="875" s="1" customFormat="true" ht="17" hidden="false" customHeight="false" outlineLevel="0" collapsed="false">
      <c r="A875" s="1" t="n">
        <v>53</v>
      </c>
      <c r="B875" s="1" t="n">
        <v>8</v>
      </c>
      <c r="C875" s="1" t="n">
        <f aca="false">AA875+AR875</f>
        <v>66179</v>
      </c>
      <c r="D875" s="14" t="n">
        <f aca="false">AB875+AS875</f>
        <v>43564.5498083017</v>
      </c>
      <c r="E875" s="1" t="n">
        <v>1382</v>
      </c>
      <c r="F875" s="15" t="n">
        <f aca="false">$B$79*D875*D875*1000000/($B$77*$B$77)</f>
        <v>1138.722</v>
      </c>
      <c r="G875" s="16" t="n">
        <f aca="false">$B$80*$B$79*$D875*$D875*G$84*1000000/($B$77*$B$77)</f>
        <v>1138.722</v>
      </c>
      <c r="H875" s="16" t="n">
        <f aca="false">$B$80*$B$79*$D875*$D875*H$84*1000000/($B$77*$B$77)</f>
        <v>4554.888</v>
      </c>
      <c r="I875" s="16" t="n">
        <f aca="false">$B$80*$B$79*$D875*$D875*I$84*1000000/($B$77*$B$77)</f>
        <v>18219.552</v>
      </c>
      <c r="J875" s="16" t="n">
        <f aca="false">$B$80*$B$79*$D875*$D875*J$84*1000000/($B$77*$B$77)</f>
        <v>72878.208</v>
      </c>
      <c r="K875" s="16" t="n">
        <f aca="false">$B$80*$B$79*$D875*$D875*K$84*1000000/($B$77*$B$77)</f>
        <v>291512.832</v>
      </c>
      <c r="L875" s="17" t="n">
        <f aca="false">G875*1000/C875</f>
        <v>17.2066969884707</v>
      </c>
      <c r="M875" s="17" t="n">
        <f aca="false">G875/E875</f>
        <v>0.823966714905933</v>
      </c>
      <c r="N875" s="16" t="n">
        <f aca="false">G875/A875</f>
        <v>21.485320754717</v>
      </c>
      <c r="O875" s="16"/>
      <c r="P875" s="13" t="n">
        <f aca="false">$B$79*C875*C875*1000000/($B$77*$B$77)</f>
        <v>2627.7960246</v>
      </c>
      <c r="Q875" s="16" t="n">
        <f aca="false">$B$79*$B$76*$C875*Q$84*1000000/($B$77*$B$77)</f>
        <v>397.074</v>
      </c>
      <c r="R875" s="16" t="n">
        <f aca="false">$B$79*$B$76*$C875*R$84*1000000/($B$77*$B$77)</f>
        <v>1588.296</v>
      </c>
      <c r="S875" s="16" t="n">
        <f aca="false">$B$79*$B$76*$C875*S$84*1000000/($B$77*$B$77)</f>
        <v>6353.184</v>
      </c>
      <c r="T875" s="16" t="n">
        <f aca="false">$B$79*$B$76*$C875*T$84*1000000/($B$77*$B$77)</f>
        <v>25412.736</v>
      </c>
      <c r="U875" s="16" t="n">
        <f aca="false">$B$79*$B$76*$C875*U$84*1000000/($B$77*$B$77)</f>
        <v>101650.944</v>
      </c>
      <c r="V875" s="17" t="n">
        <f aca="false">Q875/E875</f>
        <v>0.287318379160637</v>
      </c>
      <c r="Y875" s="1" t="n">
        <v>53</v>
      </c>
      <c r="Z875" s="1" t="n">
        <v>8</v>
      </c>
      <c r="AA875" s="1" t="n">
        <v>66179</v>
      </c>
      <c r="AB875" s="14" t="n">
        <f aca="false">(SQRT($B$76))*(SQRT(AE875+AQ875))</f>
        <v>43564.5498083017</v>
      </c>
      <c r="AC875" s="1" t="n">
        <v>1460</v>
      </c>
      <c r="AD875" s="1" t="n">
        <v>35392</v>
      </c>
      <c r="AE875" s="1" t="n">
        <f aca="false">$B$23*Y875/2</f>
        <v>159000</v>
      </c>
      <c r="AF875" s="1" t="n">
        <v>1317</v>
      </c>
      <c r="AP875" s="1" t="n">
        <f aca="false">AA875-AD875</f>
        <v>30787</v>
      </c>
      <c r="AQ875" s="1" t="n">
        <f aca="false">AP875</f>
        <v>30787</v>
      </c>
      <c r="AS875" s="1" t="n">
        <f aca="false">AR875</f>
        <v>0</v>
      </c>
    </row>
    <row r="876" s="1" customFormat="true" ht="17" hidden="false" customHeight="false" outlineLevel="0" collapsed="false">
      <c r="A876" s="1" t="n">
        <v>53</v>
      </c>
      <c r="B876" s="1" t="n">
        <v>9</v>
      </c>
      <c r="C876" s="1" t="n">
        <f aca="false">AA876+AR876</f>
        <v>66368</v>
      </c>
      <c r="D876" s="14" t="n">
        <f aca="false">AB876+AS876</f>
        <v>43586.2363596583</v>
      </c>
      <c r="E876" s="1" t="n">
        <v>1396</v>
      </c>
      <c r="F876" s="15" t="n">
        <f aca="false">$B$79*D876*D876*1000000/($B$77*$B$77)</f>
        <v>1139.856</v>
      </c>
      <c r="G876" s="16" t="n">
        <f aca="false">$B$80*$B$79*$D876*$D876*G$84*1000000/($B$77*$B$77)</f>
        <v>1139.856</v>
      </c>
      <c r="H876" s="16" t="n">
        <f aca="false">$B$80*$B$79*$D876*$D876*H$84*1000000/($B$77*$B$77)</f>
        <v>4559.424</v>
      </c>
      <c r="I876" s="16" t="n">
        <f aca="false">$B$80*$B$79*$D876*$D876*I$84*1000000/($B$77*$B$77)</f>
        <v>18237.696</v>
      </c>
      <c r="J876" s="16" t="n">
        <f aca="false">$B$80*$B$79*$D876*$D876*J$84*1000000/($B$77*$B$77)</f>
        <v>72950.784</v>
      </c>
      <c r="K876" s="16" t="n">
        <f aca="false">$B$80*$B$79*$D876*$D876*K$84*1000000/($B$77*$B$77)</f>
        <v>291803.136</v>
      </c>
      <c r="L876" s="17" t="n">
        <f aca="false">G876*1000/C876</f>
        <v>17.1747830279653</v>
      </c>
      <c r="M876" s="17" t="n">
        <f aca="false">G876/E876</f>
        <v>0.816515759312321</v>
      </c>
      <c r="N876" s="16" t="n">
        <f aca="false">G876/A876</f>
        <v>21.5067169811321</v>
      </c>
      <c r="O876" s="16"/>
      <c r="P876" s="13" t="n">
        <f aca="false">$B$79*C876*C876*1000000/($B$77*$B$77)</f>
        <v>2642.8268544</v>
      </c>
      <c r="Q876" s="16" t="n">
        <f aca="false">$B$79*$B$76*$C876*Q$84*1000000/($B$77*$B$77)</f>
        <v>398.208</v>
      </c>
      <c r="R876" s="16" t="n">
        <f aca="false">$B$79*$B$76*$C876*R$84*1000000/($B$77*$B$77)</f>
        <v>1592.832</v>
      </c>
      <c r="S876" s="16" t="n">
        <f aca="false">$B$79*$B$76*$C876*S$84*1000000/($B$77*$B$77)</f>
        <v>6371.328</v>
      </c>
      <c r="T876" s="16" t="n">
        <f aca="false">$B$79*$B$76*$C876*T$84*1000000/($B$77*$B$77)</f>
        <v>25485.312</v>
      </c>
      <c r="U876" s="16" t="n">
        <f aca="false">$B$79*$B$76*$C876*U$84*1000000/($B$77*$B$77)</f>
        <v>101941.248</v>
      </c>
      <c r="V876" s="17" t="n">
        <f aca="false">Q876/E876</f>
        <v>0.285249283667622</v>
      </c>
      <c r="Y876" s="1" t="n">
        <v>53</v>
      </c>
      <c r="Z876" s="1" t="n">
        <v>9</v>
      </c>
      <c r="AA876" s="1" t="n">
        <v>66368</v>
      </c>
      <c r="AB876" s="14" t="n">
        <f aca="false">(SQRT($B$76))*(SQRT(AE876+AQ876))</f>
        <v>43586.2363596583</v>
      </c>
      <c r="AC876" s="1" t="n">
        <v>1396</v>
      </c>
      <c r="AD876" s="1" t="n">
        <v>35392</v>
      </c>
      <c r="AE876" s="1" t="n">
        <f aca="false">$B$23*Y876/2</f>
        <v>159000</v>
      </c>
      <c r="AF876" s="1" t="n">
        <v>1334</v>
      </c>
      <c r="AP876" s="1" t="n">
        <f aca="false">AA876-AD876</f>
        <v>30976</v>
      </c>
      <c r="AQ876" s="1" t="n">
        <f aca="false">AP876</f>
        <v>30976</v>
      </c>
      <c r="AS876" s="1" t="n">
        <f aca="false">AR876</f>
        <v>0</v>
      </c>
    </row>
    <row r="877" s="1" customFormat="true" ht="17" hidden="false" customHeight="false" outlineLevel="0" collapsed="false">
      <c r="A877" s="1" t="n">
        <v>53</v>
      </c>
      <c r="B877" s="1" t="n">
        <v>10</v>
      </c>
      <c r="C877" s="1" t="n">
        <f aca="false">AA877+AR877</f>
        <v>66493</v>
      </c>
      <c r="D877" s="14" t="n">
        <f aca="false">AB877+AS877</f>
        <v>43600.573390725</v>
      </c>
      <c r="E877" s="1" t="n">
        <v>1399</v>
      </c>
      <c r="F877" s="15" t="n">
        <f aca="false">$B$79*D877*D877*1000000/($B$77*$B$77)</f>
        <v>1140.606</v>
      </c>
      <c r="G877" s="16" t="n">
        <f aca="false">$B$80*$B$79*$D877*$D877*G$84*1000000/($B$77*$B$77)</f>
        <v>1140.606</v>
      </c>
      <c r="H877" s="16" t="n">
        <f aca="false">$B$80*$B$79*$D877*$D877*H$84*1000000/($B$77*$B$77)</f>
        <v>4562.424</v>
      </c>
      <c r="I877" s="16" t="n">
        <f aca="false">$B$80*$B$79*$D877*$D877*I$84*1000000/($B$77*$B$77)</f>
        <v>18249.696</v>
      </c>
      <c r="J877" s="16" t="n">
        <f aca="false">$B$80*$B$79*$D877*$D877*J$84*1000000/($B$77*$B$77)</f>
        <v>72998.784</v>
      </c>
      <c r="K877" s="16" t="n">
        <f aca="false">$B$80*$B$79*$D877*$D877*K$84*1000000/($B$77*$B$77)</f>
        <v>291995.136</v>
      </c>
      <c r="L877" s="17" t="n">
        <f aca="false">G877*1000/C877</f>
        <v>17.1537755854</v>
      </c>
      <c r="M877" s="17" t="n">
        <f aca="false">G877/E877</f>
        <v>0.815300929235168</v>
      </c>
      <c r="N877" s="16" t="n">
        <f aca="false">G877/A877</f>
        <v>21.5208679245283</v>
      </c>
      <c r="O877" s="16"/>
      <c r="P877" s="13" t="n">
        <f aca="false">$B$79*C877*C877*1000000/($B$77*$B$77)</f>
        <v>2652.7914294</v>
      </c>
      <c r="Q877" s="16" t="n">
        <f aca="false">$B$79*$B$76*$C877*Q$84*1000000/($B$77*$B$77)</f>
        <v>398.958</v>
      </c>
      <c r="R877" s="16" t="n">
        <f aca="false">$B$79*$B$76*$C877*R$84*1000000/($B$77*$B$77)</f>
        <v>1595.832</v>
      </c>
      <c r="S877" s="16" t="n">
        <f aca="false">$B$79*$B$76*$C877*S$84*1000000/($B$77*$B$77)</f>
        <v>6383.328</v>
      </c>
      <c r="T877" s="16" t="n">
        <f aca="false">$B$79*$B$76*$C877*T$84*1000000/($B$77*$B$77)</f>
        <v>25533.312</v>
      </c>
      <c r="U877" s="16" t="n">
        <f aca="false">$B$79*$B$76*$C877*U$84*1000000/($B$77*$B$77)</f>
        <v>102133.248</v>
      </c>
      <c r="V877" s="17" t="n">
        <f aca="false">Q877/E877</f>
        <v>0.285173695496783</v>
      </c>
      <c r="Y877" s="1" t="n">
        <v>53</v>
      </c>
      <c r="Z877" s="1" t="n">
        <v>10</v>
      </c>
      <c r="AA877" s="1" t="n">
        <v>66493</v>
      </c>
      <c r="AB877" s="14" t="n">
        <f aca="false">(SQRT($B$76))*(SQRT(AE877+AQ877))</f>
        <v>43600.573390725</v>
      </c>
      <c r="AC877" s="1" t="n">
        <v>1385</v>
      </c>
      <c r="AD877" s="1" t="n">
        <v>35392</v>
      </c>
      <c r="AE877" s="1" t="n">
        <f aca="false">$B$23*Y877/2</f>
        <v>159000</v>
      </c>
      <c r="AF877" s="1" t="n">
        <v>1312</v>
      </c>
      <c r="AP877" s="1" t="n">
        <f aca="false">AA877-AD877</f>
        <v>31101</v>
      </c>
      <c r="AQ877" s="1" t="n">
        <f aca="false">AP877</f>
        <v>31101</v>
      </c>
      <c r="AS877" s="1" t="n">
        <f aca="false">AR877</f>
        <v>0</v>
      </c>
    </row>
    <row r="878" s="1" customFormat="true" ht="17" hidden="false" customHeight="false" outlineLevel="0" collapsed="false">
      <c r="A878" s="1" t="n">
        <v>53</v>
      </c>
      <c r="B878" s="1" t="n">
        <v>11</v>
      </c>
      <c r="C878" s="1" t="n">
        <f aca="false">AA878+AR878</f>
        <v>66618</v>
      </c>
      <c r="D878" s="14" t="n">
        <f aca="false">AB878+AS878</f>
        <v>43614.9057089431</v>
      </c>
      <c r="E878" s="1" t="n">
        <v>1338</v>
      </c>
      <c r="F878" s="15" t="n">
        <f aca="false">$B$79*D878*D878*1000000/($B$77*$B$77)</f>
        <v>1141.356</v>
      </c>
      <c r="G878" s="16" t="n">
        <f aca="false">$B$80*$B$79*$D878*$D878*G$84*1000000/($B$77*$B$77)</f>
        <v>1141.356</v>
      </c>
      <c r="H878" s="16" t="n">
        <f aca="false">$B$80*$B$79*$D878*$D878*H$84*1000000/($B$77*$B$77)</f>
        <v>4565.424</v>
      </c>
      <c r="I878" s="16" t="n">
        <f aca="false">$B$80*$B$79*$D878*$D878*I$84*1000000/($B$77*$B$77)</f>
        <v>18261.696</v>
      </c>
      <c r="J878" s="16" t="n">
        <f aca="false">$B$80*$B$79*$D878*$D878*J$84*1000000/($B$77*$B$77)</f>
        <v>73046.784</v>
      </c>
      <c r="K878" s="16" t="n">
        <f aca="false">$B$80*$B$79*$D878*$D878*K$84*1000000/($B$77*$B$77)</f>
        <v>292187.136</v>
      </c>
      <c r="L878" s="17" t="n">
        <f aca="false">G878*1000/C878</f>
        <v>17.1328469782942</v>
      </c>
      <c r="M878" s="17" t="n">
        <f aca="false">G878/E878</f>
        <v>0.853031390134529</v>
      </c>
      <c r="N878" s="16" t="n">
        <f aca="false">G878/A878</f>
        <v>21.5350188679245</v>
      </c>
      <c r="O878" s="16"/>
      <c r="P878" s="13" t="n">
        <f aca="false">$B$79*C878*C878*1000000/($B$77*$B$77)</f>
        <v>2662.7747544</v>
      </c>
      <c r="Q878" s="16" t="n">
        <f aca="false">$B$79*$B$76*$C878*Q$84*1000000/($B$77*$B$77)</f>
        <v>399.708</v>
      </c>
      <c r="R878" s="16" t="n">
        <f aca="false">$B$79*$B$76*$C878*R$84*1000000/($B$77*$B$77)</f>
        <v>1598.832</v>
      </c>
      <c r="S878" s="16" t="n">
        <f aca="false">$B$79*$B$76*$C878*S$84*1000000/($B$77*$B$77)</f>
        <v>6395.328</v>
      </c>
      <c r="T878" s="16" t="n">
        <f aca="false">$B$79*$B$76*$C878*T$84*1000000/($B$77*$B$77)</f>
        <v>25581.312</v>
      </c>
      <c r="U878" s="16" t="n">
        <f aca="false">$B$79*$B$76*$C878*U$84*1000000/($B$77*$B$77)</f>
        <v>102325.248</v>
      </c>
      <c r="V878" s="17" t="n">
        <f aca="false">Q878/E878</f>
        <v>0.298735426008969</v>
      </c>
      <c r="Y878" s="1" t="n">
        <v>53</v>
      </c>
      <c r="Z878" s="1" t="n">
        <v>11</v>
      </c>
      <c r="AA878" s="1" t="n">
        <v>66618</v>
      </c>
      <c r="AB878" s="14" t="n">
        <f aca="false">(SQRT($B$76))*(SQRT(AE878+AQ878))</f>
        <v>43614.9057089431</v>
      </c>
      <c r="AC878" s="1" t="n">
        <v>1380</v>
      </c>
      <c r="AD878" s="1" t="n">
        <v>35392</v>
      </c>
      <c r="AE878" s="1" t="n">
        <f aca="false">$B$23*Y878/2</f>
        <v>159000</v>
      </c>
      <c r="AF878" s="1" t="n">
        <v>1296</v>
      </c>
      <c r="AP878" s="1" t="n">
        <f aca="false">AA878-AD878</f>
        <v>31226</v>
      </c>
      <c r="AQ878" s="1" t="n">
        <f aca="false">AP878</f>
        <v>31226</v>
      </c>
      <c r="AS878" s="1" t="n">
        <f aca="false">AR878</f>
        <v>0</v>
      </c>
    </row>
    <row r="879" s="1" customFormat="true" ht="17" hidden="false" customHeight="false" outlineLevel="0" collapsed="false">
      <c r="A879" s="1" t="n">
        <v>53</v>
      </c>
      <c r="B879" s="1" t="n">
        <v>12</v>
      </c>
      <c r="C879" s="1" t="n">
        <f aca="false">AA879+AR879</f>
        <v>66743</v>
      </c>
      <c r="D879" s="14" t="n">
        <f aca="false">AB879+AS879</f>
        <v>43629.2333189572</v>
      </c>
      <c r="E879" s="1" t="n">
        <v>1395</v>
      </c>
      <c r="F879" s="15" t="n">
        <f aca="false">$B$79*D879*D879*1000000/($B$77*$B$77)</f>
        <v>1142.106</v>
      </c>
      <c r="G879" s="16" t="n">
        <f aca="false">$B$80*$B$79*$D879*$D879*G$84*1000000/($B$77*$B$77)</f>
        <v>1142.106</v>
      </c>
      <c r="H879" s="16" t="n">
        <f aca="false">$B$80*$B$79*$D879*$D879*H$84*1000000/($B$77*$B$77)</f>
        <v>4568.424</v>
      </c>
      <c r="I879" s="16" t="n">
        <f aca="false">$B$80*$B$79*$D879*$D879*I$84*1000000/($B$77*$B$77)</f>
        <v>18273.696</v>
      </c>
      <c r="J879" s="16" t="n">
        <f aca="false">$B$80*$B$79*$D879*$D879*J$84*1000000/($B$77*$B$77)</f>
        <v>73094.784</v>
      </c>
      <c r="K879" s="16" t="n">
        <f aca="false">$B$80*$B$79*$D879*$D879*K$84*1000000/($B$77*$B$77)</f>
        <v>292379.136</v>
      </c>
      <c r="L879" s="17" t="n">
        <f aca="false">G879*1000/C879</f>
        <v>17.1119967637056</v>
      </c>
      <c r="M879" s="17" t="n">
        <f aca="false">G879/E879</f>
        <v>0.818713978494624</v>
      </c>
      <c r="N879" s="16" t="n">
        <f aca="false">G879/A879</f>
        <v>21.5491698113208</v>
      </c>
      <c r="O879" s="16"/>
      <c r="P879" s="13" t="n">
        <f aca="false">$B$79*C879*C879*1000000/($B$77*$B$77)</f>
        <v>2672.7768294</v>
      </c>
      <c r="Q879" s="16" t="n">
        <f aca="false">$B$79*$B$76*$C879*Q$84*1000000/($B$77*$B$77)</f>
        <v>400.458</v>
      </c>
      <c r="R879" s="16" t="n">
        <f aca="false">$B$79*$B$76*$C879*R$84*1000000/($B$77*$B$77)</f>
        <v>1601.832</v>
      </c>
      <c r="S879" s="16" t="n">
        <f aca="false">$B$79*$B$76*$C879*S$84*1000000/($B$77*$B$77)</f>
        <v>6407.328</v>
      </c>
      <c r="T879" s="16" t="n">
        <f aca="false">$B$79*$B$76*$C879*T$84*1000000/($B$77*$B$77)</f>
        <v>25629.312</v>
      </c>
      <c r="U879" s="16" t="n">
        <f aca="false">$B$79*$B$76*$C879*U$84*1000000/($B$77*$B$77)</f>
        <v>102517.248</v>
      </c>
      <c r="V879" s="17" t="n">
        <f aca="false">Q879/E879</f>
        <v>0.287066666666667</v>
      </c>
      <c r="Y879" s="1" t="n">
        <v>53</v>
      </c>
      <c r="Z879" s="1" t="n">
        <v>12</v>
      </c>
      <c r="AA879" s="1" t="n">
        <v>66743</v>
      </c>
      <c r="AB879" s="14" t="n">
        <f aca="false">(SQRT($B$76))*(SQRT(AE879+AQ879))</f>
        <v>43629.2333189572</v>
      </c>
      <c r="AC879" s="1" t="n">
        <v>1384</v>
      </c>
      <c r="AD879" s="1" t="n">
        <v>35392</v>
      </c>
      <c r="AE879" s="1" t="n">
        <f aca="false">$B$23*Y879/2</f>
        <v>159000</v>
      </c>
      <c r="AF879" s="1" t="n">
        <v>1334</v>
      </c>
      <c r="AP879" s="1" t="n">
        <f aca="false">AA879-AD879</f>
        <v>31351</v>
      </c>
      <c r="AQ879" s="1" t="n">
        <f aca="false">AP879</f>
        <v>31351</v>
      </c>
      <c r="AS879" s="1" t="n">
        <f aca="false">AR879</f>
        <v>0</v>
      </c>
    </row>
    <row r="880" s="1" customFormat="true" ht="17" hidden="false" customHeight="false" outlineLevel="0" collapsed="false">
      <c r="A880" s="1" t="n">
        <v>53</v>
      </c>
      <c r="B880" s="1" t="n">
        <v>13</v>
      </c>
      <c r="C880" s="1" t="n">
        <f aca="false">AA880+AR880</f>
        <v>66868</v>
      </c>
      <c r="D880" s="14" t="n">
        <f aca="false">AB880+AS880</f>
        <v>43643.556225404</v>
      </c>
      <c r="E880" s="1" t="n">
        <v>1408</v>
      </c>
      <c r="F880" s="15" t="n">
        <f aca="false">$B$79*D880*D880*1000000/($B$77*$B$77)</f>
        <v>1142.856</v>
      </c>
      <c r="G880" s="16" t="n">
        <f aca="false">$B$80*$B$79*$D880*$D880*G$84*1000000/($B$77*$B$77)</f>
        <v>1142.856</v>
      </c>
      <c r="H880" s="16" t="n">
        <f aca="false">$B$80*$B$79*$D880*$D880*H$84*1000000/($B$77*$B$77)</f>
        <v>4571.424</v>
      </c>
      <c r="I880" s="16" t="n">
        <f aca="false">$B$80*$B$79*$D880*$D880*I$84*1000000/($B$77*$B$77)</f>
        <v>18285.696</v>
      </c>
      <c r="J880" s="16" t="n">
        <f aca="false">$B$80*$B$79*$D880*$D880*J$84*1000000/($B$77*$B$77)</f>
        <v>73142.784</v>
      </c>
      <c r="K880" s="16" t="n">
        <f aca="false">$B$80*$B$79*$D880*$D880*K$84*1000000/($B$77*$B$77)</f>
        <v>292571.136</v>
      </c>
      <c r="L880" s="17" t="n">
        <f aca="false">G880*1000/C880</f>
        <v>17.0912245020039</v>
      </c>
      <c r="M880" s="17" t="n">
        <f aca="false">G880/E880</f>
        <v>0.8116875</v>
      </c>
      <c r="N880" s="16" t="n">
        <f aca="false">G880/A880</f>
        <v>21.563320754717</v>
      </c>
      <c r="O880" s="16"/>
      <c r="P880" s="13" t="n">
        <f aca="false">$B$79*C880*C880*1000000/($B$77*$B$77)</f>
        <v>2682.7976544</v>
      </c>
      <c r="Q880" s="16" t="n">
        <f aca="false">$B$79*$B$76*$C880*Q$84*1000000/($B$77*$B$77)</f>
        <v>401.208</v>
      </c>
      <c r="R880" s="16" t="n">
        <f aca="false">$B$79*$B$76*$C880*R$84*1000000/($B$77*$B$77)</f>
        <v>1604.832</v>
      </c>
      <c r="S880" s="16" t="n">
        <f aca="false">$B$79*$B$76*$C880*S$84*1000000/($B$77*$B$77)</f>
        <v>6419.328</v>
      </c>
      <c r="T880" s="16" t="n">
        <f aca="false">$B$79*$B$76*$C880*T$84*1000000/($B$77*$B$77)</f>
        <v>25677.312</v>
      </c>
      <c r="U880" s="16" t="n">
        <f aca="false">$B$79*$B$76*$C880*U$84*1000000/($B$77*$B$77)</f>
        <v>102709.248</v>
      </c>
      <c r="V880" s="17" t="n">
        <f aca="false">Q880/E880</f>
        <v>0.284948863636364</v>
      </c>
      <c r="Y880" s="1" t="n">
        <v>53</v>
      </c>
      <c r="Z880" s="1" t="n">
        <v>13</v>
      </c>
      <c r="AA880" s="1" t="n">
        <v>66868</v>
      </c>
      <c r="AB880" s="14" t="n">
        <f aca="false">(SQRT($B$76))*(SQRT(AE880+AQ880))</f>
        <v>43643.556225404</v>
      </c>
      <c r="AC880" s="1" t="n">
        <v>1390</v>
      </c>
      <c r="AD880" s="1" t="n">
        <v>35392</v>
      </c>
      <c r="AE880" s="1" t="n">
        <f aca="false">$B$23*Y880/2</f>
        <v>159000</v>
      </c>
      <c r="AF880" s="1" t="n">
        <v>1314</v>
      </c>
      <c r="AP880" s="1" t="n">
        <f aca="false">AA880-AD880</f>
        <v>31476</v>
      </c>
      <c r="AQ880" s="1" t="n">
        <f aca="false">AP880</f>
        <v>31476</v>
      </c>
      <c r="AS880" s="1" t="n">
        <f aca="false">AR880</f>
        <v>0</v>
      </c>
    </row>
    <row r="881" s="1" customFormat="true" ht="17" hidden="false" customHeight="false" outlineLevel="0" collapsed="false">
      <c r="A881" s="1" t="n">
        <v>53</v>
      </c>
      <c r="B881" s="1" t="n">
        <v>14</v>
      </c>
      <c r="C881" s="1" t="n">
        <f aca="false">AA881+AR881</f>
        <v>66993</v>
      </c>
      <c r="D881" s="14" t="n">
        <f aca="false">AB881+AS881</f>
        <v>43657.874432913</v>
      </c>
      <c r="E881" s="1" t="n">
        <v>1396</v>
      </c>
      <c r="F881" s="15" t="n">
        <f aca="false">$B$79*D881*D881*1000000/($B$77*$B$77)</f>
        <v>1143.606</v>
      </c>
      <c r="G881" s="16" t="n">
        <f aca="false">$B$80*$B$79*$D881*$D881*G$84*1000000/($B$77*$B$77)</f>
        <v>1143.606</v>
      </c>
      <c r="H881" s="16" t="n">
        <f aca="false">$B$80*$B$79*$D881*$D881*H$84*1000000/($B$77*$B$77)</f>
        <v>4574.424</v>
      </c>
      <c r="I881" s="16" t="n">
        <f aca="false">$B$80*$B$79*$D881*$D881*I$84*1000000/($B$77*$B$77)</f>
        <v>18297.696</v>
      </c>
      <c r="J881" s="16" t="n">
        <f aca="false">$B$80*$B$79*$D881*$D881*J$84*1000000/($B$77*$B$77)</f>
        <v>73190.784</v>
      </c>
      <c r="K881" s="16" t="n">
        <f aca="false">$B$80*$B$79*$D881*$D881*K$84*1000000/($B$77*$B$77)</f>
        <v>292763.136</v>
      </c>
      <c r="L881" s="17" t="n">
        <f aca="false">G881*1000/C881</f>
        <v>17.0705297568403</v>
      </c>
      <c r="M881" s="17" t="n">
        <f aca="false">G881/E881</f>
        <v>0.819202005730659</v>
      </c>
      <c r="N881" s="16" t="n">
        <f aca="false">G881/A881</f>
        <v>21.5774716981132</v>
      </c>
      <c r="O881" s="16"/>
      <c r="P881" s="13" t="n">
        <f aca="false">$B$79*C881*C881*1000000/($B$77*$B$77)</f>
        <v>2692.8372294</v>
      </c>
      <c r="Q881" s="16" t="n">
        <f aca="false">$B$79*$B$76*$C881*Q$84*1000000/($B$77*$B$77)</f>
        <v>401.958</v>
      </c>
      <c r="R881" s="16" t="n">
        <f aca="false">$B$79*$B$76*$C881*R$84*1000000/($B$77*$B$77)</f>
        <v>1607.832</v>
      </c>
      <c r="S881" s="16" t="n">
        <f aca="false">$B$79*$B$76*$C881*S$84*1000000/($B$77*$B$77)</f>
        <v>6431.328</v>
      </c>
      <c r="T881" s="16" t="n">
        <f aca="false">$B$79*$B$76*$C881*T$84*1000000/($B$77*$B$77)</f>
        <v>25725.312</v>
      </c>
      <c r="U881" s="16" t="n">
        <f aca="false">$B$79*$B$76*$C881*U$84*1000000/($B$77*$B$77)</f>
        <v>102901.248</v>
      </c>
      <c r="V881" s="17" t="n">
        <f aca="false">Q881/E881</f>
        <v>0.28793553008596</v>
      </c>
      <c r="Y881" s="1" t="n">
        <v>53</v>
      </c>
      <c r="Z881" s="1" t="n">
        <v>14</v>
      </c>
      <c r="AA881" s="1" t="n">
        <v>66993</v>
      </c>
      <c r="AB881" s="14" t="n">
        <f aca="false">(SQRT($B$76))*(SQRT(AE881+AQ881))</f>
        <v>43657.874432913</v>
      </c>
      <c r="AC881" s="1" t="n">
        <v>1387</v>
      </c>
      <c r="AD881" s="1" t="n">
        <v>35392</v>
      </c>
      <c r="AE881" s="1" t="n">
        <f aca="false">$B$23*Y881/2</f>
        <v>159000</v>
      </c>
      <c r="AF881" s="1" t="n">
        <v>1333</v>
      </c>
      <c r="AP881" s="1" t="n">
        <f aca="false">AA881-AD881</f>
        <v>31601</v>
      </c>
      <c r="AQ881" s="1" t="n">
        <f aca="false">AP881</f>
        <v>31601</v>
      </c>
      <c r="AS881" s="1" t="n">
        <f aca="false">AR881</f>
        <v>0</v>
      </c>
    </row>
    <row r="882" s="1" customFormat="true" ht="17" hidden="false" customHeight="false" outlineLevel="0" collapsed="false">
      <c r="A882" s="1" t="n">
        <v>53</v>
      </c>
      <c r="B882" s="1" t="n">
        <v>15</v>
      </c>
      <c r="C882" s="1" t="n">
        <f aca="false">AA882+AR882</f>
        <v>67118</v>
      </c>
      <c r="D882" s="14" t="n">
        <f aca="false">AB882+AS882</f>
        <v>43672.1879461059</v>
      </c>
      <c r="E882" s="1" t="n">
        <v>1396</v>
      </c>
      <c r="F882" s="15" t="n">
        <f aca="false">$B$79*D882*D882*1000000/($B$77*$B$77)</f>
        <v>1144.356</v>
      </c>
      <c r="G882" s="16" t="n">
        <f aca="false">$B$80*$B$79*$D882*$D882*G$84*1000000/($B$77*$B$77)</f>
        <v>1144.356</v>
      </c>
      <c r="H882" s="16" t="n">
        <f aca="false">$B$80*$B$79*$D882*$D882*H$84*1000000/($B$77*$B$77)</f>
        <v>4577.424</v>
      </c>
      <c r="I882" s="16" t="n">
        <f aca="false">$B$80*$B$79*$D882*$D882*I$84*1000000/($B$77*$B$77)</f>
        <v>18309.696</v>
      </c>
      <c r="J882" s="16" t="n">
        <f aca="false">$B$80*$B$79*$D882*$D882*J$84*1000000/($B$77*$B$77)</f>
        <v>73238.784</v>
      </c>
      <c r="K882" s="16" t="n">
        <f aca="false">$B$80*$B$79*$D882*$D882*K$84*1000000/($B$77*$B$77)</f>
        <v>292955.136</v>
      </c>
      <c r="L882" s="17" t="n">
        <f aca="false">G882*1000/C882</f>
        <v>17.0499120951161</v>
      </c>
      <c r="M882" s="17" t="n">
        <f aca="false">G882/E882</f>
        <v>0.819739255014327</v>
      </c>
      <c r="N882" s="16" t="n">
        <f aca="false">G882/A882</f>
        <v>21.5916226415094</v>
      </c>
      <c r="O882" s="16"/>
      <c r="P882" s="13" t="n">
        <f aca="false">$B$79*C882*C882*1000000/($B$77*$B$77)</f>
        <v>2702.8955544</v>
      </c>
      <c r="Q882" s="16" t="n">
        <f aca="false">$B$79*$B$76*$C882*Q$84*1000000/($B$77*$B$77)</f>
        <v>402.708</v>
      </c>
      <c r="R882" s="16" t="n">
        <f aca="false">$B$79*$B$76*$C882*R$84*1000000/($B$77*$B$77)</f>
        <v>1610.832</v>
      </c>
      <c r="S882" s="16" t="n">
        <f aca="false">$B$79*$B$76*$C882*S$84*1000000/($B$77*$B$77)</f>
        <v>6443.328</v>
      </c>
      <c r="T882" s="16" t="n">
        <f aca="false">$B$79*$B$76*$C882*T$84*1000000/($B$77*$B$77)</f>
        <v>25773.312</v>
      </c>
      <c r="U882" s="16" t="n">
        <f aca="false">$B$79*$B$76*$C882*U$84*1000000/($B$77*$B$77)</f>
        <v>103093.248</v>
      </c>
      <c r="V882" s="17" t="n">
        <f aca="false">Q882/E882</f>
        <v>0.288472779369628</v>
      </c>
      <c r="Y882" s="1" t="n">
        <v>53</v>
      </c>
      <c r="Z882" s="1" t="n">
        <v>15</v>
      </c>
      <c r="AA882" s="1" t="n">
        <v>67118</v>
      </c>
      <c r="AB882" s="14" t="n">
        <f aca="false">(SQRT($B$76))*(SQRT(AE882+AQ882))</f>
        <v>43672.1879461059</v>
      </c>
      <c r="AC882" s="1" t="n">
        <v>1378</v>
      </c>
      <c r="AD882" s="1" t="n">
        <v>35392</v>
      </c>
      <c r="AE882" s="1" t="n">
        <f aca="false">$B$23*Y882/2</f>
        <v>159000</v>
      </c>
      <c r="AF882" s="1" t="n">
        <v>1324</v>
      </c>
      <c r="AP882" s="1" t="n">
        <f aca="false">AA882-AD882</f>
        <v>31726</v>
      </c>
      <c r="AQ882" s="1" t="n">
        <f aca="false">AP882</f>
        <v>31726</v>
      </c>
      <c r="AS882" s="1" t="n">
        <f aca="false">AR882</f>
        <v>0</v>
      </c>
    </row>
    <row r="883" s="1" customFormat="true" ht="17" hidden="false" customHeight="false" outlineLevel="0" collapsed="false">
      <c r="A883" s="1" t="n">
        <v>53</v>
      </c>
      <c r="B883" s="1" t="n">
        <v>16</v>
      </c>
      <c r="C883" s="1" t="n">
        <f aca="false">AA883+AR883</f>
        <v>67243</v>
      </c>
      <c r="D883" s="14" t="n">
        <f aca="false">AB883+AS883</f>
        <v>43686.4967695969</v>
      </c>
      <c r="E883" s="1" t="n">
        <v>1402</v>
      </c>
      <c r="F883" s="15" t="n">
        <f aca="false">$B$79*D883*D883*1000000/($B$77*$B$77)</f>
        <v>1145.106</v>
      </c>
      <c r="G883" s="16" t="n">
        <f aca="false">$B$80*$B$79*$D883*$D883*G$84*1000000/($B$77*$B$77)</f>
        <v>1145.106</v>
      </c>
      <c r="H883" s="16" t="n">
        <f aca="false">$B$80*$B$79*$D883*$D883*H$84*1000000/($B$77*$B$77)</f>
        <v>4580.424</v>
      </c>
      <c r="I883" s="16" t="n">
        <f aca="false">$B$80*$B$79*$D883*$D883*I$84*1000000/($B$77*$B$77)</f>
        <v>18321.696</v>
      </c>
      <c r="J883" s="16" t="n">
        <f aca="false">$B$80*$B$79*$D883*$D883*J$84*1000000/($B$77*$B$77)</f>
        <v>73286.784</v>
      </c>
      <c r="K883" s="16" t="n">
        <f aca="false">$B$80*$B$79*$D883*$D883*K$84*1000000/($B$77*$B$77)</f>
        <v>293147.136</v>
      </c>
      <c r="L883" s="17" t="n">
        <f aca="false">G883*1000/C883</f>
        <v>17.0293710869533</v>
      </c>
      <c r="M883" s="17" t="n">
        <f aca="false">G883/E883</f>
        <v>0.81676604850214</v>
      </c>
      <c r="N883" s="16" t="n">
        <f aca="false">G883/A883</f>
        <v>21.6057735849057</v>
      </c>
      <c r="O883" s="16"/>
      <c r="P883" s="13" t="n">
        <f aca="false">$B$79*C883*C883*1000000/($B$77*$B$77)</f>
        <v>2712.9726294</v>
      </c>
      <c r="Q883" s="16" t="n">
        <f aca="false">$B$79*$B$76*$C883*Q$84*1000000/($B$77*$B$77)</f>
        <v>403.458</v>
      </c>
      <c r="R883" s="16" t="n">
        <f aca="false">$B$79*$B$76*$C883*R$84*1000000/($B$77*$B$77)</f>
        <v>1613.832</v>
      </c>
      <c r="S883" s="16" t="n">
        <f aca="false">$B$79*$B$76*$C883*S$84*1000000/($B$77*$B$77)</f>
        <v>6455.328</v>
      </c>
      <c r="T883" s="16" t="n">
        <f aca="false">$B$79*$B$76*$C883*T$84*1000000/($B$77*$B$77)</f>
        <v>25821.312</v>
      </c>
      <c r="U883" s="16" t="n">
        <f aca="false">$B$79*$B$76*$C883*U$84*1000000/($B$77*$B$77)</f>
        <v>103285.248</v>
      </c>
      <c r="V883" s="17" t="n">
        <f aca="false">Q883/E883</f>
        <v>0.287773181169758</v>
      </c>
      <c r="Y883" s="1" t="n">
        <v>53</v>
      </c>
      <c r="Z883" s="1" t="n">
        <v>16</v>
      </c>
      <c r="AA883" s="1" t="n">
        <v>67243</v>
      </c>
      <c r="AB883" s="14" t="n">
        <f aca="false">(SQRT($B$76))*(SQRT(AE883+AQ883))</f>
        <v>43686.4967695969</v>
      </c>
      <c r="AC883" s="1" t="n">
        <v>1389</v>
      </c>
      <c r="AD883" s="1" t="n">
        <v>35392</v>
      </c>
      <c r="AE883" s="1" t="n">
        <f aca="false">$B$23*Y883/2</f>
        <v>159000</v>
      </c>
      <c r="AF883" s="1" t="n">
        <v>1327</v>
      </c>
      <c r="AP883" s="1" t="n">
        <f aca="false">AA883-AD883</f>
        <v>31851</v>
      </c>
      <c r="AQ883" s="1" t="n">
        <f aca="false">AP883</f>
        <v>31851</v>
      </c>
      <c r="AS883" s="1" t="n">
        <f aca="false">AR883</f>
        <v>0</v>
      </c>
    </row>
    <row r="884" s="1" customFormat="true" ht="17" hidden="false" customHeight="false" outlineLevel="0" collapsed="false">
      <c r="A884" s="1" t="n">
        <v>54</v>
      </c>
      <c r="B884" s="1" t="n">
        <v>2</v>
      </c>
      <c r="C884" s="1" t="n">
        <f aca="false">AA884+AR884</f>
        <v>66550</v>
      </c>
      <c r="D884" s="14" t="n">
        <f aca="false">AB884+AS884</f>
        <v>43865.9321113777</v>
      </c>
      <c r="E884" s="1" t="n">
        <v>1368</v>
      </c>
      <c r="F884" s="15" t="n">
        <f aca="false">$B$79*D884*D884*1000000/($B$77*$B$77)</f>
        <v>1154.532</v>
      </c>
      <c r="G884" s="16" t="n">
        <f aca="false">$B$80*$B$79*$D884*$D884*G$84*1000000/($B$77*$B$77)</f>
        <v>1154.532</v>
      </c>
      <c r="H884" s="16" t="n">
        <f aca="false">$B$80*$B$79*$D884*$D884*H$84*1000000/($B$77*$B$77)</f>
        <v>4618.128</v>
      </c>
      <c r="I884" s="16" t="n">
        <f aca="false">$B$80*$B$79*$D884*$D884*I$84*1000000/($B$77*$B$77)</f>
        <v>18472.512</v>
      </c>
      <c r="J884" s="16" t="n">
        <f aca="false">$B$80*$B$79*$D884*$D884*J$84*1000000/($B$77*$B$77)</f>
        <v>73890.048</v>
      </c>
      <c r="K884" s="16" t="n">
        <f aca="false">$B$80*$B$79*$D884*$D884*K$84*1000000/($B$77*$B$77)</f>
        <v>295560.192</v>
      </c>
      <c r="L884" s="17" t="n">
        <f aca="false">G884*1000/C884</f>
        <v>17.34833959429</v>
      </c>
      <c r="M884" s="17" t="n">
        <f aca="false">G884/E884</f>
        <v>0.843956140350877</v>
      </c>
      <c r="N884" s="16" t="n">
        <f aca="false">G884/A884</f>
        <v>21.3802222222222</v>
      </c>
      <c r="O884" s="16"/>
      <c r="P884" s="13" t="n">
        <f aca="false">$B$79*C884*C884*1000000/($B$77*$B$77)</f>
        <v>2657.3415</v>
      </c>
      <c r="Q884" s="16" t="n">
        <f aca="false">$B$79*$B$76*$C884*Q$84*1000000/($B$77*$B$77)</f>
        <v>399.3</v>
      </c>
      <c r="R884" s="16" t="n">
        <f aca="false">$B$79*$B$76*$C884*R$84*1000000/($B$77*$B$77)</f>
        <v>1597.2</v>
      </c>
      <c r="S884" s="16" t="n">
        <f aca="false">$B$79*$B$76*$C884*S$84*1000000/($B$77*$B$77)</f>
        <v>6388.8</v>
      </c>
      <c r="T884" s="16" t="n">
        <f aca="false">$B$79*$B$76*$C884*T$84*1000000/($B$77*$B$77)</f>
        <v>25555.2</v>
      </c>
      <c r="U884" s="16" t="n">
        <f aca="false">$B$79*$B$76*$C884*U$84*1000000/($B$77*$B$77)</f>
        <v>102220.8</v>
      </c>
      <c r="V884" s="17" t="n">
        <f aca="false">Q884/E884</f>
        <v>0.291885964912281</v>
      </c>
      <c r="Y884" s="1" t="n">
        <v>54</v>
      </c>
      <c r="Z884" s="1" t="n">
        <v>2</v>
      </c>
      <c r="AA884" s="1" t="n">
        <v>66550</v>
      </c>
      <c r="AB884" s="14" t="n">
        <f aca="false">(SQRT($B$76))*(SQRT(AE884+AQ884))</f>
        <v>43865.9321113777</v>
      </c>
      <c r="AC884" s="1" t="n">
        <v>1356</v>
      </c>
      <c r="AD884" s="1" t="n">
        <v>36128</v>
      </c>
      <c r="AE884" s="1" t="n">
        <f aca="false">$B$23*Y884/2</f>
        <v>162000</v>
      </c>
      <c r="AF884" s="1" t="n">
        <v>1311</v>
      </c>
      <c r="AP884" s="1" t="n">
        <f aca="false">AA884-AD884</f>
        <v>30422</v>
      </c>
      <c r="AQ884" s="1" t="n">
        <f aca="false">AP884</f>
        <v>30422</v>
      </c>
      <c r="AS884" s="1" t="n">
        <f aca="false">AR884</f>
        <v>0</v>
      </c>
    </row>
    <row r="885" s="1" customFormat="true" ht="17" hidden="false" customHeight="false" outlineLevel="0" collapsed="false">
      <c r="A885" s="1" t="n">
        <v>54</v>
      </c>
      <c r="B885" s="1" t="n">
        <v>3</v>
      </c>
      <c r="C885" s="1" t="n">
        <f aca="false">AA885+AR885</f>
        <v>66772</v>
      </c>
      <c r="D885" s="14" t="n">
        <f aca="false">AB885+AS885</f>
        <v>43891.2291921746</v>
      </c>
      <c r="E885" s="1" t="n">
        <v>1383</v>
      </c>
      <c r="F885" s="15" t="n">
        <f aca="false">$B$79*D885*D885*1000000/($B$77*$B$77)</f>
        <v>1155.864</v>
      </c>
      <c r="G885" s="16" t="n">
        <f aca="false">$B$80*$B$79*$D885*$D885*G$84*1000000/($B$77*$B$77)</f>
        <v>1155.864</v>
      </c>
      <c r="H885" s="16" t="n">
        <f aca="false">$B$80*$B$79*$D885*$D885*H$84*1000000/($B$77*$B$77)</f>
        <v>4623.456</v>
      </c>
      <c r="I885" s="16" t="n">
        <f aca="false">$B$80*$B$79*$D885*$D885*I$84*1000000/($B$77*$B$77)</f>
        <v>18493.824</v>
      </c>
      <c r="J885" s="16" t="n">
        <f aca="false">$B$80*$B$79*$D885*$D885*J$84*1000000/($B$77*$B$77)</f>
        <v>73975.296</v>
      </c>
      <c r="K885" s="16" t="n">
        <f aca="false">$B$80*$B$79*$D885*$D885*K$84*1000000/($B$77*$B$77)</f>
        <v>295901.184</v>
      </c>
      <c r="L885" s="17" t="n">
        <f aca="false">G885*1000/C885</f>
        <v>17.3106092374049</v>
      </c>
      <c r="M885" s="17" t="n">
        <f aca="false">G885/E885</f>
        <v>0.835765726681128</v>
      </c>
      <c r="N885" s="16" t="n">
        <f aca="false">G885/A885</f>
        <v>21.4048888888889</v>
      </c>
      <c r="O885" s="16"/>
      <c r="P885" s="13" t="n">
        <f aca="false">$B$79*C885*C885*1000000/($B$77*$B$77)</f>
        <v>2675.0999904</v>
      </c>
      <c r="Q885" s="16" t="n">
        <f aca="false">$B$79*$B$76*$C885*Q$84*1000000/($B$77*$B$77)</f>
        <v>400.632</v>
      </c>
      <c r="R885" s="16" t="n">
        <f aca="false">$B$79*$B$76*$C885*R$84*1000000/($B$77*$B$77)</f>
        <v>1602.528</v>
      </c>
      <c r="S885" s="16" t="n">
        <f aca="false">$B$79*$B$76*$C885*S$84*1000000/($B$77*$B$77)</f>
        <v>6410.112</v>
      </c>
      <c r="T885" s="16" t="n">
        <f aca="false">$B$79*$B$76*$C885*T$84*1000000/($B$77*$B$77)</f>
        <v>25640.448</v>
      </c>
      <c r="U885" s="16" t="n">
        <f aca="false">$B$79*$B$76*$C885*U$84*1000000/($B$77*$B$77)</f>
        <v>102561.792</v>
      </c>
      <c r="V885" s="17" t="n">
        <f aca="false">Q885/E885</f>
        <v>0.289683297180043</v>
      </c>
      <c r="Y885" s="1" t="n">
        <v>54</v>
      </c>
      <c r="Z885" s="1" t="n">
        <v>3</v>
      </c>
      <c r="AA885" s="1" t="n">
        <v>66772</v>
      </c>
      <c r="AB885" s="14" t="n">
        <f aca="false">(SQRT($B$76))*(SQRT(AE885+AQ885))</f>
        <v>43891.2291921746</v>
      </c>
      <c r="AC885" s="1" t="n">
        <v>1375</v>
      </c>
      <c r="AD885" s="1" t="n">
        <v>36128</v>
      </c>
      <c r="AE885" s="1" t="n">
        <f aca="false">$B$23*Y885/2</f>
        <v>162000</v>
      </c>
      <c r="AF885" s="1" t="n">
        <v>1338</v>
      </c>
      <c r="AP885" s="1" t="n">
        <f aca="false">AA885-AD885</f>
        <v>30644</v>
      </c>
      <c r="AQ885" s="1" t="n">
        <f aca="false">AP885</f>
        <v>30644</v>
      </c>
      <c r="AS885" s="1" t="n">
        <f aca="false">AR885</f>
        <v>0</v>
      </c>
    </row>
    <row r="886" s="1" customFormat="true" ht="17" hidden="false" customHeight="false" outlineLevel="0" collapsed="false">
      <c r="A886" s="1" t="n">
        <v>54</v>
      </c>
      <c r="B886" s="1" t="n">
        <v>4</v>
      </c>
      <c r="C886" s="1" t="n">
        <f aca="false">AA886+AR886</f>
        <v>66898</v>
      </c>
      <c r="D886" s="14" t="n">
        <f aca="false">AB886+AS886</f>
        <v>43905.58051091</v>
      </c>
      <c r="E886" s="1" t="n">
        <v>1397</v>
      </c>
      <c r="F886" s="15" t="n">
        <f aca="false">$B$79*D886*D886*1000000/($B$77*$B$77)</f>
        <v>1156.62</v>
      </c>
      <c r="G886" s="16" t="n">
        <f aca="false">$B$80*$B$79*$D886*$D886*G$84*1000000/($B$77*$B$77)</f>
        <v>1156.62</v>
      </c>
      <c r="H886" s="16" t="n">
        <f aca="false">$B$80*$B$79*$D886*$D886*H$84*1000000/($B$77*$B$77)</f>
        <v>4626.48</v>
      </c>
      <c r="I886" s="16" t="n">
        <f aca="false">$B$80*$B$79*$D886*$D886*I$84*1000000/($B$77*$B$77)</f>
        <v>18505.92</v>
      </c>
      <c r="J886" s="16" t="n">
        <f aca="false">$B$80*$B$79*$D886*$D886*J$84*1000000/($B$77*$B$77)</f>
        <v>74023.68</v>
      </c>
      <c r="K886" s="16" t="n">
        <f aca="false">$B$80*$B$79*$D886*$D886*K$84*1000000/($B$77*$B$77)</f>
        <v>296094.72</v>
      </c>
      <c r="L886" s="17" t="n">
        <f aca="false">G886*1000/C886</f>
        <v>17.2893061078059</v>
      </c>
      <c r="M886" s="17" t="n">
        <f aca="false">G886/E886</f>
        <v>0.827931281317108</v>
      </c>
      <c r="N886" s="16" t="n">
        <f aca="false">G886/A886</f>
        <v>21.4188888888889</v>
      </c>
      <c r="O886" s="16"/>
      <c r="P886" s="13" t="n">
        <f aca="false">$B$79*C886*C886*1000000/($B$77*$B$77)</f>
        <v>2685.2054424</v>
      </c>
      <c r="Q886" s="16" t="n">
        <f aca="false">$B$79*$B$76*$C886*Q$84*1000000/($B$77*$B$77)</f>
        <v>401.388</v>
      </c>
      <c r="R886" s="16" t="n">
        <f aca="false">$B$79*$B$76*$C886*R$84*1000000/($B$77*$B$77)</f>
        <v>1605.552</v>
      </c>
      <c r="S886" s="16" t="n">
        <f aca="false">$B$79*$B$76*$C886*S$84*1000000/($B$77*$B$77)</f>
        <v>6422.208</v>
      </c>
      <c r="T886" s="16" t="n">
        <f aca="false">$B$79*$B$76*$C886*T$84*1000000/($B$77*$B$77)</f>
        <v>25688.832</v>
      </c>
      <c r="U886" s="16" t="n">
        <f aca="false">$B$79*$B$76*$C886*U$84*1000000/($B$77*$B$77)</f>
        <v>102755.328</v>
      </c>
      <c r="V886" s="17" t="n">
        <f aca="false">Q886/E886</f>
        <v>0.287321403006442</v>
      </c>
      <c r="Y886" s="1" t="n">
        <v>54</v>
      </c>
      <c r="Z886" s="1" t="n">
        <v>4</v>
      </c>
      <c r="AA886" s="1" t="n">
        <v>66898</v>
      </c>
      <c r="AB886" s="14" t="n">
        <f aca="false">(SQRT($B$76))*(SQRT(AE886+AQ886))</f>
        <v>43905.58051091</v>
      </c>
      <c r="AC886" s="1" t="n">
        <v>1378</v>
      </c>
      <c r="AD886" s="1" t="n">
        <v>36128</v>
      </c>
      <c r="AE886" s="1" t="n">
        <f aca="false">$B$23*Y886/2</f>
        <v>162000</v>
      </c>
      <c r="AF886" s="1" t="n">
        <v>1336</v>
      </c>
      <c r="AP886" s="1" t="n">
        <f aca="false">AA886-AD886</f>
        <v>30770</v>
      </c>
      <c r="AQ886" s="1" t="n">
        <f aca="false">AP886</f>
        <v>30770</v>
      </c>
      <c r="AS886" s="1" t="n">
        <f aca="false">AR886</f>
        <v>0</v>
      </c>
    </row>
    <row r="887" s="1" customFormat="true" ht="17" hidden="false" customHeight="false" outlineLevel="0" collapsed="false">
      <c r="A887" s="1" t="n">
        <v>54</v>
      </c>
      <c r="B887" s="1" t="n">
        <v>5</v>
      </c>
      <c r="C887" s="1" t="n">
        <f aca="false">AA887+AR887</f>
        <v>67087</v>
      </c>
      <c r="D887" s="14" t="n">
        <f aca="false">AB887+AS887</f>
        <v>43927.0986977287</v>
      </c>
      <c r="E887" s="1" t="n">
        <v>1392</v>
      </c>
      <c r="F887" s="15" t="n">
        <f aca="false">$B$79*D887*D887*1000000/($B$77*$B$77)</f>
        <v>1157.754</v>
      </c>
      <c r="G887" s="16" t="n">
        <f aca="false">$B$80*$B$79*$D887*$D887*G$84*1000000/($B$77*$B$77)</f>
        <v>1157.754</v>
      </c>
      <c r="H887" s="16" t="n">
        <f aca="false">$B$80*$B$79*$D887*$D887*H$84*1000000/($B$77*$B$77)</f>
        <v>4631.016</v>
      </c>
      <c r="I887" s="16" t="n">
        <f aca="false">$B$80*$B$79*$D887*$D887*I$84*1000000/($B$77*$B$77)</f>
        <v>18524.064</v>
      </c>
      <c r="J887" s="16" t="n">
        <f aca="false">$B$80*$B$79*$D887*$D887*J$84*1000000/($B$77*$B$77)</f>
        <v>74096.256</v>
      </c>
      <c r="K887" s="16" t="n">
        <f aca="false">$B$80*$B$79*$D887*$D887*K$84*1000000/($B$77*$B$77)</f>
        <v>296385.024</v>
      </c>
      <c r="L887" s="17" t="n">
        <f aca="false">G887*1000/C887</f>
        <v>17.2575014533367</v>
      </c>
      <c r="M887" s="17" t="n">
        <f aca="false">G887/E887</f>
        <v>0.831719827586207</v>
      </c>
      <c r="N887" s="16" t="n">
        <f aca="false">G887/A887</f>
        <v>21.4398888888889</v>
      </c>
      <c r="O887" s="16"/>
      <c r="P887" s="13" t="n">
        <f aca="false">$B$79*C887*C887*1000000/($B$77*$B$77)</f>
        <v>2700.3993414</v>
      </c>
      <c r="Q887" s="16" t="n">
        <f aca="false">$B$79*$B$76*$C887*Q$84*1000000/($B$77*$B$77)</f>
        <v>402.522</v>
      </c>
      <c r="R887" s="16" t="n">
        <f aca="false">$B$79*$B$76*$C887*R$84*1000000/($B$77*$B$77)</f>
        <v>1610.088</v>
      </c>
      <c r="S887" s="16" t="n">
        <f aca="false">$B$79*$B$76*$C887*S$84*1000000/($B$77*$B$77)</f>
        <v>6440.352</v>
      </c>
      <c r="T887" s="16" t="n">
        <f aca="false">$B$79*$B$76*$C887*T$84*1000000/($B$77*$B$77)</f>
        <v>25761.408</v>
      </c>
      <c r="U887" s="16" t="n">
        <f aca="false">$B$79*$B$76*$C887*U$84*1000000/($B$77*$B$77)</f>
        <v>103045.632</v>
      </c>
      <c r="V887" s="17" t="n">
        <f aca="false">Q887/E887</f>
        <v>0.289168103448276</v>
      </c>
      <c r="Y887" s="1" t="n">
        <v>54</v>
      </c>
      <c r="Z887" s="1" t="n">
        <v>5</v>
      </c>
      <c r="AA887" s="1" t="n">
        <v>67087</v>
      </c>
      <c r="AB887" s="14" t="n">
        <f aca="false">(SQRT($B$76))*(SQRT(AE887+AQ887))</f>
        <v>43927.0986977287</v>
      </c>
      <c r="AC887" s="1" t="n">
        <v>1375</v>
      </c>
      <c r="AD887" s="1" t="n">
        <v>36128</v>
      </c>
      <c r="AE887" s="1" t="n">
        <f aca="false">$B$23*Y887/2</f>
        <v>162000</v>
      </c>
      <c r="AF887" s="1" t="n">
        <v>1329</v>
      </c>
      <c r="AP887" s="1" t="n">
        <f aca="false">AA887-AD887</f>
        <v>30959</v>
      </c>
      <c r="AQ887" s="1" t="n">
        <f aca="false">AP887</f>
        <v>30959</v>
      </c>
      <c r="AS887" s="1" t="n">
        <f aca="false">AR887</f>
        <v>0</v>
      </c>
    </row>
    <row r="888" s="1" customFormat="true" ht="17" hidden="false" customHeight="false" outlineLevel="0" collapsed="false">
      <c r="A888" s="1" t="n">
        <v>54</v>
      </c>
      <c r="B888" s="1" t="n">
        <v>6</v>
      </c>
      <c r="C888" s="1" t="n">
        <f aca="false">AA888+AR888</f>
        <v>67212</v>
      </c>
      <c r="D888" s="14" t="n">
        <f aca="false">AB888+AS888</f>
        <v>43941.3245134919</v>
      </c>
      <c r="E888" s="1" t="n">
        <v>1375</v>
      </c>
      <c r="F888" s="15" t="n">
        <f aca="false">$B$79*D888*D888*1000000/($B$77*$B$77)</f>
        <v>1158.504</v>
      </c>
      <c r="G888" s="16" t="n">
        <f aca="false">$B$80*$B$79*$D888*$D888*G$84*1000000/($B$77*$B$77)</f>
        <v>1158.504</v>
      </c>
      <c r="H888" s="16" t="n">
        <f aca="false">$B$80*$B$79*$D888*$D888*H$84*1000000/($B$77*$B$77)</f>
        <v>4634.016</v>
      </c>
      <c r="I888" s="16" t="n">
        <f aca="false">$B$80*$B$79*$D888*$D888*I$84*1000000/($B$77*$B$77)</f>
        <v>18536.064</v>
      </c>
      <c r="J888" s="16" t="n">
        <f aca="false">$B$80*$B$79*$D888*$D888*J$84*1000000/($B$77*$B$77)</f>
        <v>74144.256</v>
      </c>
      <c r="K888" s="16" t="n">
        <f aca="false">$B$80*$B$79*$D888*$D888*K$84*1000000/($B$77*$B$77)</f>
        <v>296577.024</v>
      </c>
      <c r="L888" s="17" t="n">
        <f aca="false">G888*1000/C888</f>
        <v>17.2365648991252</v>
      </c>
      <c r="M888" s="17" t="n">
        <f aca="false">G888/E888</f>
        <v>0.842548363636364</v>
      </c>
      <c r="N888" s="16" t="n">
        <f aca="false">G888/A888</f>
        <v>21.4537777777778</v>
      </c>
      <c r="O888" s="16"/>
      <c r="P888" s="13" t="n">
        <f aca="false">$B$79*C888*C888*1000000/($B$77*$B$77)</f>
        <v>2710.4717664</v>
      </c>
      <c r="Q888" s="16" t="n">
        <f aca="false">$B$79*$B$76*$C888*Q$84*1000000/($B$77*$B$77)</f>
        <v>403.272</v>
      </c>
      <c r="R888" s="16" t="n">
        <f aca="false">$B$79*$B$76*$C888*R$84*1000000/($B$77*$B$77)</f>
        <v>1613.088</v>
      </c>
      <c r="S888" s="16" t="n">
        <f aca="false">$B$79*$B$76*$C888*S$84*1000000/($B$77*$B$77)</f>
        <v>6452.352</v>
      </c>
      <c r="T888" s="16" t="n">
        <f aca="false">$B$79*$B$76*$C888*T$84*1000000/($B$77*$B$77)</f>
        <v>25809.408</v>
      </c>
      <c r="U888" s="16" t="n">
        <f aca="false">$B$79*$B$76*$C888*U$84*1000000/($B$77*$B$77)</f>
        <v>103237.632</v>
      </c>
      <c r="V888" s="17" t="n">
        <f aca="false">Q888/E888</f>
        <v>0.293288727272727</v>
      </c>
      <c r="Y888" s="1" t="n">
        <v>54</v>
      </c>
      <c r="Z888" s="1" t="n">
        <v>6</v>
      </c>
      <c r="AA888" s="1" t="n">
        <v>67212</v>
      </c>
      <c r="AB888" s="14" t="n">
        <f aca="false">(SQRT($B$76))*(SQRT(AE888+AQ888))</f>
        <v>43941.3245134919</v>
      </c>
      <c r="AC888" s="1" t="n">
        <v>1373</v>
      </c>
      <c r="AD888" s="1" t="n">
        <v>36128</v>
      </c>
      <c r="AE888" s="1" t="n">
        <f aca="false">$B$23*Y888/2</f>
        <v>162000</v>
      </c>
      <c r="AF888" s="1" t="n">
        <v>1330</v>
      </c>
      <c r="AP888" s="1" t="n">
        <f aca="false">AA888-AD888</f>
        <v>31084</v>
      </c>
      <c r="AQ888" s="1" t="n">
        <f aca="false">AP888</f>
        <v>31084</v>
      </c>
      <c r="AS888" s="1" t="n">
        <f aca="false">AR888</f>
        <v>0</v>
      </c>
    </row>
    <row r="889" s="1" customFormat="true" ht="17" hidden="false" customHeight="false" outlineLevel="0" collapsed="false">
      <c r="A889" s="1" t="n">
        <v>54</v>
      </c>
      <c r="B889" s="1" t="n">
        <v>7</v>
      </c>
      <c r="C889" s="1" t="n">
        <f aca="false">AA889+AR889</f>
        <v>67337</v>
      </c>
      <c r="D889" s="14" t="n">
        <f aca="false">AB889+AS889</f>
        <v>43955.5457251983</v>
      </c>
      <c r="E889" s="1" t="n">
        <v>1393</v>
      </c>
      <c r="F889" s="15" t="n">
        <f aca="false">$B$79*D889*D889*1000000/($B$77*$B$77)</f>
        <v>1159.254</v>
      </c>
      <c r="G889" s="16" t="n">
        <f aca="false">$B$80*$B$79*$D889*$D889*G$84*1000000/($B$77*$B$77)</f>
        <v>1159.254</v>
      </c>
      <c r="H889" s="16" t="n">
        <f aca="false">$B$80*$B$79*$D889*$D889*H$84*1000000/($B$77*$B$77)</f>
        <v>4637.016</v>
      </c>
      <c r="I889" s="16" t="n">
        <f aca="false">$B$80*$B$79*$D889*$D889*I$84*1000000/($B$77*$B$77)</f>
        <v>18548.064</v>
      </c>
      <c r="J889" s="16" t="n">
        <f aca="false">$B$80*$B$79*$D889*$D889*J$84*1000000/($B$77*$B$77)</f>
        <v>74192.256</v>
      </c>
      <c r="K889" s="16" t="n">
        <f aca="false">$B$80*$B$79*$D889*$D889*K$84*1000000/($B$77*$B$77)</f>
        <v>296769.024</v>
      </c>
      <c r="L889" s="17" t="n">
        <f aca="false">G889*1000/C889</f>
        <v>17.2157060754117</v>
      </c>
      <c r="M889" s="17" t="n">
        <f aca="false">G889/E889</f>
        <v>0.832199569274946</v>
      </c>
      <c r="N889" s="16" t="n">
        <f aca="false">G889/A889</f>
        <v>21.4676666666667</v>
      </c>
      <c r="O889" s="16"/>
      <c r="P889" s="13" t="n">
        <f aca="false">$B$79*C889*C889*1000000/($B$77*$B$77)</f>
        <v>2720.5629414</v>
      </c>
      <c r="Q889" s="16" t="n">
        <f aca="false">$B$79*$B$76*$C889*Q$84*1000000/($B$77*$B$77)</f>
        <v>404.022</v>
      </c>
      <c r="R889" s="16" t="n">
        <f aca="false">$B$79*$B$76*$C889*R$84*1000000/($B$77*$B$77)</f>
        <v>1616.088</v>
      </c>
      <c r="S889" s="16" t="n">
        <f aca="false">$B$79*$B$76*$C889*S$84*1000000/($B$77*$B$77)</f>
        <v>6464.352</v>
      </c>
      <c r="T889" s="16" t="n">
        <f aca="false">$B$79*$B$76*$C889*T$84*1000000/($B$77*$B$77)</f>
        <v>25857.408</v>
      </c>
      <c r="U889" s="16" t="n">
        <f aca="false">$B$79*$B$76*$C889*U$84*1000000/($B$77*$B$77)</f>
        <v>103429.632</v>
      </c>
      <c r="V889" s="17" t="n">
        <f aca="false">Q889/E889</f>
        <v>0.290037329504666</v>
      </c>
      <c r="Y889" s="1" t="n">
        <v>54</v>
      </c>
      <c r="Z889" s="1" t="n">
        <v>7</v>
      </c>
      <c r="AA889" s="1" t="n">
        <v>67337</v>
      </c>
      <c r="AB889" s="14" t="n">
        <f aca="false">(SQRT($B$76))*(SQRT(AE889+AQ889))</f>
        <v>43955.5457251983</v>
      </c>
      <c r="AC889" s="1" t="n">
        <v>1393</v>
      </c>
      <c r="AD889" s="1" t="n">
        <v>36128</v>
      </c>
      <c r="AE889" s="1" t="n">
        <f aca="false">$B$23*Y889/2</f>
        <v>162000</v>
      </c>
      <c r="AF889" s="1" t="n">
        <v>1342</v>
      </c>
      <c r="AP889" s="1" t="n">
        <f aca="false">AA889-AD889</f>
        <v>31209</v>
      </c>
      <c r="AQ889" s="1" t="n">
        <f aca="false">AP889</f>
        <v>31209</v>
      </c>
      <c r="AS889" s="1" t="n">
        <f aca="false">AR889</f>
        <v>0</v>
      </c>
    </row>
    <row r="890" s="1" customFormat="true" ht="17" hidden="false" customHeight="false" outlineLevel="0" collapsed="false">
      <c r="A890" s="1" t="n">
        <v>54</v>
      </c>
      <c r="B890" s="1" t="n">
        <v>8</v>
      </c>
      <c r="C890" s="1" t="n">
        <f aca="false">AA890+AR890</f>
        <v>67462</v>
      </c>
      <c r="D890" s="14" t="n">
        <f aca="false">AB890+AS890</f>
        <v>43969.7623373154</v>
      </c>
      <c r="E890" s="1" t="n">
        <v>1384</v>
      </c>
      <c r="F890" s="15" t="n">
        <f aca="false">$B$79*D890*D890*1000000/($B$77*$B$77)</f>
        <v>1160.004</v>
      </c>
      <c r="G890" s="16" t="n">
        <f aca="false">$B$80*$B$79*$D890*$D890*G$84*1000000/($B$77*$B$77)</f>
        <v>1160.004</v>
      </c>
      <c r="H890" s="16" t="n">
        <f aca="false">$B$80*$B$79*$D890*$D890*H$84*1000000/($B$77*$B$77)</f>
        <v>4640.016</v>
      </c>
      <c r="I890" s="16" t="n">
        <f aca="false">$B$80*$B$79*$D890*$D890*I$84*1000000/($B$77*$B$77)</f>
        <v>18560.064</v>
      </c>
      <c r="J890" s="16" t="n">
        <f aca="false">$B$80*$B$79*$D890*$D890*J$84*1000000/($B$77*$B$77)</f>
        <v>74240.256</v>
      </c>
      <c r="K890" s="16" t="n">
        <f aca="false">$B$80*$B$79*$D890*$D890*K$84*1000000/($B$77*$B$77)</f>
        <v>296961.024</v>
      </c>
      <c r="L890" s="17" t="n">
        <f aca="false">G890*1000/C890</f>
        <v>17.1949245501171</v>
      </c>
      <c r="M890" s="17" t="n">
        <f aca="false">G890/E890</f>
        <v>0.838153179190752</v>
      </c>
      <c r="N890" s="16" t="n">
        <f aca="false">G890/A890</f>
        <v>21.4815555555556</v>
      </c>
      <c r="O890" s="16"/>
      <c r="P890" s="13" t="n">
        <f aca="false">$B$79*C890*C890*1000000/($B$77*$B$77)</f>
        <v>2730.6728664</v>
      </c>
      <c r="Q890" s="16" t="n">
        <f aca="false">$B$79*$B$76*$C890*Q$84*1000000/($B$77*$B$77)</f>
        <v>404.772</v>
      </c>
      <c r="R890" s="16" t="n">
        <f aca="false">$B$79*$B$76*$C890*R$84*1000000/($B$77*$B$77)</f>
        <v>1619.088</v>
      </c>
      <c r="S890" s="16" t="n">
        <f aca="false">$B$79*$B$76*$C890*S$84*1000000/($B$77*$B$77)</f>
        <v>6476.352</v>
      </c>
      <c r="T890" s="16" t="n">
        <f aca="false">$B$79*$B$76*$C890*T$84*1000000/($B$77*$B$77)</f>
        <v>25905.408</v>
      </c>
      <c r="U890" s="16" t="n">
        <f aca="false">$B$79*$B$76*$C890*U$84*1000000/($B$77*$B$77)</f>
        <v>103621.632</v>
      </c>
      <c r="V890" s="17" t="n">
        <f aca="false">Q890/E890</f>
        <v>0.292465317919075</v>
      </c>
      <c r="Y890" s="1" t="n">
        <v>54</v>
      </c>
      <c r="Z890" s="1" t="n">
        <v>8</v>
      </c>
      <c r="AA890" s="1" t="n">
        <v>67462</v>
      </c>
      <c r="AB890" s="14" t="n">
        <f aca="false">(SQRT($B$76))*(SQRT(AE890+AQ890))</f>
        <v>43969.7623373154</v>
      </c>
      <c r="AC890" s="1" t="n">
        <v>1395</v>
      </c>
      <c r="AD890" s="1" t="n">
        <v>36128</v>
      </c>
      <c r="AE890" s="1" t="n">
        <f aca="false">$B$23*Y890/2</f>
        <v>162000</v>
      </c>
      <c r="AF890" s="1" t="n">
        <v>1430</v>
      </c>
      <c r="AP890" s="1" t="n">
        <f aca="false">AA890-AD890</f>
        <v>31334</v>
      </c>
      <c r="AQ890" s="1" t="n">
        <f aca="false">AP890</f>
        <v>31334</v>
      </c>
      <c r="AS890" s="1" t="n">
        <f aca="false">AR890</f>
        <v>0</v>
      </c>
    </row>
    <row r="891" s="1" customFormat="true" ht="17" hidden="false" customHeight="false" outlineLevel="0" collapsed="false">
      <c r="A891" s="1" t="n">
        <v>54</v>
      </c>
      <c r="B891" s="1" t="n">
        <v>9</v>
      </c>
      <c r="C891" s="1" t="n">
        <f aca="false">AA891+AR891</f>
        <v>67651</v>
      </c>
      <c r="D891" s="14" t="n">
        <f aca="false">AB891+AS891</f>
        <v>43991.2491297985</v>
      </c>
      <c r="E891" s="1" t="n">
        <v>1417</v>
      </c>
      <c r="F891" s="15" t="n">
        <f aca="false">$B$79*D891*D891*1000000/($B$77*$B$77)</f>
        <v>1161.138</v>
      </c>
      <c r="G891" s="16" t="n">
        <f aca="false">$B$80*$B$79*$D891*$D891*G$84*1000000/($B$77*$B$77)</f>
        <v>1161.138</v>
      </c>
      <c r="H891" s="16" t="n">
        <f aca="false">$B$80*$B$79*$D891*$D891*H$84*1000000/($B$77*$B$77)</f>
        <v>4644.552</v>
      </c>
      <c r="I891" s="16" t="n">
        <f aca="false">$B$80*$B$79*$D891*$D891*I$84*1000000/($B$77*$B$77)</f>
        <v>18578.208</v>
      </c>
      <c r="J891" s="16" t="n">
        <f aca="false">$B$80*$B$79*$D891*$D891*J$84*1000000/($B$77*$B$77)</f>
        <v>74312.832</v>
      </c>
      <c r="K891" s="16" t="n">
        <f aca="false">$B$80*$B$79*$D891*$D891*K$84*1000000/($B$77*$B$77)</f>
        <v>297251.328</v>
      </c>
      <c r="L891" s="17" t="n">
        <f aca="false">G891*1000/C891</f>
        <v>17.1636487265525</v>
      </c>
      <c r="M891" s="17" t="n">
        <f aca="false">G891/E891</f>
        <v>0.819434015525759</v>
      </c>
      <c r="N891" s="16" t="n">
        <f aca="false">G891/A891</f>
        <v>21.5025555555556</v>
      </c>
      <c r="O891" s="16"/>
      <c r="P891" s="13" t="n">
        <f aca="false">$B$79*C891*C891*1000000/($B$77*$B$77)</f>
        <v>2745.9946806</v>
      </c>
      <c r="Q891" s="16" t="n">
        <f aca="false">$B$79*$B$76*$C891*Q$84*1000000/($B$77*$B$77)</f>
        <v>405.906</v>
      </c>
      <c r="R891" s="16" t="n">
        <f aca="false">$B$79*$B$76*$C891*R$84*1000000/($B$77*$B$77)</f>
        <v>1623.624</v>
      </c>
      <c r="S891" s="16" t="n">
        <f aca="false">$B$79*$B$76*$C891*S$84*1000000/($B$77*$B$77)</f>
        <v>6494.496</v>
      </c>
      <c r="T891" s="16" t="n">
        <f aca="false">$B$79*$B$76*$C891*T$84*1000000/($B$77*$B$77)</f>
        <v>25977.984</v>
      </c>
      <c r="U891" s="16" t="n">
        <f aca="false">$B$79*$B$76*$C891*U$84*1000000/($B$77*$B$77)</f>
        <v>103911.936</v>
      </c>
      <c r="V891" s="17" t="n">
        <f aca="false">Q891/E891</f>
        <v>0.286454481298518</v>
      </c>
      <c r="Y891" s="1" t="n">
        <v>54</v>
      </c>
      <c r="Z891" s="1" t="n">
        <v>9</v>
      </c>
      <c r="AA891" s="1" t="n">
        <v>67651</v>
      </c>
      <c r="AB891" s="14" t="n">
        <f aca="false">(SQRT($B$76))*(SQRT(AE891+AQ891))</f>
        <v>43991.2491297985</v>
      </c>
      <c r="AC891" s="1" t="n">
        <v>1393</v>
      </c>
      <c r="AD891" s="1" t="n">
        <v>36128</v>
      </c>
      <c r="AE891" s="1" t="n">
        <f aca="false">$B$23*Y891/2</f>
        <v>162000</v>
      </c>
      <c r="AF891" s="1" t="n">
        <v>1341</v>
      </c>
      <c r="AP891" s="1" t="n">
        <f aca="false">AA891-AD891</f>
        <v>31523</v>
      </c>
      <c r="AQ891" s="1" t="n">
        <f aca="false">AP891</f>
        <v>31523</v>
      </c>
      <c r="AS891" s="1" t="n">
        <f aca="false">AR891</f>
        <v>0</v>
      </c>
    </row>
    <row r="892" s="1" customFormat="true" ht="17" hidden="false" customHeight="false" outlineLevel="0" collapsed="false">
      <c r="A892" s="1" t="n">
        <v>54</v>
      </c>
      <c r="B892" s="1" t="n">
        <v>10</v>
      </c>
      <c r="C892" s="1" t="n">
        <f aca="false">AA892+AR892</f>
        <v>67776</v>
      </c>
      <c r="D892" s="14" t="n">
        <f aca="false">AB892+AS892</f>
        <v>44005.4542074048</v>
      </c>
      <c r="E892" s="1" t="n">
        <v>1414</v>
      </c>
      <c r="F892" s="15" t="n">
        <f aca="false">$B$79*D892*D892*1000000/($B$77*$B$77)</f>
        <v>1161.888</v>
      </c>
      <c r="G892" s="16" t="n">
        <f aca="false">$B$80*$B$79*$D892*$D892*G$84*1000000/($B$77*$B$77)</f>
        <v>1161.888</v>
      </c>
      <c r="H892" s="16" t="n">
        <f aca="false">$B$80*$B$79*$D892*$D892*H$84*1000000/($B$77*$B$77)</f>
        <v>4647.552</v>
      </c>
      <c r="I892" s="16" t="n">
        <f aca="false">$B$80*$B$79*$D892*$D892*I$84*1000000/($B$77*$B$77)</f>
        <v>18590.208</v>
      </c>
      <c r="J892" s="16" t="n">
        <f aca="false">$B$80*$B$79*$D892*$D892*J$84*1000000/($B$77*$B$77)</f>
        <v>74360.832</v>
      </c>
      <c r="K892" s="16" t="n">
        <f aca="false">$B$80*$B$79*$D892*$D892*K$84*1000000/($B$77*$B$77)</f>
        <v>297443.328</v>
      </c>
      <c r="L892" s="17" t="n">
        <f aca="false">G892*1000/C892</f>
        <v>17.143059490085</v>
      </c>
      <c r="M892" s="17" t="n">
        <f aca="false">G892/E892</f>
        <v>0.82170297029703</v>
      </c>
      <c r="N892" s="16" t="n">
        <f aca="false">G892/A892</f>
        <v>21.5164444444444</v>
      </c>
      <c r="O892" s="16"/>
      <c r="P892" s="13" t="n">
        <f aca="false">$B$79*C892*C892*1000000/($B$77*$B$77)</f>
        <v>2756.1517056</v>
      </c>
      <c r="Q892" s="16" t="n">
        <f aca="false">$B$79*$B$76*$C892*Q$84*1000000/($B$77*$B$77)</f>
        <v>406.656</v>
      </c>
      <c r="R892" s="16" t="n">
        <f aca="false">$B$79*$B$76*$C892*R$84*1000000/($B$77*$B$77)</f>
        <v>1626.624</v>
      </c>
      <c r="S892" s="16" t="n">
        <f aca="false">$B$79*$B$76*$C892*S$84*1000000/($B$77*$B$77)</f>
        <v>6506.496</v>
      </c>
      <c r="T892" s="16" t="n">
        <f aca="false">$B$79*$B$76*$C892*T$84*1000000/($B$77*$B$77)</f>
        <v>26025.984</v>
      </c>
      <c r="U892" s="16" t="n">
        <f aca="false">$B$79*$B$76*$C892*U$84*1000000/($B$77*$B$77)</f>
        <v>104103.936</v>
      </c>
      <c r="V892" s="17" t="n">
        <f aca="false">Q892/E892</f>
        <v>0.287592644978784</v>
      </c>
      <c r="Y892" s="1" t="n">
        <v>54</v>
      </c>
      <c r="Z892" s="1" t="n">
        <v>10</v>
      </c>
      <c r="AA892" s="1" t="n">
        <v>67776</v>
      </c>
      <c r="AB892" s="14" t="n">
        <f aca="false">(SQRT($B$76))*(SQRT(AE892+AQ892))</f>
        <v>44005.4542074048</v>
      </c>
      <c r="AC892" s="1" t="n">
        <v>1394</v>
      </c>
      <c r="AD892" s="1" t="n">
        <v>36128</v>
      </c>
      <c r="AE892" s="1" t="n">
        <f aca="false">$B$23*Y892/2</f>
        <v>162000</v>
      </c>
      <c r="AF892" s="1" t="n">
        <v>1336</v>
      </c>
      <c r="AP892" s="1" t="n">
        <f aca="false">AA892-AD892</f>
        <v>31648</v>
      </c>
      <c r="AQ892" s="1" t="n">
        <f aca="false">AP892</f>
        <v>31648</v>
      </c>
      <c r="AS892" s="1" t="n">
        <f aca="false">AR892</f>
        <v>0</v>
      </c>
    </row>
    <row r="893" s="1" customFormat="true" ht="17" hidden="false" customHeight="false" outlineLevel="0" collapsed="false">
      <c r="A893" s="1" t="n">
        <v>54</v>
      </c>
      <c r="B893" s="1" t="n">
        <v>11</v>
      </c>
      <c r="C893" s="1" t="n">
        <f aca="false">AA893+AR893</f>
        <v>67901</v>
      </c>
      <c r="D893" s="14" t="n">
        <f aca="false">AB893+AS893</f>
        <v>44019.6547010537</v>
      </c>
      <c r="E893" s="1" t="n">
        <v>1403</v>
      </c>
      <c r="F893" s="15" t="n">
        <f aca="false">$B$79*D893*D893*1000000/($B$77*$B$77)</f>
        <v>1162.638</v>
      </c>
      <c r="G893" s="16" t="n">
        <f aca="false">$B$80*$B$79*$D893*$D893*G$84*1000000/($B$77*$B$77)</f>
        <v>1162.638</v>
      </c>
      <c r="H893" s="16" t="n">
        <f aca="false">$B$80*$B$79*$D893*$D893*H$84*1000000/($B$77*$B$77)</f>
        <v>4650.552</v>
      </c>
      <c r="I893" s="16" t="n">
        <f aca="false">$B$80*$B$79*$D893*$D893*I$84*1000000/($B$77*$B$77)</f>
        <v>18602.208</v>
      </c>
      <c r="J893" s="16" t="n">
        <f aca="false">$B$80*$B$79*$D893*$D893*J$84*1000000/($B$77*$B$77)</f>
        <v>74408.832</v>
      </c>
      <c r="K893" s="16" t="n">
        <f aca="false">$B$80*$B$79*$D893*$D893*K$84*1000000/($B$77*$B$77)</f>
        <v>297635.328</v>
      </c>
      <c r="L893" s="17" t="n">
        <f aca="false">G893*1000/C893</f>
        <v>17.1225460597046</v>
      </c>
      <c r="M893" s="17" t="n">
        <f aca="false">G893/E893</f>
        <v>0.828679971489665</v>
      </c>
      <c r="N893" s="16" t="n">
        <f aca="false">G893/A893</f>
        <v>21.5303333333333</v>
      </c>
      <c r="O893" s="16"/>
      <c r="P893" s="13" t="n">
        <f aca="false">$B$79*C893*C893*1000000/($B$77*$B$77)</f>
        <v>2766.3274806</v>
      </c>
      <c r="Q893" s="16" t="n">
        <f aca="false">$B$79*$B$76*$C893*Q$84*1000000/($B$77*$B$77)</f>
        <v>407.406</v>
      </c>
      <c r="R893" s="16" t="n">
        <f aca="false">$B$79*$B$76*$C893*R$84*1000000/($B$77*$B$77)</f>
        <v>1629.624</v>
      </c>
      <c r="S893" s="16" t="n">
        <f aca="false">$B$79*$B$76*$C893*S$84*1000000/($B$77*$B$77)</f>
        <v>6518.496</v>
      </c>
      <c r="T893" s="16" t="n">
        <f aca="false">$B$79*$B$76*$C893*T$84*1000000/($B$77*$B$77)</f>
        <v>26073.984</v>
      </c>
      <c r="U893" s="16" t="n">
        <f aca="false">$B$79*$B$76*$C893*U$84*1000000/($B$77*$B$77)</f>
        <v>104295.936</v>
      </c>
      <c r="V893" s="17" t="n">
        <f aca="false">Q893/E893</f>
        <v>0.290382038488952</v>
      </c>
      <c r="Y893" s="1" t="n">
        <v>54</v>
      </c>
      <c r="Z893" s="1" t="n">
        <v>11</v>
      </c>
      <c r="AA893" s="1" t="n">
        <v>67901</v>
      </c>
      <c r="AB893" s="14" t="n">
        <f aca="false">(SQRT($B$76))*(SQRT(AE893+AQ893))</f>
        <v>44019.6547010537</v>
      </c>
      <c r="AC893" s="1" t="n">
        <v>1400</v>
      </c>
      <c r="AD893" s="1" t="n">
        <v>36128</v>
      </c>
      <c r="AE893" s="1" t="n">
        <f aca="false">$B$23*Y893/2</f>
        <v>162000</v>
      </c>
      <c r="AF893" s="1" t="n">
        <v>1334</v>
      </c>
      <c r="AP893" s="1" t="n">
        <f aca="false">AA893-AD893</f>
        <v>31773</v>
      </c>
      <c r="AQ893" s="1" t="n">
        <f aca="false">AP893</f>
        <v>31773</v>
      </c>
      <c r="AS893" s="1" t="n">
        <f aca="false">AR893</f>
        <v>0</v>
      </c>
    </row>
    <row r="894" s="1" customFormat="true" ht="17" hidden="false" customHeight="false" outlineLevel="0" collapsed="false">
      <c r="A894" s="1" t="n">
        <v>54</v>
      </c>
      <c r="B894" s="1" t="n">
        <v>12</v>
      </c>
      <c r="C894" s="1" t="n">
        <f aca="false">AA894+AR894</f>
        <v>68026</v>
      </c>
      <c r="D894" s="14" t="n">
        <f aca="false">AB894+AS894</f>
        <v>44033.8506151801</v>
      </c>
      <c r="E894" s="1" t="n">
        <v>1389</v>
      </c>
      <c r="F894" s="15" t="n">
        <f aca="false">$B$79*D894*D894*1000000/($B$77*$B$77)</f>
        <v>1163.388</v>
      </c>
      <c r="G894" s="16" t="n">
        <f aca="false">$B$80*$B$79*$D894*$D894*G$84*1000000/($B$77*$B$77)</f>
        <v>1163.388</v>
      </c>
      <c r="H894" s="16" t="n">
        <f aca="false">$B$80*$B$79*$D894*$D894*H$84*1000000/($B$77*$B$77)</f>
        <v>4653.552</v>
      </c>
      <c r="I894" s="16" t="n">
        <f aca="false">$B$80*$B$79*$D894*$D894*I$84*1000000/($B$77*$B$77)</f>
        <v>18614.208</v>
      </c>
      <c r="J894" s="16" t="n">
        <f aca="false">$B$80*$B$79*$D894*$D894*J$84*1000000/($B$77*$B$77)</f>
        <v>74456.832</v>
      </c>
      <c r="K894" s="16" t="n">
        <f aca="false">$B$80*$B$79*$D894*$D894*K$84*1000000/($B$77*$B$77)</f>
        <v>297827.328</v>
      </c>
      <c r="L894" s="17" t="n">
        <f aca="false">G894*1000/C894</f>
        <v>17.1021080175227</v>
      </c>
      <c r="M894" s="17" t="n">
        <f aca="false">G894/E894</f>
        <v>0.837572354211663</v>
      </c>
      <c r="N894" s="16" t="n">
        <f aca="false">G894/A894</f>
        <v>21.5442222222222</v>
      </c>
      <c r="O894" s="16"/>
      <c r="P894" s="13" t="n">
        <f aca="false">$B$79*C894*C894*1000000/($B$77*$B$77)</f>
        <v>2776.5220056</v>
      </c>
      <c r="Q894" s="16" t="n">
        <f aca="false">$B$79*$B$76*$C894*Q$84*1000000/($B$77*$B$77)</f>
        <v>408.156</v>
      </c>
      <c r="R894" s="16" t="n">
        <f aca="false">$B$79*$B$76*$C894*R$84*1000000/($B$77*$B$77)</f>
        <v>1632.624</v>
      </c>
      <c r="S894" s="16" t="n">
        <f aca="false">$B$79*$B$76*$C894*S$84*1000000/($B$77*$B$77)</f>
        <v>6530.496</v>
      </c>
      <c r="T894" s="16" t="n">
        <f aca="false">$B$79*$B$76*$C894*T$84*1000000/($B$77*$B$77)</f>
        <v>26121.984</v>
      </c>
      <c r="U894" s="16" t="n">
        <f aca="false">$B$79*$B$76*$C894*U$84*1000000/($B$77*$B$77)</f>
        <v>104487.936</v>
      </c>
      <c r="V894" s="17" t="n">
        <f aca="false">Q894/E894</f>
        <v>0.293848812095032</v>
      </c>
      <c r="Y894" s="1" t="n">
        <v>54</v>
      </c>
      <c r="Z894" s="1" t="n">
        <v>12</v>
      </c>
      <c r="AA894" s="1" t="n">
        <v>68026</v>
      </c>
      <c r="AB894" s="14" t="n">
        <f aca="false">(SQRT($B$76))*(SQRT(AE894+AQ894))</f>
        <v>44033.8506151801</v>
      </c>
      <c r="AC894" s="1" t="n">
        <v>1390</v>
      </c>
      <c r="AD894" s="1" t="n">
        <v>36128</v>
      </c>
      <c r="AE894" s="1" t="n">
        <f aca="false">$B$23*Y894/2</f>
        <v>162000</v>
      </c>
      <c r="AF894" s="1" t="n">
        <v>1338</v>
      </c>
      <c r="AP894" s="1" t="n">
        <f aca="false">AA894-AD894</f>
        <v>31898</v>
      </c>
      <c r="AQ894" s="1" t="n">
        <f aca="false">AP894</f>
        <v>31898</v>
      </c>
      <c r="AS894" s="1" t="n">
        <f aca="false">AR894</f>
        <v>0</v>
      </c>
    </row>
    <row r="895" s="1" customFormat="true" ht="17" hidden="false" customHeight="false" outlineLevel="0" collapsed="false">
      <c r="A895" s="1" t="n">
        <v>54</v>
      </c>
      <c r="B895" s="1" t="n">
        <v>13</v>
      </c>
      <c r="C895" s="1" t="n">
        <f aca="false">AA895+AR895</f>
        <v>68151</v>
      </c>
      <c r="D895" s="14" t="n">
        <f aca="false">AB895+AS895</f>
        <v>44048.0419542118</v>
      </c>
      <c r="E895" s="1" t="n">
        <v>1390</v>
      </c>
      <c r="F895" s="15" t="n">
        <f aca="false">$B$79*D895*D895*1000000/($B$77*$B$77)</f>
        <v>1164.138</v>
      </c>
      <c r="G895" s="16" t="n">
        <f aca="false">$B$80*$B$79*$D895*$D895*G$84*1000000/($B$77*$B$77)</f>
        <v>1164.138</v>
      </c>
      <c r="H895" s="16" t="n">
        <f aca="false">$B$80*$B$79*$D895*$D895*H$84*1000000/($B$77*$B$77)</f>
        <v>4656.552</v>
      </c>
      <c r="I895" s="16" t="n">
        <f aca="false">$B$80*$B$79*$D895*$D895*I$84*1000000/($B$77*$B$77)</f>
        <v>18626.208</v>
      </c>
      <c r="J895" s="16" t="n">
        <f aca="false">$B$80*$B$79*$D895*$D895*J$84*1000000/($B$77*$B$77)</f>
        <v>74504.832</v>
      </c>
      <c r="K895" s="16" t="n">
        <f aca="false">$B$80*$B$79*$D895*$D895*K$84*1000000/($B$77*$B$77)</f>
        <v>298019.328</v>
      </c>
      <c r="L895" s="17" t="n">
        <f aca="false">G895*1000/C895</f>
        <v>17.0817449487168</v>
      </c>
      <c r="M895" s="17" t="n">
        <f aca="false">G895/E895</f>
        <v>0.837509352517986</v>
      </c>
      <c r="N895" s="16" t="n">
        <f aca="false">G895/A895</f>
        <v>21.5581111111111</v>
      </c>
      <c r="O895" s="16"/>
      <c r="P895" s="13" t="n">
        <f aca="false">$B$79*C895*C895*1000000/($B$77*$B$77)</f>
        <v>2786.7352806</v>
      </c>
      <c r="Q895" s="16" t="n">
        <f aca="false">$B$79*$B$76*$C895*Q$84*1000000/($B$77*$B$77)</f>
        <v>408.906</v>
      </c>
      <c r="R895" s="16" t="n">
        <f aca="false">$B$79*$B$76*$C895*R$84*1000000/($B$77*$B$77)</f>
        <v>1635.624</v>
      </c>
      <c r="S895" s="16" t="n">
        <f aca="false">$B$79*$B$76*$C895*S$84*1000000/($B$77*$B$77)</f>
        <v>6542.496</v>
      </c>
      <c r="T895" s="16" t="n">
        <f aca="false">$B$79*$B$76*$C895*T$84*1000000/($B$77*$B$77)</f>
        <v>26169.984</v>
      </c>
      <c r="U895" s="16" t="n">
        <f aca="false">$B$79*$B$76*$C895*U$84*1000000/($B$77*$B$77)</f>
        <v>104679.936</v>
      </c>
      <c r="V895" s="17" t="n">
        <f aca="false">Q895/E895</f>
        <v>0.294176978417266</v>
      </c>
      <c r="Y895" s="1" t="n">
        <v>54</v>
      </c>
      <c r="Z895" s="1" t="n">
        <v>13</v>
      </c>
      <c r="AA895" s="1" t="n">
        <v>68151</v>
      </c>
      <c r="AB895" s="14" t="n">
        <f aca="false">(SQRT($B$76))*(SQRT(AE895+AQ895))</f>
        <v>44048.0419542118</v>
      </c>
      <c r="AC895" s="1" t="n">
        <v>1385</v>
      </c>
      <c r="AD895" s="1" t="n">
        <v>36128</v>
      </c>
      <c r="AE895" s="1" t="n">
        <f aca="false">$B$23*Y895/2</f>
        <v>162000</v>
      </c>
      <c r="AF895" s="1" t="n">
        <v>1334</v>
      </c>
      <c r="AP895" s="1" t="n">
        <f aca="false">AA895-AD895</f>
        <v>32023</v>
      </c>
      <c r="AQ895" s="1" t="n">
        <f aca="false">AP895</f>
        <v>32023</v>
      </c>
      <c r="AS895" s="1" t="n">
        <f aca="false">AR895</f>
        <v>0</v>
      </c>
    </row>
    <row r="896" s="1" customFormat="true" ht="17" hidden="false" customHeight="false" outlineLevel="0" collapsed="false">
      <c r="A896" s="1" t="n">
        <v>54</v>
      </c>
      <c r="B896" s="1" t="n">
        <v>14</v>
      </c>
      <c r="C896" s="1" t="n">
        <f aca="false">AA896+AR896</f>
        <v>68276</v>
      </c>
      <c r="D896" s="14" t="n">
        <f aca="false">AB896+AS896</f>
        <v>44062.2287225692</v>
      </c>
      <c r="E896" s="1" t="n">
        <v>1395</v>
      </c>
      <c r="F896" s="15" t="n">
        <f aca="false">$B$79*D896*D896*1000000/($B$77*$B$77)</f>
        <v>1164.888</v>
      </c>
      <c r="G896" s="16" t="n">
        <f aca="false">$B$80*$B$79*$D896*$D896*G$84*1000000/($B$77*$B$77)</f>
        <v>1164.888</v>
      </c>
      <c r="H896" s="16" t="n">
        <f aca="false">$B$80*$B$79*$D896*$D896*H$84*1000000/($B$77*$B$77)</f>
        <v>4659.552</v>
      </c>
      <c r="I896" s="16" t="n">
        <f aca="false">$B$80*$B$79*$D896*$D896*I$84*1000000/($B$77*$B$77)</f>
        <v>18638.208</v>
      </c>
      <c r="J896" s="16" t="n">
        <f aca="false">$B$80*$B$79*$D896*$D896*J$84*1000000/($B$77*$B$77)</f>
        <v>74552.832</v>
      </c>
      <c r="K896" s="16" t="n">
        <f aca="false">$B$80*$B$79*$D896*$D896*K$84*1000000/($B$77*$B$77)</f>
        <v>298211.328</v>
      </c>
      <c r="L896" s="17" t="n">
        <f aca="false">G896*1000/C896</f>
        <v>17.0614564415021</v>
      </c>
      <c r="M896" s="17" t="n">
        <f aca="false">G896/E896</f>
        <v>0.835045161290323</v>
      </c>
      <c r="N896" s="16" t="n">
        <f aca="false">G896/A896</f>
        <v>21.572</v>
      </c>
      <c r="O896" s="16"/>
      <c r="P896" s="13" t="n">
        <f aca="false">$B$79*C896*C896*1000000/($B$77*$B$77)</f>
        <v>2796.9673056</v>
      </c>
      <c r="Q896" s="16" t="n">
        <f aca="false">$B$79*$B$76*$C896*Q$84*1000000/($B$77*$B$77)</f>
        <v>409.656</v>
      </c>
      <c r="R896" s="16" t="n">
        <f aca="false">$B$79*$B$76*$C896*R$84*1000000/($B$77*$B$77)</f>
        <v>1638.624</v>
      </c>
      <c r="S896" s="16" t="n">
        <f aca="false">$B$79*$B$76*$C896*S$84*1000000/($B$77*$B$77)</f>
        <v>6554.496</v>
      </c>
      <c r="T896" s="16" t="n">
        <f aca="false">$B$79*$B$76*$C896*T$84*1000000/($B$77*$B$77)</f>
        <v>26217.984</v>
      </c>
      <c r="U896" s="16" t="n">
        <f aca="false">$B$79*$B$76*$C896*U$84*1000000/($B$77*$B$77)</f>
        <v>104871.936</v>
      </c>
      <c r="V896" s="17" t="n">
        <f aca="false">Q896/E896</f>
        <v>0.293660215053763</v>
      </c>
      <c r="Y896" s="1" t="n">
        <v>54</v>
      </c>
      <c r="Z896" s="1" t="n">
        <v>14</v>
      </c>
      <c r="AA896" s="1" t="n">
        <v>68276</v>
      </c>
      <c r="AB896" s="14" t="n">
        <f aca="false">(SQRT($B$76))*(SQRT(AE896+AQ896))</f>
        <v>44062.2287225692</v>
      </c>
      <c r="AC896" s="1" t="n">
        <v>1401</v>
      </c>
      <c r="AD896" s="1" t="n">
        <v>36128</v>
      </c>
      <c r="AE896" s="1" t="n">
        <f aca="false">$B$23*Y896/2</f>
        <v>162000</v>
      </c>
      <c r="AF896" s="1" t="n">
        <v>1341</v>
      </c>
      <c r="AP896" s="1" t="n">
        <f aca="false">AA896-AD896</f>
        <v>32148</v>
      </c>
      <c r="AQ896" s="1" t="n">
        <f aca="false">AP896</f>
        <v>32148</v>
      </c>
      <c r="AS896" s="1" t="n">
        <f aca="false">AR896</f>
        <v>0</v>
      </c>
    </row>
    <row r="897" s="1" customFormat="true" ht="17" hidden="false" customHeight="false" outlineLevel="0" collapsed="false">
      <c r="A897" s="1" t="n">
        <v>54</v>
      </c>
      <c r="B897" s="1" t="n">
        <v>15</v>
      </c>
      <c r="C897" s="1" t="n">
        <f aca="false">AA897+AR897</f>
        <v>68401</v>
      </c>
      <c r="D897" s="14" t="n">
        <f aca="false">AB897+AS897</f>
        <v>44076.4109246658</v>
      </c>
      <c r="E897" s="1" t="n">
        <v>1405</v>
      </c>
      <c r="F897" s="15" t="n">
        <f aca="false">$B$79*D897*D897*1000000/($B$77*$B$77)</f>
        <v>1165.638</v>
      </c>
      <c r="G897" s="16" t="n">
        <f aca="false">$B$80*$B$79*$D897*$D897*G$84*1000000/($B$77*$B$77)</f>
        <v>1165.638</v>
      </c>
      <c r="H897" s="16" t="n">
        <f aca="false">$B$80*$B$79*$D897*$D897*H$84*1000000/($B$77*$B$77)</f>
        <v>4662.552</v>
      </c>
      <c r="I897" s="16" t="n">
        <f aca="false">$B$80*$B$79*$D897*$D897*I$84*1000000/($B$77*$B$77)</f>
        <v>18650.208</v>
      </c>
      <c r="J897" s="16" t="n">
        <f aca="false">$B$80*$B$79*$D897*$D897*J$84*1000000/($B$77*$B$77)</f>
        <v>74600.832</v>
      </c>
      <c r="K897" s="16" t="n">
        <f aca="false">$B$80*$B$79*$D897*$D897*K$84*1000000/($B$77*$B$77)</f>
        <v>298403.328</v>
      </c>
      <c r="L897" s="17" t="n">
        <f aca="false">G897*1000/C897</f>
        <v>17.041242087104</v>
      </c>
      <c r="M897" s="17" t="n">
        <f aca="false">G897/E897</f>
        <v>0.829635587188612</v>
      </c>
      <c r="N897" s="16" t="n">
        <f aca="false">G897/A897</f>
        <v>21.5858888888889</v>
      </c>
      <c r="O897" s="16"/>
      <c r="P897" s="13" t="n">
        <f aca="false">$B$79*C897*C897*1000000/($B$77*$B$77)</f>
        <v>2807.2180806</v>
      </c>
      <c r="Q897" s="16" t="n">
        <f aca="false">$B$79*$B$76*$C897*Q$84*1000000/($B$77*$B$77)</f>
        <v>410.406</v>
      </c>
      <c r="R897" s="16" t="n">
        <f aca="false">$B$79*$B$76*$C897*R$84*1000000/($B$77*$B$77)</f>
        <v>1641.624</v>
      </c>
      <c r="S897" s="16" t="n">
        <f aca="false">$B$79*$B$76*$C897*S$84*1000000/($B$77*$B$77)</f>
        <v>6566.496</v>
      </c>
      <c r="T897" s="16" t="n">
        <f aca="false">$B$79*$B$76*$C897*T$84*1000000/($B$77*$B$77)</f>
        <v>26265.984</v>
      </c>
      <c r="U897" s="16" t="n">
        <f aca="false">$B$79*$B$76*$C897*U$84*1000000/($B$77*$B$77)</f>
        <v>105063.936</v>
      </c>
      <c r="V897" s="17" t="n">
        <f aca="false">Q897/E897</f>
        <v>0.292103914590747</v>
      </c>
      <c r="Y897" s="1" t="n">
        <v>54</v>
      </c>
      <c r="Z897" s="1" t="n">
        <v>15</v>
      </c>
      <c r="AA897" s="1" t="n">
        <v>68401</v>
      </c>
      <c r="AB897" s="14" t="n">
        <f aca="false">(SQRT($B$76))*(SQRT(AE897+AQ897))</f>
        <v>44076.4109246658</v>
      </c>
      <c r="AC897" s="1" t="n">
        <v>1394</v>
      </c>
      <c r="AD897" s="1" t="n">
        <v>36128</v>
      </c>
      <c r="AE897" s="1" t="n">
        <f aca="false">$B$23*Y897/2</f>
        <v>162000</v>
      </c>
      <c r="AF897" s="1" t="n">
        <v>1332</v>
      </c>
      <c r="AP897" s="1" t="n">
        <f aca="false">AA897-AD897</f>
        <v>32273</v>
      </c>
      <c r="AQ897" s="1" t="n">
        <f aca="false">AP897</f>
        <v>32273</v>
      </c>
      <c r="AS897" s="1" t="n">
        <f aca="false">AR897</f>
        <v>0</v>
      </c>
    </row>
    <row r="898" s="1" customFormat="true" ht="17" hidden="false" customHeight="false" outlineLevel="0" collapsed="false">
      <c r="A898" s="1" t="n">
        <v>54</v>
      </c>
      <c r="B898" s="1" t="n">
        <v>16</v>
      </c>
      <c r="C898" s="1" t="n">
        <f aca="false">AA898+AR898</f>
        <v>68526</v>
      </c>
      <c r="D898" s="14" t="n">
        <f aca="false">AB898+AS898</f>
        <v>44090.588564908</v>
      </c>
      <c r="E898" s="1" t="n">
        <v>1397</v>
      </c>
      <c r="F898" s="15" t="n">
        <f aca="false">$B$79*D898*D898*1000000/($B$77*$B$77)</f>
        <v>1166.388</v>
      </c>
      <c r="G898" s="16" t="n">
        <f aca="false">$B$80*$B$79*$D898*$D898*G$84*1000000/($B$77*$B$77)</f>
        <v>1166.388</v>
      </c>
      <c r="H898" s="16" t="n">
        <f aca="false">$B$80*$B$79*$D898*$D898*H$84*1000000/($B$77*$B$77)</f>
        <v>4665.552</v>
      </c>
      <c r="I898" s="16" t="n">
        <f aca="false">$B$80*$B$79*$D898*$D898*I$84*1000000/($B$77*$B$77)</f>
        <v>18662.208</v>
      </c>
      <c r="J898" s="16" t="n">
        <f aca="false">$B$80*$B$79*$D898*$D898*J$84*1000000/($B$77*$B$77)</f>
        <v>74648.832</v>
      </c>
      <c r="K898" s="16" t="n">
        <f aca="false">$B$80*$B$79*$D898*$D898*K$84*1000000/($B$77*$B$77)</f>
        <v>298595.328</v>
      </c>
      <c r="L898" s="17" t="n">
        <f aca="false">G898*1000/C898</f>
        <v>17.0211014797303</v>
      </c>
      <c r="M898" s="17" t="n">
        <f aca="false">G898/E898</f>
        <v>0.83492340730136</v>
      </c>
      <c r="N898" s="16" t="n">
        <f aca="false">G898/A898</f>
        <v>21.5997777777778</v>
      </c>
      <c r="O898" s="16"/>
      <c r="P898" s="13" t="n">
        <f aca="false">$B$79*C898*C898*1000000/($B$77*$B$77)</f>
        <v>2817.4876056</v>
      </c>
      <c r="Q898" s="16" t="n">
        <f aca="false">$B$79*$B$76*$C898*Q$84*1000000/($B$77*$B$77)</f>
        <v>411.156</v>
      </c>
      <c r="R898" s="16" t="n">
        <f aca="false">$B$79*$B$76*$C898*R$84*1000000/($B$77*$B$77)</f>
        <v>1644.624</v>
      </c>
      <c r="S898" s="16" t="n">
        <f aca="false">$B$79*$B$76*$C898*S$84*1000000/($B$77*$B$77)</f>
        <v>6578.496</v>
      </c>
      <c r="T898" s="16" t="n">
        <f aca="false">$B$79*$B$76*$C898*T$84*1000000/($B$77*$B$77)</f>
        <v>26313.984</v>
      </c>
      <c r="U898" s="16" t="n">
        <f aca="false">$B$79*$B$76*$C898*U$84*1000000/($B$77*$B$77)</f>
        <v>105255.936</v>
      </c>
      <c r="V898" s="17" t="n">
        <f aca="false">Q898/E898</f>
        <v>0.294313528990694</v>
      </c>
      <c r="Y898" s="1" t="n">
        <v>54</v>
      </c>
      <c r="Z898" s="1" t="n">
        <v>16</v>
      </c>
      <c r="AA898" s="1" t="n">
        <v>68526</v>
      </c>
      <c r="AB898" s="14" t="n">
        <f aca="false">(SQRT($B$76))*(SQRT(AE898+AQ898))</f>
        <v>44090.588564908</v>
      </c>
      <c r="AC898" s="1" t="n">
        <v>1408</v>
      </c>
      <c r="AD898" s="1" t="n">
        <v>36128</v>
      </c>
      <c r="AE898" s="1" t="n">
        <f aca="false">$B$23*Y898/2</f>
        <v>162000</v>
      </c>
      <c r="AF898" s="1" t="n">
        <v>1338</v>
      </c>
      <c r="AP898" s="1" t="n">
        <f aca="false">AA898-AD898</f>
        <v>32398</v>
      </c>
      <c r="AQ898" s="1" t="n">
        <f aca="false">AP898</f>
        <v>32398</v>
      </c>
      <c r="AS898" s="1" t="n">
        <f aca="false">AR898</f>
        <v>0</v>
      </c>
    </row>
    <row r="899" s="1" customFormat="true" ht="17" hidden="false" customHeight="false" outlineLevel="0" collapsed="false">
      <c r="A899" s="1" t="n">
        <v>55</v>
      </c>
      <c r="B899" s="1" t="n">
        <v>2</v>
      </c>
      <c r="C899" s="1" t="n">
        <f aca="false">AA899+AR899</f>
        <v>67673</v>
      </c>
      <c r="D899" s="14" t="n">
        <f aca="false">AB899+AS899</f>
        <v>44268.3860107865</v>
      </c>
      <c r="E899" s="1" t="n">
        <v>1391</v>
      </c>
      <c r="F899" s="15" t="n">
        <f aca="false">$B$79*D899*D899*1000000/($B$77*$B$77)</f>
        <v>1175.814</v>
      </c>
      <c r="G899" s="16" t="n">
        <f aca="false">$B$80*$B$79*$D899*$D899*G$84*1000000/($B$77*$B$77)</f>
        <v>1175.814</v>
      </c>
      <c r="H899" s="16" t="n">
        <f aca="false">$B$80*$B$79*$D899*$D899*H$84*1000000/($B$77*$B$77)</f>
        <v>4703.256</v>
      </c>
      <c r="I899" s="16" t="n">
        <f aca="false">$B$80*$B$79*$D899*$D899*I$84*1000000/($B$77*$B$77)</f>
        <v>18813.024</v>
      </c>
      <c r="J899" s="16" t="n">
        <f aca="false">$B$80*$B$79*$D899*$D899*J$84*1000000/($B$77*$B$77)</f>
        <v>75252.096</v>
      </c>
      <c r="K899" s="16" t="n">
        <f aca="false">$B$80*$B$79*$D899*$D899*K$84*1000000/($B$77*$B$77)</f>
        <v>301008.384</v>
      </c>
      <c r="L899" s="17" t="n">
        <f aca="false">G899*1000/C899</f>
        <v>17.3749353508785</v>
      </c>
      <c r="M899" s="17" t="n">
        <f aca="false">G899/E899</f>
        <v>0.845301222142344</v>
      </c>
      <c r="N899" s="16" t="n">
        <f aca="false">G899/A899</f>
        <v>21.3784363636364</v>
      </c>
      <c r="O899" s="16"/>
      <c r="P899" s="13" t="n">
        <f aca="false">$B$79*C899*C899*1000000/($B$77*$B$77)</f>
        <v>2747.7809574</v>
      </c>
      <c r="Q899" s="16" t="n">
        <f aca="false">$B$79*$B$76*$C899*Q$84*1000000/($B$77*$B$77)</f>
        <v>406.038</v>
      </c>
      <c r="R899" s="16" t="n">
        <f aca="false">$B$79*$B$76*$C899*R$84*1000000/($B$77*$B$77)</f>
        <v>1624.152</v>
      </c>
      <c r="S899" s="16" t="n">
        <f aca="false">$B$79*$B$76*$C899*S$84*1000000/($B$77*$B$77)</f>
        <v>6496.608</v>
      </c>
      <c r="T899" s="16" t="n">
        <f aca="false">$B$79*$B$76*$C899*T$84*1000000/($B$77*$B$77)</f>
        <v>25986.432</v>
      </c>
      <c r="U899" s="16" t="n">
        <f aca="false">$B$79*$B$76*$C899*U$84*1000000/($B$77*$B$77)</f>
        <v>103945.728</v>
      </c>
      <c r="V899" s="17" t="n">
        <f aca="false">Q899/E899</f>
        <v>0.291903666427031</v>
      </c>
      <c r="Y899" s="1" t="n">
        <v>55</v>
      </c>
      <c r="Z899" s="1" t="n">
        <v>2</v>
      </c>
      <c r="AA899" s="1" t="n">
        <v>67673</v>
      </c>
      <c r="AB899" s="14" t="n">
        <f aca="false">(SQRT($B$76))*(SQRT(AE899+AQ899))</f>
        <v>44268.3860107865</v>
      </c>
      <c r="AC899" s="1" t="n">
        <v>1383</v>
      </c>
      <c r="AD899" s="1" t="n">
        <v>36704</v>
      </c>
      <c r="AE899" s="1" t="n">
        <f aca="false">$B$23*Y899/2</f>
        <v>165000</v>
      </c>
      <c r="AF899" s="1" t="n">
        <v>1341</v>
      </c>
      <c r="AP899" s="1" t="n">
        <f aca="false">AA899-AD899</f>
        <v>30969</v>
      </c>
      <c r="AQ899" s="1" t="n">
        <f aca="false">AP899</f>
        <v>30969</v>
      </c>
      <c r="AS899" s="1" t="n">
        <f aca="false">AR899</f>
        <v>0</v>
      </c>
    </row>
    <row r="900" s="1" customFormat="true" ht="17" hidden="false" customHeight="false" outlineLevel="0" collapsed="false">
      <c r="A900" s="1" t="n">
        <v>55</v>
      </c>
      <c r="B900" s="1" t="n">
        <v>3</v>
      </c>
      <c r="C900" s="1" t="n">
        <f aca="false">AA900+AR900</f>
        <v>67895</v>
      </c>
      <c r="D900" s="14" t="n">
        <f aca="false">AB900+AS900</f>
        <v>44293.4532408572</v>
      </c>
      <c r="E900" s="1" t="n">
        <v>1407</v>
      </c>
      <c r="F900" s="15" t="n">
        <f aca="false">$B$79*D900*D900*1000000/($B$77*$B$77)</f>
        <v>1177.146</v>
      </c>
      <c r="G900" s="16" t="n">
        <f aca="false">$B$80*$B$79*$D900*$D900*G$84*1000000/($B$77*$B$77)</f>
        <v>1177.146</v>
      </c>
      <c r="H900" s="16" t="n">
        <f aca="false">$B$80*$B$79*$D900*$D900*H$84*1000000/($B$77*$B$77)</f>
        <v>4708.584</v>
      </c>
      <c r="I900" s="16" t="n">
        <f aca="false">$B$80*$B$79*$D900*$D900*I$84*1000000/($B$77*$B$77)</f>
        <v>18834.336</v>
      </c>
      <c r="J900" s="16" t="n">
        <f aca="false">$B$80*$B$79*$D900*$D900*J$84*1000000/($B$77*$B$77)</f>
        <v>75337.344</v>
      </c>
      <c r="K900" s="16" t="n">
        <f aca="false">$B$80*$B$79*$D900*$D900*K$84*1000000/($B$77*$B$77)</f>
        <v>301349.376</v>
      </c>
      <c r="L900" s="17" t="n">
        <f aca="false">G900*1000/C900</f>
        <v>17.3377421017748</v>
      </c>
      <c r="M900" s="17" t="n">
        <f aca="false">G900/E900</f>
        <v>0.83663539445629</v>
      </c>
      <c r="N900" s="16" t="n">
        <f aca="false">G900/A900</f>
        <v>21.4026545454545</v>
      </c>
      <c r="O900" s="16"/>
      <c r="P900" s="13" t="n">
        <f aca="false">$B$79*C900*C900*1000000/($B$77*$B$77)</f>
        <v>2765.838615</v>
      </c>
      <c r="Q900" s="16" t="n">
        <f aca="false">$B$79*$B$76*$C900*Q$84*1000000/($B$77*$B$77)</f>
        <v>407.37</v>
      </c>
      <c r="R900" s="16" t="n">
        <f aca="false">$B$79*$B$76*$C900*R$84*1000000/($B$77*$B$77)</f>
        <v>1629.48</v>
      </c>
      <c r="S900" s="16" t="n">
        <f aca="false">$B$79*$B$76*$C900*S$84*1000000/($B$77*$B$77)</f>
        <v>6517.92</v>
      </c>
      <c r="T900" s="16" t="n">
        <f aca="false">$B$79*$B$76*$C900*T$84*1000000/($B$77*$B$77)</f>
        <v>26071.68</v>
      </c>
      <c r="U900" s="16" t="n">
        <f aca="false">$B$79*$B$76*$C900*U$84*1000000/($B$77*$B$77)</f>
        <v>104286.72</v>
      </c>
      <c r="V900" s="17" t="n">
        <f aca="false">Q900/E900</f>
        <v>0.28953091684435</v>
      </c>
      <c r="Y900" s="1" t="n">
        <v>55</v>
      </c>
      <c r="Z900" s="1" t="n">
        <v>3</v>
      </c>
      <c r="AA900" s="1" t="n">
        <v>67895</v>
      </c>
      <c r="AB900" s="14" t="n">
        <f aca="false">(SQRT($B$76))*(SQRT(AE900+AQ900))</f>
        <v>44293.4532408572</v>
      </c>
      <c r="AC900" s="1" t="n">
        <v>1363</v>
      </c>
      <c r="AD900" s="1" t="n">
        <v>36704</v>
      </c>
      <c r="AE900" s="1" t="n">
        <f aca="false">$B$23*Y900/2</f>
        <v>165000</v>
      </c>
      <c r="AF900" s="1" t="n">
        <v>1330</v>
      </c>
      <c r="AP900" s="1" t="n">
        <f aca="false">AA900-AD900</f>
        <v>31191</v>
      </c>
      <c r="AQ900" s="1" t="n">
        <f aca="false">AP900</f>
        <v>31191</v>
      </c>
      <c r="AS900" s="1" t="n">
        <f aca="false">AR900</f>
        <v>0</v>
      </c>
    </row>
    <row r="901" s="1" customFormat="true" ht="17" hidden="false" customHeight="false" outlineLevel="0" collapsed="false">
      <c r="A901" s="1" t="n">
        <v>55</v>
      </c>
      <c r="B901" s="1" t="n">
        <v>4</v>
      </c>
      <c r="C901" s="1" t="n">
        <f aca="false">AA901+AR901</f>
        <v>68021</v>
      </c>
      <c r="D901" s="14" t="n">
        <f aca="false">AB901+AS901</f>
        <v>44307.6742788425</v>
      </c>
      <c r="E901" s="1" t="n">
        <v>1376</v>
      </c>
      <c r="F901" s="15" t="n">
        <f aca="false">$B$79*D901*D901*1000000/($B$77*$B$77)</f>
        <v>1177.902</v>
      </c>
      <c r="G901" s="16" t="n">
        <f aca="false">$B$80*$B$79*$D901*$D901*G$84*1000000/($B$77*$B$77)</f>
        <v>1177.902</v>
      </c>
      <c r="H901" s="16" t="n">
        <f aca="false">$B$80*$B$79*$D901*$D901*H$84*1000000/($B$77*$B$77)</f>
        <v>4711.608</v>
      </c>
      <c r="I901" s="16" t="n">
        <f aca="false">$B$80*$B$79*$D901*$D901*I$84*1000000/($B$77*$B$77)</f>
        <v>18846.432</v>
      </c>
      <c r="J901" s="16" t="n">
        <f aca="false">$B$80*$B$79*$D901*$D901*J$84*1000000/($B$77*$B$77)</f>
        <v>75385.728</v>
      </c>
      <c r="K901" s="16" t="n">
        <f aca="false">$B$80*$B$79*$D901*$D901*K$84*1000000/($B$77*$B$77)</f>
        <v>301542.912</v>
      </c>
      <c r="L901" s="17" t="n">
        <f aca="false">G901*1000/C901</f>
        <v>17.3167404184002</v>
      </c>
      <c r="M901" s="17" t="n">
        <f aca="false">G901/E901</f>
        <v>0.856033430232558</v>
      </c>
      <c r="N901" s="16" t="n">
        <f aca="false">G901/A901</f>
        <v>21.4164</v>
      </c>
      <c r="O901" s="16"/>
      <c r="P901" s="13" t="n">
        <f aca="false">$B$79*C901*C901*1000000/($B$77*$B$77)</f>
        <v>2776.1138646</v>
      </c>
      <c r="Q901" s="16" t="n">
        <f aca="false">$B$79*$B$76*$C901*Q$84*1000000/($B$77*$B$77)</f>
        <v>408.126</v>
      </c>
      <c r="R901" s="16" t="n">
        <f aca="false">$B$79*$B$76*$C901*R$84*1000000/($B$77*$B$77)</f>
        <v>1632.504</v>
      </c>
      <c r="S901" s="16" t="n">
        <f aca="false">$B$79*$B$76*$C901*S$84*1000000/($B$77*$B$77)</f>
        <v>6530.016</v>
      </c>
      <c r="T901" s="16" t="n">
        <f aca="false">$B$79*$B$76*$C901*T$84*1000000/($B$77*$B$77)</f>
        <v>26120.064</v>
      </c>
      <c r="U901" s="16" t="n">
        <f aca="false">$B$79*$B$76*$C901*U$84*1000000/($B$77*$B$77)</f>
        <v>104480.256</v>
      </c>
      <c r="V901" s="17" t="n">
        <f aca="false">Q901/E901</f>
        <v>0.296603197674419</v>
      </c>
      <c r="Y901" s="1" t="n">
        <v>55</v>
      </c>
      <c r="Z901" s="1" t="n">
        <v>4</v>
      </c>
      <c r="AA901" s="1" t="n">
        <v>68021</v>
      </c>
      <c r="AB901" s="14" t="n">
        <f aca="false">(SQRT($B$76))*(SQRT(AE901+AQ901))</f>
        <v>44307.6742788425</v>
      </c>
      <c r="AC901" s="1" t="n">
        <v>1382</v>
      </c>
      <c r="AD901" s="1" t="n">
        <v>36704</v>
      </c>
      <c r="AE901" s="1" t="n">
        <f aca="false">$B$23*Y901/2</f>
        <v>165000</v>
      </c>
      <c r="AF901" s="1" t="n">
        <v>1343</v>
      </c>
      <c r="AP901" s="1" t="n">
        <f aca="false">AA901-AD901</f>
        <v>31317</v>
      </c>
      <c r="AQ901" s="1" t="n">
        <f aca="false">AP901</f>
        <v>31317</v>
      </c>
      <c r="AS901" s="1" t="n">
        <f aca="false">AR901</f>
        <v>0</v>
      </c>
    </row>
    <row r="902" s="1" customFormat="true" ht="17" hidden="false" customHeight="false" outlineLevel="0" collapsed="false">
      <c r="A902" s="1" t="n">
        <v>55</v>
      </c>
      <c r="B902" s="1" t="n">
        <v>5</v>
      </c>
      <c r="C902" s="1" t="n">
        <f aca="false">AA902+AR902</f>
        <v>68210</v>
      </c>
      <c r="D902" s="14" t="n">
        <f aca="false">AB902+AS902</f>
        <v>44328.9972816891</v>
      </c>
      <c r="E902" s="1" t="n">
        <v>1417</v>
      </c>
      <c r="F902" s="15" t="n">
        <f aca="false">$B$79*D902*D902*1000000/($B$77*$B$77)</f>
        <v>1179.036</v>
      </c>
      <c r="G902" s="16" t="n">
        <f aca="false">$B$80*$B$79*$D902*$D902*G$84*1000000/($B$77*$B$77)</f>
        <v>1179.036</v>
      </c>
      <c r="H902" s="16" t="n">
        <f aca="false">$B$80*$B$79*$D902*$D902*H$84*1000000/($B$77*$B$77)</f>
        <v>4716.144</v>
      </c>
      <c r="I902" s="16" t="n">
        <f aca="false">$B$80*$B$79*$D902*$D902*I$84*1000000/($B$77*$B$77)</f>
        <v>18864.576</v>
      </c>
      <c r="J902" s="16" t="n">
        <f aca="false">$B$80*$B$79*$D902*$D902*J$84*1000000/($B$77*$B$77)</f>
        <v>75458.304</v>
      </c>
      <c r="K902" s="16" t="n">
        <f aca="false">$B$80*$B$79*$D902*$D902*K$84*1000000/($B$77*$B$77)</f>
        <v>301833.216</v>
      </c>
      <c r="L902" s="17" t="n">
        <f aca="false">G902*1000/C902</f>
        <v>17.2853833748717</v>
      </c>
      <c r="M902" s="17" t="n">
        <f aca="false">G902/E902</f>
        <v>0.832064925899788</v>
      </c>
      <c r="N902" s="16" t="n">
        <f aca="false">G902/A902</f>
        <v>21.4370181818182</v>
      </c>
      <c r="O902" s="16"/>
      <c r="P902" s="13" t="n">
        <f aca="false">$B$79*C902*C902*1000000/($B$77*$B$77)</f>
        <v>2791.56246</v>
      </c>
      <c r="Q902" s="16" t="n">
        <f aca="false">$B$79*$B$76*$C902*Q$84*1000000/($B$77*$B$77)</f>
        <v>409.26</v>
      </c>
      <c r="R902" s="16" t="n">
        <f aca="false">$B$79*$B$76*$C902*R$84*1000000/($B$77*$B$77)</f>
        <v>1637.04</v>
      </c>
      <c r="S902" s="16" t="n">
        <f aca="false">$B$79*$B$76*$C902*S$84*1000000/($B$77*$B$77)</f>
        <v>6548.16</v>
      </c>
      <c r="T902" s="16" t="n">
        <f aca="false">$B$79*$B$76*$C902*T$84*1000000/($B$77*$B$77)</f>
        <v>26192.64</v>
      </c>
      <c r="U902" s="16" t="n">
        <f aca="false">$B$79*$B$76*$C902*U$84*1000000/($B$77*$B$77)</f>
        <v>104770.56</v>
      </c>
      <c r="V902" s="17" t="n">
        <f aca="false">Q902/E902</f>
        <v>0.288821453775582</v>
      </c>
      <c r="Y902" s="1" t="n">
        <v>55</v>
      </c>
      <c r="Z902" s="1" t="n">
        <v>5</v>
      </c>
      <c r="AA902" s="1" t="n">
        <v>68210</v>
      </c>
      <c r="AB902" s="14" t="n">
        <f aca="false">(SQRT($B$76))*(SQRT(AE902+AQ902))</f>
        <v>44328.9972816891</v>
      </c>
      <c r="AC902" s="1" t="n">
        <v>1386</v>
      </c>
      <c r="AD902" s="1" t="n">
        <v>36704</v>
      </c>
      <c r="AE902" s="1" t="n">
        <f aca="false">$B$23*Y902/2</f>
        <v>165000</v>
      </c>
      <c r="AF902" s="1" t="n">
        <v>1340</v>
      </c>
      <c r="AP902" s="1" t="n">
        <f aca="false">AA902-AD902</f>
        <v>31506</v>
      </c>
      <c r="AQ902" s="1" t="n">
        <f aca="false">AP902</f>
        <v>31506</v>
      </c>
      <c r="AS902" s="1" t="n">
        <f aca="false">AR902</f>
        <v>0</v>
      </c>
    </row>
    <row r="903" s="1" customFormat="true" ht="17" hidden="false" customHeight="false" outlineLevel="0" collapsed="false">
      <c r="A903" s="1" t="n">
        <v>55</v>
      </c>
      <c r="B903" s="1" t="n">
        <v>6</v>
      </c>
      <c r="C903" s="1" t="n">
        <f aca="false">AA903+AR903</f>
        <v>68335</v>
      </c>
      <c r="D903" s="14" t="n">
        <f aca="false">AB903+AS903</f>
        <v>44343.0941635786</v>
      </c>
      <c r="E903" s="1" t="n">
        <v>1402</v>
      </c>
      <c r="F903" s="15" t="n">
        <f aca="false">$B$79*D903*D903*1000000/($B$77*$B$77)</f>
        <v>1179.786</v>
      </c>
      <c r="G903" s="16" t="n">
        <f aca="false">$B$80*$B$79*$D903*$D903*G$84*1000000/($B$77*$B$77)</f>
        <v>1179.786</v>
      </c>
      <c r="H903" s="16" t="n">
        <f aca="false">$B$80*$B$79*$D903*$D903*H$84*1000000/($B$77*$B$77)</f>
        <v>4719.144</v>
      </c>
      <c r="I903" s="16" t="n">
        <f aca="false">$B$80*$B$79*$D903*$D903*I$84*1000000/($B$77*$B$77)</f>
        <v>18876.576</v>
      </c>
      <c r="J903" s="16" t="n">
        <f aca="false">$B$80*$B$79*$D903*$D903*J$84*1000000/($B$77*$B$77)</f>
        <v>75506.304</v>
      </c>
      <c r="K903" s="16" t="n">
        <f aca="false">$B$80*$B$79*$D903*$D903*K$84*1000000/($B$77*$B$77)</f>
        <v>302025.216</v>
      </c>
      <c r="L903" s="17" t="n">
        <f aca="false">G903*1000/C903</f>
        <v>17.2647398843931</v>
      </c>
      <c r="M903" s="17" t="n">
        <f aca="false">G903/E903</f>
        <v>0.841502139800285</v>
      </c>
      <c r="N903" s="16" t="n">
        <f aca="false">G903/A903</f>
        <v>21.4506545454545</v>
      </c>
      <c r="O903" s="16"/>
      <c r="P903" s="13" t="n">
        <f aca="false">$B$79*C903*C903*1000000/($B$77*$B$77)</f>
        <v>2801.803335</v>
      </c>
      <c r="Q903" s="16" t="n">
        <f aca="false">$B$79*$B$76*$C903*Q$84*1000000/($B$77*$B$77)</f>
        <v>410.01</v>
      </c>
      <c r="R903" s="16" t="n">
        <f aca="false">$B$79*$B$76*$C903*R$84*1000000/($B$77*$B$77)</f>
        <v>1640.04</v>
      </c>
      <c r="S903" s="16" t="n">
        <f aca="false">$B$79*$B$76*$C903*S$84*1000000/($B$77*$B$77)</f>
        <v>6560.16</v>
      </c>
      <c r="T903" s="16" t="n">
        <f aca="false">$B$79*$B$76*$C903*T$84*1000000/($B$77*$B$77)</f>
        <v>26240.64</v>
      </c>
      <c r="U903" s="16" t="n">
        <f aca="false">$B$79*$B$76*$C903*U$84*1000000/($B$77*$B$77)</f>
        <v>104962.56</v>
      </c>
      <c r="V903" s="17" t="n">
        <f aca="false">Q903/E903</f>
        <v>0.292446504992867</v>
      </c>
      <c r="Y903" s="1" t="n">
        <v>55</v>
      </c>
      <c r="Z903" s="1" t="n">
        <v>6</v>
      </c>
      <c r="AA903" s="1" t="n">
        <v>68335</v>
      </c>
      <c r="AB903" s="14" t="n">
        <f aca="false">(SQRT($B$76))*(SQRT(AE903+AQ903))</f>
        <v>44343.0941635786</v>
      </c>
      <c r="AC903" s="1" t="n">
        <v>1385</v>
      </c>
      <c r="AD903" s="1" t="n">
        <v>36704</v>
      </c>
      <c r="AE903" s="1" t="n">
        <f aca="false">$B$23*Y903/2</f>
        <v>165000</v>
      </c>
      <c r="AF903" s="1" t="n">
        <v>1331</v>
      </c>
      <c r="AP903" s="1" t="n">
        <f aca="false">AA903-AD903</f>
        <v>31631</v>
      </c>
      <c r="AQ903" s="1" t="n">
        <f aca="false">AP903</f>
        <v>31631</v>
      </c>
      <c r="AS903" s="1" t="n">
        <f aca="false">AR903</f>
        <v>0</v>
      </c>
    </row>
    <row r="904" s="1" customFormat="true" ht="17" hidden="false" customHeight="false" outlineLevel="0" collapsed="false">
      <c r="A904" s="1" t="n">
        <v>55</v>
      </c>
      <c r="B904" s="1" t="n">
        <v>7</v>
      </c>
      <c r="C904" s="1" t="n">
        <f aca="false">AA904+AR904</f>
        <v>68460</v>
      </c>
      <c r="D904" s="14" t="n">
        <f aca="false">AB904+AS904</f>
        <v>44357.1865654259</v>
      </c>
      <c r="E904" s="1" t="n">
        <v>1413</v>
      </c>
      <c r="F904" s="15" t="n">
        <f aca="false">$B$79*D904*D904*1000000/($B$77*$B$77)</f>
        <v>1180.536</v>
      </c>
      <c r="G904" s="16" t="n">
        <f aca="false">$B$80*$B$79*$D904*$D904*G$84*1000000/($B$77*$B$77)</f>
        <v>1180.536</v>
      </c>
      <c r="H904" s="16" t="n">
        <f aca="false">$B$80*$B$79*$D904*$D904*H$84*1000000/($B$77*$B$77)</f>
        <v>4722.144</v>
      </c>
      <c r="I904" s="16" t="n">
        <f aca="false">$B$80*$B$79*$D904*$D904*I$84*1000000/($B$77*$B$77)</f>
        <v>18888.576</v>
      </c>
      <c r="J904" s="16" t="n">
        <f aca="false">$B$80*$B$79*$D904*$D904*J$84*1000000/($B$77*$B$77)</f>
        <v>75554.304</v>
      </c>
      <c r="K904" s="16" t="n">
        <f aca="false">$B$80*$B$79*$D904*$D904*K$84*1000000/($B$77*$B$77)</f>
        <v>302217.216</v>
      </c>
      <c r="L904" s="17" t="n">
        <f aca="false">G904*1000/C904</f>
        <v>17.2441717791411</v>
      </c>
      <c r="M904" s="17" t="n">
        <f aca="false">G904/E904</f>
        <v>0.835481953290871</v>
      </c>
      <c r="N904" s="16" t="n">
        <f aca="false">G904/A904</f>
        <v>21.4642909090909</v>
      </c>
      <c r="O904" s="16"/>
      <c r="P904" s="13" t="n">
        <f aca="false">$B$79*C904*C904*1000000/($B$77*$B$77)</f>
        <v>2812.06296</v>
      </c>
      <c r="Q904" s="16" t="n">
        <f aca="false">$B$79*$B$76*$C904*Q$84*1000000/($B$77*$B$77)</f>
        <v>410.76</v>
      </c>
      <c r="R904" s="16" t="n">
        <f aca="false">$B$79*$B$76*$C904*R$84*1000000/($B$77*$B$77)</f>
        <v>1643.04</v>
      </c>
      <c r="S904" s="16" t="n">
        <f aca="false">$B$79*$B$76*$C904*S$84*1000000/($B$77*$B$77)</f>
        <v>6572.16</v>
      </c>
      <c r="T904" s="16" t="n">
        <f aca="false">$B$79*$B$76*$C904*T$84*1000000/($B$77*$B$77)</f>
        <v>26288.64</v>
      </c>
      <c r="U904" s="16" t="n">
        <f aca="false">$B$79*$B$76*$C904*U$84*1000000/($B$77*$B$77)</f>
        <v>105154.56</v>
      </c>
      <c r="V904" s="17" t="n">
        <f aca="false">Q904/E904</f>
        <v>0.290700636942675</v>
      </c>
      <c r="Y904" s="1" t="n">
        <v>55</v>
      </c>
      <c r="Z904" s="1" t="n">
        <v>7</v>
      </c>
      <c r="AA904" s="1" t="n">
        <v>68460</v>
      </c>
      <c r="AB904" s="14" t="n">
        <f aca="false">(SQRT($B$76))*(SQRT(AE904+AQ904))</f>
        <v>44357.1865654259</v>
      </c>
      <c r="AC904" s="1" t="n">
        <v>1398</v>
      </c>
      <c r="AD904" s="1" t="n">
        <v>36704</v>
      </c>
      <c r="AE904" s="1" t="n">
        <f aca="false">$B$23*Y904/2</f>
        <v>165000</v>
      </c>
      <c r="AF904" s="1" t="n">
        <v>1352</v>
      </c>
      <c r="AP904" s="1" t="n">
        <f aca="false">AA904-AD904</f>
        <v>31756</v>
      </c>
      <c r="AQ904" s="1" t="n">
        <f aca="false">AP904</f>
        <v>31756</v>
      </c>
      <c r="AS904" s="1" t="n">
        <f aca="false">AR904</f>
        <v>0</v>
      </c>
    </row>
    <row r="905" s="1" customFormat="true" ht="17" hidden="false" customHeight="false" outlineLevel="0" collapsed="false">
      <c r="A905" s="1" t="n">
        <v>55</v>
      </c>
      <c r="B905" s="1" t="n">
        <v>8</v>
      </c>
      <c r="C905" s="1" t="n">
        <f aca="false">AA905+AR905</f>
        <v>68585</v>
      </c>
      <c r="D905" s="14" t="n">
        <f aca="false">AB905+AS905</f>
        <v>44371.2744914996</v>
      </c>
      <c r="E905" s="1" t="n">
        <v>1393</v>
      </c>
      <c r="F905" s="15" t="n">
        <f aca="false">$B$79*D905*D905*1000000/($B$77*$B$77)</f>
        <v>1181.286</v>
      </c>
      <c r="G905" s="16" t="n">
        <f aca="false">$B$80*$B$79*$D905*$D905*G$84*1000000/($B$77*$B$77)</f>
        <v>1181.286</v>
      </c>
      <c r="H905" s="16" t="n">
        <f aca="false">$B$80*$B$79*$D905*$D905*H$84*1000000/($B$77*$B$77)</f>
        <v>4725.144</v>
      </c>
      <c r="I905" s="16" t="n">
        <f aca="false">$B$80*$B$79*$D905*$D905*I$84*1000000/($B$77*$B$77)</f>
        <v>18900.576</v>
      </c>
      <c r="J905" s="16" t="n">
        <f aca="false">$B$80*$B$79*$D905*$D905*J$84*1000000/($B$77*$B$77)</f>
        <v>75602.304</v>
      </c>
      <c r="K905" s="16" t="n">
        <f aca="false">$B$80*$B$79*$D905*$D905*K$84*1000000/($B$77*$B$77)</f>
        <v>302409.216</v>
      </c>
      <c r="L905" s="17" t="n">
        <f aca="false">G905*1000/C905</f>
        <v>17.2236786469345</v>
      </c>
      <c r="M905" s="17" t="n">
        <f aca="false">G905/E905</f>
        <v>0.848015793251974</v>
      </c>
      <c r="N905" s="16" t="n">
        <f aca="false">G905/A905</f>
        <v>21.4779272727273</v>
      </c>
      <c r="O905" s="16"/>
      <c r="P905" s="13" t="n">
        <f aca="false">$B$79*C905*C905*1000000/($B$77*$B$77)</f>
        <v>2822.341335</v>
      </c>
      <c r="Q905" s="16" t="n">
        <f aca="false">$B$79*$B$76*$C905*Q$84*1000000/($B$77*$B$77)</f>
        <v>411.51</v>
      </c>
      <c r="R905" s="16" t="n">
        <f aca="false">$B$79*$B$76*$C905*R$84*1000000/($B$77*$B$77)</f>
        <v>1646.04</v>
      </c>
      <c r="S905" s="16" t="n">
        <f aca="false">$B$79*$B$76*$C905*S$84*1000000/($B$77*$B$77)</f>
        <v>6584.16</v>
      </c>
      <c r="T905" s="16" t="n">
        <f aca="false">$B$79*$B$76*$C905*T$84*1000000/($B$77*$B$77)</f>
        <v>26336.64</v>
      </c>
      <c r="U905" s="16" t="n">
        <f aca="false">$B$79*$B$76*$C905*U$84*1000000/($B$77*$B$77)</f>
        <v>105346.56</v>
      </c>
      <c r="V905" s="17" t="n">
        <f aca="false">Q905/E905</f>
        <v>0.295412778176597</v>
      </c>
      <c r="Y905" s="1" t="n">
        <v>55</v>
      </c>
      <c r="Z905" s="1" t="n">
        <v>8</v>
      </c>
      <c r="AA905" s="1" t="n">
        <v>68585</v>
      </c>
      <c r="AB905" s="14" t="n">
        <f aca="false">(SQRT($B$76))*(SQRT(AE905+AQ905))</f>
        <v>44371.2744914996</v>
      </c>
      <c r="AC905" s="1" t="n">
        <v>1382</v>
      </c>
      <c r="AD905" s="1" t="n">
        <v>36704</v>
      </c>
      <c r="AE905" s="1" t="n">
        <f aca="false">$B$23*Y905/2</f>
        <v>165000</v>
      </c>
      <c r="AF905" s="1" t="n">
        <v>1336</v>
      </c>
      <c r="AP905" s="1" t="n">
        <f aca="false">AA905-AD905</f>
        <v>31881</v>
      </c>
      <c r="AQ905" s="1" t="n">
        <f aca="false">AP905</f>
        <v>31881</v>
      </c>
      <c r="AS905" s="1" t="n">
        <f aca="false">AR905</f>
        <v>0</v>
      </c>
    </row>
    <row r="906" s="1" customFormat="true" ht="17" hidden="false" customHeight="false" outlineLevel="0" collapsed="false">
      <c r="A906" s="1" t="n">
        <v>55</v>
      </c>
      <c r="B906" s="1" t="n">
        <v>9</v>
      </c>
      <c r="C906" s="1" t="n">
        <f aca="false">AA906+AR906</f>
        <v>68774</v>
      </c>
      <c r="D906" s="14" t="n">
        <f aca="false">AB906+AS906</f>
        <v>44392.5669453795</v>
      </c>
      <c r="E906" s="1" t="n">
        <v>1432</v>
      </c>
      <c r="F906" s="15" t="n">
        <f aca="false">$B$79*D906*D906*1000000/($B$77*$B$77)</f>
        <v>1182.42</v>
      </c>
      <c r="G906" s="16" t="n">
        <f aca="false">$B$80*$B$79*$D906*$D906*G$84*1000000/($B$77*$B$77)</f>
        <v>1182.42</v>
      </c>
      <c r="H906" s="16" t="n">
        <f aca="false">$B$80*$B$79*$D906*$D906*H$84*1000000/($B$77*$B$77)</f>
        <v>4729.68</v>
      </c>
      <c r="I906" s="16" t="n">
        <f aca="false">$B$80*$B$79*$D906*$D906*I$84*1000000/($B$77*$B$77)</f>
        <v>18918.72</v>
      </c>
      <c r="J906" s="16" t="n">
        <f aca="false">$B$80*$B$79*$D906*$D906*J$84*1000000/($B$77*$B$77)</f>
        <v>75674.88</v>
      </c>
      <c r="K906" s="16" t="n">
        <f aca="false">$B$80*$B$79*$D906*$D906*K$84*1000000/($B$77*$B$77)</f>
        <v>302699.52</v>
      </c>
      <c r="L906" s="17" t="n">
        <f aca="false">G906*1000/C906</f>
        <v>17.1928345014104</v>
      </c>
      <c r="M906" s="17" t="n">
        <f aca="false">G906/E906</f>
        <v>0.825712290502793</v>
      </c>
      <c r="N906" s="16" t="n">
        <f aca="false">G906/A906</f>
        <v>21.4985454545454</v>
      </c>
      <c r="O906" s="16"/>
      <c r="P906" s="13" t="n">
        <f aca="false">$B$79*C906*C906*1000000/($B$77*$B$77)</f>
        <v>2837.9178456</v>
      </c>
      <c r="Q906" s="16" t="n">
        <f aca="false">$B$79*$B$76*$C906*Q$84*1000000/($B$77*$B$77)</f>
        <v>412.644</v>
      </c>
      <c r="R906" s="16" t="n">
        <f aca="false">$B$79*$B$76*$C906*R$84*1000000/($B$77*$B$77)</f>
        <v>1650.576</v>
      </c>
      <c r="S906" s="16" t="n">
        <f aca="false">$B$79*$B$76*$C906*S$84*1000000/($B$77*$B$77)</f>
        <v>6602.304</v>
      </c>
      <c r="T906" s="16" t="n">
        <f aca="false">$B$79*$B$76*$C906*T$84*1000000/($B$77*$B$77)</f>
        <v>26409.216</v>
      </c>
      <c r="U906" s="16" t="n">
        <f aca="false">$B$79*$B$76*$C906*U$84*1000000/($B$77*$B$77)</f>
        <v>105636.864</v>
      </c>
      <c r="V906" s="17" t="n">
        <f aca="false">Q906/E906</f>
        <v>0.288159217877095</v>
      </c>
      <c r="Y906" s="1" t="n">
        <v>55</v>
      </c>
      <c r="Z906" s="1" t="n">
        <v>9</v>
      </c>
      <c r="AA906" s="1" t="n">
        <v>68774</v>
      </c>
      <c r="AB906" s="14" t="n">
        <f aca="false">(SQRT($B$76))*(SQRT(AE906+AQ906))</f>
        <v>44392.5669453795</v>
      </c>
      <c r="AC906" s="1" t="n">
        <v>1391</v>
      </c>
      <c r="AD906" s="1" t="n">
        <v>36704</v>
      </c>
      <c r="AE906" s="1" t="n">
        <f aca="false">$B$23*Y906/2</f>
        <v>165000</v>
      </c>
      <c r="AF906" s="1" t="n">
        <v>1330</v>
      </c>
      <c r="AP906" s="1" t="n">
        <f aca="false">AA906-AD906</f>
        <v>32070</v>
      </c>
      <c r="AQ906" s="1" t="n">
        <f aca="false">AP906</f>
        <v>32070</v>
      </c>
      <c r="AS906" s="1" t="n">
        <f aca="false">AR906</f>
        <v>0</v>
      </c>
    </row>
    <row r="907" s="1" customFormat="true" ht="17" hidden="false" customHeight="false" outlineLevel="0" collapsed="false">
      <c r="A907" s="1" t="n">
        <v>55</v>
      </c>
      <c r="B907" s="1" t="n">
        <v>10</v>
      </c>
      <c r="C907" s="1" t="n">
        <f aca="false">AA907+AR907</f>
        <v>68899</v>
      </c>
      <c r="D907" s="14" t="n">
        <f aca="false">AB907+AS907</f>
        <v>44406.6436470941</v>
      </c>
      <c r="E907" s="1" t="n">
        <v>1400</v>
      </c>
      <c r="F907" s="15" t="n">
        <f aca="false">$B$79*D907*D907*1000000/($B$77*$B$77)</f>
        <v>1183.17</v>
      </c>
      <c r="G907" s="16" t="n">
        <f aca="false">$B$80*$B$79*$D907*$D907*G$84*1000000/($B$77*$B$77)</f>
        <v>1183.17</v>
      </c>
      <c r="H907" s="16" t="n">
        <f aca="false">$B$80*$B$79*$D907*$D907*H$84*1000000/($B$77*$B$77)</f>
        <v>4732.68</v>
      </c>
      <c r="I907" s="16" t="n">
        <f aca="false">$B$80*$B$79*$D907*$D907*I$84*1000000/($B$77*$B$77)</f>
        <v>18930.72</v>
      </c>
      <c r="J907" s="16" t="n">
        <f aca="false">$B$80*$B$79*$D907*$D907*J$84*1000000/($B$77*$B$77)</f>
        <v>75722.88</v>
      </c>
      <c r="K907" s="16" t="n">
        <f aca="false">$B$80*$B$79*$D907*$D907*K$84*1000000/($B$77*$B$77)</f>
        <v>302891.52</v>
      </c>
      <c r="L907" s="17" t="n">
        <f aca="false">G907*1000/C907</f>
        <v>17.1725279031626</v>
      </c>
      <c r="M907" s="17" t="n">
        <f aca="false">G907/E907</f>
        <v>0.845121428571428</v>
      </c>
      <c r="N907" s="16" t="n">
        <f aca="false">G907/A907</f>
        <v>21.5121818181818</v>
      </c>
      <c r="O907" s="16"/>
      <c r="P907" s="13" t="n">
        <f aca="false">$B$79*C907*C907*1000000/($B$77*$B$77)</f>
        <v>2848.2433206</v>
      </c>
      <c r="Q907" s="16" t="n">
        <f aca="false">$B$79*$B$76*$C907*Q$84*1000000/($B$77*$B$77)</f>
        <v>413.394</v>
      </c>
      <c r="R907" s="16" t="n">
        <f aca="false">$B$79*$B$76*$C907*R$84*1000000/($B$77*$B$77)</f>
        <v>1653.576</v>
      </c>
      <c r="S907" s="16" t="n">
        <f aca="false">$B$79*$B$76*$C907*S$84*1000000/($B$77*$B$77)</f>
        <v>6614.304</v>
      </c>
      <c r="T907" s="16" t="n">
        <f aca="false">$B$79*$B$76*$C907*T$84*1000000/($B$77*$B$77)</f>
        <v>26457.216</v>
      </c>
      <c r="U907" s="16" t="n">
        <f aca="false">$B$79*$B$76*$C907*U$84*1000000/($B$77*$B$77)</f>
        <v>105828.864</v>
      </c>
      <c r="V907" s="17" t="n">
        <f aca="false">Q907/E907</f>
        <v>0.295281428571429</v>
      </c>
      <c r="Y907" s="1" t="n">
        <v>55</v>
      </c>
      <c r="Z907" s="1" t="n">
        <v>10</v>
      </c>
      <c r="AA907" s="1" t="n">
        <v>68899</v>
      </c>
      <c r="AB907" s="14" t="n">
        <f aca="false">(SQRT($B$76))*(SQRT(AE907+AQ907))</f>
        <v>44406.6436470941</v>
      </c>
      <c r="AC907" s="1" t="n">
        <v>1404</v>
      </c>
      <c r="AD907" s="1" t="n">
        <v>36704</v>
      </c>
      <c r="AE907" s="1" t="n">
        <f aca="false">$B$23*Y907/2</f>
        <v>165000</v>
      </c>
      <c r="AF907" s="1" t="n">
        <v>1337</v>
      </c>
      <c r="AP907" s="1" t="n">
        <f aca="false">AA907-AD907</f>
        <v>32195</v>
      </c>
      <c r="AQ907" s="1" t="n">
        <f aca="false">AP907</f>
        <v>32195</v>
      </c>
      <c r="AS907" s="1" t="n">
        <f aca="false">AR907</f>
        <v>0</v>
      </c>
    </row>
    <row r="908" s="1" customFormat="true" ht="17" hidden="false" customHeight="false" outlineLevel="0" collapsed="false">
      <c r="A908" s="1" t="n">
        <v>55</v>
      </c>
      <c r="B908" s="1" t="n">
        <v>11</v>
      </c>
      <c r="C908" s="1" t="n">
        <f aca="false">AA908+AR908</f>
        <v>69024</v>
      </c>
      <c r="D908" s="14" t="n">
        <f aca="false">AB908+AS908</f>
        <v>44420.7158879728</v>
      </c>
      <c r="E908" s="1" t="n">
        <v>1414</v>
      </c>
      <c r="F908" s="15" t="n">
        <f aca="false">$B$79*D908*D908*1000000/($B$77*$B$77)</f>
        <v>1183.92</v>
      </c>
      <c r="G908" s="16" t="n">
        <f aca="false">$B$80*$B$79*$D908*$D908*G$84*1000000/($B$77*$B$77)</f>
        <v>1183.92</v>
      </c>
      <c r="H908" s="16" t="n">
        <f aca="false">$B$80*$B$79*$D908*$D908*H$84*1000000/($B$77*$B$77)</f>
        <v>4735.68</v>
      </c>
      <c r="I908" s="16" t="n">
        <f aca="false">$B$80*$B$79*$D908*$D908*I$84*1000000/($B$77*$B$77)</f>
        <v>18942.72</v>
      </c>
      <c r="J908" s="16" t="n">
        <f aca="false">$B$80*$B$79*$D908*$D908*J$84*1000000/($B$77*$B$77)</f>
        <v>75770.88</v>
      </c>
      <c r="K908" s="16" t="n">
        <f aca="false">$B$80*$B$79*$D908*$D908*K$84*1000000/($B$77*$B$77)</f>
        <v>303083.52</v>
      </c>
      <c r="L908" s="17" t="n">
        <f aca="false">G908*1000/C908</f>
        <v>17.1522948539638</v>
      </c>
      <c r="M908" s="17" t="n">
        <f aca="false">G908/E908</f>
        <v>0.837284299858557</v>
      </c>
      <c r="N908" s="16" t="n">
        <f aca="false">G908/A908</f>
        <v>21.5258181818182</v>
      </c>
      <c r="O908" s="16"/>
      <c r="P908" s="13" t="n">
        <f aca="false">$B$79*C908*C908*1000000/($B$77*$B$77)</f>
        <v>2858.5875456</v>
      </c>
      <c r="Q908" s="16" t="n">
        <f aca="false">$B$79*$B$76*$C908*Q$84*1000000/($B$77*$B$77)</f>
        <v>414.144</v>
      </c>
      <c r="R908" s="16" t="n">
        <f aca="false">$B$79*$B$76*$C908*R$84*1000000/($B$77*$B$77)</f>
        <v>1656.576</v>
      </c>
      <c r="S908" s="16" t="n">
        <f aca="false">$B$79*$B$76*$C908*S$84*1000000/($B$77*$B$77)</f>
        <v>6626.304</v>
      </c>
      <c r="T908" s="16" t="n">
        <f aca="false">$B$79*$B$76*$C908*T$84*1000000/($B$77*$B$77)</f>
        <v>26505.216</v>
      </c>
      <c r="U908" s="16" t="n">
        <f aca="false">$B$79*$B$76*$C908*U$84*1000000/($B$77*$B$77)</f>
        <v>106020.864</v>
      </c>
      <c r="V908" s="17" t="n">
        <f aca="false">Q908/E908</f>
        <v>0.292888260254597</v>
      </c>
      <c r="Y908" s="1" t="n">
        <v>55</v>
      </c>
      <c r="Z908" s="1" t="n">
        <v>11</v>
      </c>
      <c r="AA908" s="1" t="n">
        <v>69024</v>
      </c>
      <c r="AB908" s="14" t="n">
        <f aca="false">(SQRT($B$76))*(SQRT(AE908+AQ908))</f>
        <v>44420.7158879728</v>
      </c>
      <c r="AC908" s="1" t="n">
        <v>1404</v>
      </c>
      <c r="AD908" s="1" t="n">
        <v>36704</v>
      </c>
      <c r="AE908" s="1" t="n">
        <f aca="false">$B$23*Y908/2</f>
        <v>165000</v>
      </c>
      <c r="AF908" s="1" t="n">
        <v>1321</v>
      </c>
      <c r="AP908" s="1" t="n">
        <f aca="false">AA908-AD908</f>
        <v>32320</v>
      </c>
      <c r="AQ908" s="1" t="n">
        <f aca="false">AP908</f>
        <v>32320</v>
      </c>
      <c r="AS908" s="1" t="n">
        <f aca="false">AR908</f>
        <v>0</v>
      </c>
    </row>
    <row r="909" s="1" customFormat="true" ht="17" hidden="false" customHeight="false" outlineLevel="0" collapsed="false">
      <c r="A909" s="1" t="n">
        <v>55</v>
      </c>
      <c r="B909" s="1" t="n">
        <v>12</v>
      </c>
      <c r="C909" s="1" t="n">
        <f aca="false">AA909+AR909</f>
        <v>69149</v>
      </c>
      <c r="D909" s="14" t="n">
        <f aca="false">AB909+AS909</f>
        <v>44434.7836722539</v>
      </c>
      <c r="E909" s="1" t="n">
        <v>1415</v>
      </c>
      <c r="F909" s="15" t="n">
        <f aca="false">$B$79*D909*D909*1000000/($B$77*$B$77)</f>
        <v>1184.67</v>
      </c>
      <c r="G909" s="16" t="n">
        <f aca="false">$B$80*$B$79*$D909*$D909*G$84*1000000/($B$77*$B$77)</f>
        <v>1184.67</v>
      </c>
      <c r="H909" s="16" t="n">
        <f aca="false">$B$80*$B$79*$D909*$D909*H$84*1000000/($B$77*$B$77)</f>
        <v>4738.68</v>
      </c>
      <c r="I909" s="16" t="n">
        <f aca="false">$B$80*$B$79*$D909*$D909*I$84*1000000/($B$77*$B$77)</f>
        <v>18954.72</v>
      </c>
      <c r="J909" s="16" t="n">
        <f aca="false">$B$80*$B$79*$D909*$D909*J$84*1000000/($B$77*$B$77)</f>
        <v>75818.88</v>
      </c>
      <c r="K909" s="16" t="n">
        <f aca="false">$B$80*$B$79*$D909*$D909*K$84*1000000/($B$77*$B$77)</f>
        <v>303275.52</v>
      </c>
      <c r="L909" s="17" t="n">
        <f aca="false">G909*1000/C909</f>
        <v>17.1321349549523</v>
      </c>
      <c r="M909" s="17" t="n">
        <f aca="false">G909/E909</f>
        <v>0.837222614840989</v>
      </c>
      <c r="N909" s="16" t="n">
        <f aca="false">G909/A909</f>
        <v>21.5394545454545</v>
      </c>
      <c r="O909" s="16"/>
      <c r="P909" s="13" t="n">
        <f aca="false">$B$79*C909*C909*1000000/($B$77*$B$77)</f>
        <v>2868.9505206</v>
      </c>
      <c r="Q909" s="16" t="n">
        <f aca="false">$B$79*$B$76*$C909*Q$84*1000000/($B$77*$B$77)</f>
        <v>414.894</v>
      </c>
      <c r="R909" s="16" t="n">
        <f aca="false">$B$79*$B$76*$C909*R$84*1000000/($B$77*$B$77)</f>
        <v>1659.576</v>
      </c>
      <c r="S909" s="16" t="n">
        <f aca="false">$B$79*$B$76*$C909*S$84*1000000/($B$77*$B$77)</f>
        <v>6638.304</v>
      </c>
      <c r="T909" s="16" t="n">
        <f aca="false">$B$79*$B$76*$C909*T$84*1000000/($B$77*$B$77)</f>
        <v>26553.216</v>
      </c>
      <c r="U909" s="16" t="n">
        <f aca="false">$B$79*$B$76*$C909*U$84*1000000/($B$77*$B$77)</f>
        <v>106212.864</v>
      </c>
      <c r="V909" s="17" t="n">
        <f aca="false">Q909/E909</f>
        <v>0.293211307420495</v>
      </c>
      <c r="Y909" s="1" t="n">
        <v>55</v>
      </c>
      <c r="Z909" s="1" t="n">
        <v>12</v>
      </c>
      <c r="AA909" s="1" t="n">
        <v>69149</v>
      </c>
      <c r="AB909" s="14" t="n">
        <f aca="false">(SQRT($B$76))*(SQRT(AE909+AQ909))</f>
        <v>44434.7836722539</v>
      </c>
      <c r="AC909" s="1" t="n">
        <v>1383</v>
      </c>
      <c r="AD909" s="1" t="n">
        <v>36704</v>
      </c>
      <c r="AE909" s="1" t="n">
        <f aca="false">$B$23*Y909/2</f>
        <v>165000</v>
      </c>
      <c r="AF909" s="1" t="n">
        <v>1307</v>
      </c>
      <c r="AP909" s="1" t="n">
        <f aca="false">AA909-AD909</f>
        <v>32445</v>
      </c>
      <c r="AQ909" s="1" t="n">
        <f aca="false">AP909</f>
        <v>32445</v>
      </c>
      <c r="AS909" s="1" t="n">
        <f aca="false">AR909</f>
        <v>0</v>
      </c>
    </row>
    <row r="910" s="1" customFormat="true" ht="17" hidden="false" customHeight="false" outlineLevel="0" collapsed="false">
      <c r="A910" s="1" t="n">
        <v>55</v>
      </c>
      <c r="B910" s="1" t="n">
        <v>13</v>
      </c>
      <c r="C910" s="1" t="n">
        <f aca="false">AA910+AR910</f>
        <v>69274</v>
      </c>
      <c r="D910" s="14" t="n">
        <f aca="false">AB910+AS910</f>
        <v>44448.8470041687</v>
      </c>
      <c r="E910" s="1" t="n">
        <v>1405</v>
      </c>
      <c r="F910" s="15" t="n">
        <f aca="false">$B$79*D910*D910*1000000/($B$77*$B$77)</f>
        <v>1185.42</v>
      </c>
      <c r="G910" s="16" t="n">
        <f aca="false">$B$80*$B$79*$D910*$D910*G$84*1000000/($B$77*$B$77)</f>
        <v>1185.42</v>
      </c>
      <c r="H910" s="16" t="n">
        <f aca="false">$B$80*$B$79*$D910*$D910*H$84*1000000/($B$77*$B$77)</f>
        <v>4741.68</v>
      </c>
      <c r="I910" s="16" t="n">
        <f aca="false">$B$80*$B$79*$D910*$D910*I$84*1000000/($B$77*$B$77)</f>
        <v>18966.72</v>
      </c>
      <c r="J910" s="16" t="n">
        <f aca="false">$B$80*$B$79*$D910*$D910*J$84*1000000/($B$77*$B$77)</f>
        <v>75866.88</v>
      </c>
      <c r="K910" s="16" t="n">
        <f aca="false">$B$80*$B$79*$D910*$D910*K$84*1000000/($B$77*$B$77)</f>
        <v>303467.52</v>
      </c>
      <c r="L910" s="17" t="n">
        <f aca="false">G910*1000/C910</f>
        <v>17.1120478101452</v>
      </c>
      <c r="M910" s="17" t="n">
        <f aca="false">G910/E910</f>
        <v>0.843715302491103</v>
      </c>
      <c r="N910" s="16" t="n">
        <f aca="false">G910/A910</f>
        <v>21.5530909090909</v>
      </c>
      <c r="O910" s="16"/>
      <c r="P910" s="13" t="n">
        <f aca="false">$B$79*C910*C910*1000000/($B$77*$B$77)</f>
        <v>2879.3322456</v>
      </c>
      <c r="Q910" s="16" t="n">
        <f aca="false">$B$79*$B$76*$C910*Q$84*1000000/($B$77*$B$77)</f>
        <v>415.644</v>
      </c>
      <c r="R910" s="16" t="n">
        <f aca="false">$B$79*$B$76*$C910*R$84*1000000/($B$77*$B$77)</f>
        <v>1662.576</v>
      </c>
      <c r="S910" s="16" t="n">
        <f aca="false">$B$79*$B$76*$C910*S$84*1000000/($B$77*$B$77)</f>
        <v>6650.304</v>
      </c>
      <c r="T910" s="16" t="n">
        <f aca="false">$B$79*$B$76*$C910*T$84*1000000/($B$77*$B$77)</f>
        <v>26601.216</v>
      </c>
      <c r="U910" s="16" t="n">
        <f aca="false">$B$79*$B$76*$C910*U$84*1000000/($B$77*$B$77)</f>
        <v>106404.864</v>
      </c>
      <c r="V910" s="17" t="n">
        <f aca="false">Q910/E910</f>
        <v>0.295832028469751</v>
      </c>
      <c r="Y910" s="1" t="n">
        <v>55</v>
      </c>
      <c r="Z910" s="1" t="n">
        <v>13</v>
      </c>
      <c r="AA910" s="1" t="n">
        <v>69274</v>
      </c>
      <c r="AB910" s="14" t="n">
        <f aca="false">(SQRT($B$76))*(SQRT(AE910+AQ910))</f>
        <v>44448.8470041687</v>
      </c>
      <c r="AC910" s="1" t="n">
        <v>1391</v>
      </c>
      <c r="AD910" s="1" t="n">
        <v>36704</v>
      </c>
      <c r="AE910" s="1" t="n">
        <f aca="false">$B$23*Y910/2</f>
        <v>165000</v>
      </c>
      <c r="AF910" s="1" t="n">
        <v>1334</v>
      </c>
      <c r="AP910" s="1" t="n">
        <f aca="false">AA910-AD910</f>
        <v>32570</v>
      </c>
      <c r="AQ910" s="1" t="n">
        <f aca="false">AP910</f>
        <v>32570</v>
      </c>
      <c r="AS910" s="1" t="n">
        <f aca="false">AR910</f>
        <v>0</v>
      </c>
    </row>
    <row r="911" s="1" customFormat="true" ht="17" hidden="false" customHeight="false" outlineLevel="0" collapsed="false">
      <c r="A911" s="1" t="n">
        <v>55</v>
      </c>
      <c r="B911" s="1" t="n">
        <v>14</v>
      </c>
      <c r="C911" s="1" t="n">
        <f aca="false">AA911+AR911</f>
        <v>69399</v>
      </c>
      <c r="D911" s="14" t="n">
        <f aca="false">AB911+AS911</f>
        <v>44462.9058879421</v>
      </c>
      <c r="E911" s="1" t="n">
        <v>1416</v>
      </c>
      <c r="F911" s="15" t="n">
        <f aca="false">$B$79*D911*D911*1000000/($B$77*$B$77)</f>
        <v>1186.17</v>
      </c>
      <c r="G911" s="16" t="n">
        <f aca="false">$B$80*$B$79*$D911*$D911*G$84*1000000/($B$77*$B$77)</f>
        <v>1186.17</v>
      </c>
      <c r="H911" s="16" t="n">
        <f aca="false">$B$80*$B$79*$D911*$D911*H$84*1000000/($B$77*$B$77)</f>
        <v>4744.68</v>
      </c>
      <c r="I911" s="16" t="n">
        <f aca="false">$B$80*$B$79*$D911*$D911*I$84*1000000/($B$77*$B$77)</f>
        <v>18978.72</v>
      </c>
      <c r="J911" s="16" t="n">
        <f aca="false">$B$80*$B$79*$D911*$D911*J$84*1000000/($B$77*$B$77)</f>
        <v>75914.88</v>
      </c>
      <c r="K911" s="16" t="n">
        <f aca="false">$B$80*$B$79*$D911*$D911*K$84*1000000/($B$77*$B$77)</f>
        <v>303659.52</v>
      </c>
      <c r="L911" s="17" t="n">
        <f aca="false">G911*1000/C911</f>
        <v>17.0920330264125</v>
      </c>
      <c r="M911" s="17" t="n">
        <f aca="false">G911/E911</f>
        <v>0.837690677966102</v>
      </c>
      <c r="N911" s="16" t="n">
        <f aca="false">G911/A911</f>
        <v>21.5667272727273</v>
      </c>
      <c r="O911" s="16"/>
      <c r="P911" s="13" t="n">
        <f aca="false">$B$79*C911*C911*1000000/($B$77*$B$77)</f>
        <v>2889.7327206</v>
      </c>
      <c r="Q911" s="16" t="n">
        <f aca="false">$B$79*$B$76*$C911*Q$84*1000000/($B$77*$B$77)</f>
        <v>416.394</v>
      </c>
      <c r="R911" s="16" t="n">
        <f aca="false">$B$79*$B$76*$C911*R$84*1000000/($B$77*$B$77)</f>
        <v>1665.576</v>
      </c>
      <c r="S911" s="16" t="n">
        <f aca="false">$B$79*$B$76*$C911*S$84*1000000/($B$77*$B$77)</f>
        <v>6662.304</v>
      </c>
      <c r="T911" s="16" t="n">
        <f aca="false">$B$79*$B$76*$C911*T$84*1000000/($B$77*$B$77)</f>
        <v>26649.216</v>
      </c>
      <c r="U911" s="16" t="n">
        <f aca="false">$B$79*$B$76*$C911*U$84*1000000/($B$77*$B$77)</f>
        <v>106596.864</v>
      </c>
      <c r="V911" s="17" t="n">
        <f aca="false">Q911/E911</f>
        <v>0.294063559322034</v>
      </c>
      <c r="Y911" s="1" t="n">
        <v>55</v>
      </c>
      <c r="Z911" s="1" t="n">
        <v>14</v>
      </c>
      <c r="AA911" s="1" t="n">
        <v>69399</v>
      </c>
      <c r="AB911" s="14" t="n">
        <f aca="false">(SQRT($B$76))*(SQRT(AE911+AQ911))</f>
        <v>44462.9058879421</v>
      </c>
      <c r="AC911" s="1" t="n">
        <v>1402</v>
      </c>
      <c r="AD911" s="1" t="n">
        <v>36704</v>
      </c>
      <c r="AE911" s="1" t="n">
        <f aca="false">$B$23*Y911/2</f>
        <v>165000</v>
      </c>
      <c r="AF911" s="1" t="n">
        <v>1337</v>
      </c>
      <c r="AP911" s="1" t="n">
        <f aca="false">AA911-AD911</f>
        <v>32695</v>
      </c>
      <c r="AQ911" s="1" t="n">
        <f aca="false">AP911</f>
        <v>32695</v>
      </c>
      <c r="AS911" s="1" t="n">
        <f aca="false">AR911</f>
        <v>0</v>
      </c>
    </row>
    <row r="912" s="1" customFormat="true" ht="17" hidden="false" customHeight="false" outlineLevel="0" collapsed="false">
      <c r="A912" s="1" t="n">
        <v>55</v>
      </c>
      <c r="B912" s="1" t="n">
        <v>15</v>
      </c>
      <c r="C912" s="1" t="n">
        <f aca="false">AA912+AR912</f>
        <v>69524</v>
      </c>
      <c r="D912" s="14" t="n">
        <f aca="false">AB912+AS912</f>
        <v>44476.9603277922</v>
      </c>
      <c r="E912" s="1" t="n">
        <v>1419</v>
      </c>
      <c r="F912" s="15" t="n">
        <f aca="false">$B$79*D912*D912*1000000/($B$77*$B$77)</f>
        <v>1186.92</v>
      </c>
      <c r="G912" s="16" t="n">
        <f aca="false">$B$80*$B$79*$D912*$D912*G$84*1000000/($B$77*$B$77)</f>
        <v>1186.92</v>
      </c>
      <c r="H912" s="16" t="n">
        <f aca="false">$B$80*$B$79*$D912*$D912*H$84*1000000/($B$77*$B$77)</f>
        <v>4747.68</v>
      </c>
      <c r="I912" s="16" t="n">
        <f aca="false">$B$80*$B$79*$D912*$D912*I$84*1000000/($B$77*$B$77)</f>
        <v>18990.72</v>
      </c>
      <c r="J912" s="16" t="n">
        <f aca="false">$B$80*$B$79*$D912*$D912*J$84*1000000/($B$77*$B$77)</f>
        <v>75962.88</v>
      </c>
      <c r="K912" s="16" t="n">
        <f aca="false">$B$80*$B$79*$D912*$D912*K$84*1000000/($B$77*$B$77)</f>
        <v>303851.52</v>
      </c>
      <c r="L912" s="17" t="n">
        <f aca="false">G912*1000/C912</f>
        <v>17.0720902134515</v>
      </c>
      <c r="M912" s="17" t="n">
        <f aca="false">G912/E912</f>
        <v>0.836448202959831</v>
      </c>
      <c r="N912" s="16" t="n">
        <f aca="false">G912/A912</f>
        <v>21.5803636363636</v>
      </c>
      <c r="O912" s="16"/>
      <c r="P912" s="13" t="n">
        <f aca="false">$B$79*C912*C912*1000000/($B$77*$B$77)</f>
        <v>2900.1519456</v>
      </c>
      <c r="Q912" s="16" t="n">
        <f aca="false">$B$79*$B$76*$C912*Q$84*1000000/($B$77*$B$77)</f>
        <v>417.144</v>
      </c>
      <c r="R912" s="16" t="n">
        <f aca="false">$B$79*$B$76*$C912*R$84*1000000/($B$77*$B$77)</f>
        <v>1668.576</v>
      </c>
      <c r="S912" s="16" t="n">
        <f aca="false">$B$79*$B$76*$C912*S$84*1000000/($B$77*$B$77)</f>
        <v>6674.304</v>
      </c>
      <c r="T912" s="16" t="n">
        <f aca="false">$B$79*$B$76*$C912*T$84*1000000/($B$77*$B$77)</f>
        <v>26697.216</v>
      </c>
      <c r="U912" s="16" t="n">
        <f aca="false">$B$79*$B$76*$C912*U$84*1000000/($B$77*$B$77)</f>
        <v>106788.864</v>
      </c>
      <c r="V912" s="17" t="n">
        <f aca="false">Q912/E912</f>
        <v>0.293970401691332</v>
      </c>
      <c r="Y912" s="1" t="n">
        <v>55</v>
      </c>
      <c r="Z912" s="1" t="n">
        <v>15</v>
      </c>
      <c r="AA912" s="1" t="n">
        <v>69524</v>
      </c>
      <c r="AB912" s="14" t="n">
        <f aca="false">(SQRT($B$76))*(SQRT(AE912+AQ912))</f>
        <v>44476.9603277922</v>
      </c>
      <c r="AC912" s="1" t="n">
        <v>1392</v>
      </c>
      <c r="AD912" s="1" t="n">
        <v>36704</v>
      </c>
      <c r="AE912" s="1" t="n">
        <f aca="false">$B$23*Y912/2</f>
        <v>165000</v>
      </c>
      <c r="AF912" s="1" t="n">
        <v>1348</v>
      </c>
      <c r="AP912" s="1" t="n">
        <f aca="false">AA912-AD912</f>
        <v>32820</v>
      </c>
      <c r="AQ912" s="1" t="n">
        <f aca="false">AP912</f>
        <v>32820</v>
      </c>
      <c r="AS912" s="1" t="n">
        <f aca="false">AR912</f>
        <v>0</v>
      </c>
    </row>
    <row r="913" s="1" customFormat="true" ht="17" hidden="false" customHeight="false" outlineLevel="0" collapsed="false">
      <c r="A913" s="1" t="n">
        <v>55</v>
      </c>
      <c r="B913" s="1" t="n">
        <v>16</v>
      </c>
      <c r="C913" s="1" t="n">
        <f aca="false">AA913+AR913</f>
        <v>69649</v>
      </c>
      <c r="D913" s="14" t="n">
        <f aca="false">AB913+AS913</f>
        <v>44491.0103279303</v>
      </c>
      <c r="E913" s="1" t="n">
        <v>1429</v>
      </c>
      <c r="F913" s="15" t="n">
        <f aca="false">$B$79*D913*D913*1000000/($B$77*$B$77)</f>
        <v>1187.67</v>
      </c>
      <c r="G913" s="16" t="n">
        <f aca="false">$B$80*$B$79*$D913*$D913*G$84*1000000/($B$77*$B$77)</f>
        <v>1187.67</v>
      </c>
      <c r="H913" s="16" t="n">
        <f aca="false">$B$80*$B$79*$D913*$D913*H$84*1000000/($B$77*$B$77)</f>
        <v>4750.68</v>
      </c>
      <c r="I913" s="16" t="n">
        <f aca="false">$B$80*$B$79*$D913*$D913*I$84*1000000/($B$77*$B$77)</f>
        <v>19002.72</v>
      </c>
      <c r="J913" s="16" t="n">
        <f aca="false">$B$80*$B$79*$D913*$D913*J$84*1000000/($B$77*$B$77)</f>
        <v>76010.88</v>
      </c>
      <c r="K913" s="16" t="n">
        <f aca="false">$B$80*$B$79*$D913*$D913*K$84*1000000/($B$77*$B$77)</f>
        <v>304043.52</v>
      </c>
      <c r="L913" s="17" t="n">
        <f aca="false">G913*1000/C913</f>
        <v>17.0522189837614</v>
      </c>
      <c r="M913" s="17" t="n">
        <f aca="false">G913/E913</f>
        <v>0.83111966410077</v>
      </c>
      <c r="N913" s="16" t="n">
        <f aca="false">G913/A913</f>
        <v>21.594</v>
      </c>
      <c r="O913" s="16"/>
      <c r="P913" s="13" t="n">
        <f aca="false">$B$79*C913*C913*1000000/($B$77*$B$77)</f>
        <v>2910.5899206</v>
      </c>
      <c r="Q913" s="16" t="n">
        <f aca="false">$B$79*$B$76*$C913*Q$84*1000000/($B$77*$B$77)</f>
        <v>417.894</v>
      </c>
      <c r="R913" s="16" t="n">
        <f aca="false">$B$79*$B$76*$C913*R$84*1000000/($B$77*$B$77)</f>
        <v>1671.576</v>
      </c>
      <c r="S913" s="16" t="n">
        <f aca="false">$B$79*$B$76*$C913*S$84*1000000/($B$77*$B$77)</f>
        <v>6686.304</v>
      </c>
      <c r="T913" s="16" t="n">
        <f aca="false">$B$79*$B$76*$C913*T$84*1000000/($B$77*$B$77)</f>
        <v>26745.216</v>
      </c>
      <c r="U913" s="16" t="n">
        <f aca="false">$B$79*$B$76*$C913*U$84*1000000/($B$77*$B$77)</f>
        <v>106980.864</v>
      </c>
      <c r="V913" s="17" t="n">
        <f aca="false">Q913/E913</f>
        <v>0.292438068579426</v>
      </c>
      <c r="Y913" s="1" t="n">
        <v>55</v>
      </c>
      <c r="Z913" s="1" t="n">
        <v>16</v>
      </c>
      <c r="AA913" s="1" t="n">
        <v>69649</v>
      </c>
      <c r="AB913" s="14" t="n">
        <f aca="false">(SQRT($B$76))*(SQRT(AE913+AQ913))</f>
        <v>44491.0103279303</v>
      </c>
      <c r="AC913" s="1" t="n">
        <v>1399</v>
      </c>
      <c r="AD913" s="1" t="n">
        <v>36704</v>
      </c>
      <c r="AE913" s="1" t="n">
        <f aca="false">$B$23*Y913/2</f>
        <v>165000</v>
      </c>
      <c r="AF913" s="1" t="n">
        <v>1340</v>
      </c>
      <c r="AP913" s="1" t="n">
        <f aca="false">AA913-AD913</f>
        <v>32945</v>
      </c>
      <c r="AQ913" s="1" t="n">
        <f aca="false">AP913</f>
        <v>32945</v>
      </c>
      <c r="AS913" s="1" t="n">
        <f aca="false">AR913</f>
        <v>0</v>
      </c>
    </row>
    <row r="914" s="1" customFormat="true" ht="17" hidden="false" customHeight="false" outlineLevel="0" collapsed="false">
      <c r="A914" s="1" t="n">
        <v>56</v>
      </c>
      <c r="B914" s="1" t="n">
        <v>2</v>
      </c>
      <c r="C914" s="1" t="n">
        <f aca="false">AA914+AR914</f>
        <v>68828</v>
      </c>
      <c r="D914" s="14" t="n">
        <f aca="false">AB914+AS914</f>
        <v>44667.2139269957</v>
      </c>
      <c r="E914" s="1" t="n">
        <v>1411</v>
      </c>
      <c r="F914" s="15" t="n">
        <f aca="false">$B$79*D914*D914*1000000/($B$77*$B$77)</f>
        <v>1197.096</v>
      </c>
      <c r="G914" s="16" t="n">
        <f aca="false">$B$80*$B$79*$D914*$D914*G$84*1000000/($B$77*$B$77)</f>
        <v>1197.096</v>
      </c>
      <c r="H914" s="16" t="n">
        <f aca="false">$B$80*$B$79*$D914*$D914*H$84*1000000/($B$77*$B$77)</f>
        <v>4788.384</v>
      </c>
      <c r="I914" s="16" t="n">
        <f aca="false">$B$80*$B$79*$D914*$D914*I$84*1000000/($B$77*$B$77)</f>
        <v>19153.536</v>
      </c>
      <c r="J914" s="16" t="n">
        <f aca="false">$B$80*$B$79*$D914*$D914*J$84*1000000/($B$77*$B$77)</f>
        <v>76614.144</v>
      </c>
      <c r="K914" s="16" t="n">
        <f aca="false">$B$80*$B$79*$D914*$D914*K$84*1000000/($B$77*$B$77)</f>
        <v>306456.576</v>
      </c>
      <c r="L914" s="17" t="n">
        <f aca="false">G914*1000/C914</f>
        <v>17.3925727901435</v>
      </c>
      <c r="M914" s="17" t="n">
        <f aca="false">G914/E914</f>
        <v>0.848402551381998</v>
      </c>
      <c r="N914" s="16" t="n">
        <f aca="false">G914/A914</f>
        <v>21.3767142857143</v>
      </c>
      <c r="O914" s="16"/>
      <c r="P914" s="13" t="n">
        <f aca="false">$B$79*C914*C914*1000000/($B$77*$B$77)</f>
        <v>2842.3761504</v>
      </c>
      <c r="Q914" s="16" t="n">
        <f aca="false">$B$79*$B$76*$C914*Q$84*1000000/($B$77*$B$77)</f>
        <v>412.968</v>
      </c>
      <c r="R914" s="16" t="n">
        <f aca="false">$B$79*$B$76*$C914*R$84*1000000/($B$77*$B$77)</f>
        <v>1651.872</v>
      </c>
      <c r="S914" s="16" t="n">
        <f aca="false">$B$79*$B$76*$C914*S$84*1000000/($B$77*$B$77)</f>
        <v>6607.488</v>
      </c>
      <c r="T914" s="16" t="n">
        <f aca="false">$B$79*$B$76*$C914*T$84*1000000/($B$77*$B$77)</f>
        <v>26429.952</v>
      </c>
      <c r="U914" s="16" t="n">
        <f aca="false">$B$79*$B$76*$C914*U$84*1000000/($B$77*$B$77)</f>
        <v>105719.808</v>
      </c>
      <c r="V914" s="17" t="n">
        <f aca="false">Q914/E914</f>
        <v>0.292677533664068</v>
      </c>
      <c r="Y914" s="1" t="n">
        <v>56</v>
      </c>
      <c r="Z914" s="1" t="n">
        <v>2</v>
      </c>
      <c r="AA914" s="1" t="n">
        <v>68828</v>
      </c>
      <c r="AB914" s="14" t="n">
        <f aca="false">(SQRT($B$76))*(SQRT(AE914+AQ914))</f>
        <v>44667.2139269957</v>
      </c>
      <c r="AC914" s="1" t="n">
        <v>1392</v>
      </c>
      <c r="AD914" s="1" t="n">
        <v>37312</v>
      </c>
      <c r="AE914" s="1" t="n">
        <f aca="false">$B$23*Y914/2</f>
        <v>168000</v>
      </c>
      <c r="AF914" s="1" t="n">
        <v>1356</v>
      </c>
      <c r="AP914" s="1" t="n">
        <f aca="false">AA914-AD914</f>
        <v>31516</v>
      </c>
      <c r="AQ914" s="1" t="n">
        <f aca="false">AP914</f>
        <v>31516</v>
      </c>
      <c r="AS914" s="1" t="n">
        <f aca="false">AR914</f>
        <v>0</v>
      </c>
    </row>
    <row r="915" s="1" customFormat="true" ht="17" hidden="false" customHeight="false" outlineLevel="0" collapsed="false">
      <c r="A915" s="1" t="n">
        <v>56</v>
      </c>
      <c r="B915" s="1" t="n">
        <v>3</v>
      </c>
      <c r="C915" s="1" t="n">
        <f aca="false">AA915+AR915</f>
        <v>69050</v>
      </c>
      <c r="D915" s="14" t="n">
        <f aca="false">AB915+AS915</f>
        <v>44692.0574599112</v>
      </c>
      <c r="E915" s="1" t="n">
        <v>1388</v>
      </c>
      <c r="F915" s="15" t="n">
        <f aca="false">$B$79*D915*D915*1000000/($B$77*$B$77)</f>
        <v>1198.428</v>
      </c>
      <c r="G915" s="16" t="n">
        <f aca="false">$B$80*$B$79*$D915*$D915*G$84*1000000/($B$77*$B$77)</f>
        <v>1198.428</v>
      </c>
      <c r="H915" s="16" t="n">
        <f aca="false">$B$80*$B$79*$D915*$D915*H$84*1000000/($B$77*$B$77)</f>
        <v>4793.712</v>
      </c>
      <c r="I915" s="16" t="n">
        <f aca="false">$B$80*$B$79*$D915*$D915*I$84*1000000/($B$77*$B$77)</f>
        <v>19174.848</v>
      </c>
      <c r="J915" s="16" t="n">
        <f aca="false">$B$80*$B$79*$D915*$D915*J$84*1000000/($B$77*$B$77)</f>
        <v>76699.392</v>
      </c>
      <c r="K915" s="16" t="n">
        <f aca="false">$B$80*$B$79*$D915*$D915*K$84*1000000/($B$77*$B$77)</f>
        <v>306797.568</v>
      </c>
      <c r="L915" s="17" t="n">
        <f aca="false">G915*1000/C915</f>
        <v>17.3559449674149</v>
      </c>
      <c r="M915" s="17" t="n">
        <f aca="false">G915/E915</f>
        <v>0.863420749279539</v>
      </c>
      <c r="N915" s="16" t="n">
        <f aca="false">G915/A915</f>
        <v>21.4005</v>
      </c>
      <c r="O915" s="16"/>
      <c r="P915" s="13" t="n">
        <f aca="false">$B$79*C915*C915*1000000/($B$77*$B$77)</f>
        <v>2860.7415</v>
      </c>
      <c r="Q915" s="16" t="n">
        <f aca="false">$B$79*$B$76*$C915*Q$84*1000000/($B$77*$B$77)</f>
        <v>414.3</v>
      </c>
      <c r="R915" s="16" t="n">
        <f aca="false">$B$79*$B$76*$C915*R$84*1000000/($B$77*$B$77)</f>
        <v>1657.2</v>
      </c>
      <c r="S915" s="16" t="n">
        <f aca="false">$B$79*$B$76*$C915*S$84*1000000/($B$77*$B$77)</f>
        <v>6628.8</v>
      </c>
      <c r="T915" s="16" t="n">
        <f aca="false">$B$79*$B$76*$C915*T$84*1000000/($B$77*$B$77)</f>
        <v>26515.2</v>
      </c>
      <c r="U915" s="16" t="n">
        <f aca="false">$B$79*$B$76*$C915*U$84*1000000/($B$77*$B$77)</f>
        <v>106060.8</v>
      </c>
      <c r="V915" s="17" t="n">
        <f aca="false">Q915/E915</f>
        <v>0.298487031700288</v>
      </c>
      <c r="Y915" s="1" t="n">
        <v>56</v>
      </c>
      <c r="Z915" s="1" t="n">
        <v>3</v>
      </c>
      <c r="AA915" s="1" t="n">
        <v>69050</v>
      </c>
      <c r="AB915" s="14" t="n">
        <f aca="false">(SQRT($B$76))*(SQRT(AE915+AQ915))</f>
        <v>44692.0574599112</v>
      </c>
      <c r="AC915" s="1" t="n">
        <v>1391</v>
      </c>
      <c r="AD915" s="1" t="n">
        <v>37312</v>
      </c>
      <c r="AE915" s="1" t="n">
        <f aca="false">$B$23*Y915/2</f>
        <v>168000</v>
      </c>
      <c r="AF915" s="1" t="n">
        <v>1365</v>
      </c>
      <c r="AP915" s="1" t="n">
        <f aca="false">AA915-AD915</f>
        <v>31738</v>
      </c>
      <c r="AQ915" s="1" t="n">
        <f aca="false">AP915</f>
        <v>31738</v>
      </c>
      <c r="AS915" s="1" t="n">
        <f aca="false">AR915</f>
        <v>0</v>
      </c>
    </row>
    <row r="916" s="1" customFormat="true" ht="17" hidden="false" customHeight="false" outlineLevel="0" collapsed="false">
      <c r="A916" s="1" t="n">
        <v>56</v>
      </c>
      <c r="B916" s="1" t="n">
        <v>4</v>
      </c>
      <c r="C916" s="1" t="n">
        <f aca="false">AA916+AR916</f>
        <v>69176</v>
      </c>
      <c r="D916" s="14" t="n">
        <f aca="false">AB916+AS916</f>
        <v>44706.151701975</v>
      </c>
      <c r="E916" s="1" t="n">
        <v>1417</v>
      </c>
      <c r="F916" s="15" t="n">
        <f aca="false">$B$79*D916*D916*1000000/($B$77*$B$77)</f>
        <v>1199.184</v>
      </c>
      <c r="G916" s="16" t="n">
        <f aca="false">$B$80*$B$79*$D916*$D916*G$84*1000000/($B$77*$B$77)</f>
        <v>1199.184</v>
      </c>
      <c r="H916" s="16" t="n">
        <f aca="false">$B$80*$B$79*$D916*$D916*H$84*1000000/($B$77*$B$77)</f>
        <v>4796.736</v>
      </c>
      <c r="I916" s="16" t="n">
        <f aca="false">$B$80*$B$79*$D916*$D916*I$84*1000000/($B$77*$B$77)</f>
        <v>19186.944</v>
      </c>
      <c r="J916" s="16" t="n">
        <f aca="false">$B$80*$B$79*$D916*$D916*J$84*1000000/($B$77*$B$77)</f>
        <v>76747.776</v>
      </c>
      <c r="K916" s="16" t="n">
        <f aca="false">$B$80*$B$79*$D916*$D916*K$84*1000000/($B$77*$B$77)</f>
        <v>306991.104</v>
      </c>
      <c r="L916" s="17" t="n">
        <f aca="false">G916*1000/C916</f>
        <v>17.335260784087</v>
      </c>
      <c r="M916" s="17" t="n">
        <f aca="false">G916/E916</f>
        <v>0.846283697953422</v>
      </c>
      <c r="N916" s="16" t="n">
        <f aca="false">G916/A916</f>
        <v>21.414</v>
      </c>
      <c r="O916" s="16"/>
      <c r="P916" s="13" t="n">
        <f aca="false">$B$79*C916*C916*1000000/($B$77*$B$77)</f>
        <v>2871.1913856</v>
      </c>
      <c r="Q916" s="16" t="n">
        <f aca="false">$B$79*$B$76*$C916*Q$84*1000000/($B$77*$B$77)</f>
        <v>415.056</v>
      </c>
      <c r="R916" s="16" t="n">
        <f aca="false">$B$79*$B$76*$C916*R$84*1000000/($B$77*$B$77)</f>
        <v>1660.224</v>
      </c>
      <c r="S916" s="16" t="n">
        <f aca="false">$B$79*$B$76*$C916*S$84*1000000/($B$77*$B$77)</f>
        <v>6640.896</v>
      </c>
      <c r="T916" s="16" t="n">
        <f aca="false">$B$79*$B$76*$C916*T$84*1000000/($B$77*$B$77)</f>
        <v>26563.584</v>
      </c>
      <c r="U916" s="16" t="n">
        <f aca="false">$B$79*$B$76*$C916*U$84*1000000/($B$77*$B$77)</f>
        <v>106254.336</v>
      </c>
      <c r="V916" s="17" t="n">
        <f aca="false">Q916/E916</f>
        <v>0.292911785462244</v>
      </c>
      <c r="Y916" s="1" t="n">
        <v>56</v>
      </c>
      <c r="Z916" s="1" t="n">
        <v>4</v>
      </c>
      <c r="AA916" s="1" t="n">
        <v>69176</v>
      </c>
      <c r="AB916" s="14" t="n">
        <f aca="false">(SQRT($B$76))*(SQRT(AE916+AQ916))</f>
        <v>44706.151701975</v>
      </c>
      <c r="AC916" s="1" t="n">
        <v>1377</v>
      </c>
      <c r="AD916" s="1" t="n">
        <v>37312</v>
      </c>
      <c r="AE916" s="1" t="n">
        <f aca="false">$B$23*Y916/2</f>
        <v>168000</v>
      </c>
      <c r="AF916" s="1" t="n">
        <v>1340</v>
      </c>
      <c r="AP916" s="1" t="n">
        <f aca="false">AA916-AD916</f>
        <v>31864</v>
      </c>
      <c r="AQ916" s="1" t="n">
        <f aca="false">AP916</f>
        <v>31864</v>
      </c>
      <c r="AS916" s="1" t="n">
        <f aca="false">AR916</f>
        <v>0</v>
      </c>
    </row>
    <row r="917" s="1" customFormat="true" ht="17" hidden="false" customHeight="false" outlineLevel="0" collapsed="false">
      <c r="A917" s="1" t="n">
        <v>56</v>
      </c>
      <c r="B917" s="1" t="n">
        <v>5</v>
      </c>
      <c r="C917" s="1" t="n">
        <f aca="false">AA917+AR917</f>
        <v>69365</v>
      </c>
      <c r="D917" s="14" t="n">
        <f aca="false">AB917+AS917</f>
        <v>44727.2847376185</v>
      </c>
      <c r="E917" s="1" t="n">
        <v>1429</v>
      </c>
      <c r="F917" s="15" t="n">
        <f aca="false">$B$79*D917*D917*1000000/($B$77*$B$77)</f>
        <v>1200.318</v>
      </c>
      <c r="G917" s="16" t="n">
        <f aca="false">$B$80*$B$79*$D917*$D917*G$84*1000000/($B$77*$B$77)</f>
        <v>1200.318</v>
      </c>
      <c r="H917" s="16" t="n">
        <f aca="false">$B$80*$B$79*$D917*$D917*H$84*1000000/($B$77*$B$77)</f>
        <v>4801.272</v>
      </c>
      <c r="I917" s="16" t="n">
        <f aca="false">$B$80*$B$79*$D917*$D917*I$84*1000000/($B$77*$B$77)</f>
        <v>19205.088</v>
      </c>
      <c r="J917" s="16" t="n">
        <f aca="false">$B$80*$B$79*$D917*$D917*J$84*1000000/($B$77*$B$77)</f>
        <v>76820.352</v>
      </c>
      <c r="K917" s="16" t="n">
        <f aca="false">$B$80*$B$79*$D917*$D917*K$84*1000000/($B$77*$B$77)</f>
        <v>307281.408</v>
      </c>
      <c r="L917" s="17" t="n">
        <f aca="false">G917*1000/C917</f>
        <v>17.3043754054639</v>
      </c>
      <c r="M917" s="17" t="n">
        <f aca="false">G917/E917</f>
        <v>0.839970608817355</v>
      </c>
      <c r="N917" s="16" t="n">
        <f aca="false">G917/A917</f>
        <v>21.43425</v>
      </c>
      <c r="O917" s="16"/>
      <c r="P917" s="13" t="n">
        <f aca="false">$B$79*C917*C917*1000000/($B$77*$B$77)</f>
        <v>2886.901935</v>
      </c>
      <c r="Q917" s="16" t="n">
        <f aca="false">$B$79*$B$76*$C917*Q$84*1000000/($B$77*$B$77)</f>
        <v>416.19</v>
      </c>
      <c r="R917" s="16" t="n">
        <f aca="false">$B$79*$B$76*$C917*R$84*1000000/($B$77*$B$77)</f>
        <v>1664.76</v>
      </c>
      <c r="S917" s="16" t="n">
        <f aca="false">$B$79*$B$76*$C917*S$84*1000000/($B$77*$B$77)</f>
        <v>6659.04</v>
      </c>
      <c r="T917" s="16" t="n">
        <f aca="false">$B$79*$B$76*$C917*T$84*1000000/($B$77*$B$77)</f>
        <v>26636.16</v>
      </c>
      <c r="U917" s="16" t="n">
        <f aca="false">$B$79*$B$76*$C917*U$84*1000000/($B$77*$B$77)</f>
        <v>106544.64</v>
      </c>
      <c r="V917" s="17" t="n">
        <f aca="false">Q917/E917</f>
        <v>0.291245626312106</v>
      </c>
      <c r="Y917" s="1" t="n">
        <v>56</v>
      </c>
      <c r="Z917" s="1" t="n">
        <v>5</v>
      </c>
      <c r="AA917" s="1" t="n">
        <v>69365</v>
      </c>
      <c r="AB917" s="14" t="n">
        <f aca="false">(SQRT($B$76))*(SQRT(AE917+AQ917))</f>
        <v>44727.2847376185</v>
      </c>
      <c r="AC917" s="1" t="n">
        <v>1402</v>
      </c>
      <c r="AD917" s="1" t="n">
        <v>37312</v>
      </c>
      <c r="AE917" s="1" t="n">
        <f aca="false">$B$23*Y917/2</f>
        <v>168000</v>
      </c>
      <c r="AF917" s="1" t="n">
        <v>1361</v>
      </c>
      <c r="AP917" s="1" t="n">
        <f aca="false">AA917-AD917</f>
        <v>32053</v>
      </c>
      <c r="AQ917" s="1" t="n">
        <f aca="false">AP917</f>
        <v>32053</v>
      </c>
      <c r="AS917" s="1" t="n">
        <f aca="false">AR917</f>
        <v>0</v>
      </c>
    </row>
    <row r="918" s="1" customFormat="true" ht="17" hidden="false" customHeight="false" outlineLevel="0" collapsed="false">
      <c r="A918" s="1" t="n">
        <v>56</v>
      </c>
      <c r="B918" s="1" t="n">
        <v>6</v>
      </c>
      <c r="C918" s="1" t="n">
        <f aca="false">AA918+AR918</f>
        <v>69490</v>
      </c>
      <c r="D918" s="14" t="n">
        <f aca="false">AB918+AS918</f>
        <v>44741.2561289913</v>
      </c>
      <c r="E918" s="1" t="n">
        <v>1427</v>
      </c>
      <c r="F918" s="15" t="n">
        <f aca="false">$B$79*D918*D918*1000000/($B$77*$B$77)</f>
        <v>1201.068</v>
      </c>
      <c r="G918" s="16" t="n">
        <f aca="false">$B$80*$B$79*$D918*$D918*G$84*1000000/($B$77*$B$77)</f>
        <v>1201.068</v>
      </c>
      <c r="H918" s="16" t="n">
        <f aca="false">$B$80*$B$79*$D918*$D918*H$84*1000000/($B$77*$B$77)</f>
        <v>4804.272</v>
      </c>
      <c r="I918" s="16" t="n">
        <f aca="false">$B$80*$B$79*$D918*$D918*I$84*1000000/($B$77*$B$77)</f>
        <v>19217.088</v>
      </c>
      <c r="J918" s="16" t="n">
        <f aca="false">$B$80*$B$79*$D918*$D918*J$84*1000000/($B$77*$B$77)</f>
        <v>76868.352</v>
      </c>
      <c r="K918" s="16" t="n">
        <f aca="false">$B$80*$B$79*$D918*$D918*K$84*1000000/($B$77*$B$77)</f>
        <v>307473.408</v>
      </c>
      <c r="L918" s="17" t="n">
        <f aca="false">G918*1000/C918</f>
        <v>17.2840408691898</v>
      </c>
      <c r="M918" s="17" t="n">
        <f aca="false">G918/E918</f>
        <v>0.841673440784863</v>
      </c>
      <c r="N918" s="16" t="n">
        <f aca="false">G918/A918</f>
        <v>21.4476428571429</v>
      </c>
      <c r="O918" s="16"/>
      <c r="P918" s="13" t="n">
        <f aca="false">$B$79*C918*C918*1000000/($B$77*$B$77)</f>
        <v>2897.31606</v>
      </c>
      <c r="Q918" s="16" t="n">
        <f aca="false">$B$79*$B$76*$C918*Q$84*1000000/($B$77*$B$77)</f>
        <v>416.94</v>
      </c>
      <c r="R918" s="16" t="n">
        <f aca="false">$B$79*$B$76*$C918*R$84*1000000/($B$77*$B$77)</f>
        <v>1667.76</v>
      </c>
      <c r="S918" s="16" t="n">
        <f aca="false">$B$79*$B$76*$C918*S$84*1000000/($B$77*$B$77)</f>
        <v>6671.04</v>
      </c>
      <c r="T918" s="16" t="n">
        <f aca="false">$B$79*$B$76*$C918*T$84*1000000/($B$77*$B$77)</f>
        <v>26684.16</v>
      </c>
      <c r="U918" s="16" t="n">
        <f aca="false">$B$79*$B$76*$C918*U$84*1000000/($B$77*$B$77)</f>
        <v>106736.64</v>
      </c>
      <c r="V918" s="17" t="n">
        <f aca="false">Q918/E918</f>
        <v>0.292179397337071</v>
      </c>
      <c r="Y918" s="1" t="n">
        <v>56</v>
      </c>
      <c r="Z918" s="1" t="n">
        <v>6</v>
      </c>
      <c r="AA918" s="1" t="n">
        <v>69490</v>
      </c>
      <c r="AB918" s="14" t="n">
        <f aca="false">(SQRT($B$76))*(SQRT(AE918+AQ918))</f>
        <v>44741.2561289913</v>
      </c>
      <c r="AC918" s="1" t="n">
        <v>1387</v>
      </c>
      <c r="AD918" s="1" t="n">
        <v>37312</v>
      </c>
      <c r="AE918" s="1" t="n">
        <f aca="false">$B$23*Y918/2</f>
        <v>168000</v>
      </c>
      <c r="AF918" s="1" t="n">
        <v>1351</v>
      </c>
      <c r="AP918" s="1" t="n">
        <f aca="false">AA918-AD918</f>
        <v>32178</v>
      </c>
      <c r="AQ918" s="1" t="n">
        <f aca="false">AP918</f>
        <v>32178</v>
      </c>
      <c r="AS918" s="1" t="n">
        <f aca="false">AR918</f>
        <v>0</v>
      </c>
    </row>
    <row r="919" s="1" customFormat="true" ht="17" hidden="false" customHeight="false" outlineLevel="0" collapsed="false">
      <c r="A919" s="1" t="n">
        <v>56</v>
      </c>
      <c r="B919" s="1" t="n">
        <v>7</v>
      </c>
      <c r="C919" s="1" t="n">
        <f aca="false">AA919+AR919</f>
        <v>69615</v>
      </c>
      <c r="D919" s="14" t="n">
        <f aca="false">AB919+AS919</f>
        <v>44755.2231588672</v>
      </c>
      <c r="E919" s="1" t="n">
        <v>1404</v>
      </c>
      <c r="F919" s="15" t="n">
        <f aca="false">$B$79*D919*D919*1000000/($B$77*$B$77)</f>
        <v>1201.818</v>
      </c>
      <c r="G919" s="16" t="n">
        <f aca="false">$B$80*$B$79*$D919*$D919*G$84*1000000/($B$77*$B$77)</f>
        <v>1201.818</v>
      </c>
      <c r="H919" s="16" t="n">
        <f aca="false">$B$80*$B$79*$D919*$D919*H$84*1000000/($B$77*$B$77)</f>
        <v>4807.272</v>
      </c>
      <c r="I919" s="16" t="n">
        <f aca="false">$B$80*$B$79*$D919*$D919*I$84*1000000/($B$77*$B$77)</f>
        <v>19229.088</v>
      </c>
      <c r="J919" s="16" t="n">
        <f aca="false">$B$80*$B$79*$D919*$D919*J$84*1000000/($B$77*$B$77)</f>
        <v>76916.352</v>
      </c>
      <c r="K919" s="16" t="n">
        <f aca="false">$B$80*$B$79*$D919*$D919*K$84*1000000/($B$77*$B$77)</f>
        <v>307665.408</v>
      </c>
      <c r="L919" s="17" t="n">
        <f aca="false">G919*1000/C919</f>
        <v>17.263779357897</v>
      </c>
      <c r="M919" s="17" t="n">
        <f aca="false">G919/E919</f>
        <v>0.855995726495726</v>
      </c>
      <c r="N919" s="16" t="n">
        <f aca="false">G919/A919</f>
        <v>21.4610357142857</v>
      </c>
      <c r="O919" s="16"/>
      <c r="P919" s="13" t="n">
        <f aca="false">$B$79*C919*C919*1000000/($B$77*$B$77)</f>
        <v>2907.748935</v>
      </c>
      <c r="Q919" s="16" t="n">
        <f aca="false">$B$79*$B$76*$C919*Q$84*1000000/($B$77*$B$77)</f>
        <v>417.69</v>
      </c>
      <c r="R919" s="16" t="n">
        <f aca="false">$B$79*$B$76*$C919*R$84*1000000/($B$77*$B$77)</f>
        <v>1670.76</v>
      </c>
      <c r="S919" s="16" t="n">
        <f aca="false">$B$79*$B$76*$C919*S$84*1000000/($B$77*$B$77)</f>
        <v>6683.04</v>
      </c>
      <c r="T919" s="16" t="n">
        <f aca="false">$B$79*$B$76*$C919*T$84*1000000/($B$77*$B$77)</f>
        <v>26732.16</v>
      </c>
      <c r="U919" s="16" t="n">
        <f aca="false">$B$79*$B$76*$C919*U$84*1000000/($B$77*$B$77)</f>
        <v>106928.64</v>
      </c>
      <c r="V919" s="17" t="n">
        <f aca="false">Q919/E919</f>
        <v>0.2975</v>
      </c>
      <c r="Y919" s="1" t="n">
        <v>56</v>
      </c>
      <c r="Z919" s="1" t="n">
        <v>7</v>
      </c>
      <c r="AA919" s="1" t="n">
        <v>69615</v>
      </c>
      <c r="AB919" s="14" t="n">
        <f aca="false">(SQRT($B$76))*(SQRT(AE919+AQ919))</f>
        <v>44755.2231588672</v>
      </c>
      <c r="AC919" s="1" t="n">
        <v>1407</v>
      </c>
      <c r="AD919" s="1" t="n">
        <v>37312</v>
      </c>
      <c r="AE919" s="1" t="n">
        <f aca="false">$B$23*Y919/2</f>
        <v>168000</v>
      </c>
      <c r="AF919" s="1" t="n">
        <v>1362</v>
      </c>
      <c r="AP919" s="1" t="n">
        <f aca="false">AA919-AD919</f>
        <v>32303</v>
      </c>
      <c r="AQ919" s="1" t="n">
        <f aca="false">AP919</f>
        <v>32303</v>
      </c>
      <c r="AS919" s="1" t="n">
        <f aca="false">AR919</f>
        <v>0</v>
      </c>
    </row>
    <row r="920" s="1" customFormat="true" ht="17" hidden="false" customHeight="false" outlineLevel="0" collapsed="false">
      <c r="A920" s="1" t="n">
        <v>56</v>
      </c>
      <c r="B920" s="1" t="n">
        <v>8</v>
      </c>
      <c r="C920" s="1" t="n">
        <f aca="false">AA920+AR920</f>
        <v>69740</v>
      </c>
      <c r="D920" s="14" t="n">
        <f aca="false">AB920+AS920</f>
        <v>44769.1858313282</v>
      </c>
      <c r="E920" s="1" t="n">
        <v>1423</v>
      </c>
      <c r="F920" s="15" t="n">
        <f aca="false">$B$79*D920*D920*1000000/($B$77*$B$77)</f>
        <v>1202.568</v>
      </c>
      <c r="G920" s="16" t="n">
        <f aca="false">$B$80*$B$79*$D920*$D920*G$84*1000000/($B$77*$B$77)</f>
        <v>1202.568</v>
      </c>
      <c r="H920" s="16" t="n">
        <f aca="false">$B$80*$B$79*$D920*$D920*H$84*1000000/($B$77*$B$77)</f>
        <v>4810.272</v>
      </c>
      <c r="I920" s="16" t="n">
        <f aca="false">$B$80*$B$79*$D920*$D920*I$84*1000000/($B$77*$B$77)</f>
        <v>19241.088</v>
      </c>
      <c r="J920" s="16" t="n">
        <f aca="false">$B$80*$B$79*$D920*$D920*J$84*1000000/($B$77*$B$77)</f>
        <v>76964.352</v>
      </c>
      <c r="K920" s="16" t="n">
        <f aca="false">$B$80*$B$79*$D920*$D920*K$84*1000000/($B$77*$B$77)</f>
        <v>307857.408</v>
      </c>
      <c r="L920" s="17" t="n">
        <f aca="false">G920*1000/C920</f>
        <v>17.2435904789217</v>
      </c>
      <c r="M920" s="17" t="n">
        <f aca="false">G920/E920</f>
        <v>0.845093464511595</v>
      </c>
      <c r="N920" s="16" t="n">
        <f aca="false">G920/A920</f>
        <v>21.4744285714286</v>
      </c>
      <c r="O920" s="16"/>
      <c r="P920" s="13" t="n">
        <f aca="false">$B$79*C920*C920*1000000/($B$77*$B$77)</f>
        <v>2918.20056</v>
      </c>
      <c r="Q920" s="16" t="n">
        <f aca="false">$B$79*$B$76*$C920*Q$84*1000000/($B$77*$B$77)</f>
        <v>418.44</v>
      </c>
      <c r="R920" s="16" t="n">
        <f aca="false">$B$79*$B$76*$C920*R$84*1000000/($B$77*$B$77)</f>
        <v>1673.76</v>
      </c>
      <c r="S920" s="16" t="n">
        <f aca="false">$B$79*$B$76*$C920*S$84*1000000/($B$77*$B$77)</f>
        <v>6695.04</v>
      </c>
      <c r="T920" s="16" t="n">
        <f aca="false">$B$79*$B$76*$C920*T$84*1000000/($B$77*$B$77)</f>
        <v>26780.16</v>
      </c>
      <c r="U920" s="16" t="n">
        <f aca="false">$B$79*$B$76*$C920*U$84*1000000/($B$77*$B$77)</f>
        <v>107120.64</v>
      </c>
      <c r="V920" s="17" t="n">
        <f aca="false">Q920/E920</f>
        <v>0.294054813773718</v>
      </c>
      <c r="Y920" s="1" t="n">
        <v>56</v>
      </c>
      <c r="Z920" s="1" t="n">
        <v>8</v>
      </c>
      <c r="AA920" s="1" t="n">
        <v>69740</v>
      </c>
      <c r="AB920" s="14" t="n">
        <f aca="false">(SQRT($B$76))*(SQRT(AE920+AQ920))</f>
        <v>44769.1858313282</v>
      </c>
      <c r="AC920" s="1" t="n">
        <v>1405</v>
      </c>
      <c r="AD920" s="1" t="n">
        <v>37312</v>
      </c>
      <c r="AE920" s="1" t="n">
        <f aca="false">$B$23*Y920/2</f>
        <v>168000</v>
      </c>
      <c r="AF920" s="1" t="n">
        <v>1349</v>
      </c>
      <c r="AP920" s="1" t="n">
        <f aca="false">AA920-AD920</f>
        <v>32428</v>
      </c>
      <c r="AQ920" s="1" t="n">
        <f aca="false">AP920</f>
        <v>32428</v>
      </c>
      <c r="AS920" s="1" t="n">
        <f aca="false">AR920</f>
        <v>0</v>
      </c>
    </row>
    <row r="921" s="1" customFormat="true" ht="17" hidden="false" customHeight="false" outlineLevel="0" collapsed="false">
      <c r="A921" s="1" t="n">
        <v>56</v>
      </c>
      <c r="B921" s="1" t="n">
        <v>9</v>
      </c>
      <c r="C921" s="1" t="n">
        <f aca="false">AA921+AR921</f>
        <v>69929</v>
      </c>
      <c r="D921" s="14" t="n">
        <f aca="false">AB921+AS921</f>
        <v>44790.2891261041</v>
      </c>
      <c r="E921" s="1" t="n">
        <v>1415</v>
      </c>
      <c r="F921" s="15" t="n">
        <f aca="false">$B$79*D921*D921*1000000/($B$77*$B$77)</f>
        <v>1203.702</v>
      </c>
      <c r="G921" s="16" t="n">
        <f aca="false">$B$80*$B$79*$D921*$D921*G$84*1000000/($B$77*$B$77)</f>
        <v>1203.702</v>
      </c>
      <c r="H921" s="16" t="n">
        <f aca="false">$B$80*$B$79*$D921*$D921*H$84*1000000/($B$77*$B$77)</f>
        <v>4814.808</v>
      </c>
      <c r="I921" s="16" t="n">
        <f aca="false">$B$80*$B$79*$D921*$D921*I$84*1000000/($B$77*$B$77)</f>
        <v>19259.232</v>
      </c>
      <c r="J921" s="16" t="n">
        <f aca="false">$B$80*$B$79*$D921*$D921*J$84*1000000/($B$77*$B$77)</f>
        <v>77036.928</v>
      </c>
      <c r="K921" s="16" t="n">
        <f aca="false">$B$80*$B$79*$D921*$D921*K$84*1000000/($B$77*$B$77)</f>
        <v>308147.712</v>
      </c>
      <c r="L921" s="17" t="n">
        <f aca="false">G921*1000/C921</f>
        <v>17.21320196199</v>
      </c>
      <c r="M921" s="17" t="n">
        <f aca="false">G921/E921</f>
        <v>0.850672791519435</v>
      </c>
      <c r="N921" s="16" t="n">
        <f aca="false">G921/A921</f>
        <v>21.4946785714286</v>
      </c>
      <c r="O921" s="16"/>
      <c r="P921" s="13" t="n">
        <f aca="false">$B$79*C921*C921*1000000/($B$77*$B$77)</f>
        <v>2934.0390246</v>
      </c>
      <c r="Q921" s="16" t="n">
        <f aca="false">$B$79*$B$76*$C921*Q$84*1000000/($B$77*$B$77)</f>
        <v>419.574</v>
      </c>
      <c r="R921" s="16" t="n">
        <f aca="false">$B$79*$B$76*$C921*R$84*1000000/($B$77*$B$77)</f>
        <v>1678.296</v>
      </c>
      <c r="S921" s="16" t="n">
        <f aca="false">$B$79*$B$76*$C921*S$84*1000000/($B$77*$B$77)</f>
        <v>6713.184</v>
      </c>
      <c r="T921" s="16" t="n">
        <f aca="false">$B$79*$B$76*$C921*T$84*1000000/($B$77*$B$77)</f>
        <v>26852.736</v>
      </c>
      <c r="U921" s="16" t="n">
        <f aca="false">$B$79*$B$76*$C921*U$84*1000000/($B$77*$B$77)</f>
        <v>107410.944</v>
      </c>
      <c r="V921" s="17" t="n">
        <f aca="false">Q921/E921</f>
        <v>0.296518727915194</v>
      </c>
      <c r="Y921" s="1" t="n">
        <v>56</v>
      </c>
      <c r="Z921" s="1" t="n">
        <v>9</v>
      </c>
      <c r="AA921" s="1" t="n">
        <v>69929</v>
      </c>
      <c r="AB921" s="14" t="n">
        <f aca="false">(SQRT($B$76))*(SQRT(AE921+AQ921))</f>
        <v>44790.2891261041</v>
      </c>
      <c r="AC921" s="1" t="n">
        <v>1409</v>
      </c>
      <c r="AD921" s="1" t="n">
        <v>37312</v>
      </c>
      <c r="AE921" s="1" t="n">
        <f aca="false">$B$23*Y921/2</f>
        <v>168000</v>
      </c>
      <c r="AF921" s="1" t="n">
        <v>1351</v>
      </c>
      <c r="AP921" s="1" t="n">
        <f aca="false">AA921-AD921</f>
        <v>32617</v>
      </c>
      <c r="AQ921" s="1" t="n">
        <f aca="false">AP921</f>
        <v>32617</v>
      </c>
      <c r="AS921" s="1" t="n">
        <f aca="false">AR921</f>
        <v>0</v>
      </c>
    </row>
    <row r="922" s="1" customFormat="true" ht="17" hidden="false" customHeight="false" outlineLevel="0" collapsed="false">
      <c r="A922" s="1" t="n">
        <v>56</v>
      </c>
      <c r="B922" s="1" t="n">
        <v>10</v>
      </c>
      <c r="C922" s="1" t="n">
        <f aca="false">AA922+AR922</f>
        <v>70054</v>
      </c>
      <c r="D922" s="14" t="n">
        <f aca="false">AB922+AS922</f>
        <v>44804.2408707033</v>
      </c>
      <c r="E922" s="1" t="n">
        <v>1438</v>
      </c>
      <c r="F922" s="15" t="n">
        <f aca="false">$B$79*D922*D922*1000000/($B$77*$B$77)</f>
        <v>1204.452</v>
      </c>
      <c r="G922" s="16" t="n">
        <f aca="false">$B$80*$B$79*$D922*$D922*G$84*1000000/($B$77*$B$77)</f>
        <v>1204.452</v>
      </c>
      <c r="H922" s="16" t="n">
        <f aca="false">$B$80*$B$79*$D922*$D922*H$84*1000000/($B$77*$B$77)</f>
        <v>4817.808</v>
      </c>
      <c r="I922" s="16" t="n">
        <f aca="false">$B$80*$B$79*$D922*$D922*I$84*1000000/($B$77*$B$77)</f>
        <v>19271.232</v>
      </c>
      <c r="J922" s="16" t="n">
        <f aca="false">$B$80*$B$79*$D922*$D922*J$84*1000000/($B$77*$B$77)</f>
        <v>77084.928</v>
      </c>
      <c r="K922" s="16" t="n">
        <f aca="false">$B$80*$B$79*$D922*$D922*K$84*1000000/($B$77*$B$77)</f>
        <v>308339.712</v>
      </c>
      <c r="L922" s="17" t="n">
        <f aca="false">G922*1000/C922</f>
        <v>17.1931938219088</v>
      </c>
      <c r="M922" s="17" t="n">
        <f aca="false">G922/E922</f>
        <v>0.837588317107093</v>
      </c>
      <c r="N922" s="16" t="n">
        <f aca="false">G922/A922</f>
        <v>21.5080714285714</v>
      </c>
      <c r="O922" s="16"/>
      <c r="P922" s="13" t="n">
        <f aca="false">$B$79*C922*C922*1000000/($B$77*$B$77)</f>
        <v>2944.5377496</v>
      </c>
      <c r="Q922" s="16" t="n">
        <f aca="false">$B$79*$B$76*$C922*Q$84*1000000/($B$77*$B$77)</f>
        <v>420.324</v>
      </c>
      <c r="R922" s="16" t="n">
        <f aca="false">$B$79*$B$76*$C922*R$84*1000000/($B$77*$B$77)</f>
        <v>1681.296</v>
      </c>
      <c r="S922" s="16" t="n">
        <f aca="false">$B$79*$B$76*$C922*S$84*1000000/($B$77*$B$77)</f>
        <v>6725.184</v>
      </c>
      <c r="T922" s="16" t="n">
        <f aca="false">$B$79*$B$76*$C922*T$84*1000000/($B$77*$B$77)</f>
        <v>26900.736</v>
      </c>
      <c r="U922" s="16" t="n">
        <f aca="false">$B$79*$B$76*$C922*U$84*1000000/($B$77*$B$77)</f>
        <v>107602.944</v>
      </c>
      <c r="V922" s="17" t="n">
        <f aca="false">Q922/E922</f>
        <v>0.292297635605007</v>
      </c>
      <c r="Y922" s="1" t="n">
        <v>56</v>
      </c>
      <c r="Z922" s="1" t="n">
        <v>10</v>
      </c>
      <c r="AA922" s="1" t="n">
        <v>70054</v>
      </c>
      <c r="AB922" s="14" t="n">
        <f aca="false">(SQRT($B$76))*(SQRT(AE922+AQ922))</f>
        <v>44804.2408707033</v>
      </c>
      <c r="AC922" s="1" t="n">
        <v>1419</v>
      </c>
      <c r="AD922" s="1" t="n">
        <v>37312</v>
      </c>
      <c r="AE922" s="1" t="n">
        <f aca="false">$B$23*Y922/2</f>
        <v>168000</v>
      </c>
      <c r="AF922" s="1" t="n">
        <v>1350</v>
      </c>
      <c r="AP922" s="1" t="n">
        <f aca="false">AA922-AD922</f>
        <v>32742</v>
      </c>
      <c r="AQ922" s="1" t="n">
        <f aca="false">AP922</f>
        <v>32742</v>
      </c>
      <c r="AS922" s="1" t="n">
        <f aca="false">AR922</f>
        <v>0</v>
      </c>
    </row>
    <row r="923" s="1" customFormat="true" ht="17" hidden="false" customHeight="false" outlineLevel="0" collapsed="false">
      <c r="A923" s="1" t="n">
        <v>56</v>
      </c>
      <c r="B923" s="1" t="n">
        <v>11</v>
      </c>
      <c r="C923" s="1" t="n">
        <f aca="false">AA923+AR923</f>
        <v>70179</v>
      </c>
      <c r="D923" s="14" t="n">
        <f aca="false">AB923+AS923</f>
        <v>44818.1882721736</v>
      </c>
      <c r="E923" s="1" t="n">
        <v>1426</v>
      </c>
      <c r="F923" s="15" t="n">
        <f aca="false">$B$79*D923*D923*1000000/($B$77*$B$77)</f>
        <v>1205.202</v>
      </c>
      <c r="G923" s="16" t="n">
        <f aca="false">$B$80*$B$79*$D923*$D923*G$84*1000000/($B$77*$B$77)</f>
        <v>1205.202</v>
      </c>
      <c r="H923" s="16" t="n">
        <f aca="false">$B$80*$B$79*$D923*$D923*H$84*1000000/($B$77*$B$77)</f>
        <v>4820.808</v>
      </c>
      <c r="I923" s="16" t="n">
        <f aca="false">$B$80*$B$79*$D923*$D923*I$84*1000000/($B$77*$B$77)</f>
        <v>19283.232</v>
      </c>
      <c r="J923" s="16" t="n">
        <f aca="false">$B$80*$B$79*$D923*$D923*J$84*1000000/($B$77*$B$77)</f>
        <v>77132.928</v>
      </c>
      <c r="K923" s="16" t="n">
        <f aca="false">$B$80*$B$79*$D923*$D923*K$84*1000000/($B$77*$B$77)</f>
        <v>308531.712</v>
      </c>
      <c r="L923" s="17" t="n">
        <f aca="false">G923*1000/C923</f>
        <v>17.1732569572094</v>
      </c>
      <c r="M923" s="17" t="n">
        <f aca="false">G923/E923</f>
        <v>0.845162692847125</v>
      </c>
      <c r="N923" s="16" t="n">
        <f aca="false">G923/A923</f>
        <v>21.5214642857143</v>
      </c>
      <c r="O923" s="16"/>
      <c r="P923" s="13" t="n">
        <f aca="false">$B$79*C923*C923*1000000/($B$77*$B$77)</f>
        <v>2955.0552246</v>
      </c>
      <c r="Q923" s="16" t="n">
        <f aca="false">$B$79*$B$76*$C923*Q$84*1000000/($B$77*$B$77)</f>
        <v>421.074</v>
      </c>
      <c r="R923" s="16" t="n">
        <f aca="false">$B$79*$B$76*$C923*R$84*1000000/($B$77*$B$77)</f>
        <v>1684.296</v>
      </c>
      <c r="S923" s="16" t="n">
        <f aca="false">$B$79*$B$76*$C923*S$84*1000000/($B$77*$B$77)</f>
        <v>6737.184</v>
      </c>
      <c r="T923" s="16" t="n">
        <f aca="false">$B$79*$B$76*$C923*T$84*1000000/($B$77*$B$77)</f>
        <v>26948.736</v>
      </c>
      <c r="U923" s="16" t="n">
        <f aca="false">$B$79*$B$76*$C923*U$84*1000000/($B$77*$B$77)</f>
        <v>107794.944</v>
      </c>
      <c r="V923" s="17" t="n">
        <f aca="false">Q923/E923</f>
        <v>0.295283309957924</v>
      </c>
      <c r="Y923" s="1" t="n">
        <v>56</v>
      </c>
      <c r="Z923" s="1" t="n">
        <v>11</v>
      </c>
      <c r="AA923" s="1" t="n">
        <v>70179</v>
      </c>
      <c r="AB923" s="14" t="n">
        <f aca="false">(SQRT($B$76))*(SQRT(AE923+AQ923))</f>
        <v>44818.1882721736</v>
      </c>
      <c r="AC923" s="1" t="n">
        <v>1411</v>
      </c>
      <c r="AD923" s="1" t="n">
        <v>37312</v>
      </c>
      <c r="AE923" s="1" t="n">
        <f aca="false">$B$23*Y923/2</f>
        <v>168000</v>
      </c>
      <c r="AF923" s="1" t="n">
        <v>1360</v>
      </c>
      <c r="AP923" s="1" t="n">
        <f aca="false">AA923-AD923</f>
        <v>32867</v>
      </c>
      <c r="AQ923" s="1" t="n">
        <f aca="false">AP923</f>
        <v>32867</v>
      </c>
      <c r="AS923" s="1" t="n">
        <f aca="false">AR923</f>
        <v>0</v>
      </c>
    </row>
    <row r="924" s="1" customFormat="true" ht="17" hidden="false" customHeight="false" outlineLevel="0" collapsed="false">
      <c r="A924" s="1" t="n">
        <v>56</v>
      </c>
      <c r="B924" s="1" t="n">
        <v>12</v>
      </c>
      <c r="C924" s="1" t="n">
        <f aca="false">AA924+AR924</f>
        <v>70304</v>
      </c>
      <c r="D924" s="14" t="n">
        <f aca="false">AB924+AS924</f>
        <v>44832.1313345685</v>
      </c>
      <c r="E924" s="1" t="n">
        <v>1431</v>
      </c>
      <c r="F924" s="15" t="n">
        <f aca="false">$B$79*D924*D924*1000000/($B$77*$B$77)</f>
        <v>1205.952</v>
      </c>
      <c r="G924" s="16" t="n">
        <f aca="false">$B$80*$B$79*$D924*$D924*G$84*1000000/($B$77*$B$77)</f>
        <v>1205.952</v>
      </c>
      <c r="H924" s="16" t="n">
        <f aca="false">$B$80*$B$79*$D924*$D924*H$84*1000000/($B$77*$B$77)</f>
        <v>4823.808</v>
      </c>
      <c r="I924" s="16" t="n">
        <f aca="false">$B$80*$B$79*$D924*$D924*I$84*1000000/($B$77*$B$77)</f>
        <v>19295.232</v>
      </c>
      <c r="J924" s="16" t="n">
        <f aca="false">$B$80*$B$79*$D924*$D924*J$84*1000000/($B$77*$B$77)</f>
        <v>77180.928</v>
      </c>
      <c r="K924" s="16" t="n">
        <f aca="false">$B$80*$B$79*$D924*$D924*K$84*1000000/($B$77*$B$77)</f>
        <v>308723.712</v>
      </c>
      <c r="L924" s="17" t="n">
        <f aca="false">G924*1000/C924</f>
        <v>17.1533909877105</v>
      </c>
      <c r="M924" s="17" t="n">
        <f aca="false">G924/E924</f>
        <v>0.842733752620545</v>
      </c>
      <c r="N924" s="16" t="n">
        <f aca="false">G924/A924</f>
        <v>21.5348571428571</v>
      </c>
      <c r="O924" s="16"/>
      <c r="P924" s="13" t="n">
        <f aca="false">$B$79*C924*C924*1000000/($B$77*$B$77)</f>
        <v>2965.5914496</v>
      </c>
      <c r="Q924" s="16" t="n">
        <f aca="false">$B$79*$B$76*$C924*Q$84*1000000/($B$77*$B$77)</f>
        <v>421.824</v>
      </c>
      <c r="R924" s="16" t="n">
        <f aca="false">$B$79*$B$76*$C924*R$84*1000000/($B$77*$B$77)</f>
        <v>1687.296</v>
      </c>
      <c r="S924" s="16" t="n">
        <f aca="false">$B$79*$B$76*$C924*S$84*1000000/($B$77*$B$77)</f>
        <v>6749.184</v>
      </c>
      <c r="T924" s="16" t="n">
        <f aca="false">$B$79*$B$76*$C924*T$84*1000000/($B$77*$B$77)</f>
        <v>26996.736</v>
      </c>
      <c r="U924" s="16" t="n">
        <f aca="false">$B$79*$B$76*$C924*U$84*1000000/($B$77*$B$77)</f>
        <v>107986.944</v>
      </c>
      <c r="V924" s="17" t="n">
        <f aca="false">Q924/E924</f>
        <v>0.294775681341719</v>
      </c>
      <c r="Y924" s="1" t="n">
        <v>56</v>
      </c>
      <c r="Z924" s="1" t="n">
        <v>12</v>
      </c>
      <c r="AA924" s="1" t="n">
        <v>70304</v>
      </c>
      <c r="AB924" s="14" t="n">
        <f aca="false">(SQRT($B$76))*(SQRT(AE924+AQ924))</f>
        <v>44832.1313345685</v>
      </c>
      <c r="AC924" s="1" t="n">
        <v>1425</v>
      </c>
      <c r="AD924" s="1" t="n">
        <v>37312</v>
      </c>
      <c r="AE924" s="1" t="n">
        <f aca="false">$B$23*Y924/2</f>
        <v>168000</v>
      </c>
      <c r="AF924" s="1" t="n">
        <v>1366</v>
      </c>
      <c r="AP924" s="1" t="n">
        <f aca="false">AA924-AD924</f>
        <v>32992</v>
      </c>
      <c r="AQ924" s="1" t="n">
        <f aca="false">AP924</f>
        <v>32992</v>
      </c>
      <c r="AS924" s="1" t="n">
        <f aca="false">AR924</f>
        <v>0</v>
      </c>
    </row>
    <row r="925" s="1" customFormat="true" ht="17" hidden="false" customHeight="false" outlineLevel="0" collapsed="false">
      <c r="A925" s="1" t="n">
        <v>56</v>
      </c>
      <c r="B925" s="1" t="n">
        <v>13</v>
      </c>
      <c r="C925" s="1" t="n">
        <f aca="false">AA925+AR925</f>
        <v>70429</v>
      </c>
      <c r="D925" s="14" t="n">
        <f aca="false">AB925+AS925</f>
        <v>44846.0700619352</v>
      </c>
      <c r="E925" s="1" t="n">
        <v>1410</v>
      </c>
      <c r="F925" s="15" t="n">
        <f aca="false">$B$79*D925*D925*1000000/($B$77*$B$77)</f>
        <v>1206.702</v>
      </c>
      <c r="G925" s="16" t="n">
        <f aca="false">$B$80*$B$79*$D925*$D925*G$84*1000000/($B$77*$B$77)</f>
        <v>1206.702</v>
      </c>
      <c r="H925" s="16" t="n">
        <f aca="false">$B$80*$B$79*$D925*$D925*H$84*1000000/($B$77*$B$77)</f>
        <v>4826.808</v>
      </c>
      <c r="I925" s="16" t="n">
        <f aca="false">$B$80*$B$79*$D925*$D925*I$84*1000000/($B$77*$B$77)</f>
        <v>19307.232</v>
      </c>
      <c r="J925" s="16" t="n">
        <f aca="false">$B$80*$B$79*$D925*$D925*J$84*1000000/($B$77*$B$77)</f>
        <v>77228.928</v>
      </c>
      <c r="K925" s="16" t="n">
        <f aca="false">$B$80*$B$79*$D925*$D925*K$84*1000000/($B$77*$B$77)</f>
        <v>308915.712</v>
      </c>
      <c r="L925" s="17" t="n">
        <f aca="false">G925*1000/C925</f>
        <v>17.1335955359298</v>
      </c>
      <c r="M925" s="17" t="n">
        <f aca="false">G925/E925</f>
        <v>0.855817021276596</v>
      </c>
      <c r="N925" s="16" t="n">
        <f aca="false">G925/A925</f>
        <v>21.54825</v>
      </c>
      <c r="O925" s="16"/>
      <c r="P925" s="13" t="n">
        <f aca="false">$B$79*C925*C925*1000000/($B$77*$B$77)</f>
        <v>2976.1464246</v>
      </c>
      <c r="Q925" s="16" t="n">
        <f aca="false">$B$79*$B$76*$C925*Q$84*1000000/($B$77*$B$77)</f>
        <v>422.574</v>
      </c>
      <c r="R925" s="16" t="n">
        <f aca="false">$B$79*$B$76*$C925*R$84*1000000/($B$77*$B$77)</f>
        <v>1690.296</v>
      </c>
      <c r="S925" s="16" t="n">
        <f aca="false">$B$79*$B$76*$C925*S$84*1000000/($B$77*$B$77)</f>
        <v>6761.184</v>
      </c>
      <c r="T925" s="16" t="n">
        <f aca="false">$B$79*$B$76*$C925*T$84*1000000/($B$77*$B$77)</f>
        <v>27044.736</v>
      </c>
      <c r="U925" s="16" t="n">
        <f aca="false">$B$79*$B$76*$C925*U$84*1000000/($B$77*$B$77)</f>
        <v>108178.944</v>
      </c>
      <c r="V925" s="17" t="n">
        <f aca="false">Q925/E925</f>
        <v>0.299697872340426</v>
      </c>
      <c r="Y925" s="1" t="n">
        <v>56</v>
      </c>
      <c r="Z925" s="1" t="n">
        <v>13</v>
      </c>
      <c r="AA925" s="1" t="n">
        <v>70429</v>
      </c>
      <c r="AB925" s="14" t="n">
        <f aca="false">(SQRT($B$76))*(SQRT(AE925+AQ925))</f>
        <v>44846.0700619352</v>
      </c>
      <c r="AC925" s="1" t="n">
        <v>1403</v>
      </c>
      <c r="AD925" s="1" t="n">
        <v>37312</v>
      </c>
      <c r="AE925" s="1" t="n">
        <f aca="false">$B$23*Y925/2</f>
        <v>168000</v>
      </c>
      <c r="AF925" s="1" t="n">
        <v>1349</v>
      </c>
      <c r="AP925" s="1" t="n">
        <f aca="false">AA925-AD925</f>
        <v>33117</v>
      </c>
      <c r="AQ925" s="1" t="n">
        <f aca="false">AP925</f>
        <v>33117</v>
      </c>
      <c r="AS925" s="1" t="n">
        <f aca="false">AR925</f>
        <v>0</v>
      </c>
    </row>
    <row r="926" s="1" customFormat="true" ht="17" hidden="false" customHeight="false" outlineLevel="0" collapsed="false">
      <c r="A926" s="1" t="n">
        <v>56</v>
      </c>
      <c r="B926" s="1" t="n">
        <v>14</v>
      </c>
      <c r="C926" s="1" t="n">
        <f aca="false">AA926+AR926</f>
        <v>70554</v>
      </c>
      <c r="D926" s="14" t="n">
        <f aca="false">AB926+AS926</f>
        <v>44860.0044583145</v>
      </c>
      <c r="E926" s="1" t="n">
        <v>1428</v>
      </c>
      <c r="F926" s="15" t="n">
        <f aca="false">$B$79*D926*D926*1000000/($B$77*$B$77)</f>
        <v>1207.452</v>
      </c>
      <c r="G926" s="16" t="n">
        <f aca="false">$B$80*$B$79*$D926*$D926*G$84*1000000/($B$77*$B$77)</f>
        <v>1207.452</v>
      </c>
      <c r="H926" s="16" t="n">
        <f aca="false">$B$80*$B$79*$D926*$D926*H$84*1000000/($B$77*$B$77)</f>
        <v>4829.808</v>
      </c>
      <c r="I926" s="16" t="n">
        <f aca="false">$B$80*$B$79*$D926*$D926*I$84*1000000/($B$77*$B$77)</f>
        <v>19319.232</v>
      </c>
      <c r="J926" s="16" t="n">
        <f aca="false">$B$80*$B$79*$D926*$D926*J$84*1000000/($B$77*$B$77)</f>
        <v>77276.928</v>
      </c>
      <c r="K926" s="16" t="n">
        <f aca="false">$B$80*$B$79*$D926*$D926*K$84*1000000/($B$77*$B$77)</f>
        <v>309107.712</v>
      </c>
      <c r="L926" s="17" t="n">
        <f aca="false">G926*1000/C926</f>
        <v>17.1138702270601</v>
      </c>
      <c r="M926" s="17" t="n">
        <f aca="false">G926/E926</f>
        <v>0.84555462184874</v>
      </c>
      <c r="N926" s="16" t="n">
        <f aca="false">G926/A926</f>
        <v>21.5616428571429</v>
      </c>
      <c r="O926" s="16"/>
      <c r="P926" s="13" t="n">
        <f aca="false">$B$79*C926*C926*1000000/($B$77*$B$77)</f>
        <v>2986.7201496</v>
      </c>
      <c r="Q926" s="16" t="n">
        <f aca="false">$B$79*$B$76*$C926*Q$84*1000000/($B$77*$B$77)</f>
        <v>423.324</v>
      </c>
      <c r="R926" s="16" t="n">
        <f aca="false">$B$79*$B$76*$C926*R$84*1000000/($B$77*$B$77)</f>
        <v>1693.296</v>
      </c>
      <c r="S926" s="16" t="n">
        <f aca="false">$B$79*$B$76*$C926*S$84*1000000/($B$77*$B$77)</f>
        <v>6773.184</v>
      </c>
      <c r="T926" s="16" t="n">
        <f aca="false">$B$79*$B$76*$C926*T$84*1000000/($B$77*$B$77)</f>
        <v>27092.736</v>
      </c>
      <c r="U926" s="16" t="n">
        <f aca="false">$B$79*$B$76*$C926*U$84*1000000/($B$77*$B$77)</f>
        <v>108370.944</v>
      </c>
      <c r="V926" s="17" t="n">
        <f aca="false">Q926/E926</f>
        <v>0.296445378151261</v>
      </c>
      <c r="Y926" s="1" t="n">
        <v>56</v>
      </c>
      <c r="Z926" s="1" t="n">
        <v>14</v>
      </c>
      <c r="AA926" s="1" t="n">
        <v>70554</v>
      </c>
      <c r="AB926" s="14" t="n">
        <f aca="false">(SQRT($B$76))*(SQRT(AE926+AQ926))</f>
        <v>44860.0044583145</v>
      </c>
      <c r="AC926" s="1" t="n">
        <v>1417</v>
      </c>
      <c r="AD926" s="1" t="n">
        <v>37312</v>
      </c>
      <c r="AE926" s="1" t="n">
        <f aca="false">$B$23*Y926/2</f>
        <v>168000</v>
      </c>
      <c r="AF926" s="1" t="n">
        <v>1369</v>
      </c>
      <c r="AP926" s="1" t="n">
        <f aca="false">AA926-AD926</f>
        <v>33242</v>
      </c>
      <c r="AQ926" s="1" t="n">
        <f aca="false">AP926</f>
        <v>33242</v>
      </c>
      <c r="AS926" s="1" t="n">
        <f aca="false">AR926</f>
        <v>0</v>
      </c>
    </row>
    <row r="927" s="1" customFormat="true" ht="17" hidden="false" customHeight="false" outlineLevel="0" collapsed="false">
      <c r="A927" s="1" t="n">
        <v>56</v>
      </c>
      <c r="B927" s="1" t="n">
        <v>15</v>
      </c>
      <c r="C927" s="1" t="n">
        <f aca="false">AA927+AR927</f>
        <v>70679</v>
      </c>
      <c r="D927" s="14" t="n">
        <f aca="false">AB927+AS927</f>
        <v>44873.9345277412</v>
      </c>
      <c r="E927" s="1" t="n">
        <v>1427</v>
      </c>
      <c r="F927" s="15" t="n">
        <f aca="false">$B$79*D927*D927*1000000/($B$77*$B$77)</f>
        <v>1208.202</v>
      </c>
      <c r="G927" s="16" t="n">
        <f aca="false">$B$80*$B$79*$D927*$D927*G$84*1000000/($B$77*$B$77)</f>
        <v>1208.202</v>
      </c>
      <c r="H927" s="16" t="n">
        <f aca="false">$B$80*$B$79*$D927*$D927*H$84*1000000/($B$77*$B$77)</f>
        <v>4832.808</v>
      </c>
      <c r="I927" s="16" t="n">
        <f aca="false">$B$80*$B$79*$D927*$D927*I$84*1000000/($B$77*$B$77)</f>
        <v>19331.232</v>
      </c>
      <c r="J927" s="16" t="n">
        <f aca="false">$B$80*$B$79*$D927*$D927*J$84*1000000/($B$77*$B$77)</f>
        <v>77324.928</v>
      </c>
      <c r="K927" s="16" t="n">
        <f aca="false">$B$80*$B$79*$D927*$D927*K$84*1000000/($B$77*$B$77)</f>
        <v>309299.712</v>
      </c>
      <c r="L927" s="17" t="n">
        <f aca="false">G927*1000/C927</f>
        <v>17.0942146889458</v>
      </c>
      <c r="M927" s="17" t="n">
        <f aca="false">G927/E927</f>
        <v>0.846672740014015</v>
      </c>
      <c r="N927" s="16" t="n">
        <f aca="false">G927/A927</f>
        <v>21.5750357142857</v>
      </c>
      <c r="O927" s="16"/>
      <c r="P927" s="13" t="n">
        <f aca="false">$B$79*C927*C927*1000000/($B$77*$B$77)</f>
        <v>2997.3126246</v>
      </c>
      <c r="Q927" s="16" t="n">
        <f aca="false">$B$79*$B$76*$C927*Q$84*1000000/($B$77*$B$77)</f>
        <v>424.074</v>
      </c>
      <c r="R927" s="16" t="n">
        <f aca="false">$B$79*$B$76*$C927*R$84*1000000/($B$77*$B$77)</f>
        <v>1696.296</v>
      </c>
      <c r="S927" s="16" t="n">
        <f aca="false">$B$79*$B$76*$C927*S$84*1000000/($B$77*$B$77)</f>
        <v>6785.184</v>
      </c>
      <c r="T927" s="16" t="n">
        <f aca="false">$B$79*$B$76*$C927*T$84*1000000/($B$77*$B$77)</f>
        <v>27140.736</v>
      </c>
      <c r="U927" s="16" t="n">
        <f aca="false">$B$79*$B$76*$C927*U$84*1000000/($B$77*$B$77)</f>
        <v>108562.944</v>
      </c>
      <c r="V927" s="17" t="n">
        <f aca="false">Q927/E927</f>
        <v>0.297178696566223</v>
      </c>
      <c r="Y927" s="1" t="n">
        <v>56</v>
      </c>
      <c r="Z927" s="1" t="n">
        <v>15</v>
      </c>
      <c r="AA927" s="1" t="n">
        <v>70679</v>
      </c>
      <c r="AB927" s="14" t="n">
        <f aca="false">(SQRT($B$76))*(SQRT(AE927+AQ927))</f>
        <v>44873.9345277412</v>
      </c>
      <c r="AC927" s="1" t="n">
        <v>1454</v>
      </c>
      <c r="AD927" s="1" t="n">
        <v>37312</v>
      </c>
      <c r="AE927" s="1" t="n">
        <f aca="false">$B$23*Y927/2</f>
        <v>168000</v>
      </c>
      <c r="AF927" s="1" t="n">
        <v>1352</v>
      </c>
      <c r="AP927" s="1" t="n">
        <f aca="false">AA927-AD927</f>
        <v>33367</v>
      </c>
      <c r="AQ927" s="1" t="n">
        <f aca="false">AP927</f>
        <v>33367</v>
      </c>
      <c r="AS927" s="1" t="n">
        <f aca="false">AR927</f>
        <v>0</v>
      </c>
    </row>
    <row r="928" s="1" customFormat="true" ht="17" hidden="false" customHeight="false" outlineLevel="0" collapsed="false">
      <c r="A928" s="1" t="n">
        <v>56</v>
      </c>
      <c r="B928" s="1" t="n">
        <v>16</v>
      </c>
      <c r="C928" s="1" t="n">
        <f aca="false">AA928+AR928</f>
        <v>70804</v>
      </c>
      <c r="D928" s="14" t="n">
        <f aca="false">AB928+AS928</f>
        <v>44887.8602742434</v>
      </c>
      <c r="E928" s="1" t="n">
        <v>1439</v>
      </c>
      <c r="F928" s="15" t="n">
        <f aca="false">$B$79*D928*D928*1000000/($B$77*$B$77)</f>
        <v>1208.952</v>
      </c>
      <c r="G928" s="16" t="n">
        <f aca="false">$B$80*$B$79*$D928*$D928*G$84*1000000/($B$77*$B$77)</f>
        <v>1208.952</v>
      </c>
      <c r="H928" s="16" t="n">
        <f aca="false">$B$80*$B$79*$D928*$D928*H$84*1000000/($B$77*$B$77)</f>
        <v>4835.808</v>
      </c>
      <c r="I928" s="16" t="n">
        <f aca="false">$B$80*$B$79*$D928*$D928*I$84*1000000/($B$77*$B$77)</f>
        <v>19343.232</v>
      </c>
      <c r="J928" s="16" t="n">
        <f aca="false">$B$80*$B$79*$D928*$D928*J$84*1000000/($B$77*$B$77)</f>
        <v>77372.928</v>
      </c>
      <c r="K928" s="16" t="n">
        <f aca="false">$B$80*$B$79*$D928*$D928*K$84*1000000/($B$77*$B$77)</f>
        <v>309491.712</v>
      </c>
      <c r="L928" s="17" t="n">
        <f aca="false">G928*1000/C928</f>
        <v>17.0746285520592</v>
      </c>
      <c r="M928" s="17" t="n">
        <f aca="false">G928/E928</f>
        <v>0.840133425990271</v>
      </c>
      <c r="N928" s="16" t="n">
        <f aca="false">G928/A928</f>
        <v>21.5884285714286</v>
      </c>
      <c r="O928" s="16"/>
      <c r="P928" s="13" t="n">
        <f aca="false">$B$79*C928*C928*1000000/($B$77*$B$77)</f>
        <v>3007.9238496</v>
      </c>
      <c r="Q928" s="16" t="n">
        <f aca="false">$B$79*$B$76*$C928*Q$84*1000000/($B$77*$B$77)</f>
        <v>424.824</v>
      </c>
      <c r="R928" s="16" t="n">
        <f aca="false">$B$79*$B$76*$C928*R$84*1000000/($B$77*$B$77)</f>
        <v>1699.296</v>
      </c>
      <c r="S928" s="16" t="n">
        <f aca="false">$B$79*$B$76*$C928*S$84*1000000/($B$77*$B$77)</f>
        <v>6797.184</v>
      </c>
      <c r="T928" s="16" t="n">
        <f aca="false">$B$79*$B$76*$C928*T$84*1000000/($B$77*$B$77)</f>
        <v>27188.736</v>
      </c>
      <c r="U928" s="16" t="n">
        <f aca="false">$B$79*$B$76*$C928*U$84*1000000/($B$77*$B$77)</f>
        <v>108754.944</v>
      </c>
      <c r="V928" s="17" t="n">
        <f aca="false">Q928/E928</f>
        <v>0.295221681723419</v>
      </c>
      <c r="Y928" s="1" t="n">
        <v>56</v>
      </c>
      <c r="Z928" s="1" t="n">
        <v>16</v>
      </c>
      <c r="AA928" s="1" t="n">
        <v>70804</v>
      </c>
      <c r="AB928" s="14" t="n">
        <f aca="false">(SQRT($B$76))*(SQRT(AE928+AQ928))</f>
        <v>44887.8602742434</v>
      </c>
      <c r="AC928" s="1" t="n">
        <v>1402</v>
      </c>
      <c r="AD928" s="1" t="n">
        <v>37312</v>
      </c>
      <c r="AE928" s="1" t="n">
        <f aca="false">$B$23*Y928/2</f>
        <v>168000</v>
      </c>
      <c r="AF928" s="1" t="n">
        <v>1334</v>
      </c>
      <c r="AP928" s="1" t="n">
        <f aca="false">AA928-AD928</f>
        <v>33492</v>
      </c>
      <c r="AQ928" s="1" t="n">
        <f aca="false">AP928</f>
        <v>33492</v>
      </c>
      <c r="AS928" s="1" t="n">
        <f aca="false">AR928</f>
        <v>0</v>
      </c>
    </row>
    <row r="929" s="1" customFormat="true" ht="17" hidden="false" customHeight="false" outlineLevel="0" collapsed="false">
      <c r="A929" s="1" t="n">
        <v>57</v>
      </c>
      <c r="B929" s="1" t="n">
        <v>2</v>
      </c>
      <c r="C929" s="1" t="n">
        <f aca="false">AA929+AR929</f>
        <v>70079</v>
      </c>
      <c r="D929" s="14" t="n">
        <f aca="false">AB929+AS929</f>
        <v>45062.5121359207</v>
      </c>
      <c r="E929" s="1" t="n">
        <v>1395</v>
      </c>
      <c r="F929" s="15" t="n">
        <f aca="false">$B$79*D929*D929*1000000/($B$77*$B$77)</f>
        <v>1218.378</v>
      </c>
      <c r="G929" s="16" t="n">
        <f aca="false">$B$80*$B$79*$D929*$D929*G$84*1000000/($B$77*$B$77)</f>
        <v>1218.378</v>
      </c>
      <c r="H929" s="16" t="n">
        <f aca="false">$B$80*$B$79*$D929*$D929*H$84*1000000/($B$77*$B$77)</f>
        <v>4873.512</v>
      </c>
      <c r="I929" s="16" t="n">
        <f aca="false">$B$80*$B$79*$D929*$D929*I$84*1000000/($B$77*$B$77)</f>
        <v>19494.048</v>
      </c>
      <c r="J929" s="16" t="n">
        <f aca="false">$B$80*$B$79*$D929*$D929*J$84*1000000/($B$77*$B$77)</f>
        <v>77976.192</v>
      </c>
      <c r="K929" s="16" t="n">
        <f aca="false">$B$80*$B$79*$D929*$D929*K$84*1000000/($B$77*$B$77)</f>
        <v>311904.768</v>
      </c>
      <c r="L929" s="17" t="n">
        <f aca="false">G929*1000/C929</f>
        <v>17.3857789066625</v>
      </c>
      <c r="M929" s="17" t="n">
        <f aca="false">G929/E929</f>
        <v>0.873389247311828</v>
      </c>
      <c r="N929" s="16" t="n">
        <f aca="false">G929/A929</f>
        <v>21.3750526315789</v>
      </c>
      <c r="O929" s="16"/>
      <c r="P929" s="13" t="n">
        <f aca="false">$B$79*C929*C929*1000000/($B$77*$B$77)</f>
        <v>2946.6397446</v>
      </c>
      <c r="Q929" s="16" t="n">
        <f aca="false">$B$79*$B$76*$C929*Q$84*1000000/($B$77*$B$77)</f>
        <v>420.474</v>
      </c>
      <c r="R929" s="16" t="n">
        <f aca="false">$B$79*$B$76*$C929*R$84*1000000/($B$77*$B$77)</f>
        <v>1681.896</v>
      </c>
      <c r="S929" s="16" t="n">
        <f aca="false">$B$79*$B$76*$C929*S$84*1000000/($B$77*$B$77)</f>
        <v>6727.584</v>
      </c>
      <c r="T929" s="16" t="n">
        <f aca="false">$B$79*$B$76*$C929*T$84*1000000/($B$77*$B$77)</f>
        <v>26910.336</v>
      </c>
      <c r="U929" s="16" t="n">
        <f aca="false">$B$79*$B$76*$C929*U$84*1000000/($B$77*$B$77)</f>
        <v>107641.344</v>
      </c>
      <c r="V929" s="17" t="n">
        <f aca="false">Q929/E929</f>
        <v>0.301415053763441</v>
      </c>
      <c r="Y929" s="1" t="n">
        <v>57</v>
      </c>
      <c r="Z929" s="1" t="n">
        <v>2</v>
      </c>
      <c r="AA929" s="1" t="n">
        <v>70079</v>
      </c>
      <c r="AB929" s="14" t="n">
        <f aca="false">(SQRT($B$76))*(SQRT(AE929+AQ929))</f>
        <v>45062.5121359207</v>
      </c>
      <c r="AC929" s="1" t="n">
        <v>1406</v>
      </c>
      <c r="AD929" s="1" t="n">
        <v>38016</v>
      </c>
      <c r="AE929" s="1" t="n">
        <f aca="false">$B$23*Y929/2</f>
        <v>171000</v>
      </c>
      <c r="AF929" s="1" t="n">
        <v>1357</v>
      </c>
      <c r="AP929" s="1" t="n">
        <f aca="false">AA929-AD929</f>
        <v>32063</v>
      </c>
      <c r="AQ929" s="1" t="n">
        <f aca="false">AP929</f>
        <v>32063</v>
      </c>
      <c r="AS929" s="1" t="n">
        <f aca="false">AR929</f>
        <v>0</v>
      </c>
    </row>
    <row r="930" s="1" customFormat="true" ht="17" hidden="false" customHeight="false" outlineLevel="0" collapsed="false">
      <c r="A930" s="1" t="n">
        <v>57</v>
      </c>
      <c r="B930" s="1" t="n">
        <v>3</v>
      </c>
      <c r="C930" s="1" t="n">
        <f aca="false">AA930+AR930</f>
        <v>70301</v>
      </c>
      <c r="D930" s="14" t="n">
        <f aca="false">AB930+AS930</f>
        <v>45087.1378554905</v>
      </c>
      <c r="E930" s="1" t="n">
        <v>1414</v>
      </c>
      <c r="F930" s="15" t="n">
        <f aca="false">$B$79*D930*D930*1000000/($B$77*$B$77)</f>
        <v>1219.71</v>
      </c>
      <c r="G930" s="16" t="n">
        <f aca="false">$B$80*$B$79*$D930*$D930*G$84*1000000/($B$77*$B$77)</f>
        <v>1219.71</v>
      </c>
      <c r="H930" s="16" t="n">
        <f aca="false">$B$80*$B$79*$D930*$D930*H$84*1000000/($B$77*$B$77)</f>
        <v>4878.84</v>
      </c>
      <c r="I930" s="16" t="n">
        <f aca="false">$B$80*$B$79*$D930*$D930*I$84*1000000/($B$77*$B$77)</f>
        <v>19515.36</v>
      </c>
      <c r="J930" s="16" t="n">
        <f aca="false">$B$80*$B$79*$D930*$D930*J$84*1000000/($B$77*$B$77)</f>
        <v>78061.44</v>
      </c>
      <c r="K930" s="16" t="n">
        <f aca="false">$B$80*$B$79*$D930*$D930*K$84*1000000/($B$77*$B$77)</f>
        <v>312245.76</v>
      </c>
      <c r="L930" s="17" t="n">
        <f aca="false">G930*1000/C930</f>
        <v>17.3498243268232</v>
      </c>
      <c r="M930" s="17" t="n">
        <f aca="false">G930/E930</f>
        <v>0.862595473833098</v>
      </c>
      <c r="N930" s="16" t="n">
        <f aca="false">G930/A930</f>
        <v>21.3984210526316</v>
      </c>
      <c r="O930" s="16"/>
      <c r="P930" s="13" t="n">
        <f aca="false">$B$79*C930*C930*1000000/($B$77*$B$77)</f>
        <v>2965.3383606</v>
      </c>
      <c r="Q930" s="16" t="n">
        <f aca="false">$B$79*$B$76*$C930*Q$84*1000000/($B$77*$B$77)</f>
        <v>421.806</v>
      </c>
      <c r="R930" s="16" t="n">
        <f aca="false">$B$79*$B$76*$C930*R$84*1000000/($B$77*$B$77)</f>
        <v>1687.224</v>
      </c>
      <c r="S930" s="16" t="n">
        <f aca="false">$B$79*$B$76*$C930*S$84*1000000/($B$77*$B$77)</f>
        <v>6748.896</v>
      </c>
      <c r="T930" s="16" t="n">
        <f aca="false">$B$79*$B$76*$C930*T$84*1000000/($B$77*$B$77)</f>
        <v>26995.584</v>
      </c>
      <c r="U930" s="16" t="n">
        <f aca="false">$B$79*$B$76*$C930*U$84*1000000/($B$77*$B$77)</f>
        <v>107982.336</v>
      </c>
      <c r="V930" s="17" t="n">
        <f aca="false">Q930/E930</f>
        <v>0.298306930693069</v>
      </c>
      <c r="Y930" s="1" t="n">
        <v>57</v>
      </c>
      <c r="Z930" s="1" t="n">
        <v>3</v>
      </c>
      <c r="AA930" s="1" t="n">
        <v>70301</v>
      </c>
      <c r="AB930" s="14" t="n">
        <f aca="false">(SQRT($B$76))*(SQRT(AE930+AQ930))</f>
        <v>45087.1378554905</v>
      </c>
      <c r="AC930" s="1" t="n">
        <v>1411</v>
      </c>
      <c r="AD930" s="1" t="n">
        <v>38016</v>
      </c>
      <c r="AE930" s="1" t="n">
        <f aca="false">$B$23*Y930/2</f>
        <v>171000</v>
      </c>
      <c r="AF930" s="1" t="n">
        <v>1375</v>
      </c>
      <c r="AP930" s="1" t="n">
        <f aca="false">AA930-AD930</f>
        <v>32285</v>
      </c>
      <c r="AQ930" s="1" t="n">
        <f aca="false">AP930</f>
        <v>32285</v>
      </c>
      <c r="AS930" s="1" t="n">
        <f aca="false">AR930</f>
        <v>0</v>
      </c>
    </row>
    <row r="931" s="1" customFormat="true" ht="17" hidden="false" customHeight="false" outlineLevel="0" collapsed="false">
      <c r="A931" s="1" t="n">
        <v>57</v>
      </c>
      <c r="B931" s="1" t="n">
        <v>4</v>
      </c>
      <c r="C931" s="1" t="n">
        <f aca="false">AA931+AR931</f>
        <v>70427</v>
      </c>
      <c r="D931" s="14" t="n">
        <f aca="false">AB931+AS931</f>
        <v>45101.1086338241</v>
      </c>
      <c r="E931" s="1" t="n">
        <v>1428</v>
      </c>
      <c r="F931" s="15" t="n">
        <f aca="false">$B$79*D931*D931*1000000/($B$77*$B$77)</f>
        <v>1220.466</v>
      </c>
      <c r="G931" s="16" t="n">
        <f aca="false">$B$80*$B$79*$D931*$D931*G$84*1000000/($B$77*$B$77)</f>
        <v>1220.466</v>
      </c>
      <c r="H931" s="16" t="n">
        <f aca="false">$B$80*$B$79*$D931*$D931*H$84*1000000/($B$77*$B$77)</f>
        <v>4881.864</v>
      </c>
      <c r="I931" s="16" t="n">
        <f aca="false">$B$80*$B$79*$D931*$D931*I$84*1000000/($B$77*$B$77)</f>
        <v>19527.456</v>
      </c>
      <c r="J931" s="16" t="n">
        <f aca="false">$B$80*$B$79*$D931*$D931*J$84*1000000/($B$77*$B$77)</f>
        <v>78109.824</v>
      </c>
      <c r="K931" s="16" t="n">
        <f aca="false">$B$80*$B$79*$D931*$D931*K$84*1000000/($B$77*$B$77)</f>
        <v>312439.296</v>
      </c>
      <c r="L931" s="17" t="n">
        <f aca="false">G931*1000/C931</f>
        <v>17.3295185085266</v>
      </c>
      <c r="M931" s="17" t="n">
        <f aca="false">G931/E931</f>
        <v>0.854668067226891</v>
      </c>
      <c r="N931" s="16" t="n">
        <f aca="false">G931/A931</f>
        <v>21.4116842105263</v>
      </c>
      <c r="O931" s="16"/>
      <c r="P931" s="13" t="n">
        <f aca="false">$B$79*C931*C931*1000000/($B$77*$B$77)</f>
        <v>2975.9773974</v>
      </c>
      <c r="Q931" s="16" t="n">
        <f aca="false">$B$79*$B$76*$C931*Q$84*1000000/($B$77*$B$77)</f>
        <v>422.562</v>
      </c>
      <c r="R931" s="16" t="n">
        <f aca="false">$B$79*$B$76*$C931*R$84*1000000/($B$77*$B$77)</f>
        <v>1690.248</v>
      </c>
      <c r="S931" s="16" t="n">
        <f aca="false">$B$79*$B$76*$C931*S$84*1000000/($B$77*$B$77)</f>
        <v>6760.992</v>
      </c>
      <c r="T931" s="16" t="n">
        <f aca="false">$B$79*$B$76*$C931*T$84*1000000/($B$77*$B$77)</f>
        <v>27043.968</v>
      </c>
      <c r="U931" s="16" t="n">
        <f aca="false">$B$79*$B$76*$C931*U$84*1000000/($B$77*$B$77)</f>
        <v>108175.872</v>
      </c>
      <c r="V931" s="17" t="n">
        <f aca="false">Q931/E931</f>
        <v>0.295911764705882</v>
      </c>
      <c r="Y931" s="1" t="n">
        <v>57</v>
      </c>
      <c r="Z931" s="1" t="n">
        <v>4</v>
      </c>
      <c r="AA931" s="1" t="n">
        <v>70427</v>
      </c>
      <c r="AB931" s="14" t="n">
        <f aca="false">(SQRT($B$76))*(SQRT(AE931+AQ931))</f>
        <v>45101.1086338241</v>
      </c>
      <c r="AC931" s="1" t="n">
        <v>1392</v>
      </c>
      <c r="AD931" s="1" t="n">
        <v>38016</v>
      </c>
      <c r="AE931" s="1" t="n">
        <f aca="false">$B$23*Y931/2</f>
        <v>171000</v>
      </c>
      <c r="AF931" s="1" t="n">
        <v>1338</v>
      </c>
      <c r="AP931" s="1" t="n">
        <f aca="false">AA931-AD931</f>
        <v>32411</v>
      </c>
      <c r="AQ931" s="1" t="n">
        <f aca="false">AP931</f>
        <v>32411</v>
      </c>
      <c r="AS931" s="1" t="n">
        <f aca="false">AR931</f>
        <v>0</v>
      </c>
    </row>
    <row r="932" s="1" customFormat="true" ht="17" hidden="false" customHeight="false" outlineLevel="0" collapsed="false">
      <c r="A932" s="1" t="n">
        <v>57</v>
      </c>
      <c r="B932" s="1" t="n">
        <v>5</v>
      </c>
      <c r="C932" s="1" t="n">
        <f aca="false">AA932+AR932</f>
        <v>70616</v>
      </c>
      <c r="D932" s="14" t="n">
        <f aca="false">AB932+AS932</f>
        <v>45122.0566907139</v>
      </c>
      <c r="E932" s="1" t="n">
        <v>1421</v>
      </c>
      <c r="F932" s="15" t="n">
        <f aca="false">$B$79*D932*D932*1000000/($B$77*$B$77)</f>
        <v>1221.6</v>
      </c>
      <c r="G932" s="16" t="n">
        <f aca="false">$B$80*$B$79*$D932*$D932*G$84*1000000/($B$77*$B$77)</f>
        <v>1221.6</v>
      </c>
      <c r="H932" s="16" t="n">
        <f aca="false">$B$80*$B$79*$D932*$D932*H$84*1000000/($B$77*$B$77)</f>
        <v>4886.4</v>
      </c>
      <c r="I932" s="16" t="n">
        <f aca="false">$B$80*$B$79*$D932*$D932*I$84*1000000/($B$77*$B$77)</f>
        <v>19545.6</v>
      </c>
      <c r="J932" s="16" t="n">
        <f aca="false">$B$80*$B$79*$D932*$D932*J$84*1000000/($B$77*$B$77)</f>
        <v>78182.4</v>
      </c>
      <c r="K932" s="16" t="n">
        <f aca="false">$B$80*$B$79*$D932*$D932*K$84*1000000/($B$77*$B$77)</f>
        <v>312729.6</v>
      </c>
      <c r="L932" s="17" t="n">
        <f aca="false">G932*1000/C932</f>
        <v>17.2991956497111</v>
      </c>
      <c r="M932" s="17" t="n">
        <f aca="false">G932/E932</f>
        <v>0.859676284306826</v>
      </c>
      <c r="N932" s="16" t="n">
        <f aca="false">G932/A932</f>
        <v>21.4315789473684</v>
      </c>
      <c r="O932" s="16"/>
      <c r="P932" s="13" t="n">
        <f aca="false">$B$79*C932*C932*1000000/($B$77*$B$77)</f>
        <v>2991.9716736</v>
      </c>
      <c r="Q932" s="16" t="n">
        <f aca="false">$B$79*$B$76*$C932*Q$84*1000000/($B$77*$B$77)</f>
        <v>423.696</v>
      </c>
      <c r="R932" s="16" t="n">
        <f aca="false">$B$79*$B$76*$C932*R$84*1000000/($B$77*$B$77)</f>
        <v>1694.784</v>
      </c>
      <c r="S932" s="16" t="n">
        <f aca="false">$B$79*$B$76*$C932*S$84*1000000/($B$77*$B$77)</f>
        <v>6779.136</v>
      </c>
      <c r="T932" s="16" t="n">
        <f aca="false">$B$79*$B$76*$C932*T$84*1000000/($B$77*$B$77)</f>
        <v>27116.544</v>
      </c>
      <c r="U932" s="16" t="n">
        <f aca="false">$B$79*$B$76*$C932*U$84*1000000/($B$77*$B$77)</f>
        <v>108466.176</v>
      </c>
      <c r="V932" s="17" t="n">
        <f aca="false">Q932/E932</f>
        <v>0.298167487684729</v>
      </c>
      <c r="Y932" s="1" t="n">
        <v>57</v>
      </c>
      <c r="Z932" s="1" t="n">
        <v>5</v>
      </c>
      <c r="AA932" s="1" t="n">
        <v>70616</v>
      </c>
      <c r="AB932" s="14" t="n">
        <f aca="false">(SQRT($B$76))*(SQRT(AE932+AQ932))</f>
        <v>45122.0566907139</v>
      </c>
      <c r="AC932" s="1" t="n">
        <v>1414</v>
      </c>
      <c r="AD932" s="1" t="n">
        <v>38016</v>
      </c>
      <c r="AE932" s="1" t="n">
        <f aca="false">$B$23*Y932/2</f>
        <v>171000</v>
      </c>
      <c r="AF932" s="1" t="n">
        <v>1357</v>
      </c>
      <c r="AP932" s="1" t="n">
        <f aca="false">AA932-AD932</f>
        <v>32600</v>
      </c>
      <c r="AQ932" s="1" t="n">
        <f aca="false">AP932</f>
        <v>32600</v>
      </c>
      <c r="AS932" s="1" t="n">
        <f aca="false">AR932</f>
        <v>0</v>
      </c>
    </row>
    <row r="933" s="1" customFormat="true" ht="17" hidden="false" customHeight="false" outlineLevel="0" collapsed="false">
      <c r="A933" s="1" t="n">
        <v>57</v>
      </c>
      <c r="B933" s="1" t="n">
        <v>6</v>
      </c>
      <c r="C933" s="1" t="n">
        <f aca="false">AA933+AR933</f>
        <v>70741</v>
      </c>
      <c r="D933" s="14" t="n">
        <f aca="false">AB933+AS933</f>
        <v>45135.90588434</v>
      </c>
      <c r="E933" s="1" t="n">
        <v>1424</v>
      </c>
      <c r="F933" s="15" t="n">
        <f aca="false">$B$79*D933*D933*1000000/($B$77*$B$77)</f>
        <v>1222.35</v>
      </c>
      <c r="G933" s="16" t="n">
        <f aca="false">$B$80*$B$79*$D933*$D933*G$84*1000000/($B$77*$B$77)</f>
        <v>1222.35</v>
      </c>
      <c r="H933" s="16" t="n">
        <f aca="false">$B$80*$B$79*$D933*$D933*H$84*1000000/($B$77*$B$77)</f>
        <v>4889.4</v>
      </c>
      <c r="I933" s="16" t="n">
        <f aca="false">$B$80*$B$79*$D933*$D933*I$84*1000000/($B$77*$B$77)</f>
        <v>19557.6</v>
      </c>
      <c r="J933" s="16" t="n">
        <f aca="false">$B$80*$B$79*$D933*$D933*J$84*1000000/($B$77*$B$77)</f>
        <v>78230.4</v>
      </c>
      <c r="K933" s="16" t="n">
        <f aca="false">$B$80*$B$79*$D933*$D933*K$84*1000000/($B$77*$B$77)</f>
        <v>312921.6</v>
      </c>
      <c r="L933" s="17" t="n">
        <f aca="false">G933*1000/C933</f>
        <v>17.2792298666968</v>
      </c>
      <c r="M933" s="17" t="n">
        <f aca="false">G933/E933</f>
        <v>0.858391853932584</v>
      </c>
      <c r="N933" s="16" t="n">
        <f aca="false">G933/A933</f>
        <v>21.4447368421053</v>
      </c>
      <c r="O933" s="16"/>
      <c r="P933" s="13" t="n">
        <f aca="false">$B$79*C933*C933*1000000/($B$77*$B$77)</f>
        <v>3002.5734486</v>
      </c>
      <c r="Q933" s="16" t="n">
        <f aca="false">$B$79*$B$76*$C933*Q$84*1000000/($B$77*$B$77)</f>
        <v>424.446</v>
      </c>
      <c r="R933" s="16" t="n">
        <f aca="false">$B$79*$B$76*$C933*R$84*1000000/($B$77*$B$77)</f>
        <v>1697.784</v>
      </c>
      <c r="S933" s="16" t="n">
        <f aca="false">$B$79*$B$76*$C933*S$84*1000000/($B$77*$B$77)</f>
        <v>6791.136</v>
      </c>
      <c r="T933" s="16" t="n">
        <f aca="false">$B$79*$B$76*$C933*T$84*1000000/($B$77*$B$77)</f>
        <v>27164.544</v>
      </c>
      <c r="U933" s="16" t="n">
        <f aca="false">$B$79*$B$76*$C933*U$84*1000000/($B$77*$B$77)</f>
        <v>108658.176</v>
      </c>
      <c r="V933" s="17" t="n">
        <f aca="false">Q933/E933</f>
        <v>0.298066011235955</v>
      </c>
      <c r="Y933" s="1" t="n">
        <v>57</v>
      </c>
      <c r="Z933" s="1" t="n">
        <v>6</v>
      </c>
      <c r="AA933" s="1" t="n">
        <v>70741</v>
      </c>
      <c r="AB933" s="14" t="n">
        <f aca="false">(SQRT($B$76))*(SQRT(AE933+AQ933))</f>
        <v>45135.90588434</v>
      </c>
      <c r="AC933" s="1" t="n">
        <v>1414</v>
      </c>
      <c r="AD933" s="1" t="n">
        <v>38016</v>
      </c>
      <c r="AE933" s="1" t="n">
        <f aca="false">$B$23*Y933/2</f>
        <v>171000</v>
      </c>
      <c r="AF933" s="1" t="n">
        <v>1362</v>
      </c>
      <c r="AP933" s="1" t="n">
        <f aca="false">AA933-AD933</f>
        <v>32725</v>
      </c>
      <c r="AQ933" s="1" t="n">
        <f aca="false">AP933</f>
        <v>32725</v>
      </c>
      <c r="AS933" s="1" t="n">
        <f aca="false">AR933</f>
        <v>0</v>
      </c>
    </row>
    <row r="934" s="1" customFormat="true" ht="17" hidden="false" customHeight="false" outlineLevel="0" collapsed="false">
      <c r="A934" s="1" t="n">
        <v>57</v>
      </c>
      <c r="B934" s="1" t="n">
        <v>7</v>
      </c>
      <c r="C934" s="1" t="n">
        <f aca="false">AA934+AR934</f>
        <v>70866</v>
      </c>
      <c r="D934" s="14" t="n">
        <f aca="false">AB934+AS934</f>
        <v>45149.7508298772</v>
      </c>
      <c r="E934" s="1" t="n">
        <v>1422</v>
      </c>
      <c r="F934" s="15" t="n">
        <f aca="false">$B$79*D934*D934*1000000/($B$77*$B$77)</f>
        <v>1223.1</v>
      </c>
      <c r="G934" s="16" t="n">
        <f aca="false">$B$80*$B$79*$D934*$D934*G$84*1000000/($B$77*$B$77)</f>
        <v>1223.1</v>
      </c>
      <c r="H934" s="16" t="n">
        <f aca="false">$B$80*$B$79*$D934*$D934*H$84*1000000/($B$77*$B$77)</f>
        <v>4892.4</v>
      </c>
      <c r="I934" s="16" t="n">
        <f aca="false">$B$80*$B$79*$D934*$D934*I$84*1000000/($B$77*$B$77)</f>
        <v>19569.6</v>
      </c>
      <c r="J934" s="16" t="n">
        <f aca="false">$B$80*$B$79*$D934*$D934*J$84*1000000/($B$77*$B$77)</f>
        <v>78278.4</v>
      </c>
      <c r="K934" s="16" t="n">
        <f aca="false">$B$80*$B$79*$D934*$D934*K$84*1000000/($B$77*$B$77)</f>
        <v>313113.6</v>
      </c>
      <c r="L934" s="17" t="n">
        <f aca="false">G934*1000/C934</f>
        <v>17.259334518669</v>
      </c>
      <c r="M934" s="17" t="n">
        <f aca="false">G934/E934</f>
        <v>0.860126582278481</v>
      </c>
      <c r="N934" s="16" t="n">
        <f aca="false">G934/A934</f>
        <v>21.4578947368421</v>
      </c>
      <c r="O934" s="16"/>
      <c r="P934" s="13" t="n">
        <f aca="false">$B$79*C934*C934*1000000/($B$77*$B$77)</f>
        <v>3013.1939736</v>
      </c>
      <c r="Q934" s="16" t="n">
        <f aca="false">$B$79*$B$76*$C934*Q$84*1000000/($B$77*$B$77)</f>
        <v>425.196</v>
      </c>
      <c r="R934" s="16" t="n">
        <f aca="false">$B$79*$B$76*$C934*R$84*1000000/($B$77*$B$77)</f>
        <v>1700.784</v>
      </c>
      <c r="S934" s="16" t="n">
        <f aca="false">$B$79*$B$76*$C934*S$84*1000000/($B$77*$B$77)</f>
        <v>6803.136</v>
      </c>
      <c r="T934" s="16" t="n">
        <f aca="false">$B$79*$B$76*$C934*T$84*1000000/($B$77*$B$77)</f>
        <v>27212.544</v>
      </c>
      <c r="U934" s="16" t="n">
        <f aca="false">$B$79*$B$76*$C934*U$84*1000000/($B$77*$B$77)</f>
        <v>108850.176</v>
      </c>
      <c r="V934" s="17" t="n">
        <f aca="false">Q934/E934</f>
        <v>0.299012658227848</v>
      </c>
      <c r="Y934" s="1" t="n">
        <v>57</v>
      </c>
      <c r="Z934" s="1" t="n">
        <v>7</v>
      </c>
      <c r="AA934" s="1" t="n">
        <v>70866</v>
      </c>
      <c r="AB934" s="14" t="n">
        <f aca="false">(SQRT($B$76))*(SQRT(AE934+AQ934))</f>
        <v>45149.7508298772</v>
      </c>
      <c r="AC934" s="1" t="n">
        <v>1413</v>
      </c>
      <c r="AD934" s="1" t="n">
        <v>38016</v>
      </c>
      <c r="AE934" s="1" t="n">
        <f aca="false">$B$23*Y934/2</f>
        <v>171000</v>
      </c>
      <c r="AF934" s="1" t="n">
        <v>1358</v>
      </c>
      <c r="AP934" s="1" t="n">
        <f aca="false">AA934-AD934</f>
        <v>32850</v>
      </c>
      <c r="AQ934" s="1" t="n">
        <f aca="false">AP934</f>
        <v>32850</v>
      </c>
      <c r="AS934" s="1" t="n">
        <f aca="false">AR934</f>
        <v>0</v>
      </c>
    </row>
    <row r="935" s="1" customFormat="true" ht="17" hidden="false" customHeight="false" outlineLevel="0" collapsed="false">
      <c r="A935" s="1" t="n">
        <v>57</v>
      </c>
      <c r="B935" s="1" t="n">
        <v>8</v>
      </c>
      <c r="C935" s="1" t="n">
        <f aca="false">AA935+AR935</f>
        <v>70991</v>
      </c>
      <c r="D935" s="14" t="n">
        <f aca="false">AB935+AS935</f>
        <v>45163.5915312323</v>
      </c>
      <c r="E935" s="1" t="n">
        <v>1435</v>
      </c>
      <c r="F935" s="15" t="n">
        <f aca="false">$B$79*D935*D935*1000000/($B$77*$B$77)</f>
        <v>1223.85</v>
      </c>
      <c r="G935" s="16" t="n">
        <f aca="false">$B$80*$B$79*$D935*$D935*G$84*1000000/($B$77*$B$77)</f>
        <v>1223.85</v>
      </c>
      <c r="H935" s="16" t="n">
        <f aca="false">$B$80*$B$79*$D935*$D935*H$84*1000000/($B$77*$B$77)</f>
        <v>4895.4</v>
      </c>
      <c r="I935" s="16" t="n">
        <f aca="false">$B$80*$B$79*$D935*$D935*I$84*1000000/($B$77*$B$77)</f>
        <v>19581.6</v>
      </c>
      <c r="J935" s="16" t="n">
        <f aca="false">$B$80*$B$79*$D935*$D935*J$84*1000000/($B$77*$B$77)</f>
        <v>78326.4</v>
      </c>
      <c r="K935" s="16" t="n">
        <f aca="false">$B$80*$B$79*$D935*$D935*K$84*1000000/($B$77*$B$77)</f>
        <v>313305.6</v>
      </c>
      <c r="L935" s="17" t="n">
        <f aca="false">G935*1000/C935</f>
        <v>17.2395092335648</v>
      </c>
      <c r="M935" s="17" t="n">
        <f aca="false">G935/E935</f>
        <v>0.852857142857143</v>
      </c>
      <c r="N935" s="16" t="n">
        <f aca="false">G935/A935</f>
        <v>21.4710526315789</v>
      </c>
      <c r="O935" s="16"/>
      <c r="P935" s="13" t="n">
        <f aca="false">$B$79*C935*C935*1000000/($B$77*$B$77)</f>
        <v>3023.8332486</v>
      </c>
      <c r="Q935" s="16" t="n">
        <f aca="false">$B$79*$B$76*$C935*Q$84*1000000/($B$77*$B$77)</f>
        <v>425.946</v>
      </c>
      <c r="R935" s="16" t="n">
        <f aca="false">$B$79*$B$76*$C935*R$84*1000000/($B$77*$B$77)</f>
        <v>1703.784</v>
      </c>
      <c r="S935" s="16" t="n">
        <f aca="false">$B$79*$B$76*$C935*S$84*1000000/($B$77*$B$77)</f>
        <v>6815.136</v>
      </c>
      <c r="T935" s="16" t="n">
        <f aca="false">$B$79*$B$76*$C935*T$84*1000000/($B$77*$B$77)</f>
        <v>27260.544</v>
      </c>
      <c r="U935" s="16" t="n">
        <f aca="false">$B$79*$B$76*$C935*U$84*1000000/($B$77*$B$77)</f>
        <v>109042.176</v>
      </c>
      <c r="V935" s="17" t="n">
        <f aca="false">Q935/E935</f>
        <v>0.296826480836237</v>
      </c>
      <c r="Y935" s="1" t="n">
        <v>57</v>
      </c>
      <c r="Z935" s="1" t="n">
        <v>8</v>
      </c>
      <c r="AA935" s="1" t="n">
        <v>70991</v>
      </c>
      <c r="AB935" s="14" t="n">
        <f aca="false">(SQRT($B$76))*(SQRT(AE935+AQ935))</f>
        <v>45163.5915312323</v>
      </c>
      <c r="AC935" s="1" t="n">
        <v>1418</v>
      </c>
      <c r="AD935" s="1" t="n">
        <v>38016</v>
      </c>
      <c r="AE935" s="1" t="n">
        <f aca="false">$B$23*Y935/2</f>
        <v>171000</v>
      </c>
      <c r="AF935" s="1" t="n">
        <v>1373</v>
      </c>
      <c r="AP935" s="1" t="n">
        <f aca="false">AA935-AD935</f>
        <v>32975</v>
      </c>
      <c r="AQ935" s="1" t="n">
        <f aca="false">AP935</f>
        <v>32975</v>
      </c>
      <c r="AS935" s="1" t="n">
        <f aca="false">AR935</f>
        <v>0</v>
      </c>
    </row>
    <row r="936" s="1" customFormat="true" ht="17" hidden="false" customHeight="false" outlineLevel="0" collapsed="false">
      <c r="A936" s="1" t="n">
        <v>57</v>
      </c>
      <c r="B936" s="1" t="n">
        <v>9</v>
      </c>
      <c r="C936" s="1" t="n">
        <f aca="false">AA936+AR936</f>
        <v>71180</v>
      </c>
      <c r="D936" s="14" t="n">
        <f aca="false">AB936+AS936</f>
        <v>45184.5106203442</v>
      </c>
      <c r="E936" s="1" t="n">
        <v>1433</v>
      </c>
      <c r="F936" s="15" t="n">
        <f aca="false">$B$79*D936*D936*1000000/($B$77*$B$77)</f>
        <v>1224.984</v>
      </c>
      <c r="G936" s="16" t="n">
        <f aca="false">$B$80*$B$79*$D936*$D936*G$84*1000000/($B$77*$B$77)</f>
        <v>1224.984</v>
      </c>
      <c r="H936" s="16" t="n">
        <f aca="false">$B$80*$B$79*$D936*$D936*H$84*1000000/($B$77*$B$77)</f>
        <v>4899.936</v>
      </c>
      <c r="I936" s="16" t="n">
        <f aca="false">$B$80*$B$79*$D936*$D936*I$84*1000000/($B$77*$B$77)</f>
        <v>19599.744</v>
      </c>
      <c r="J936" s="16" t="n">
        <f aca="false">$B$80*$B$79*$D936*$D936*J$84*1000000/($B$77*$B$77)</f>
        <v>78398.976</v>
      </c>
      <c r="K936" s="16" t="n">
        <f aca="false">$B$80*$B$79*$D936*$D936*K$84*1000000/($B$77*$B$77)</f>
        <v>313595.904</v>
      </c>
      <c r="L936" s="17" t="n">
        <f aca="false">G936*1000/C936</f>
        <v>17.2096656364147</v>
      </c>
      <c r="M936" s="17" t="n">
        <f aca="false">G936/E936</f>
        <v>0.854838799720865</v>
      </c>
      <c r="N936" s="16" t="n">
        <f aca="false">G936/A936</f>
        <v>21.490947368421</v>
      </c>
      <c r="O936" s="16"/>
      <c r="P936" s="13" t="n">
        <f aca="false">$B$79*C936*C936*1000000/($B$77*$B$77)</f>
        <v>3039.95544</v>
      </c>
      <c r="Q936" s="16" t="n">
        <f aca="false">$B$79*$B$76*$C936*Q$84*1000000/($B$77*$B$77)</f>
        <v>427.08</v>
      </c>
      <c r="R936" s="16" t="n">
        <f aca="false">$B$79*$B$76*$C936*R$84*1000000/($B$77*$B$77)</f>
        <v>1708.32</v>
      </c>
      <c r="S936" s="16" t="n">
        <f aca="false">$B$79*$B$76*$C936*S$84*1000000/($B$77*$B$77)</f>
        <v>6833.28</v>
      </c>
      <c r="T936" s="16" t="n">
        <f aca="false">$B$79*$B$76*$C936*T$84*1000000/($B$77*$B$77)</f>
        <v>27333.12</v>
      </c>
      <c r="U936" s="16" t="n">
        <f aca="false">$B$79*$B$76*$C936*U$84*1000000/($B$77*$B$77)</f>
        <v>109332.48</v>
      </c>
      <c r="V936" s="17" t="n">
        <f aca="false">Q936/E936</f>
        <v>0.298032100488486</v>
      </c>
      <c r="Y936" s="1" t="n">
        <v>57</v>
      </c>
      <c r="Z936" s="1" t="n">
        <v>9</v>
      </c>
      <c r="AA936" s="1" t="n">
        <v>71180</v>
      </c>
      <c r="AB936" s="14" t="n">
        <f aca="false">(SQRT($B$76))*(SQRT(AE936+AQ936))</f>
        <v>45184.5106203442</v>
      </c>
      <c r="AC936" s="1" t="n">
        <v>1415</v>
      </c>
      <c r="AD936" s="1" t="n">
        <v>38016</v>
      </c>
      <c r="AE936" s="1" t="n">
        <f aca="false">$B$23*Y936/2</f>
        <v>171000</v>
      </c>
      <c r="AF936" s="1" t="n">
        <v>1352</v>
      </c>
      <c r="AP936" s="1" t="n">
        <f aca="false">AA936-AD936</f>
        <v>33164</v>
      </c>
      <c r="AQ936" s="1" t="n">
        <f aca="false">AP936</f>
        <v>33164</v>
      </c>
      <c r="AS936" s="1" t="n">
        <f aca="false">AR936</f>
        <v>0</v>
      </c>
    </row>
    <row r="937" s="1" customFormat="true" ht="17" hidden="false" customHeight="false" outlineLevel="0" collapsed="false">
      <c r="A937" s="1" t="n">
        <v>57</v>
      </c>
      <c r="B937" s="1" t="n">
        <v>10</v>
      </c>
      <c r="C937" s="1" t="n">
        <f aca="false">AA937+AR937</f>
        <v>71305</v>
      </c>
      <c r="D937" s="14" t="n">
        <f aca="false">AB937+AS937</f>
        <v>45198.3406775072</v>
      </c>
      <c r="E937" s="1" t="n">
        <v>1441</v>
      </c>
      <c r="F937" s="15" t="n">
        <f aca="false">$B$79*D937*D937*1000000/($B$77*$B$77)</f>
        <v>1225.734</v>
      </c>
      <c r="G937" s="16" t="n">
        <f aca="false">$B$80*$B$79*$D937*$D937*G$84*1000000/($B$77*$B$77)</f>
        <v>1225.734</v>
      </c>
      <c r="H937" s="16" t="n">
        <f aca="false">$B$80*$B$79*$D937*$D937*H$84*1000000/($B$77*$B$77)</f>
        <v>4902.936</v>
      </c>
      <c r="I937" s="16" t="n">
        <f aca="false">$B$80*$B$79*$D937*$D937*I$84*1000000/($B$77*$B$77)</f>
        <v>19611.744</v>
      </c>
      <c r="J937" s="16" t="n">
        <f aca="false">$B$80*$B$79*$D937*$D937*J$84*1000000/($B$77*$B$77)</f>
        <v>78446.976</v>
      </c>
      <c r="K937" s="16" t="n">
        <f aca="false">$B$80*$B$79*$D937*$D937*K$84*1000000/($B$77*$B$77)</f>
        <v>313787.904</v>
      </c>
      <c r="L937" s="17" t="n">
        <f aca="false">G937*1000/C937</f>
        <v>17.1900147254751</v>
      </c>
      <c r="M937" s="17" t="n">
        <f aca="false">G937/E937</f>
        <v>0.850613462873005</v>
      </c>
      <c r="N937" s="16" t="n">
        <f aca="false">G937/A937</f>
        <v>21.5041052631579</v>
      </c>
      <c r="O937" s="16"/>
      <c r="P937" s="13" t="n">
        <f aca="false">$B$79*C937*C937*1000000/($B$77*$B$77)</f>
        <v>3050.641815</v>
      </c>
      <c r="Q937" s="16" t="n">
        <f aca="false">$B$79*$B$76*$C937*Q$84*1000000/($B$77*$B$77)</f>
        <v>427.83</v>
      </c>
      <c r="R937" s="16" t="n">
        <f aca="false">$B$79*$B$76*$C937*R$84*1000000/($B$77*$B$77)</f>
        <v>1711.32</v>
      </c>
      <c r="S937" s="16" t="n">
        <f aca="false">$B$79*$B$76*$C937*S$84*1000000/($B$77*$B$77)</f>
        <v>6845.28</v>
      </c>
      <c r="T937" s="16" t="n">
        <f aca="false">$B$79*$B$76*$C937*T$84*1000000/($B$77*$B$77)</f>
        <v>27381.12</v>
      </c>
      <c r="U937" s="16" t="n">
        <f aca="false">$B$79*$B$76*$C937*U$84*1000000/($B$77*$B$77)</f>
        <v>109524.48</v>
      </c>
      <c r="V937" s="17" t="n">
        <f aca="false">Q937/E937</f>
        <v>0.296897987508675</v>
      </c>
      <c r="Y937" s="1" t="n">
        <v>57</v>
      </c>
      <c r="Z937" s="1" t="n">
        <v>10</v>
      </c>
      <c r="AA937" s="1" t="n">
        <v>71305</v>
      </c>
      <c r="AB937" s="14" t="n">
        <f aca="false">(SQRT($B$76))*(SQRT(AE937+AQ937))</f>
        <v>45198.3406775072</v>
      </c>
      <c r="AC937" s="1" t="n">
        <v>1426</v>
      </c>
      <c r="AD937" s="1" t="n">
        <v>38016</v>
      </c>
      <c r="AE937" s="1" t="n">
        <f aca="false">$B$23*Y937/2</f>
        <v>171000</v>
      </c>
      <c r="AF937" s="1" t="n">
        <v>1368</v>
      </c>
      <c r="AP937" s="1" t="n">
        <f aca="false">AA937-AD937</f>
        <v>33289</v>
      </c>
      <c r="AQ937" s="1" t="n">
        <f aca="false">AP937</f>
        <v>33289</v>
      </c>
      <c r="AS937" s="1" t="n">
        <f aca="false">AR937</f>
        <v>0</v>
      </c>
    </row>
    <row r="938" s="1" customFormat="true" ht="17" hidden="false" customHeight="false" outlineLevel="0" collapsed="false">
      <c r="A938" s="1" t="n">
        <v>57</v>
      </c>
      <c r="B938" s="1" t="n">
        <v>11</v>
      </c>
      <c r="C938" s="1" t="n">
        <f aca="false">AA938+AR938</f>
        <v>71430</v>
      </c>
      <c r="D938" s="14" t="n">
        <f aca="false">AB938+AS938</f>
        <v>45212.1665041612</v>
      </c>
      <c r="E938" s="1" t="n">
        <v>1440</v>
      </c>
      <c r="F938" s="15" t="n">
        <f aca="false">$B$79*D938*D938*1000000/($B$77*$B$77)</f>
        <v>1226.484</v>
      </c>
      <c r="G938" s="16" t="n">
        <f aca="false">$B$80*$B$79*$D938*$D938*G$84*1000000/($B$77*$B$77)</f>
        <v>1226.484</v>
      </c>
      <c r="H938" s="16" t="n">
        <f aca="false">$B$80*$B$79*$D938*$D938*H$84*1000000/($B$77*$B$77)</f>
        <v>4905.936</v>
      </c>
      <c r="I938" s="16" t="n">
        <f aca="false">$B$80*$B$79*$D938*$D938*I$84*1000000/($B$77*$B$77)</f>
        <v>19623.744</v>
      </c>
      <c r="J938" s="16" t="n">
        <f aca="false">$B$80*$B$79*$D938*$D938*J$84*1000000/($B$77*$B$77)</f>
        <v>78494.976</v>
      </c>
      <c r="K938" s="16" t="n">
        <f aca="false">$B$80*$B$79*$D938*$D938*K$84*1000000/($B$77*$B$77)</f>
        <v>313979.904</v>
      </c>
      <c r="L938" s="17" t="n">
        <f aca="false">G938*1000/C938</f>
        <v>17.1704325913482</v>
      </c>
      <c r="M938" s="17" t="n">
        <f aca="false">G938/E938</f>
        <v>0.851725</v>
      </c>
      <c r="N938" s="16" t="n">
        <f aca="false">G938/A938</f>
        <v>21.5172631578947</v>
      </c>
      <c r="O938" s="16"/>
      <c r="P938" s="13" t="n">
        <f aca="false">$B$79*C938*C938*1000000/($B$77*$B$77)</f>
        <v>3061.34694</v>
      </c>
      <c r="Q938" s="16" t="n">
        <f aca="false">$B$79*$B$76*$C938*Q$84*1000000/($B$77*$B$77)</f>
        <v>428.58</v>
      </c>
      <c r="R938" s="16" t="n">
        <f aca="false">$B$79*$B$76*$C938*R$84*1000000/($B$77*$B$77)</f>
        <v>1714.32</v>
      </c>
      <c r="S938" s="16" t="n">
        <f aca="false">$B$79*$B$76*$C938*S$84*1000000/($B$77*$B$77)</f>
        <v>6857.28</v>
      </c>
      <c r="T938" s="16" t="n">
        <f aca="false">$B$79*$B$76*$C938*T$84*1000000/($B$77*$B$77)</f>
        <v>27429.12</v>
      </c>
      <c r="U938" s="16" t="n">
        <f aca="false">$B$79*$B$76*$C938*U$84*1000000/($B$77*$B$77)</f>
        <v>109716.48</v>
      </c>
      <c r="V938" s="17" t="n">
        <f aca="false">Q938/E938</f>
        <v>0.297625</v>
      </c>
      <c r="Y938" s="1" t="n">
        <v>57</v>
      </c>
      <c r="Z938" s="1" t="n">
        <v>11</v>
      </c>
      <c r="AA938" s="1" t="n">
        <v>71430</v>
      </c>
      <c r="AB938" s="14" t="n">
        <f aca="false">(SQRT($B$76))*(SQRT(AE938+AQ938))</f>
        <v>45212.1665041612</v>
      </c>
      <c r="AC938" s="1" t="n">
        <v>1417</v>
      </c>
      <c r="AD938" s="1" t="n">
        <v>38016</v>
      </c>
      <c r="AE938" s="1" t="n">
        <f aca="false">$B$23*Y938/2</f>
        <v>171000</v>
      </c>
      <c r="AF938" s="1" t="n">
        <v>1367</v>
      </c>
      <c r="AP938" s="1" t="n">
        <f aca="false">AA938-AD938</f>
        <v>33414</v>
      </c>
      <c r="AQ938" s="1" t="n">
        <f aca="false">AP938</f>
        <v>33414</v>
      </c>
      <c r="AS938" s="1" t="n">
        <f aca="false">AR938</f>
        <v>0</v>
      </c>
    </row>
    <row r="939" s="1" customFormat="true" ht="17" hidden="false" customHeight="false" outlineLevel="0" collapsed="false">
      <c r="A939" s="1" t="n">
        <v>57</v>
      </c>
      <c r="B939" s="1" t="n">
        <v>12</v>
      </c>
      <c r="C939" s="1" t="n">
        <f aca="false">AA939+AR939</f>
        <v>71555</v>
      </c>
      <c r="D939" s="14" t="n">
        <f aca="false">AB939+AS939</f>
        <v>45225.9881041863</v>
      </c>
      <c r="E939" s="1" t="n">
        <v>1436</v>
      </c>
      <c r="F939" s="15" t="n">
        <f aca="false">$B$79*D939*D939*1000000/($B$77*$B$77)</f>
        <v>1227.234</v>
      </c>
      <c r="G939" s="16" t="n">
        <f aca="false">$B$80*$B$79*$D939*$D939*G$84*1000000/($B$77*$B$77)</f>
        <v>1227.234</v>
      </c>
      <c r="H939" s="16" t="n">
        <f aca="false">$B$80*$B$79*$D939*$D939*H$84*1000000/($B$77*$B$77)</f>
        <v>4908.936</v>
      </c>
      <c r="I939" s="16" t="n">
        <f aca="false">$B$80*$B$79*$D939*$D939*I$84*1000000/($B$77*$B$77)</f>
        <v>19635.744</v>
      </c>
      <c r="J939" s="16" t="n">
        <f aca="false">$B$80*$B$79*$D939*$D939*J$84*1000000/($B$77*$B$77)</f>
        <v>78542.976</v>
      </c>
      <c r="K939" s="16" t="n">
        <f aca="false">$B$80*$B$79*$D939*$D939*K$84*1000000/($B$77*$B$77)</f>
        <v>314171.904</v>
      </c>
      <c r="L939" s="17" t="n">
        <f aca="false">G939*1000/C939</f>
        <v>17.1509188735937</v>
      </c>
      <c r="M939" s="17" t="n">
        <f aca="false">G939/E939</f>
        <v>0.854619777158774</v>
      </c>
      <c r="N939" s="16" t="n">
        <f aca="false">G939/A939</f>
        <v>21.5304210526316</v>
      </c>
      <c r="O939" s="16"/>
      <c r="P939" s="13" t="n">
        <f aca="false">$B$79*C939*C939*1000000/($B$77*$B$77)</f>
        <v>3072.070815</v>
      </c>
      <c r="Q939" s="16" t="n">
        <f aca="false">$B$79*$B$76*$C939*Q$84*1000000/($B$77*$B$77)</f>
        <v>429.33</v>
      </c>
      <c r="R939" s="16" t="n">
        <f aca="false">$B$79*$B$76*$C939*R$84*1000000/($B$77*$B$77)</f>
        <v>1717.32</v>
      </c>
      <c r="S939" s="16" t="n">
        <f aca="false">$B$79*$B$76*$C939*S$84*1000000/($B$77*$B$77)</f>
        <v>6869.28</v>
      </c>
      <c r="T939" s="16" t="n">
        <f aca="false">$B$79*$B$76*$C939*T$84*1000000/($B$77*$B$77)</f>
        <v>27477.12</v>
      </c>
      <c r="U939" s="16" t="n">
        <f aca="false">$B$79*$B$76*$C939*U$84*1000000/($B$77*$B$77)</f>
        <v>109908.48</v>
      </c>
      <c r="V939" s="17" t="n">
        <f aca="false">Q939/E939</f>
        <v>0.298976323119777</v>
      </c>
      <c r="Y939" s="1" t="n">
        <v>57</v>
      </c>
      <c r="Z939" s="1" t="n">
        <v>12</v>
      </c>
      <c r="AA939" s="1" t="n">
        <v>71555</v>
      </c>
      <c r="AB939" s="14" t="n">
        <f aca="false">(SQRT($B$76))*(SQRT(AE939+AQ939))</f>
        <v>45225.9881041863</v>
      </c>
      <c r="AC939" s="1" t="n">
        <v>1410</v>
      </c>
      <c r="AD939" s="1" t="n">
        <v>38016</v>
      </c>
      <c r="AE939" s="1" t="n">
        <f aca="false">$B$23*Y939/2</f>
        <v>171000</v>
      </c>
      <c r="AF939" s="1" t="n">
        <v>1361</v>
      </c>
      <c r="AP939" s="1" t="n">
        <f aca="false">AA939-AD939</f>
        <v>33539</v>
      </c>
      <c r="AQ939" s="1" t="n">
        <f aca="false">AP939</f>
        <v>33539</v>
      </c>
      <c r="AS939" s="1" t="n">
        <f aca="false">AR939</f>
        <v>0</v>
      </c>
    </row>
    <row r="940" s="1" customFormat="true" ht="17" hidden="false" customHeight="false" outlineLevel="0" collapsed="false">
      <c r="A940" s="1" t="n">
        <v>57</v>
      </c>
      <c r="B940" s="1" t="n">
        <v>13</v>
      </c>
      <c r="C940" s="1" t="n">
        <f aca="false">AA940+AR940</f>
        <v>71680</v>
      </c>
      <c r="D940" s="14" t="n">
        <f aca="false">AB940+AS940</f>
        <v>45239.8054814563</v>
      </c>
      <c r="E940" s="1" t="n">
        <v>1438</v>
      </c>
      <c r="F940" s="15" t="n">
        <f aca="false">$B$79*D940*D940*1000000/($B$77*$B$77)</f>
        <v>1227.984</v>
      </c>
      <c r="G940" s="16" t="n">
        <f aca="false">$B$80*$B$79*$D940*$D940*G$84*1000000/($B$77*$B$77)</f>
        <v>1227.984</v>
      </c>
      <c r="H940" s="16" t="n">
        <f aca="false">$B$80*$B$79*$D940*$D940*H$84*1000000/($B$77*$B$77)</f>
        <v>4911.936</v>
      </c>
      <c r="I940" s="16" t="n">
        <f aca="false">$B$80*$B$79*$D940*$D940*I$84*1000000/($B$77*$B$77)</f>
        <v>19647.744</v>
      </c>
      <c r="J940" s="16" t="n">
        <f aca="false">$B$80*$B$79*$D940*$D940*J$84*1000000/($B$77*$B$77)</f>
        <v>78590.976</v>
      </c>
      <c r="K940" s="16" t="n">
        <f aca="false">$B$80*$B$79*$D940*$D940*K$84*1000000/($B$77*$B$77)</f>
        <v>314363.904</v>
      </c>
      <c r="L940" s="17" t="n">
        <f aca="false">G940*1000/C940</f>
        <v>17.1314732142857</v>
      </c>
      <c r="M940" s="17" t="n">
        <f aca="false">G940/E940</f>
        <v>0.853952712100139</v>
      </c>
      <c r="N940" s="16" t="n">
        <f aca="false">G940/A940</f>
        <v>21.5435789473684</v>
      </c>
      <c r="O940" s="16"/>
      <c r="P940" s="13" t="n">
        <f aca="false">$B$79*C940*C940*1000000/($B$77*$B$77)</f>
        <v>3082.81344</v>
      </c>
      <c r="Q940" s="16" t="n">
        <f aca="false">$B$79*$B$76*$C940*Q$84*1000000/($B$77*$B$77)</f>
        <v>430.08</v>
      </c>
      <c r="R940" s="16" t="n">
        <f aca="false">$B$79*$B$76*$C940*R$84*1000000/($B$77*$B$77)</f>
        <v>1720.32</v>
      </c>
      <c r="S940" s="16" t="n">
        <f aca="false">$B$79*$B$76*$C940*S$84*1000000/($B$77*$B$77)</f>
        <v>6881.28</v>
      </c>
      <c r="T940" s="16" t="n">
        <f aca="false">$B$79*$B$76*$C940*T$84*1000000/($B$77*$B$77)</f>
        <v>27525.12</v>
      </c>
      <c r="U940" s="16" t="n">
        <f aca="false">$B$79*$B$76*$C940*U$84*1000000/($B$77*$B$77)</f>
        <v>110100.48</v>
      </c>
      <c r="V940" s="17" t="n">
        <f aca="false">Q940/E940</f>
        <v>0.299082058414465</v>
      </c>
      <c r="Y940" s="1" t="n">
        <v>57</v>
      </c>
      <c r="Z940" s="1" t="n">
        <v>13</v>
      </c>
      <c r="AA940" s="1" t="n">
        <v>71680</v>
      </c>
      <c r="AB940" s="14" t="n">
        <f aca="false">(SQRT($B$76))*(SQRT(AE940+AQ940))</f>
        <v>45239.8054814563</v>
      </c>
      <c r="AC940" s="1" t="n">
        <v>1413</v>
      </c>
      <c r="AD940" s="1" t="n">
        <v>38016</v>
      </c>
      <c r="AE940" s="1" t="n">
        <f aca="false">$B$23*Y940/2</f>
        <v>171000</v>
      </c>
      <c r="AF940" s="1" t="n">
        <v>1362</v>
      </c>
      <c r="AP940" s="1" t="n">
        <f aca="false">AA940-AD940</f>
        <v>33664</v>
      </c>
      <c r="AQ940" s="1" t="n">
        <f aca="false">AP940</f>
        <v>33664</v>
      </c>
      <c r="AS940" s="1" t="n">
        <f aca="false">AR940</f>
        <v>0</v>
      </c>
    </row>
    <row r="941" s="1" customFormat="true" ht="17" hidden="false" customHeight="false" outlineLevel="0" collapsed="false">
      <c r="A941" s="1" t="n">
        <v>57</v>
      </c>
      <c r="B941" s="1" t="n">
        <v>14</v>
      </c>
      <c r="C941" s="1" t="n">
        <f aca="false">AA941+AR941</f>
        <v>71805</v>
      </c>
      <c r="D941" s="14" t="n">
        <f aca="false">AB941+AS941</f>
        <v>45253.6186398392</v>
      </c>
      <c r="E941" s="1" t="n">
        <v>1449</v>
      </c>
      <c r="F941" s="15" t="n">
        <f aca="false">$B$79*D941*D941*1000000/($B$77*$B$77)</f>
        <v>1228.734</v>
      </c>
      <c r="G941" s="16" t="n">
        <f aca="false">$B$80*$B$79*$D941*$D941*G$84*1000000/($B$77*$B$77)</f>
        <v>1228.734</v>
      </c>
      <c r="H941" s="16" t="n">
        <f aca="false">$B$80*$B$79*$D941*$D941*H$84*1000000/($B$77*$B$77)</f>
        <v>4914.936</v>
      </c>
      <c r="I941" s="16" t="n">
        <f aca="false">$B$80*$B$79*$D941*$D941*I$84*1000000/($B$77*$B$77)</f>
        <v>19659.744</v>
      </c>
      <c r="J941" s="16" t="n">
        <f aca="false">$B$80*$B$79*$D941*$D941*J$84*1000000/($B$77*$B$77)</f>
        <v>78638.976</v>
      </c>
      <c r="K941" s="16" t="n">
        <f aca="false">$B$80*$B$79*$D941*$D941*K$84*1000000/($B$77*$B$77)</f>
        <v>314555.904</v>
      </c>
      <c r="L941" s="17" t="n">
        <f aca="false">G941*1000/C941</f>
        <v>17.1120952579904</v>
      </c>
      <c r="M941" s="17" t="n">
        <f aca="false">G941/E941</f>
        <v>0.847987577639752</v>
      </c>
      <c r="N941" s="16" t="n">
        <f aca="false">G941/A941</f>
        <v>21.5567368421053</v>
      </c>
      <c r="O941" s="16"/>
      <c r="P941" s="13" t="n">
        <f aca="false">$B$79*C941*C941*1000000/($B$77*$B$77)</f>
        <v>3093.574815</v>
      </c>
      <c r="Q941" s="16" t="n">
        <f aca="false">$B$79*$B$76*$C941*Q$84*1000000/($B$77*$B$77)</f>
        <v>430.83</v>
      </c>
      <c r="R941" s="16" t="n">
        <f aca="false">$B$79*$B$76*$C941*R$84*1000000/($B$77*$B$77)</f>
        <v>1723.32</v>
      </c>
      <c r="S941" s="16" t="n">
        <f aca="false">$B$79*$B$76*$C941*S$84*1000000/($B$77*$B$77)</f>
        <v>6893.28</v>
      </c>
      <c r="T941" s="16" t="n">
        <f aca="false">$B$79*$B$76*$C941*T$84*1000000/($B$77*$B$77)</f>
        <v>27573.12</v>
      </c>
      <c r="U941" s="16" t="n">
        <f aca="false">$B$79*$B$76*$C941*U$84*1000000/($B$77*$B$77)</f>
        <v>110292.48</v>
      </c>
      <c r="V941" s="17" t="n">
        <f aca="false">Q941/E941</f>
        <v>0.297329192546584</v>
      </c>
      <c r="Y941" s="1" t="n">
        <v>57</v>
      </c>
      <c r="Z941" s="1" t="n">
        <v>14</v>
      </c>
      <c r="AA941" s="1" t="n">
        <v>71805</v>
      </c>
      <c r="AB941" s="14" t="n">
        <f aca="false">(SQRT($B$76))*(SQRT(AE941+AQ941))</f>
        <v>45253.6186398392</v>
      </c>
      <c r="AC941" s="1" t="n">
        <v>1417</v>
      </c>
      <c r="AD941" s="1" t="n">
        <v>38016</v>
      </c>
      <c r="AE941" s="1" t="n">
        <f aca="false">$B$23*Y941/2</f>
        <v>171000</v>
      </c>
      <c r="AF941" s="1" t="n">
        <v>1356</v>
      </c>
      <c r="AP941" s="1" t="n">
        <f aca="false">AA941-AD941</f>
        <v>33789</v>
      </c>
      <c r="AQ941" s="1" t="n">
        <f aca="false">AP941</f>
        <v>33789</v>
      </c>
      <c r="AS941" s="1" t="n">
        <f aca="false">AR941</f>
        <v>0</v>
      </c>
    </row>
    <row r="942" s="1" customFormat="true" ht="17" hidden="false" customHeight="false" outlineLevel="0" collapsed="false">
      <c r="A942" s="1" t="n">
        <v>57</v>
      </c>
      <c r="B942" s="1" t="n">
        <v>15</v>
      </c>
      <c r="C942" s="1" t="n">
        <f aca="false">AA942+AR942</f>
        <v>71930</v>
      </c>
      <c r="D942" s="14" t="n">
        <f aca="false">AB942+AS942</f>
        <v>45267.4275831972</v>
      </c>
      <c r="E942" s="1" t="n">
        <v>1419</v>
      </c>
      <c r="F942" s="15" t="n">
        <f aca="false">$B$79*D942*D942*1000000/($B$77*$B$77)</f>
        <v>1229.484</v>
      </c>
      <c r="G942" s="16" t="n">
        <f aca="false">$B$80*$B$79*$D942*$D942*G$84*1000000/($B$77*$B$77)</f>
        <v>1229.484</v>
      </c>
      <c r="H942" s="16" t="n">
        <f aca="false">$B$80*$B$79*$D942*$D942*H$84*1000000/($B$77*$B$77)</f>
        <v>4917.936</v>
      </c>
      <c r="I942" s="16" t="n">
        <f aca="false">$B$80*$B$79*$D942*$D942*I$84*1000000/($B$77*$B$77)</f>
        <v>19671.744</v>
      </c>
      <c r="J942" s="16" t="n">
        <f aca="false">$B$80*$B$79*$D942*$D942*J$84*1000000/($B$77*$B$77)</f>
        <v>78686.976</v>
      </c>
      <c r="K942" s="16" t="n">
        <f aca="false">$B$80*$B$79*$D942*$D942*K$84*1000000/($B$77*$B$77)</f>
        <v>314747.904</v>
      </c>
      <c r="L942" s="17" t="n">
        <f aca="false">G942*1000/C942</f>
        <v>17.0927846517448</v>
      </c>
      <c r="M942" s="17" t="n">
        <f aca="false">G942/E942</f>
        <v>0.866443974630021</v>
      </c>
      <c r="N942" s="16" t="n">
        <f aca="false">G942/A942</f>
        <v>21.5698947368421</v>
      </c>
      <c r="O942" s="16"/>
      <c r="P942" s="13" t="n">
        <f aca="false">$B$79*C942*C942*1000000/($B$77*$B$77)</f>
        <v>3104.35494</v>
      </c>
      <c r="Q942" s="16" t="n">
        <f aca="false">$B$79*$B$76*$C942*Q$84*1000000/($B$77*$B$77)</f>
        <v>431.58</v>
      </c>
      <c r="R942" s="16" t="n">
        <f aca="false">$B$79*$B$76*$C942*R$84*1000000/($B$77*$B$77)</f>
        <v>1726.32</v>
      </c>
      <c r="S942" s="16" t="n">
        <f aca="false">$B$79*$B$76*$C942*S$84*1000000/($B$77*$B$77)</f>
        <v>6905.28</v>
      </c>
      <c r="T942" s="16" t="n">
        <f aca="false">$B$79*$B$76*$C942*T$84*1000000/($B$77*$B$77)</f>
        <v>27621.12</v>
      </c>
      <c r="U942" s="16" t="n">
        <f aca="false">$B$79*$B$76*$C942*U$84*1000000/($B$77*$B$77)</f>
        <v>110484.48</v>
      </c>
      <c r="V942" s="17" t="n">
        <f aca="false">Q942/E942</f>
        <v>0.304143763213531</v>
      </c>
      <c r="Y942" s="1" t="n">
        <v>57</v>
      </c>
      <c r="Z942" s="1" t="n">
        <v>15</v>
      </c>
      <c r="AA942" s="1" t="n">
        <v>71930</v>
      </c>
      <c r="AB942" s="14" t="n">
        <f aca="false">(SQRT($B$76))*(SQRT(AE942+AQ942))</f>
        <v>45267.4275831972</v>
      </c>
      <c r="AC942" s="1" t="n">
        <v>1433</v>
      </c>
      <c r="AD942" s="1" t="n">
        <v>38016</v>
      </c>
      <c r="AE942" s="1" t="n">
        <f aca="false">$B$23*Y942/2</f>
        <v>171000</v>
      </c>
      <c r="AF942" s="1" t="n">
        <v>1378</v>
      </c>
      <c r="AP942" s="1" t="n">
        <f aca="false">AA942-AD942</f>
        <v>33914</v>
      </c>
      <c r="AQ942" s="1" t="n">
        <f aca="false">AP942</f>
        <v>33914</v>
      </c>
      <c r="AS942" s="1" t="n">
        <f aca="false">AR942</f>
        <v>0</v>
      </c>
    </row>
    <row r="943" s="1" customFormat="true" ht="17" hidden="false" customHeight="false" outlineLevel="0" collapsed="false">
      <c r="A943" s="1" t="n">
        <v>57</v>
      </c>
      <c r="B943" s="1" t="n">
        <v>16</v>
      </c>
      <c r="C943" s="1" t="n">
        <f aca="false">AA943+AR943</f>
        <v>72055</v>
      </c>
      <c r="D943" s="14" t="n">
        <f aca="false">AB943+AS943</f>
        <v>45281.2323153865</v>
      </c>
      <c r="E943" s="1" t="n">
        <v>1434</v>
      </c>
      <c r="F943" s="15" t="n">
        <f aca="false">$B$79*D943*D943*1000000/($B$77*$B$77)</f>
        <v>1230.234</v>
      </c>
      <c r="G943" s="16" t="n">
        <f aca="false">$B$80*$B$79*$D943*$D943*G$84*1000000/($B$77*$B$77)</f>
        <v>1230.234</v>
      </c>
      <c r="H943" s="16" t="n">
        <f aca="false">$B$80*$B$79*$D943*$D943*H$84*1000000/($B$77*$B$77)</f>
        <v>4920.936</v>
      </c>
      <c r="I943" s="16" t="n">
        <f aca="false">$B$80*$B$79*$D943*$D943*I$84*1000000/($B$77*$B$77)</f>
        <v>19683.744</v>
      </c>
      <c r="J943" s="16" t="n">
        <f aca="false">$B$80*$B$79*$D943*$D943*J$84*1000000/($B$77*$B$77)</f>
        <v>78734.976</v>
      </c>
      <c r="K943" s="16" t="n">
        <f aca="false">$B$80*$B$79*$D943*$D943*K$84*1000000/($B$77*$B$77)</f>
        <v>314939.904</v>
      </c>
      <c r="L943" s="17" t="n">
        <f aca="false">G943*1000/C943</f>
        <v>17.073541045035</v>
      </c>
      <c r="M943" s="17" t="n">
        <f aca="false">G943/E943</f>
        <v>0.857903765690377</v>
      </c>
      <c r="N943" s="16" t="n">
        <f aca="false">G943/A943</f>
        <v>21.5830526315789</v>
      </c>
      <c r="O943" s="16"/>
      <c r="P943" s="13" t="n">
        <f aca="false">$B$79*C943*C943*1000000/($B$77*$B$77)</f>
        <v>3115.153815</v>
      </c>
      <c r="Q943" s="16" t="n">
        <f aca="false">$B$79*$B$76*$C943*Q$84*1000000/($B$77*$B$77)</f>
        <v>432.33</v>
      </c>
      <c r="R943" s="16" t="n">
        <f aca="false">$B$79*$B$76*$C943*R$84*1000000/($B$77*$B$77)</f>
        <v>1729.32</v>
      </c>
      <c r="S943" s="16" t="n">
        <f aca="false">$B$79*$B$76*$C943*S$84*1000000/($B$77*$B$77)</f>
        <v>6917.28</v>
      </c>
      <c r="T943" s="16" t="n">
        <f aca="false">$B$79*$B$76*$C943*T$84*1000000/($B$77*$B$77)</f>
        <v>27669.12</v>
      </c>
      <c r="U943" s="16" t="n">
        <f aca="false">$B$79*$B$76*$C943*U$84*1000000/($B$77*$B$77)</f>
        <v>110676.48</v>
      </c>
      <c r="V943" s="17" t="n">
        <f aca="false">Q943/E943</f>
        <v>0.301485355648536</v>
      </c>
      <c r="Y943" s="1" t="n">
        <v>57</v>
      </c>
      <c r="Z943" s="1" t="n">
        <v>16</v>
      </c>
      <c r="AA943" s="1" t="n">
        <v>72055</v>
      </c>
      <c r="AB943" s="14" t="n">
        <f aca="false">(SQRT($B$76))*(SQRT(AE943+AQ943))</f>
        <v>45281.2323153865</v>
      </c>
      <c r="AC943" s="1" t="n">
        <v>1426</v>
      </c>
      <c r="AD943" s="1" t="n">
        <v>38016</v>
      </c>
      <c r="AE943" s="1" t="n">
        <f aca="false">$B$23*Y943/2</f>
        <v>171000</v>
      </c>
      <c r="AF943" s="1" t="n">
        <v>1366</v>
      </c>
      <c r="AP943" s="1" t="n">
        <f aca="false">AA943-AD943</f>
        <v>34039</v>
      </c>
      <c r="AQ943" s="1" t="n">
        <f aca="false">AP943</f>
        <v>34039</v>
      </c>
      <c r="AS943" s="1" t="n">
        <f aca="false">AR943</f>
        <v>0</v>
      </c>
    </row>
    <row r="944" s="1" customFormat="true" ht="17" hidden="false" customHeight="false" outlineLevel="0" collapsed="false">
      <c r="A944" s="1" t="n">
        <v>58</v>
      </c>
      <c r="B944" s="1" t="n">
        <v>2</v>
      </c>
      <c r="C944" s="1" t="n">
        <f aca="false">AA944+AR944</f>
        <v>71074</v>
      </c>
      <c r="D944" s="14" t="n">
        <f aca="false">AB944+AS944</f>
        <v>45454.3727269445</v>
      </c>
      <c r="E944" s="1" t="n">
        <v>1418</v>
      </c>
      <c r="F944" s="15" t="n">
        <f aca="false">$B$79*D944*D944*1000000/($B$77*$B$77)</f>
        <v>1239.66</v>
      </c>
      <c r="G944" s="16" t="n">
        <f aca="false">$B$80*$B$79*$D944*$D944*G$84*1000000/($B$77*$B$77)</f>
        <v>1239.66</v>
      </c>
      <c r="H944" s="16" t="n">
        <f aca="false">$B$80*$B$79*$D944*$D944*H$84*1000000/($B$77*$B$77)</f>
        <v>4958.64</v>
      </c>
      <c r="I944" s="16" t="n">
        <f aca="false">$B$80*$B$79*$D944*$D944*I$84*1000000/($B$77*$B$77)</f>
        <v>19834.56</v>
      </c>
      <c r="J944" s="16" t="n">
        <f aca="false">$B$80*$B$79*$D944*$D944*J$84*1000000/($B$77*$B$77)</f>
        <v>79338.24</v>
      </c>
      <c r="K944" s="16" t="n">
        <f aca="false">$B$80*$B$79*$D944*$D944*K$84*1000000/($B$77*$B$77)</f>
        <v>317352.96</v>
      </c>
      <c r="L944" s="17" t="n">
        <f aca="false">G944*1000/C944</f>
        <v>17.441821200439</v>
      </c>
      <c r="M944" s="17" t="n">
        <f aca="false">G944/E944</f>
        <v>0.874231311706629</v>
      </c>
      <c r="N944" s="16" t="n">
        <f aca="false">G944/A944</f>
        <v>21.3734482758621</v>
      </c>
      <c r="O944" s="16"/>
      <c r="P944" s="13" t="n">
        <f aca="false">$B$79*C944*C944*1000000/($B$77*$B$77)</f>
        <v>3030.9080856</v>
      </c>
      <c r="Q944" s="16" t="n">
        <f aca="false">$B$79*$B$76*$C944*Q$84*1000000/($B$77*$B$77)</f>
        <v>426.444</v>
      </c>
      <c r="R944" s="16" t="n">
        <f aca="false">$B$79*$B$76*$C944*R$84*1000000/($B$77*$B$77)</f>
        <v>1705.776</v>
      </c>
      <c r="S944" s="16" t="n">
        <f aca="false">$B$79*$B$76*$C944*S$84*1000000/($B$77*$B$77)</f>
        <v>6823.104</v>
      </c>
      <c r="T944" s="16" t="n">
        <f aca="false">$B$79*$B$76*$C944*T$84*1000000/($B$77*$B$77)</f>
        <v>27292.416</v>
      </c>
      <c r="U944" s="16" t="n">
        <f aca="false">$B$79*$B$76*$C944*U$84*1000000/($B$77*$B$77)</f>
        <v>109169.664</v>
      </c>
      <c r="V944" s="17" t="n">
        <f aca="false">Q944/E944</f>
        <v>0.300736248236953</v>
      </c>
      <c r="Y944" s="1" t="n">
        <v>58</v>
      </c>
      <c r="Z944" s="1" t="n">
        <v>2</v>
      </c>
      <c r="AA944" s="1" t="n">
        <v>71074</v>
      </c>
      <c r="AB944" s="14" t="n">
        <f aca="false">(SQRT($B$76))*(SQRT(AE944+AQ944))</f>
        <v>45454.3727269445</v>
      </c>
      <c r="AC944" s="1" t="n">
        <v>1411</v>
      </c>
      <c r="AD944" s="1" t="n">
        <v>38464</v>
      </c>
      <c r="AE944" s="1" t="n">
        <f aca="false">$B$23*Y944/2</f>
        <v>174000</v>
      </c>
      <c r="AF944" s="1" t="n">
        <v>1373</v>
      </c>
      <c r="AP944" s="1" t="n">
        <f aca="false">AA944-AD944</f>
        <v>32610</v>
      </c>
      <c r="AQ944" s="1" t="n">
        <f aca="false">AP944</f>
        <v>32610</v>
      </c>
      <c r="AS944" s="1" t="n">
        <f aca="false">AR944</f>
        <v>0</v>
      </c>
    </row>
    <row r="945" s="1" customFormat="true" ht="17" hidden="false" customHeight="false" outlineLevel="0" collapsed="false">
      <c r="A945" s="1" t="n">
        <v>58</v>
      </c>
      <c r="B945" s="1" t="n">
        <v>3</v>
      </c>
      <c r="C945" s="1" t="n">
        <f aca="false">AA945+AR945</f>
        <v>71296</v>
      </c>
      <c r="D945" s="14" t="n">
        <f aca="false">AB945+AS945</f>
        <v>45478.7862634877</v>
      </c>
      <c r="E945" s="1" t="n">
        <v>1409</v>
      </c>
      <c r="F945" s="15" t="n">
        <f aca="false">$B$79*D945*D945*1000000/($B$77*$B$77)</f>
        <v>1240.992</v>
      </c>
      <c r="G945" s="16" t="n">
        <f aca="false">$B$80*$B$79*$D945*$D945*G$84*1000000/($B$77*$B$77)</f>
        <v>1240.992</v>
      </c>
      <c r="H945" s="16" t="n">
        <f aca="false">$B$80*$B$79*$D945*$D945*H$84*1000000/($B$77*$B$77)</f>
        <v>4963.968</v>
      </c>
      <c r="I945" s="16" t="n">
        <f aca="false">$B$80*$B$79*$D945*$D945*I$84*1000000/($B$77*$B$77)</f>
        <v>19855.872</v>
      </c>
      <c r="J945" s="16" t="n">
        <f aca="false">$B$80*$B$79*$D945*$D945*J$84*1000000/($B$77*$B$77)</f>
        <v>79423.488</v>
      </c>
      <c r="K945" s="16" t="n">
        <f aca="false">$B$80*$B$79*$D945*$D945*K$84*1000000/($B$77*$B$77)</f>
        <v>317693.952</v>
      </c>
      <c r="L945" s="17" t="n">
        <f aca="false">G945*1000/C945</f>
        <v>17.4061938958707</v>
      </c>
      <c r="M945" s="17" t="n">
        <f aca="false">G945/E945</f>
        <v>0.880760823278921</v>
      </c>
      <c r="N945" s="16" t="n">
        <f aca="false">G945/A945</f>
        <v>21.3964137931034</v>
      </c>
      <c r="O945" s="16"/>
      <c r="P945" s="13" t="n">
        <f aca="false">$B$79*C945*C945*1000000/($B$77*$B$77)</f>
        <v>3049.8717696</v>
      </c>
      <c r="Q945" s="16" t="n">
        <f aca="false">$B$79*$B$76*$C945*Q$84*1000000/($B$77*$B$77)</f>
        <v>427.776</v>
      </c>
      <c r="R945" s="16" t="n">
        <f aca="false">$B$79*$B$76*$C945*R$84*1000000/($B$77*$B$77)</f>
        <v>1711.104</v>
      </c>
      <c r="S945" s="16" t="n">
        <f aca="false">$B$79*$B$76*$C945*S$84*1000000/($B$77*$B$77)</f>
        <v>6844.416</v>
      </c>
      <c r="T945" s="16" t="n">
        <f aca="false">$B$79*$B$76*$C945*T$84*1000000/($B$77*$B$77)</f>
        <v>27377.664</v>
      </c>
      <c r="U945" s="16" t="n">
        <f aca="false">$B$79*$B$76*$C945*U$84*1000000/($B$77*$B$77)</f>
        <v>109510.656</v>
      </c>
      <c r="V945" s="17" t="n">
        <f aca="false">Q945/E945</f>
        <v>0.303602555003549</v>
      </c>
      <c r="Y945" s="1" t="n">
        <v>58</v>
      </c>
      <c r="Z945" s="1" t="n">
        <v>3</v>
      </c>
      <c r="AA945" s="1" t="n">
        <v>71296</v>
      </c>
      <c r="AB945" s="14" t="n">
        <f aca="false">(SQRT($B$76))*(SQRT(AE945+AQ945))</f>
        <v>45478.7862634877</v>
      </c>
      <c r="AC945" s="1" t="n">
        <v>1422</v>
      </c>
      <c r="AD945" s="1" t="n">
        <v>38464</v>
      </c>
      <c r="AE945" s="1" t="n">
        <f aca="false">$B$23*Y945/2</f>
        <v>174000</v>
      </c>
      <c r="AF945" s="1" t="n">
        <v>1374</v>
      </c>
      <c r="AP945" s="1" t="n">
        <f aca="false">AA945-AD945</f>
        <v>32832</v>
      </c>
      <c r="AQ945" s="1" t="n">
        <f aca="false">AP945</f>
        <v>32832</v>
      </c>
      <c r="AS945" s="1" t="n">
        <f aca="false">AR945</f>
        <v>0</v>
      </c>
    </row>
    <row r="946" s="1" customFormat="true" ht="17" hidden="false" customHeight="false" outlineLevel="0" collapsed="false">
      <c r="A946" s="1" t="n">
        <v>58</v>
      </c>
      <c r="B946" s="1" t="n">
        <v>4</v>
      </c>
      <c r="C946" s="1" t="n">
        <f aca="false">AA946+AR946</f>
        <v>71422</v>
      </c>
      <c r="D946" s="14" t="n">
        <f aca="false">AB946+AS946</f>
        <v>45492.6367668439</v>
      </c>
      <c r="E946" s="1" t="n">
        <v>1423</v>
      </c>
      <c r="F946" s="15" t="n">
        <f aca="false">$B$79*D946*D946*1000000/($B$77*$B$77)</f>
        <v>1241.748</v>
      </c>
      <c r="G946" s="16" t="n">
        <f aca="false">$B$80*$B$79*$D946*$D946*G$84*1000000/($B$77*$B$77)</f>
        <v>1241.748</v>
      </c>
      <c r="H946" s="16" t="n">
        <f aca="false">$B$80*$B$79*$D946*$D946*H$84*1000000/($B$77*$B$77)</f>
        <v>4966.992</v>
      </c>
      <c r="I946" s="16" t="n">
        <f aca="false">$B$80*$B$79*$D946*$D946*I$84*1000000/($B$77*$B$77)</f>
        <v>19867.968</v>
      </c>
      <c r="J946" s="16" t="n">
        <f aca="false">$B$80*$B$79*$D946*$D946*J$84*1000000/($B$77*$B$77)</f>
        <v>79471.872</v>
      </c>
      <c r="K946" s="16" t="n">
        <f aca="false">$B$80*$B$79*$D946*$D946*K$84*1000000/($B$77*$B$77)</f>
        <v>317887.488</v>
      </c>
      <c r="L946" s="17" t="n">
        <f aca="false">G946*1000/C946</f>
        <v>17.3860715185797</v>
      </c>
      <c r="M946" s="17" t="n">
        <f aca="false">G946/E946</f>
        <v>0.872626844694308</v>
      </c>
      <c r="N946" s="16" t="n">
        <f aca="false">G946/A946</f>
        <v>21.4094482758621</v>
      </c>
      <c r="O946" s="16"/>
      <c r="P946" s="13" t="n">
        <f aca="false">$B$79*C946*C946*1000000/($B$77*$B$77)</f>
        <v>3060.6612504</v>
      </c>
      <c r="Q946" s="16" t="n">
        <f aca="false">$B$79*$B$76*$C946*Q$84*1000000/($B$77*$B$77)</f>
        <v>428.532</v>
      </c>
      <c r="R946" s="16" t="n">
        <f aca="false">$B$79*$B$76*$C946*R$84*1000000/($B$77*$B$77)</f>
        <v>1714.128</v>
      </c>
      <c r="S946" s="16" t="n">
        <f aca="false">$B$79*$B$76*$C946*S$84*1000000/($B$77*$B$77)</f>
        <v>6856.512</v>
      </c>
      <c r="T946" s="16" t="n">
        <f aca="false">$B$79*$B$76*$C946*T$84*1000000/($B$77*$B$77)</f>
        <v>27426.048</v>
      </c>
      <c r="U946" s="16" t="n">
        <f aca="false">$B$79*$B$76*$C946*U$84*1000000/($B$77*$B$77)</f>
        <v>109704.192</v>
      </c>
      <c r="V946" s="17" t="n">
        <f aca="false">Q946/E946</f>
        <v>0.301146872803935</v>
      </c>
      <c r="Y946" s="1" t="n">
        <v>58</v>
      </c>
      <c r="Z946" s="1" t="n">
        <v>4</v>
      </c>
      <c r="AA946" s="1" t="n">
        <v>71422</v>
      </c>
      <c r="AB946" s="14" t="n">
        <f aca="false">(SQRT($B$76))*(SQRT(AE946+AQ946))</f>
        <v>45492.6367668439</v>
      </c>
      <c r="AC946" s="1" t="n">
        <v>1414</v>
      </c>
      <c r="AD946" s="1" t="n">
        <v>38464</v>
      </c>
      <c r="AE946" s="1" t="n">
        <f aca="false">$B$23*Y946/2</f>
        <v>174000</v>
      </c>
      <c r="AF946" s="1" t="n">
        <v>1373</v>
      </c>
      <c r="AP946" s="1" t="n">
        <f aca="false">AA946-AD946</f>
        <v>32958</v>
      </c>
      <c r="AQ946" s="1" t="n">
        <f aca="false">AP946</f>
        <v>32958</v>
      </c>
      <c r="AS946" s="1" t="n">
        <f aca="false">AR946</f>
        <v>0</v>
      </c>
    </row>
    <row r="947" s="1" customFormat="true" ht="17" hidden="false" customHeight="false" outlineLevel="0" collapsed="false">
      <c r="A947" s="1" t="n">
        <v>58</v>
      </c>
      <c r="B947" s="1" t="n">
        <v>5</v>
      </c>
      <c r="C947" s="1" t="n">
        <f aca="false">AA947+AR947</f>
        <v>71611</v>
      </c>
      <c r="D947" s="14" t="n">
        <f aca="false">AB947+AS947</f>
        <v>45513.4046188593</v>
      </c>
      <c r="E947" s="1" t="n">
        <v>1443</v>
      </c>
      <c r="F947" s="15" t="n">
        <f aca="false">$B$79*D947*D947*1000000/($B$77*$B$77)</f>
        <v>1242.882</v>
      </c>
      <c r="G947" s="16" t="n">
        <f aca="false">$B$80*$B$79*$D947*$D947*G$84*1000000/($B$77*$B$77)</f>
        <v>1242.882</v>
      </c>
      <c r="H947" s="16" t="n">
        <f aca="false">$B$80*$B$79*$D947*$D947*H$84*1000000/($B$77*$B$77)</f>
        <v>4971.528</v>
      </c>
      <c r="I947" s="16" t="n">
        <f aca="false">$B$80*$B$79*$D947*$D947*I$84*1000000/($B$77*$B$77)</f>
        <v>19886.112</v>
      </c>
      <c r="J947" s="16" t="n">
        <f aca="false">$B$80*$B$79*$D947*$D947*J$84*1000000/($B$77*$B$77)</f>
        <v>79544.448</v>
      </c>
      <c r="K947" s="16" t="n">
        <f aca="false">$B$80*$B$79*$D947*$D947*K$84*1000000/($B$77*$B$77)</f>
        <v>318177.792</v>
      </c>
      <c r="L947" s="17" t="n">
        <f aca="false">G947*1000/C947</f>
        <v>17.3560207230733</v>
      </c>
      <c r="M947" s="17" t="n">
        <f aca="false">G947/E947</f>
        <v>0.861318087318088</v>
      </c>
      <c r="N947" s="16" t="n">
        <f aca="false">G947/A947</f>
        <v>21.429</v>
      </c>
      <c r="O947" s="16"/>
      <c r="P947" s="13" t="n">
        <f aca="false">$B$79*C947*C947*1000000/($B$77*$B$77)</f>
        <v>3076.8811926</v>
      </c>
      <c r="Q947" s="16" t="n">
        <f aca="false">$B$79*$B$76*$C947*Q$84*1000000/($B$77*$B$77)</f>
        <v>429.666</v>
      </c>
      <c r="R947" s="16" t="n">
        <f aca="false">$B$79*$B$76*$C947*R$84*1000000/($B$77*$B$77)</f>
        <v>1718.664</v>
      </c>
      <c r="S947" s="16" t="n">
        <f aca="false">$B$79*$B$76*$C947*S$84*1000000/($B$77*$B$77)</f>
        <v>6874.656</v>
      </c>
      <c r="T947" s="16" t="n">
        <f aca="false">$B$79*$B$76*$C947*T$84*1000000/($B$77*$B$77)</f>
        <v>27498.624</v>
      </c>
      <c r="U947" s="16" t="n">
        <f aca="false">$B$79*$B$76*$C947*U$84*1000000/($B$77*$B$77)</f>
        <v>109994.496</v>
      </c>
      <c r="V947" s="17" t="n">
        <f aca="false">Q947/E947</f>
        <v>0.297758835758836</v>
      </c>
      <c r="Y947" s="1" t="n">
        <v>58</v>
      </c>
      <c r="Z947" s="1" t="n">
        <v>5</v>
      </c>
      <c r="AA947" s="1" t="n">
        <v>71611</v>
      </c>
      <c r="AB947" s="14" t="n">
        <f aca="false">(SQRT($B$76))*(SQRT(AE947+AQ947))</f>
        <v>45513.4046188593</v>
      </c>
      <c r="AC947" s="1" t="n">
        <v>1423</v>
      </c>
      <c r="AD947" s="1" t="n">
        <v>38464</v>
      </c>
      <c r="AE947" s="1" t="n">
        <f aca="false">$B$23*Y947/2</f>
        <v>174000</v>
      </c>
      <c r="AF947" s="1" t="n">
        <v>1375</v>
      </c>
      <c r="AP947" s="1" t="n">
        <f aca="false">AA947-AD947</f>
        <v>33147</v>
      </c>
      <c r="AQ947" s="1" t="n">
        <f aca="false">AP947</f>
        <v>33147</v>
      </c>
      <c r="AS947" s="1" t="n">
        <f aca="false">AR947</f>
        <v>0</v>
      </c>
    </row>
    <row r="948" s="1" customFormat="true" ht="17" hidden="false" customHeight="false" outlineLevel="0" collapsed="false">
      <c r="A948" s="1" t="n">
        <v>58</v>
      </c>
      <c r="B948" s="1" t="n">
        <v>6</v>
      </c>
      <c r="C948" s="1" t="n">
        <f aca="false">AA948+AR948</f>
        <v>71736</v>
      </c>
      <c r="D948" s="14" t="n">
        <f aca="false">AB948+AS948</f>
        <v>45527.1347659833</v>
      </c>
      <c r="E948" s="1" t="n">
        <v>1421</v>
      </c>
      <c r="F948" s="15" t="n">
        <f aca="false">$B$79*D948*D948*1000000/($B$77*$B$77)</f>
        <v>1243.632</v>
      </c>
      <c r="G948" s="16" t="n">
        <f aca="false">$B$80*$B$79*$D948*$D948*G$84*1000000/($B$77*$B$77)</f>
        <v>1243.632</v>
      </c>
      <c r="H948" s="16" t="n">
        <f aca="false">$B$80*$B$79*$D948*$D948*H$84*1000000/($B$77*$B$77)</f>
        <v>4974.528</v>
      </c>
      <c r="I948" s="16" t="n">
        <f aca="false">$B$80*$B$79*$D948*$D948*I$84*1000000/($B$77*$B$77)</f>
        <v>19898.112</v>
      </c>
      <c r="J948" s="16" t="n">
        <f aca="false">$B$80*$B$79*$D948*$D948*J$84*1000000/($B$77*$B$77)</f>
        <v>79592.448</v>
      </c>
      <c r="K948" s="16" t="n">
        <f aca="false">$B$80*$B$79*$D948*$D948*K$84*1000000/($B$77*$B$77)</f>
        <v>318369.792</v>
      </c>
      <c r="L948" s="17" t="n">
        <f aca="false">G948*1000/C948</f>
        <v>17.3362328537973</v>
      </c>
      <c r="M948" s="17" t="n">
        <f aca="false">G948/E948</f>
        <v>0.875180858550317</v>
      </c>
      <c r="N948" s="16" t="n">
        <f aca="false">G948/A948</f>
        <v>21.4419310344828</v>
      </c>
      <c r="O948" s="16"/>
      <c r="P948" s="13" t="n">
        <f aca="false">$B$79*C948*C948*1000000/($B$77*$B$77)</f>
        <v>3087.6322176</v>
      </c>
      <c r="Q948" s="16" t="n">
        <f aca="false">$B$79*$B$76*$C948*Q$84*1000000/($B$77*$B$77)</f>
        <v>430.416</v>
      </c>
      <c r="R948" s="16" t="n">
        <f aca="false">$B$79*$B$76*$C948*R$84*1000000/($B$77*$B$77)</f>
        <v>1721.664</v>
      </c>
      <c r="S948" s="16" t="n">
        <f aca="false">$B$79*$B$76*$C948*S$84*1000000/($B$77*$B$77)</f>
        <v>6886.656</v>
      </c>
      <c r="T948" s="16" t="n">
        <f aca="false">$B$79*$B$76*$C948*T$84*1000000/($B$77*$B$77)</f>
        <v>27546.624</v>
      </c>
      <c r="U948" s="16" t="n">
        <f aca="false">$B$79*$B$76*$C948*U$84*1000000/($B$77*$B$77)</f>
        <v>110186.496</v>
      </c>
      <c r="V948" s="17" t="n">
        <f aca="false">Q948/E948</f>
        <v>0.302896551724138</v>
      </c>
      <c r="Y948" s="1" t="n">
        <v>58</v>
      </c>
      <c r="Z948" s="1" t="n">
        <v>6</v>
      </c>
      <c r="AA948" s="1" t="n">
        <v>71736</v>
      </c>
      <c r="AB948" s="14" t="n">
        <f aca="false">(SQRT($B$76))*(SQRT(AE948+AQ948))</f>
        <v>45527.1347659833</v>
      </c>
      <c r="AC948" s="1" t="n">
        <v>1423</v>
      </c>
      <c r="AD948" s="1" t="n">
        <v>38464</v>
      </c>
      <c r="AE948" s="1" t="n">
        <f aca="false">$B$23*Y948/2</f>
        <v>174000</v>
      </c>
      <c r="AF948" s="1" t="n">
        <v>1379</v>
      </c>
      <c r="AP948" s="1" t="n">
        <f aca="false">AA948-AD948</f>
        <v>33272</v>
      </c>
      <c r="AQ948" s="1" t="n">
        <f aca="false">AP948</f>
        <v>33272</v>
      </c>
      <c r="AS948" s="1" t="n">
        <f aca="false">AR948</f>
        <v>0</v>
      </c>
    </row>
    <row r="949" s="1" customFormat="true" ht="17" hidden="false" customHeight="false" outlineLevel="0" collapsed="false">
      <c r="A949" s="1" t="n">
        <v>58</v>
      </c>
      <c r="B949" s="1" t="n">
        <v>7</v>
      </c>
      <c r="C949" s="1" t="n">
        <f aca="false">AA949+AR949</f>
        <v>71861</v>
      </c>
      <c r="D949" s="14" t="n">
        <f aca="false">AB949+AS949</f>
        <v>45540.8607735954</v>
      </c>
      <c r="E949" s="1" t="n">
        <v>1420</v>
      </c>
      <c r="F949" s="15" t="n">
        <f aca="false">$B$79*D949*D949*1000000/($B$77*$B$77)</f>
        <v>1244.382</v>
      </c>
      <c r="G949" s="16" t="n">
        <f aca="false">$B$80*$B$79*$D949*$D949*G$84*1000000/($B$77*$B$77)</f>
        <v>1244.382</v>
      </c>
      <c r="H949" s="16" t="n">
        <f aca="false">$B$80*$B$79*$D949*$D949*H$84*1000000/($B$77*$B$77)</f>
        <v>4977.528</v>
      </c>
      <c r="I949" s="16" t="n">
        <f aca="false">$B$80*$B$79*$D949*$D949*I$84*1000000/($B$77*$B$77)</f>
        <v>19910.112</v>
      </c>
      <c r="J949" s="16" t="n">
        <f aca="false">$B$80*$B$79*$D949*$D949*J$84*1000000/($B$77*$B$77)</f>
        <v>79640.448</v>
      </c>
      <c r="K949" s="16" t="n">
        <f aca="false">$B$80*$B$79*$D949*$D949*K$84*1000000/($B$77*$B$77)</f>
        <v>318561.792</v>
      </c>
      <c r="L949" s="17" t="n">
        <f aca="false">G949*1000/C949</f>
        <v>17.3165138253016</v>
      </c>
      <c r="M949" s="17" t="n">
        <f aca="false">G949/E949</f>
        <v>0.876325352112676</v>
      </c>
      <c r="N949" s="16" t="n">
        <f aca="false">G949/A949</f>
        <v>21.4548620689655</v>
      </c>
      <c r="O949" s="16"/>
      <c r="P949" s="13" t="n">
        <f aca="false">$B$79*C949*C949*1000000/($B$77*$B$77)</f>
        <v>3098.4019926</v>
      </c>
      <c r="Q949" s="16" t="n">
        <f aca="false">$B$79*$B$76*$C949*Q$84*1000000/($B$77*$B$77)</f>
        <v>431.166</v>
      </c>
      <c r="R949" s="16" t="n">
        <f aca="false">$B$79*$B$76*$C949*R$84*1000000/($B$77*$B$77)</f>
        <v>1724.664</v>
      </c>
      <c r="S949" s="16" t="n">
        <f aca="false">$B$79*$B$76*$C949*S$84*1000000/($B$77*$B$77)</f>
        <v>6898.656</v>
      </c>
      <c r="T949" s="16" t="n">
        <f aca="false">$B$79*$B$76*$C949*T$84*1000000/($B$77*$B$77)</f>
        <v>27594.624</v>
      </c>
      <c r="U949" s="16" t="n">
        <f aca="false">$B$79*$B$76*$C949*U$84*1000000/($B$77*$B$77)</f>
        <v>110378.496</v>
      </c>
      <c r="V949" s="17" t="n">
        <f aca="false">Q949/E949</f>
        <v>0.303638028169014</v>
      </c>
      <c r="Y949" s="1" t="n">
        <v>58</v>
      </c>
      <c r="Z949" s="1" t="n">
        <v>7</v>
      </c>
      <c r="AA949" s="1" t="n">
        <v>71861</v>
      </c>
      <c r="AB949" s="14" t="n">
        <f aca="false">(SQRT($B$76))*(SQRT(AE949+AQ949))</f>
        <v>45540.8607735954</v>
      </c>
      <c r="AC949" s="1" t="n">
        <v>1418</v>
      </c>
      <c r="AD949" s="1" t="n">
        <v>38464</v>
      </c>
      <c r="AE949" s="1" t="n">
        <f aca="false">$B$23*Y949/2</f>
        <v>174000</v>
      </c>
      <c r="AF949" s="1" t="n">
        <v>1368</v>
      </c>
      <c r="AP949" s="1" t="n">
        <f aca="false">AA949-AD949</f>
        <v>33397</v>
      </c>
      <c r="AQ949" s="1" t="n">
        <f aca="false">AP949</f>
        <v>33397</v>
      </c>
      <c r="AS949" s="1" t="n">
        <f aca="false">AR949</f>
        <v>0</v>
      </c>
    </row>
    <row r="950" s="1" customFormat="true" ht="17" hidden="false" customHeight="false" outlineLevel="0" collapsed="false">
      <c r="A950" s="1" t="n">
        <v>58</v>
      </c>
      <c r="B950" s="1" t="n">
        <v>8</v>
      </c>
      <c r="C950" s="1" t="n">
        <f aca="false">AA950+AR950</f>
        <v>71986</v>
      </c>
      <c r="D950" s="14" t="n">
        <f aca="false">AB950+AS950</f>
        <v>45554.5826454376</v>
      </c>
      <c r="E950" s="1" t="n">
        <v>1433</v>
      </c>
      <c r="F950" s="15" t="n">
        <f aca="false">$B$79*D950*D950*1000000/($B$77*$B$77)</f>
        <v>1245.132</v>
      </c>
      <c r="G950" s="16" t="n">
        <f aca="false">$B$80*$B$79*$D950*$D950*G$84*1000000/($B$77*$B$77)</f>
        <v>1245.132</v>
      </c>
      <c r="H950" s="16" t="n">
        <f aca="false">$B$80*$B$79*$D950*$D950*H$84*1000000/($B$77*$B$77)</f>
        <v>4980.528</v>
      </c>
      <c r="I950" s="16" t="n">
        <f aca="false">$B$80*$B$79*$D950*$D950*I$84*1000000/($B$77*$B$77)</f>
        <v>19922.112</v>
      </c>
      <c r="J950" s="16" t="n">
        <f aca="false">$B$80*$B$79*$D950*$D950*J$84*1000000/($B$77*$B$77)</f>
        <v>79688.448</v>
      </c>
      <c r="K950" s="16" t="n">
        <f aca="false">$B$80*$B$79*$D950*$D950*K$84*1000000/($B$77*$B$77)</f>
        <v>318753.792</v>
      </c>
      <c r="L950" s="17" t="n">
        <f aca="false">G950*1000/C950</f>
        <v>17.2968632789709</v>
      </c>
      <c r="M950" s="17" t="n">
        <f aca="false">G950/E950</f>
        <v>0.868898813677599</v>
      </c>
      <c r="N950" s="16" t="n">
        <f aca="false">G950/A950</f>
        <v>21.4677931034483</v>
      </c>
      <c r="O950" s="16"/>
      <c r="P950" s="13" t="n">
        <f aca="false">$B$79*C950*C950*1000000/($B$77*$B$77)</f>
        <v>3109.1905176</v>
      </c>
      <c r="Q950" s="16" t="n">
        <f aca="false">$B$79*$B$76*$C950*Q$84*1000000/($B$77*$B$77)</f>
        <v>431.916</v>
      </c>
      <c r="R950" s="16" t="n">
        <f aca="false">$B$79*$B$76*$C950*R$84*1000000/($B$77*$B$77)</f>
        <v>1727.664</v>
      </c>
      <c r="S950" s="16" t="n">
        <f aca="false">$B$79*$B$76*$C950*S$84*1000000/($B$77*$B$77)</f>
        <v>6910.656</v>
      </c>
      <c r="T950" s="16" t="n">
        <f aca="false">$B$79*$B$76*$C950*T$84*1000000/($B$77*$B$77)</f>
        <v>27642.624</v>
      </c>
      <c r="U950" s="16" t="n">
        <f aca="false">$B$79*$B$76*$C950*U$84*1000000/($B$77*$B$77)</f>
        <v>110570.496</v>
      </c>
      <c r="V950" s="17" t="n">
        <f aca="false">Q950/E950</f>
        <v>0.301406838799721</v>
      </c>
      <c r="Y950" s="1" t="n">
        <v>58</v>
      </c>
      <c r="Z950" s="1" t="n">
        <v>8</v>
      </c>
      <c r="AA950" s="1" t="n">
        <v>71986</v>
      </c>
      <c r="AB950" s="14" t="n">
        <f aca="false">(SQRT($B$76))*(SQRT(AE950+AQ950))</f>
        <v>45554.5826454376</v>
      </c>
      <c r="AC950" s="1" t="n">
        <v>1416</v>
      </c>
      <c r="AD950" s="1" t="n">
        <v>38464</v>
      </c>
      <c r="AE950" s="1" t="n">
        <f aca="false">$B$23*Y950/2</f>
        <v>174000</v>
      </c>
      <c r="AF950" s="1" t="n">
        <v>1367</v>
      </c>
      <c r="AP950" s="1" t="n">
        <f aca="false">AA950-AD950</f>
        <v>33522</v>
      </c>
      <c r="AQ950" s="1" t="n">
        <f aca="false">AP950</f>
        <v>33522</v>
      </c>
      <c r="AS950" s="1" t="n">
        <f aca="false">AR950</f>
        <v>0</v>
      </c>
    </row>
    <row r="951" s="1" customFormat="true" ht="17" hidden="false" customHeight="false" outlineLevel="0" collapsed="false">
      <c r="A951" s="1" t="n">
        <v>58</v>
      </c>
      <c r="B951" s="1" t="n">
        <v>9</v>
      </c>
      <c r="C951" s="1" t="n">
        <f aca="false">AA951+AR951</f>
        <v>72175</v>
      </c>
      <c r="D951" s="14" t="n">
        <f aca="false">AB951+AS951</f>
        <v>45575.3222698425</v>
      </c>
      <c r="E951" s="1" t="n">
        <v>1458</v>
      </c>
      <c r="F951" s="15" t="n">
        <f aca="false">$B$79*D951*D951*1000000/($B$77*$B$77)</f>
        <v>1246.266</v>
      </c>
      <c r="G951" s="16" t="n">
        <f aca="false">$B$80*$B$79*$D951*$D951*G$84*1000000/($B$77*$B$77)</f>
        <v>1246.266</v>
      </c>
      <c r="H951" s="16" t="n">
        <f aca="false">$B$80*$B$79*$D951*$D951*H$84*1000000/($B$77*$B$77)</f>
        <v>4985.064</v>
      </c>
      <c r="I951" s="16" t="n">
        <f aca="false">$B$80*$B$79*$D951*$D951*I$84*1000000/($B$77*$B$77)</f>
        <v>19940.256</v>
      </c>
      <c r="J951" s="16" t="n">
        <f aca="false">$B$80*$B$79*$D951*$D951*J$84*1000000/($B$77*$B$77)</f>
        <v>79761.024</v>
      </c>
      <c r="K951" s="16" t="n">
        <f aca="false">$B$80*$B$79*$D951*$D951*K$84*1000000/($B$77*$B$77)</f>
        <v>319044.096</v>
      </c>
      <c r="L951" s="17" t="n">
        <f aca="false">G951*1000/C951</f>
        <v>17.2672809144441</v>
      </c>
      <c r="M951" s="17" t="n">
        <f aca="false">G951/E951</f>
        <v>0.854777777777778</v>
      </c>
      <c r="N951" s="16" t="n">
        <f aca="false">G951/A951</f>
        <v>21.4873448275862</v>
      </c>
      <c r="O951" s="16"/>
      <c r="P951" s="13" t="n">
        <f aca="false">$B$79*C951*C951*1000000/($B$77*$B$77)</f>
        <v>3125.538375</v>
      </c>
      <c r="Q951" s="16" t="n">
        <f aca="false">$B$79*$B$76*$C951*Q$84*1000000/($B$77*$B$77)</f>
        <v>433.05</v>
      </c>
      <c r="R951" s="16" t="n">
        <f aca="false">$B$79*$B$76*$C951*R$84*1000000/($B$77*$B$77)</f>
        <v>1732.2</v>
      </c>
      <c r="S951" s="16" t="n">
        <f aca="false">$B$79*$B$76*$C951*S$84*1000000/($B$77*$B$77)</f>
        <v>6928.8</v>
      </c>
      <c r="T951" s="16" t="n">
        <f aca="false">$B$79*$B$76*$C951*T$84*1000000/($B$77*$B$77)</f>
        <v>27715.2</v>
      </c>
      <c r="U951" s="16" t="n">
        <f aca="false">$B$79*$B$76*$C951*U$84*1000000/($B$77*$B$77)</f>
        <v>110860.8</v>
      </c>
      <c r="V951" s="17" t="n">
        <f aca="false">Q951/E951</f>
        <v>0.29701646090535</v>
      </c>
      <c r="Y951" s="1" t="n">
        <v>58</v>
      </c>
      <c r="Z951" s="1" t="n">
        <v>9</v>
      </c>
      <c r="AA951" s="1" t="n">
        <v>72175</v>
      </c>
      <c r="AB951" s="14" t="n">
        <f aca="false">(SQRT($B$76))*(SQRT(AE951+AQ951))</f>
        <v>45575.3222698425</v>
      </c>
      <c r="AC951" s="1" t="n">
        <v>1444</v>
      </c>
      <c r="AD951" s="1" t="n">
        <v>38464</v>
      </c>
      <c r="AE951" s="1" t="n">
        <f aca="false">$B$23*Y951/2</f>
        <v>174000</v>
      </c>
      <c r="AF951" s="1" t="n">
        <v>1365</v>
      </c>
      <c r="AP951" s="1" t="n">
        <f aca="false">AA951-AD951</f>
        <v>33711</v>
      </c>
      <c r="AQ951" s="1" t="n">
        <f aca="false">AP951</f>
        <v>33711</v>
      </c>
      <c r="AS951" s="1" t="n">
        <f aca="false">AR951</f>
        <v>0</v>
      </c>
    </row>
    <row r="952" s="1" customFormat="true" ht="17" hidden="false" customHeight="false" outlineLevel="0" collapsed="false">
      <c r="A952" s="1" t="n">
        <v>58</v>
      </c>
      <c r="B952" s="1" t="n">
        <v>10</v>
      </c>
      <c r="C952" s="1" t="n">
        <f aca="false">AA952+AR952</f>
        <v>72300</v>
      </c>
      <c r="D952" s="14" t="n">
        <f aca="false">AB952+AS952</f>
        <v>45589.0337690985</v>
      </c>
      <c r="E952" s="1" t="n">
        <v>1460</v>
      </c>
      <c r="F952" s="15" t="n">
        <f aca="false">$B$79*D952*D952*1000000/($B$77*$B$77)</f>
        <v>1247.016</v>
      </c>
      <c r="G952" s="16" t="n">
        <f aca="false">$B$80*$B$79*$D952*$D952*G$84*1000000/($B$77*$B$77)</f>
        <v>1247.016</v>
      </c>
      <c r="H952" s="16" t="n">
        <f aca="false">$B$80*$B$79*$D952*$D952*H$84*1000000/($B$77*$B$77)</f>
        <v>4988.064</v>
      </c>
      <c r="I952" s="16" t="n">
        <f aca="false">$B$80*$B$79*$D952*$D952*I$84*1000000/($B$77*$B$77)</f>
        <v>19952.256</v>
      </c>
      <c r="J952" s="16" t="n">
        <f aca="false">$B$80*$B$79*$D952*$D952*J$84*1000000/($B$77*$B$77)</f>
        <v>79809.024</v>
      </c>
      <c r="K952" s="16" t="n">
        <f aca="false">$B$80*$B$79*$D952*$D952*K$84*1000000/($B$77*$B$77)</f>
        <v>319236.096</v>
      </c>
      <c r="L952" s="17" t="n">
        <f aca="false">G952*1000/C952</f>
        <v>17.2478008298755</v>
      </c>
      <c r="M952" s="17" t="n">
        <f aca="false">G952/E952</f>
        <v>0.854120547945205</v>
      </c>
      <c r="N952" s="16" t="n">
        <f aca="false">G952/A952</f>
        <v>21.500275862069</v>
      </c>
      <c r="O952" s="16"/>
      <c r="P952" s="13" t="n">
        <f aca="false">$B$79*C952*C952*1000000/($B$77*$B$77)</f>
        <v>3136.374</v>
      </c>
      <c r="Q952" s="16" t="n">
        <f aca="false">$B$79*$B$76*$C952*Q$84*1000000/($B$77*$B$77)</f>
        <v>433.8</v>
      </c>
      <c r="R952" s="16" t="n">
        <f aca="false">$B$79*$B$76*$C952*R$84*1000000/($B$77*$B$77)</f>
        <v>1735.2</v>
      </c>
      <c r="S952" s="16" t="n">
        <f aca="false">$B$79*$B$76*$C952*S$84*1000000/($B$77*$B$77)</f>
        <v>6940.8</v>
      </c>
      <c r="T952" s="16" t="n">
        <f aca="false">$B$79*$B$76*$C952*T$84*1000000/($B$77*$B$77)</f>
        <v>27763.2</v>
      </c>
      <c r="U952" s="16" t="n">
        <f aca="false">$B$79*$B$76*$C952*U$84*1000000/($B$77*$B$77)</f>
        <v>111052.8</v>
      </c>
      <c r="V952" s="17" t="n">
        <f aca="false">Q952/E952</f>
        <v>0.297123287671233</v>
      </c>
      <c r="Y952" s="1" t="n">
        <v>58</v>
      </c>
      <c r="Z952" s="1" t="n">
        <v>10</v>
      </c>
      <c r="AA952" s="1" t="n">
        <v>72300</v>
      </c>
      <c r="AB952" s="14" t="n">
        <f aca="false">(SQRT($B$76))*(SQRT(AE952+AQ952))</f>
        <v>45589.0337690985</v>
      </c>
      <c r="AC952" s="1" t="n">
        <v>1447</v>
      </c>
      <c r="AD952" s="1" t="n">
        <v>38464</v>
      </c>
      <c r="AE952" s="1" t="n">
        <f aca="false">$B$23*Y952/2</f>
        <v>174000</v>
      </c>
      <c r="AF952" s="1" t="n">
        <v>1444</v>
      </c>
      <c r="AP952" s="1" t="n">
        <f aca="false">AA952-AD952</f>
        <v>33836</v>
      </c>
      <c r="AQ952" s="1" t="n">
        <f aca="false">AP952</f>
        <v>33836</v>
      </c>
      <c r="AS952" s="1" t="n">
        <f aca="false">AR952</f>
        <v>0</v>
      </c>
    </row>
    <row r="953" s="1" customFormat="true" ht="17" hidden="false" customHeight="false" outlineLevel="0" collapsed="false">
      <c r="A953" s="1" t="n">
        <v>58</v>
      </c>
      <c r="B953" s="1" t="n">
        <v>11</v>
      </c>
      <c r="C953" s="1" t="n">
        <f aca="false">AA953+AR953</f>
        <v>72425</v>
      </c>
      <c r="D953" s="14" t="n">
        <f aca="false">AB953+AS953</f>
        <v>45602.7411456811</v>
      </c>
      <c r="E953" s="1" t="n">
        <v>1429</v>
      </c>
      <c r="F953" s="15" t="n">
        <f aca="false">$B$79*D953*D953*1000000/($B$77*$B$77)</f>
        <v>1247.766</v>
      </c>
      <c r="G953" s="16" t="n">
        <f aca="false">$B$80*$B$79*$D953*$D953*G$84*1000000/($B$77*$B$77)</f>
        <v>1247.766</v>
      </c>
      <c r="H953" s="16" t="n">
        <f aca="false">$B$80*$B$79*$D953*$D953*H$84*1000000/($B$77*$B$77)</f>
        <v>4991.064</v>
      </c>
      <c r="I953" s="16" t="n">
        <f aca="false">$B$80*$B$79*$D953*$D953*I$84*1000000/($B$77*$B$77)</f>
        <v>19964.256</v>
      </c>
      <c r="J953" s="16" t="n">
        <f aca="false">$B$80*$B$79*$D953*$D953*J$84*1000000/($B$77*$B$77)</f>
        <v>79857.024</v>
      </c>
      <c r="K953" s="16" t="n">
        <f aca="false">$B$80*$B$79*$D953*$D953*K$84*1000000/($B$77*$B$77)</f>
        <v>319428.096</v>
      </c>
      <c r="L953" s="17" t="n">
        <f aca="false">G953*1000/C953</f>
        <v>17.2283879875733</v>
      </c>
      <c r="M953" s="17" t="n">
        <f aca="false">G953/E953</f>
        <v>0.873174247725682</v>
      </c>
      <c r="N953" s="16" t="n">
        <f aca="false">G953/A953</f>
        <v>21.5132068965517</v>
      </c>
      <c r="O953" s="16"/>
      <c r="P953" s="13" t="n">
        <f aca="false">$B$79*C953*C953*1000000/($B$77*$B$77)</f>
        <v>3147.228375</v>
      </c>
      <c r="Q953" s="16" t="n">
        <f aca="false">$B$79*$B$76*$C953*Q$84*1000000/($B$77*$B$77)</f>
        <v>434.55</v>
      </c>
      <c r="R953" s="16" t="n">
        <f aca="false">$B$79*$B$76*$C953*R$84*1000000/($B$77*$B$77)</f>
        <v>1738.2</v>
      </c>
      <c r="S953" s="16" t="n">
        <f aca="false">$B$79*$B$76*$C953*S$84*1000000/($B$77*$B$77)</f>
        <v>6952.8</v>
      </c>
      <c r="T953" s="16" t="n">
        <f aca="false">$B$79*$B$76*$C953*T$84*1000000/($B$77*$B$77)</f>
        <v>27811.2</v>
      </c>
      <c r="U953" s="16" t="n">
        <f aca="false">$B$79*$B$76*$C953*U$84*1000000/($B$77*$B$77)</f>
        <v>111244.8</v>
      </c>
      <c r="V953" s="17" t="n">
        <f aca="false">Q953/E953</f>
        <v>0.30409377186844</v>
      </c>
      <c r="Y953" s="1" t="n">
        <v>58</v>
      </c>
      <c r="Z953" s="1" t="n">
        <v>11</v>
      </c>
      <c r="AA953" s="1" t="n">
        <v>72425</v>
      </c>
      <c r="AB953" s="14" t="n">
        <f aca="false">(SQRT($B$76))*(SQRT(AE953+AQ953))</f>
        <v>45602.7411456811</v>
      </c>
      <c r="AC953" s="1" t="n">
        <v>1428</v>
      </c>
      <c r="AD953" s="1" t="n">
        <v>38464</v>
      </c>
      <c r="AE953" s="1" t="n">
        <f aca="false">$B$23*Y953/2</f>
        <v>174000</v>
      </c>
      <c r="AF953" s="1" t="n">
        <v>1371</v>
      </c>
      <c r="AP953" s="1" t="n">
        <f aca="false">AA953-AD953</f>
        <v>33961</v>
      </c>
      <c r="AQ953" s="1" t="n">
        <f aca="false">AP953</f>
        <v>33961</v>
      </c>
      <c r="AS953" s="1" t="n">
        <f aca="false">AR953</f>
        <v>0</v>
      </c>
    </row>
    <row r="954" s="1" customFormat="true" ht="17" hidden="false" customHeight="false" outlineLevel="0" collapsed="false">
      <c r="A954" s="1" t="n">
        <v>58</v>
      </c>
      <c r="B954" s="1" t="n">
        <v>12</v>
      </c>
      <c r="C954" s="1" t="n">
        <f aca="false">AA954+AR954</f>
        <v>72550</v>
      </c>
      <c r="D954" s="14" t="n">
        <f aca="false">AB954+AS954</f>
        <v>45616.444403307</v>
      </c>
      <c r="E954" s="1" t="n">
        <v>1442</v>
      </c>
      <c r="F954" s="15" t="n">
        <f aca="false">$B$79*D954*D954*1000000/($B$77*$B$77)</f>
        <v>1248.516</v>
      </c>
      <c r="G954" s="16" t="n">
        <f aca="false">$B$80*$B$79*$D954*$D954*G$84*1000000/($B$77*$B$77)</f>
        <v>1248.516</v>
      </c>
      <c r="H954" s="16" t="n">
        <f aca="false">$B$80*$B$79*$D954*$D954*H$84*1000000/($B$77*$B$77)</f>
        <v>4994.064</v>
      </c>
      <c r="I954" s="16" t="n">
        <f aca="false">$B$80*$B$79*$D954*$D954*I$84*1000000/($B$77*$B$77)</f>
        <v>19976.256</v>
      </c>
      <c r="J954" s="16" t="n">
        <f aca="false">$B$80*$B$79*$D954*$D954*J$84*1000000/($B$77*$B$77)</f>
        <v>79905.024</v>
      </c>
      <c r="K954" s="16" t="n">
        <f aca="false">$B$80*$B$79*$D954*$D954*K$84*1000000/($B$77*$B$77)</f>
        <v>319620.096</v>
      </c>
      <c r="L954" s="17" t="n">
        <f aca="false">G954*1000/C954</f>
        <v>17.2090420399724</v>
      </c>
      <c r="M954" s="17" t="n">
        <f aca="false">G954/E954</f>
        <v>0.865822468793343</v>
      </c>
      <c r="N954" s="16" t="n">
        <f aca="false">G954/A954</f>
        <v>21.5261379310345</v>
      </c>
      <c r="O954" s="16"/>
      <c r="P954" s="13" t="n">
        <f aca="false">$B$79*C954*C954*1000000/($B$77*$B$77)</f>
        <v>3158.1015</v>
      </c>
      <c r="Q954" s="16" t="n">
        <f aca="false">$B$79*$B$76*$C954*Q$84*1000000/($B$77*$B$77)</f>
        <v>435.3</v>
      </c>
      <c r="R954" s="16" t="n">
        <f aca="false">$B$79*$B$76*$C954*R$84*1000000/($B$77*$B$77)</f>
        <v>1741.2</v>
      </c>
      <c r="S954" s="16" t="n">
        <f aca="false">$B$79*$B$76*$C954*S$84*1000000/($B$77*$B$77)</f>
        <v>6964.8</v>
      </c>
      <c r="T954" s="16" t="n">
        <f aca="false">$B$79*$B$76*$C954*T$84*1000000/($B$77*$B$77)</f>
        <v>27859.2</v>
      </c>
      <c r="U954" s="16" t="n">
        <f aca="false">$B$79*$B$76*$C954*U$84*1000000/($B$77*$B$77)</f>
        <v>111436.8</v>
      </c>
      <c r="V954" s="17" t="n">
        <f aca="false">Q954/E954</f>
        <v>0.301872399445215</v>
      </c>
      <c r="Y954" s="1" t="n">
        <v>58</v>
      </c>
      <c r="Z954" s="1" t="n">
        <v>12</v>
      </c>
      <c r="AA954" s="1" t="n">
        <v>72550</v>
      </c>
      <c r="AB954" s="14" t="n">
        <f aca="false">(SQRT($B$76))*(SQRT(AE954+AQ954))</f>
        <v>45616.444403307</v>
      </c>
      <c r="AC954" s="1" t="n">
        <v>1419</v>
      </c>
      <c r="AD954" s="1" t="n">
        <v>38464</v>
      </c>
      <c r="AE954" s="1" t="n">
        <f aca="false">$B$23*Y954/2</f>
        <v>174000</v>
      </c>
      <c r="AF954" s="1" t="n">
        <v>1352</v>
      </c>
      <c r="AP954" s="1" t="n">
        <f aca="false">AA954-AD954</f>
        <v>34086</v>
      </c>
      <c r="AQ954" s="1" t="n">
        <f aca="false">AP954</f>
        <v>34086</v>
      </c>
      <c r="AS954" s="1" t="n">
        <f aca="false">AR954</f>
        <v>0</v>
      </c>
    </row>
    <row r="955" s="1" customFormat="true" ht="17" hidden="false" customHeight="false" outlineLevel="0" collapsed="false">
      <c r="A955" s="1" t="n">
        <v>58</v>
      </c>
      <c r="B955" s="1" t="n">
        <v>13</v>
      </c>
      <c r="C955" s="1" t="n">
        <f aca="false">AA955+AR955</f>
        <v>72675</v>
      </c>
      <c r="D955" s="14" t="n">
        <f aca="false">AB955+AS955</f>
        <v>45630.143545687</v>
      </c>
      <c r="E955" s="1" t="n">
        <v>1462</v>
      </c>
      <c r="F955" s="15" t="n">
        <f aca="false">$B$79*D955*D955*1000000/($B$77*$B$77)</f>
        <v>1249.266</v>
      </c>
      <c r="G955" s="16" t="n">
        <f aca="false">$B$80*$B$79*$D955*$D955*G$84*1000000/($B$77*$B$77)</f>
        <v>1249.266</v>
      </c>
      <c r="H955" s="16" t="n">
        <f aca="false">$B$80*$B$79*$D955*$D955*H$84*1000000/($B$77*$B$77)</f>
        <v>4997.064</v>
      </c>
      <c r="I955" s="16" t="n">
        <f aca="false">$B$80*$B$79*$D955*$D955*I$84*1000000/($B$77*$B$77)</f>
        <v>19988.256</v>
      </c>
      <c r="J955" s="16" t="n">
        <f aca="false">$B$80*$B$79*$D955*$D955*J$84*1000000/($B$77*$B$77)</f>
        <v>79953.024</v>
      </c>
      <c r="K955" s="16" t="n">
        <f aca="false">$B$80*$B$79*$D955*$D955*K$84*1000000/($B$77*$B$77)</f>
        <v>319812.096</v>
      </c>
      <c r="L955" s="17" t="n">
        <f aca="false">G955*1000/C955</f>
        <v>17.1897626418989</v>
      </c>
      <c r="M955" s="17" t="n">
        <f aca="false">G955/E955</f>
        <v>0.854491108071136</v>
      </c>
      <c r="N955" s="16" t="n">
        <f aca="false">G955/A955</f>
        <v>21.5390689655172</v>
      </c>
      <c r="O955" s="16"/>
      <c r="P955" s="13" t="n">
        <f aca="false">$B$79*C955*C955*1000000/($B$77*$B$77)</f>
        <v>3168.993375</v>
      </c>
      <c r="Q955" s="16" t="n">
        <f aca="false">$B$79*$B$76*$C955*Q$84*1000000/($B$77*$B$77)</f>
        <v>436.05</v>
      </c>
      <c r="R955" s="16" t="n">
        <f aca="false">$B$79*$B$76*$C955*R$84*1000000/($B$77*$B$77)</f>
        <v>1744.2</v>
      </c>
      <c r="S955" s="16" t="n">
        <f aca="false">$B$79*$B$76*$C955*S$84*1000000/($B$77*$B$77)</f>
        <v>6976.8</v>
      </c>
      <c r="T955" s="16" t="n">
        <f aca="false">$B$79*$B$76*$C955*T$84*1000000/($B$77*$B$77)</f>
        <v>27907.2</v>
      </c>
      <c r="U955" s="16" t="n">
        <f aca="false">$B$79*$B$76*$C955*U$84*1000000/($B$77*$B$77)</f>
        <v>111628.8</v>
      </c>
      <c r="V955" s="17" t="n">
        <f aca="false">Q955/E955</f>
        <v>0.298255813953488</v>
      </c>
      <c r="Y955" s="1" t="n">
        <v>58</v>
      </c>
      <c r="Z955" s="1" t="n">
        <v>13</v>
      </c>
      <c r="AA955" s="1" t="n">
        <v>72675</v>
      </c>
      <c r="AB955" s="14" t="n">
        <f aca="false">(SQRT($B$76))*(SQRT(AE955+AQ955))</f>
        <v>45630.143545687</v>
      </c>
      <c r="AC955" s="1" t="n">
        <v>1430</v>
      </c>
      <c r="AD955" s="1" t="n">
        <v>38464</v>
      </c>
      <c r="AE955" s="1" t="n">
        <f aca="false">$B$23*Y955/2</f>
        <v>174000</v>
      </c>
      <c r="AF955" s="1" t="n">
        <v>1366</v>
      </c>
      <c r="AP955" s="1" t="n">
        <f aca="false">AA955-AD955</f>
        <v>34211</v>
      </c>
      <c r="AQ955" s="1" t="n">
        <f aca="false">AP955</f>
        <v>34211</v>
      </c>
      <c r="AS955" s="1" t="n">
        <f aca="false">AR955</f>
        <v>0</v>
      </c>
    </row>
    <row r="956" s="1" customFormat="true" ht="17" hidden="false" customHeight="false" outlineLevel="0" collapsed="false">
      <c r="A956" s="1" t="n">
        <v>58</v>
      </c>
      <c r="B956" s="1" t="n">
        <v>14</v>
      </c>
      <c r="C956" s="1" t="n">
        <f aca="false">AA956+AR956</f>
        <v>72800</v>
      </c>
      <c r="D956" s="14" t="n">
        <f aca="false">AB956+AS956</f>
        <v>45643.8385765264</v>
      </c>
      <c r="E956" s="1" t="n">
        <v>1458</v>
      </c>
      <c r="F956" s="15" t="n">
        <f aca="false">$B$79*D956*D956*1000000/($B$77*$B$77)</f>
        <v>1250.016</v>
      </c>
      <c r="G956" s="16" t="n">
        <f aca="false">$B$80*$B$79*$D956*$D956*G$84*1000000/($B$77*$B$77)</f>
        <v>1250.016</v>
      </c>
      <c r="H956" s="16" t="n">
        <f aca="false">$B$80*$B$79*$D956*$D956*H$84*1000000/($B$77*$B$77)</f>
        <v>5000.064</v>
      </c>
      <c r="I956" s="16" t="n">
        <f aca="false">$B$80*$B$79*$D956*$D956*I$84*1000000/($B$77*$B$77)</f>
        <v>20000.256</v>
      </c>
      <c r="J956" s="16" t="n">
        <f aca="false">$B$80*$B$79*$D956*$D956*J$84*1000000/($B$77*$B$77)</f>
        <v>80001.024</v>
      </c>
      <c r="K956" s="16" t="n">
        <f aca="false">$B$80*$B$79*$D956*$D956*K$84*1000000/($B$77*$B$77)</f>
        <v>320004.096</v>
      </c>
      <c r="L956" s="17" t="n">
        <f aca="false">G956*1000/C956</f>
        <v>17.1705494505494</v>
      </c>
      <c r="M956" s="17" t="n">
        <f aca="false">G956/E956</f>
        <v>0.857349794238683</v>
      </c>
      <c r="N956" s="16" t="n">
        <f aca="false">G956/A956</f>
        <v>21.552</v>
      </c>
      <c r="O956" s="16"/>
      <c r="P956" s="13" t="n">
        <f aca="false">$B$79*C956*C956*1000000/($B$77*$B$77)</f>
        <v>3179.904</v>
      </c>
      <c r="Q956" s="16" t="n">
        <f aca="false">$B$79*$B$76*$C956*Q$84*1000000/($B$77*$B$77)</f>
        <v>436.8</v>
      </c>
      <c r="R956" s="16" t="n">
        <f aca="false">$B$79*$B$76*$C956*R$84*1000000/($B$77*$B$77)</f>
        <v>1747.2</v>
      </c>
      <c r="S956" s="16" t="n">
        <f aca="false">$B$79*$B$76*$C956*S$84*1000000/($B$77*$B$77)</f>
        <v>6988.8</v>
      </c>
      <c r="T956" s="16" t="n">
        <f aca="false">$B$79*$B$76*$C956*T$84*1000000/($B$77*$B$77)</f>
        <v>27955.2</v>
      </c>
      <c r="U956" s="16" t="n">
        <f aca="false">$B$79*$B$76*$C956*U$84*1000000/($B$77*$B$77)</f>
        <v>111820.8</v>
      </c>
      <c r="V956" s="17" t="n">
        <f aca="false">Q956/E956</f>
        <v>0.299588477366255</v>
      </c>
      <c r="Y956" s="1" t="n">
        <v>58</v>
      </c>
      <c r="Z956" s="1" t="n">
        <v>14</v>
      </c>
      <c r="AA956" s="1" t="n">
        <v>72800</v>
      </c>
      <c r="AB956" s="14" t="n">
        <f aca="false">(SQRT($B$76))*(SQRT(AE956+AQ956))</f>
        <v>45643.8385765264</v>
      </c>
      <c r="AC956" s="1" t="n">
        <v>1408</v>
      </c>
      <c r="AD956" s="1" t="n">
        <v>38464</v>
      </c>
      <c r="AE956" s="1" t="n">
        <f aca="false">$B$23*Y956/2</f>
        <v>174000</v>
      </c>
      <c r="AF956" s="1" t="n">
        <v>1359</v>
      </c>
      <c r="AP956" s="1" t="n">
        <f aca="false">AA956-AD956</f>
        <v>34336</v>
      </c>
      <c r="AQ956" s="1" t="n">
        <f aca="false">AP956</f>
        <v>34336</v>
      </c>
      <c r="AS956" s="1" t="n">
        <f aca="false">AR956</f>
        <v>0</v>
      </c>
    </row>
    <row r="957" s="1" customFormat="true" ht="17" hidden="false" customHeight="false" outlineLevel="0" collapsed="false">
      <c r="A957" s="1" t="n">
        <v>58</v>
      </c>
      <c r="B957" s="1" t="n">
        <v>15</v>
      </c>
      <c r="C957" s="1" t="n">
        <f aca="false">AA957+AR957</f>
        <v>72925</v>
      </c>
      <c r="D957" s="14" t="n">
        <f aca="false">AB957+AS957</f>
        <v>45657.5294995251</v>
      </c>
      <c r="E957" s="1" t="n">
        <v>1435</v>
      </c>
      <c r="F957" s="15" t="n">
        <f aca="false">$B$79*D957*D957*1000000/($B$77*$B$77)</f>
        <v>1250.766</v>
      </c>
      <c r="G957" s="16" t="n">
        <f aca="false">$B$80*$B$79*$D957*$D957*G$84*1000000/($B$77*$B$77)</f>
        <v>1250.766</v>
      </c>
      <c r="H957" s="16" t="n">
        <f aca="false">$B$80*$B$79*$D957*$D957*H$84*1000000/($B$77*$B$77)</f>
        <v>5003.064</v>
      </c>
      <c r="I957" s="16" t="n">
        <f aca="false">$B$80*$B$79*$D957*$D957*I$84*1000000/($B$77*$B$77)</f>
        <v>20012.256</v>
      </c>
      <c r="J957" s="16" t="n">
        <f aca="false">$B$80*$B$79*$D957*$D957*J$84*1000000/($B$77*$B$77)</f>
        <v>80049.024</v>
      </c>
      <c r="K957" s="16" t="n">
        <f aca="false">$B$80*$B$79*$D957*$D957*K$84*1000000/($B$77*$B$77)</f>
        <v>320196.096</v>
      </c>
      <c r="L957" s="17" t="n">
        <f aca="false">G957*1000/C957</f>
        <v>17.1514021254714</v>
      </c>
      <c r="M957" s="17" t="n">
        <f aca="false">G957/E957</f>
        <v>0.87161393728223</v>
      </c>
      <c r="N957" s="16" t="n">
        <f aca="false">G957/A957</f>
        <v>21.5649310344828</v>
      </c>
      <c r="O957" s="16"/>
      <c r="P957" s="13" t="n">
        <f aca="false">$B$79*C957*C957*1000000/($B$77*$B$77)</f>
        <v>3190.833375</v>
      </c>
      <c r="Q957" s="16" t="n">
        <f aca="false">$B$79*$B$76*$C957*Q$84*1000000/($B$77*$B$77)</f>
        <v>437.55</v>
      </c>
      <c r="R957" s="16" t="n">
        <f aca="false">$B$79*$B$76*$C957*R$84*1000000/($B$77*$B$77)</f>
        <v>1750.2</v>
      </c>
      <c r="S957" s="16" t="n">
        <f aca="false">$B$79*$B$76*$C957*S$84*1000000/($B$77*$B$77)</f>
        <v>7000.8</v>
      </c>
      <c r="T957" s="16" t="n">
        <f aca="false">$B$79*$B$76*$C957*T$84*1000000/($B$77*$B$77)</f>
        <v>28003.2</v>
      </c>
      <c r="U957" s="16" t="n">
        <f aca="false">$B$79*$B$76*$C957*U$84*1000000/($B$77*$B$77)</f>
        <v>112012.8</v>
      </c>
      <c r="V957" s="17" t="n">
        <f aca="false">Q957/E957</f>
        <v>0.304912891986063</v>
      </c>
      <c r="Y957" s="1" t="n">
        <v>58</v>
      </c>
      <c r="Z957" s="1" t="n">
        <v>15</v>
      </c>
      <c r="AA957" s="1" t="n">
        <v>72925</v>
      </c>
      <c r="AB957" s="14" t="n">
        <f aca="false">(SQRT($B$76))*(SQRT(AE957+AQ957))</f>
        <v>45657.5294995251</v>
      </c>
      <c r="AC957" s="1" t="n">
        <v>1417</v>
      </c>
      <c r="AD957" s="1" t="n">
        <v>38464</v>
      </c>
      <c r="AE957" s="1" t="n">
        <f aca="false">$B$23*Y957/2</f>
        <v>174000</v>
      </c>
      <c r="AF957" s="1" t="n">
        <v>1346</v>
      </c>
      <c r="AP957" s="1" t="n">
        <f aca="false">AA957-AD957</f>
        <v>34461</v>
      </c>
      <c r="AQ957" s="1" t="n">
        <f aca="false">AP957</f>
        <v>34461</v>
      </c>
      <c r="AS957" s="1" t="n">
        <f aca="false">AR957</f>
        <v>0</v>
      </c>
    </row>
    <row r="958" s="1" customFormat="true" ht="17" hidden="false" customHeight="false" outlineLevel="0" collapsed="false">
      <c r="A958" s="1" t="n">
        <v>58</v>
      </c>
      <c r="B958" s="1" t="n">
        <v>16</v>
      </c>
      <c r="C958" s="1" t="n">
        <f aca="false">AA958+AR958</f>
        <v>73050</v>
      </c>
      <c r="D958" s="14" t="n">
        <f aca="false">AB958+AS958</f>
        <v>45671.2163183772</v>
      </c>
      <c r="E958" s="1" t="n">
        <v>1447</v>
      </c>
      <c r="F958" s="15" t="n">
        <f aca="false">$B$79*D958*D958*1000000/($B$77*$B$77)</f>
        <v>1251.516</v>
      </c>
      <c r="G958" s="16" t="n">
        <f aca="false">$B$80*$B$79*$D958*$D958*G$84*1000000/($B$77*$B$77)</f>
        <v>1251.516</v>
      </c>
      <c r="H958" s="16" t="n">
        <f aca="false">$B$80*$B$79*$D958*$D958*H$84*1000000/($B$77*$B$77)</f>
        <v>5006.064</v>
      </c>
      <c r="I958" s="16" t="n">
        <f aca="false">$B$80*$B$79*$D958*$D958*I$84*1000000/($B$77*$B$77)</f>
        <v>20024.256</v>
      </c>
      <c r="J958" s="16" t="n">
        <f aca="false">$B$80*$B$79*$D958*$D958*J$84*1000000/($B$77*$B$77)</f>
        <v>80097.024</v>
      </c>
      <c r="K958" s="16" t="n">
        <f aca="false">$B$80*$B$79*$D958*$D958*K$84*1000000/($B$77*$B$77)</f>
        <v>320388.096</v>
      </c>
      <c r="L958" s="17" t="n">
        <f aca="false">G958*1000/C958</f>
        <v>17.1323203285421</v>
      </c>
      <c r="M958" s="17" t="n">
        <f aca="false">G958/E958</f>
        <v>0.864903939184519</v>
      </c>
      <c r="N958" s="16" t="n">
        <f aca="false">G958/A958</f>
        <v>21.5778620689655</v>
      </c>
      <c r="O958" s="16"/>
      <c r="P958" s="13" t="n">
        <f aca="false">$B$79*C958*C958*1000000/($B$77*$B$77)</f>
        <v>3201.7815</v>
      </c>
      <c r="Q958" s="16" t="n">
        <f aca="false">$B$79*$B$76*$C958*Q$84*1000000/($B$77*$B$77)</f>
        <v>438.3</v>
      </c>
      <c r="R958" s="16" t="n">
        <f aca="false">$B$79*$B$76*$C958*R$84*1000000/($B$77*$B$77)</f>
        <v>1753.2</v>
      </c>
      <c r="S958" s="16" t="n">
        <f aca="false">$B$79*$B$76*$C958*S$84*1000000/($B$77*$B$77)</f>
        <v>7012.8</v>
      </c>
      <c r="T958" s="16" t="n">
        <f aca="false">$B$79*$B$76*$C958*T$84*1000000/($B$77*$B$77)</f>
        <v>28051.2</v>
      </c>
      <c r="U958" s="16" t="n">
        <f aca="false">$B$79*$B$76*$C958*U$84*1000000/($B$77*$B$77)</f>
        <v>112204.8</v>
      </c>
      <c r="V958" s="17" t="n">
        <f aca="false">Q958/E958</f>
        <v>0.302902557014513</v>
      </c>
      <c r="Y958" s="1" t="n">
        <v>58</v>
      </c>
      <c r="Z958" s="1" t="n">
        <v>16</v>
      </c>
      <c r="AA958" s="1" t="n">
        <v>73050</v>
      </c>
      <c r="AB958" s="14" t="n">
        <f aca="false">(SQRT($B$76))*(SQRT(AE958+AQ958))</f>
        <v>45671.2163183772</v>
      </c>
      <c r="AC958" s="1" t="n">
        <v>1424</v>
      </c>
      <c r="AD958" s="1" t="n">
        <v>38464</v>
      </c>
      <c r="AE958" s="1" t="n">
        <f aca="false">$B$23*Y958/2</f>
        <v>174000</v>
      </c>
      <c r="AF958" s="1" t="n">
        <v>1366</v>
      </c>
      <c r="AP958" s="1" t="n">
        <f aca="false">AA958-AD958</f>
        <v>34586</v>
      </c>
      <c r="AQ958" s="1" t="n">
        <f aca="false">AP958</f>
        <v>34586</v>
      </c>
      <c r="AS958" s="1" t="n">
        <f aca="false">AR958</f>
        <v>0</v>
      </c>
    </row>
    <row r="959" s="1" customFormat="true" ht="17" hidden="false" customHeight="false" outlineLevel="0" collapsed="false">
      <c r="A959" s="1" t="n">
        <v>59</v>
      </c>
      <c r="B959" s="1" t="n">
        <v>2</v>
      </c>
      <c r="C959" s="1" t="n">
        <f aca="false">AA959+AR959</f>
        <v>72357</v>
      </c>
      <c r="D959" s="14" t="n">
        <f aca="false">AB959+AS959</f>
        <v>45842.8838534401</v>
      </c>
      <c r="E959" s="1" t="n">
        <v>1434</v>
      </c>
      <c r="F959" s="15" t="n">
        <f aca="false">$B$79*D959*D959*1000000/($B$77*$B$77)</f>
        <v>1260.942</v>
      </c>
      <c r="G959" s="16" t="n">
        <f aca="false">$B$80*$B$79*$D959*$D959*G$84*1000000/($B$77*$B$77)</f>
        <v>1260.942</v>
      </c>
      <c r="H959" s="16" t="n">
        <f aca="false">$B$80*$B$79*$D959*$D959*H$84*1000000/($B$77*$B$77)</f>
        <v>5043.768</v>
      </c>
      <c r="I959" s="16" t="n">
        <f aca="false">$B$80*$B$79*$D959*$D959*I$84*1000000/($B$77*$B$77)</f>
        <v>20175.072</v>
      </c>
      <c r="J959" s="16" t="n">
        <f aca="false">$B$80*$B$79*$D959*$D959*J$84*1000000/($B$77*$B$77)</f>
        <v>80700.288</v>
      </c>
      <c r="K959" s="16" t="n">
        <f aca="false">$B$80*$B$79*$D959*$D959*K$84*1000000/($B$77*$B$77)</f>
        <v>322801.152</v>
      </c>
      <c r="L959" s="17" t="n">
        <f aca="false">G959*1000/C959</f>
        <v>17.4266760645135</v>
      </c>
      <c r="M959" s="17" t="n">
        <f aca="false">G959/E959</f>
        <v>0.879317991631799</v>
      </c>
      <c r="N959" s="16" t="n">
        <f aca="false">G959/A959</f>
        <v>21.3718983050847</v>
      </c>
      <c r="O959" s="16"/>
      <c r="P959" s="13" t="n">
        <f aca="false">$B$79*C959*C959*1000000/($B$77*$B$77)</f>
        <v>3141.3212694</v>
      </c>
      <c r="Q959" s="16" t="n">
        <f aca="false">$B$79*$B$76*$C959*Q$84*1000000/($B$77*$B$77)</f>
        <v>434.142</v>
      </c>
      <c r="R959" s="16" t="n">
        <f aca="false">$B$79*$B$76*$C959*R$84*1000000/($B$77*$B$77)</f>
        <v>1736.568</v>
      </c>
      <c r="S959" s="16" t="n">
        <f aca="false">$B$79*$B$76*$C959*S$84*1000000/($B$77*$B$77)</f>
        <v>6946.272</v>
      </c>
      <c r="T959" s="16" t="n">
        <f aca="false">$B$79*$B$76*$C959*T$84*1000000/($B$77*$B$77)</f>
        <v>27785.088</v>
      </c>
      <c r="U959" s="16" t="n">
        <f aca="false">$B$79*$B$76*$C959*U$84*1000000/($B$77*$B$77)</f>
        <v>111140.352</v>
      </c>
      <c r="V959" s="17" t="n">
        <f aca="false">Q959/E959</f>
        <v>0.302748953974895</v>
      </c>
      <c r="Y959" s="1" t="n">
        <v>59</v>
      </c>
      <c r="Z959" s="1" t="n">
        <v>2</v>
      </c>
      <c r="AA959" s="1" t="n">
        <v>72357</v>
      </c>
      <c r="AB959" s="14" t="n">
        <f aca="false">(SQRT($B$76))*(SQRT(AE959+AQ959))</f>
        <v>45842.8838534401</v>
      </c>
      <c r="AC959" s="1" t="n">
        <v>1412</v>
      </c>
      <c r="AD959" s="1" t="n">
        <v>39200</v>
      </c>
      <c r="AE959" s="1" t="n">
        <f aca="false">$B$23*Y959/2</f>
        <v>177000</v>
      </c>
      <c r="AF959" s="1" t="n">
        <v>1377</v>
      </c>
      <c r="AP959" s="1" t="n">
        <f aca="false">AA959-AD959</f>
        <v>33157</v>
      </c>
      <c r="AQ959" s="1" t="n">
        <f aca="false">AP959</f>
        <v>33157</v>
      </c>
      <c r="AS959" s="1" t="n">
        <f aca="false">AR959</f>
        <v>0</v>
      </c>
    </row>
    <row r="960" s="1" customFormat="true" ht="17" hidden="false" customHeight="false" outlineLevel="0" collapsed="false">
      <c r="A960" s="1" t="n">
        <v>59</v>
      </c>
      <c r="B960" s="1" t="n">
        <v>3</v>
      </c>
      <c r="C960" s="1" t="n">
        <f aca="false">AA960+AR960</f>
        <v>72579</v>
      </c>
      <c r="D960" s="14" t="n">
        <f aca="false">AB960+AS960</f>
        <v>45867.0905988161</v>
      </c>
      <c r="E960" s="1" t="n">
        <v>1434</v>
      </c>
      <c r="F960" s="15" t="n">
        <f aca="false">$B$79*D960*D960*1000000/($B$77*$B$77)</f>
        <v>1262.274</v>
      </c>
      <c r="G960" s="16" t="n">
        <f aca="false">$B$80*$B$79*$D960*$D960*G$84*1000000/($B$77*$B$77)</f>
        <v>1262.274</v>
      </c>
      <c r="H960" s="16" t="n">
        <f aca="false">$B$80*$B$79*$D960*$D960*H$84*1000000/($B$77*$B$77)</f>
        <v>5049.096</v>
      </c>
      <c r="I960" s="16" t="n">
        <f aca="false">$B$80*$B$79*$D960*$D960*I$84*1000000/($B$77*$B$77)</f>
        <v>20196.384</v>
      </c>
      <c r="J960" s="16" t="n">
        <f aca="false">$B$80*$B$79*$D960*$D960*J$84*1000000/($B$77*$B$77)</f>
        <v>80785.536</v>
      </c>
      <c r="K960" s="16" t="n">
        <f aca="false">$B$80*$B$79*$D960*$D960*K$84*1000000/($B$77*$B$77)</f>
        <v>323142.144</v>
      </c>
      <c r="L960" s="17" t="n">
        <f aca="false">G960*1000/C960</f>
        <v>17.3917248790973</v>
      </c>
      <c r="M960" s="17" t="n">
        <f aca="false">G960/E960</f>
        <v>0.880246861924686</v>
      </c>
      <c r="N960" s="16" t="n">
        <f aca="false">G960/A960</f>
        <v>21.3944745762712</v>
      </c>
      <c r="O960" s="16"/>
      <c r="P960" s="13" t="n">
        <f aca="false">$B$79*C960*C960*1000000/($B$77*$B$77)</f>
        <v>3160.6267446</v>
      </c>
      <c r="Q960" s="16" t="n">
        <f aca="false">$B$79*$B$76*$C960*Q$84*1000000/($B$77*$B$77)</f>
        <v>435.474</v>
      </c>
      <c r="R960" s="16" t="n">
        <f aca="false">$B$79*$B$76*$C960*R$84*1000000/($B$77*$B$77)</f>
        <v>1741.896</v>
      </c>
      <c r="S960" s="16" t="n">
        <f aca="false">$B$79*$B$76*$C960*S$84*1000000/($B$77*$B$77)</f>
        <v>6967.584</v>
      </c>
      <c r="T960" s="16" t="n">
        <f aca="false">$B$79*$B$76*$C960*T$84*1000000/($B$77*$B$77)</f>
        <v>27870.336</v>
      </c>
      <c r="U960" s="16" t="n">
        <f aca="false">$B$79*$B$76*$C960*U$84*1000000/($B$77*$B$77)</f>
        <v>111481.344</v>
      </c>
      <c r="V960" s="17" t="n">
        <f aca="false">Q960/E960</f>
        <v>0.303677824267782</v>
      </c>
      <c r="Y960" s="1" t="n">
        <v>59</v>
      </c>
      <c r="Z960" s="1" t="n">
        <v>3</v>
      </c>
      <c r="AA960" s="1" t="n">
        <v>72579</v>
      </c>
      <c r="AB960" s="14" t="n">
        <f aca="false">(SQRT($B$76))*(SQRT(AE960+AQ960))</f>
        <v>45867.0905988161</v>
      </c>
      <c r="AC960" s="1" t="n">
        <v>1427</v>
      </c>
      <c r="AD960" s="1" t="n">
        <v>39200</v>
      </c>
      <c r="AE960" s="1" t="n">
        <f aca="false">$B$23*Y960/2</f>
        <v>177000</v>
      </c>
      <c r="AF960" s="1" t="n">
        <v>1389</v>
      </c>
      <c r="AP960" s="1" t="n">
        <f aca="false">AA960-AD960</f>
        <v>33379</v>
      </c>
      <c r="AQ960" s="1" t="n">
        <f aca="false">AP960</f>
        <v>33379</v>
      </c>
      <c r="AS960" s="1" t="n">
        <f aca="false">AR960</f>
        <v>0</v>
      </c>
    </row>
    <row r="961" s="1" customFormat="true" ht="17" hidden="false" customHeight="false" outlineLevel="0" collapsed="false">
      <c r="A961" s="1" t="n">
        <v>59</v>
      </c>
      <c r="B961" s="1" t="n">
        <v>4</v>
      </c>
      <c r="C961" s="1" t="n">
        <f aca="false">AA961+AR961</f>
        <v>72705</v>
      </c>
      <c r="D961" s="14" t="n">
        <f aca="false">AB961+AS961</f>
        <v>45880.8238810072</v>
      </c>
      <c r="E961" s="1" t="n">
        <v>1431</v>
      </c>
      <c r="F961" s="15" t="n">
        <f aca="false">$B$79*D961*D961*1000000/($B$77*$B$77)</f>
        <v>1263.03</v>
      </c>
      <c r="G961" s="16" t="n">
        <f aca="false">$B$80*$B$79*$D961*$D961*G$84*1000000/($B$77*$B$77)</f>
        <v>1263.03</v>
      </c>
      <c r="H961" s="16" t="n">
        <f aca="false">$B$80*$B$79*$D961*$D961*H$84*1000000/($B$77*$B$77)</f>
        <v>5052.12</v>
      </c>
      <c r="I961" s="16" t="n">
        <f aca="false">$B$80*$B$79*$D961*$D961*I$84*1000000/($B$77*$B$77)</f>
        <v>20208.48</v>
      </c>
      <c r="J961" s="16" t="n">
        <f aca="false">$B$80*$B$79*$D961*$D961*J$84*1000000/($B$77*$B$77)</f>
        <v>80833.92</v>
      </c>
      <c r="K961" s="16" t="n">
        <f aca="false">$B$80*$B$79*$D961*$D961*K$84*1000000/($B$77*$B$77)</f>
        <v>323335.68</v>
      </c>
      <c r="L961" s="17" t="n">
        <f aca="false">G961*1000/C961</f>
        <v>17.3719826696926</v>
      </c>
      <c r="M961" s="17" t="n">
        <f aca="false">G961/E961</f>
        <v>0.882620545073375</v>
      </c>
      <c r="N961" s="16" t="n">
        <f aca="false">G961/A961</f>
        <v>21.4072881355932</v>
      </c>
      <c r="O961" s="16"/>
      <c r="P961" s="13" t="n">
        <f aca="false">$B$79*C961*C961*1000000/($B$77*$B$77)</f>
        <v>3171.610215</v>
      </c>
      <c r="Q961" s="16" t="n">
        <f aca="false">$B$79*$B$76*$C961*Q$84*1000000/($B$77*$B$77)</f>
        <v>436.23</v>
      </c>
      <c r="R961" s="16" t="n">
        <f aca="false">$B$79*$B$76*$C961*R$84*1000000/($B$77*$B$77)</f>
        <v>1744.92</v>
      </c>
      <c r="S961" s="16" t="n">
        <f aca="false">$B$79*$B$76*$C961*S$84*1000000/($B$77*$B$77)</f>
        <v>6979.68</v>
      </c>
      <c r="T961" s="16" t="n">
        <f aca="false">$B$79*$B$76*$C961*T$84*1000000/($B$77*$B$77)</f>
        <v>27918.72</v>
      </c>
      <c r="U961" s="16" t="n">
        <f aca="false">$B$79*$B$76*$C961*U$84*1000000/($B$77*$B$77)</f>
        <v>111674.88</v>
      </c>
      <c r="V961" s="17" t="n">
        <f aca="false">Q961/E961</f>
        <v>0.304842767295598</v>
      </c>
      <c r="Y961" s="1" t="n">
        <v>59</v>
      </c>
      <c r="Z961" s="1" t="n">
        <v>4</v>
      </c>
      <c r="AA961" s="1" t="n">
        <v>72705</v>
      </c>
      <c r="AB961" s="14" t="n">
        <f aca="false">(SQRT($B$76))*(SQRT(AE961+AQ961))</f>
        <v>45880.8238810072</v>
      </c>
      <c r="AC961" s="1" t="n">
        <v>1430</v>
      </c>
      <c r="AD961" s="1" t="n">
        <v>39200</v>
      </c>
      <c r="AE961" s="1" t="n">
        <f aca="false">$B$23*Y961/2</f>
        <v>177000</v>
      </c>
      <c r="AF961" s="1" t="n">
        <v>1372</v>
      </c>
      <c r="AP961" s="1" t="n">
        <f aca="false">AA961-AD961</f>
        <v>33505</v>
      </c>
      <c r="AQ961" s="1" t="n">
        <f aca="false">AP961</f>
        <v>33505</v>
      </c>
      <c r="AS961" s="1" t="n">
        <f aca="false">AR961</f>
        <v>0</v>
      </c>
    </row>
    <row r="962" s="1" customFormat="true" ht="17" hidden="false" customHeight="false" outlineLevel="0" collapsed="false">
      <c r="A962" s="1" t="n">
        <v>59</v>
      </c>
      <c r="B962" s="1" t="n">
        <v>5</v>
      </c>
      <c r="C962" s="1" t="n">
        <f aca="false">AA962+AR962</f>
        <v>72894</v>
      </c>
      <c r="D962" s="14" t="n">
        <f aca="false">AB962+AS962</f>
        <v>45901.4161001597</v>
      </c>
      <c r="E962" s="1" t="n">
        <v>1426</v>
      </c>
      <c r="F962" s="15" t="n">
        <f aca="false">$B$79*D962*D962*1000000/($B$77*$B$77)</f>
        <v>1264.164</v>
      </c>
      <c r="G962" s="16" t="n">
        <f aca="false">$B$80*$B$79*$D962*$D962*G$84*1000000/($B$77*$B$77)</f>
        <v>1264.164</v>
      </c>
      <c r="H962" s="16" t="n">
        <f aca="false">$B$80*$B$79*$D962*$D962*H$84*1000000/($B$77*$B$77)</f>
        <v>5056.656</v>
      </c>
      <c r="I962" s="16" t="n">
        <f aca="false">$B$80*$B$79*$D962*$D962*I$84*1000000/($B$77*$B$77)</f>
        <v>20226.624</v>
      </c>
      <c r="J962" s="16" t="n">
        <f aca="false">$B$80*$B$79*$D962*$D962*J$84*1000000/($B$77*$B$77)</f>
        <v>80906.496</v>
      </c>
      <c r="K962" s="16" t="n">
        <f aca="false">$B$80*$B$79*$D962*$D962*K$84*1000000/($B$77*$B$77)</f>
        <v>323625.984</v>
      </c>
      <c r="L962" s="17" t="n">
        <f aca="false">G962*1000/C962</f>
        <v>17.3424973248827</v>
      </c>
      <c r="M962" s="17" t="n">
        <f aca="false">G962/E962</f>
        <v>0.886510518934081</v>
      </c>
      <c r="N962" s="16" t="n">
        <f aca="false">G962/A962</f>
        <v>21.4265084745763</v>
      </c>
      <c r="O962" s="16"/>
      <c r="P962" s="13" t="n">
        <f aca="false">$B$79*C962*C962*1000000/($B$77*$B$77)</f>
        <v>3188.1211416</v>
      </c>
      <c r="Q962" s="16" t="n">
        <f aca="false">$B$79*$B$76*$C962*Q$84*1000000/($B$77*$B$77)</f>
        <v>437.364</v>
      </c>
      <c r="R962" s="16" t="n">
        <f aca="false">$B$79*$B$76*$C962*R$84*1000000/($B$77*$B$77)</f>
        <v>1749.456</v>
      </c>
      <c r="S962" s="16" t="n">
        <f aca="false">$B$79*$B$76*$C962*S$84*1000000/($B$77*$B$77)</f>
        <v>6997.824</v>
      </c>
      <c r="T962" s="16" t="n">
        <f aca="false">$B$79*$B$76*$C962*T$84*1000000/($B$77*$B$77)</f>
        <v>27991.296</v>
      </c>
      <c r="U962" s="16" t="n">
        <f aca="false">$B$79*$B$76*$C962*U$84*1000000/($B$77*$B$77)</f>
        <v>111965.184</v>
      </c>
      <c r="V962" s="17" t="n">
        <f aca="false">Q962/E962</f>
        <v>0.306706872370266</v>
      </c>
      <c r="Y962" s="1" t="n">
        <v>59</v>
      </c>
      <c r="Z962" s="1" t="n">
        <v>5</v>
      </c>
      <c r="AA962" s="1" t="n">
        <v>72894</v>
      </c>
      <c r="AB962" s="14" t="n">
        <f aca="false">(SQRT($B$76))*(SQRT(AE962+AQ962))</f>
        <v>45901.4161001597</v>
      </c>
      <c r="AC962" s="1" t="n">
        <v>1433</v>
      </c>
      <c r="AD962" s="1" t="n">
        <v>39200</v>
      </c>
      <c r="AE962" s="1" t="n">
        <f aca="false">$B$23*Y962/2</f>
        <v>177000</v>
      </c>
      <c r="AF962" s="1" t="n">
        <v>1382</v>
      </c>
      <c r="AP962" s="1" t="n">
        <f aca="false">AA962-AD962</f>
        <v>33694</v>
      </c>
      <c r="AQ962" s="1" t="n">
        <f aca="false">AP962</f>
        <v>33694</v>
      </c>
      <c r="AS962" s="1" t="n">
        <f aca="false">AR962</f>
        <v>0</v>
      </c>
    </row>
    <row r="963" s="1" customFormat="true" ht="17" hidden="false" customHeight="false" outlineLevel="0" collapsed="false">
      <c r="A963" s="1" t="n">
        <v>59</v>
      </c>
      <c r="B963" s="1" t="n">
        <v>6</v>
      </c>
      <c r="C963" s="1" t="n">
        <f aca="false">AA963+AR963</f>
        <v>73019</v>
      </c>
      <c r="D963" s="14" t="n">
        <f aca="false">AB963+AS963</f>
        <v>45915.0302188728</v>
      </c>
      <c r="E963" s="1" t="n">
        <v>1446</v>
      </c>
      <c r="F963" s="15" t="n">
        <f aca="false">$B$79*D963*D963*1000000/($B$77*$B$77)</f>
        <v>1264.914</v>
      </c>
      <c r="G963" s="16" t="n">
        <f aca="false">$B$80*$B$79*$D963*$D963*G$84*1000000/($B$77*$B$77)</f>
        <v>1264.914</v>
      </c>
      <c r="H963" s="16" t="n">
        <f aca="false">$B$80*$B$79*$D963*$D963*H$84*1000000/($B$77*$B$77)</f>
        <v>5059.656</v>
      </c>
      <c r="I963" s="16" t="n">
        <f aca="false">$B$80*$B$79*$D963*$D963*I$84*1000000/($B$77*$B$77)</f>
        <v>20238.624</v>
      </c>
      <c r="J963" s="16" t="n">
        <f aca="false">$B$80*$B$79*$D963*$D963*J$84*1000000/($B$77*$B$77)</f>
        <v>80954.496</v>
      </c>
      <c r="K963" s="16" t="n">
        <f aca="false">$B$80*$B$79*$D963*$D963*K$84*1000000/($B$77*$B$77)</f>
        <v>323817.984</v>
      </c>
      <c r="L963" s="17" t="n">
        <f aca="false">G963*1000/C963</f>
        <v>17.32308029417</v>
      </c>
      <c r="M963" s="17" t="n">
        <f aca="false">G963/E963</f>
        <v>0.874767634854772</v>
      </c>
      <c r="N963" s="16" t="n">
        <f aca="false">G963/A963</f>
        <v>21.4392203389831</v>
      </c>
      <c r="O963" s="16"/>
      <c r="P963" s="13" t="n">
        <f aca="false">$B$79*C963*C963*1000000/($B$77*$B$77)</f>
        <v>3199.0646166</v>
      </c>
      <c r="Q963" s="16" t="n">
        <f aca="false">$B$79*$B$76*$C963*Q$84*1000000/($B$77*$B$77)</f>
        <v>438.114</v>
      </c>
      <c r="R963" s="16" t="n">
        <f aca="false">$B$79*$B$76*$C963*R$84*1000000/($B$77*$B$77)</f>
        <v>1752.456</v>
      </c>
      <c r="S963" s="16" t="n">
        <f aca="false">$B$79*$B$76*$C963*S$84*1000000/($B$77*$B$77)</f>
        <v>7009.824</v>
      </c>
      <c r="T963" s="16" t="n">
        <f aca="false">$B$79*$B$76*$C963*T$84*1000000/($B$77*$B$77)</f>
        <v>28039.296</v>
      </c>
      <c r="U963" s="16" t="n">
        <f aca="false">$B$79*$B$76*$C963*U$84*1000000/($B$77*$B$77)</f>
        <v>112157.184</v>
      </c>
      <c r="V963" s="17" t="n">
        <f aca="false">Q963/E963</f>
        <v>0.302983402489627</v>
      </c>
      <c r="Y963" s="1" t="n">
        <v>59</v>
      </c>
      <c r="Z963" s="1" t="n">
        <v>6</v>
      </c>
      <c r="AA963" s="1" t="n">
        <v>73019</v>
      </c>
      <c r="AB963" s="14" t="n">
        <f aca="false">(SQRT($B$76))*(SQRT(AE963+AQ963))</f>
        <v>45915.0302188728</v>
      </c>
      <c r="AC963" s="1" t="n">
        <v>1420</v>
      </c>
      <c r="AD963" s="1" t="n">
        <v>39200</v>
      </c>
      <c r="AE963" s="1" t="n">
        <f aca="false">$B$23*Y963/2</f>
        <v>177000</v>
      </c>
      <c r="AF963" s="1" t="n">
        <v>1379</v>
      </c>
      <c r="AP963" s="1" t="n">
        <f aca="false">AA963-AD963</f>
        <v>33819</v>
      </c>
      <c r="AQ963" s="1" t="n">
        <f aca="false">AP963</f>
        <v>33819</v>
      </c>
      <c r="AS963" s="1" t="n">
        <f aca="false">AR963</f>
        <v>0</v>
      </c>
    </row>
    <row r="964" s="1" customFormat="true" ht="17" hidden="false" customHeight="false" outlineLevel="0" collapsed="false">
      <c r="A964" s="1" t="n">
        <v>59</v>
      </c>
      <c r="B964" s="1" t="n">
        <v>7</v>
      </c>
      <c r="C964" s="1" t="n">
        <f aca="false">AA964+AR964</f>
        <v>73144</v>
      </c>
      <c r="D964" s="14" t="n">
        <f aca="false">AB964+AS964</f>
        <v>45928.6403021034</v>
      </c>
      <c r="E964" s="1" t="n">
        <v>1440</v>
      </c>
      <c r="F964" s="15" t="n">
        <f aca="false">$B$79*D964*D964*1000000/($B$77*$B$77)</f>
        <v>1265.664</v>
      </c>
      <c r="G964" s="16" t="n">
        <f aca="false">$B$80*$B$79*$D964*$D964*G$84*1000000/($B$77*$B$77)</f>
        <v>1265.664</v>
      </c>
      <c r="H964" s="16" t="n">
        <f aca="false">$B$80*$B$79*$D964*$D964*H$84*1000000/($B$77*$B$77)</f>
        <v>5062.656</v>
      </c>
      <c r="I964" s="16" t="n">
        <f aca="false">$B$80*$B$79*$D964*$D964*I$84*1000000/($B$77*$B$77)</f>
        <v>20250.624</v>
      </c>
      <c r="J964" s="16" t="n">
        <f aca="false">$B$80*$B$79*$D964*$D964*J$84*1000000/($B$77*$B$77)</f>
        <v>81002.496</v>
      </c>
      <c r="K964" s="16" t="n">
        <f aca="false">$B$80*$B$79*$D964*$D964*K$84*1000000/($B$77*$B$77)</f>
        <v>324009.984</v>
      </c>
      <c r="L964" s="17" t="n">
        <f aca="false">G964*1000/C964</f>
        <v>17.3037296292245</v>
      </c>
      <c r="M964" s="17" t="n">
        <f aca="false">G964/E964</f>
        <v>0.878933333333333</v>
      </c>
      <c r="N964" s="16" t="n">
        <f aca="false">G964/A964</f>
        <v>21.4519322033898</v>
      </c>
      <c r="O964" s="16"/>
      <c r="P964" s="13" t="n">
        <f aca="false">$B$79*C964*C964*1000000/($B$77*$B$77)</f>
        <v>3210.0268416</v>
      </c>
      <c r="Q964" s="16" t="n">
        <f aca="false">$B$79*$B$76*$C964*Q$84*1000000/($B$77*$B$77)</f>
        <v>438.864</v>
      </c>
      <c r="R964" s="16" t="n">
        <f aca="false">$B$79*$B$76*$C964*R$84*1000000/($B$77*$B$77)</f>
        <v>1755.456</v>
      </c>
      <c r="S964" s="16" t="n">
        <f aca="false">$B$79*$B$76*$C964*S$84*1000000/($B$77*$B$77)</f>
        <v>7021.824</v>
      </c>
      <c r="T964" s="16" t="n">
        <f aca="false">$B$79*$B$76*$C964*T$84*1000000/($B$77*$B$77)</f>
        <v>28087.296</v>
      </c>
      <c r="U964" s="16" t="n">
        <f aca="false">$B$79*$B$76*$C964*U$84*1000000/($B$77*$B$77)</f>
        <v>112349.184</v>
      </c>
      <c r="V964" s="17" t="n">
        <f aca="false">Q964/E964</f>
        <v>0.304766666666667</v>
      </c>
      <c r="Y964" s="1" t="n">
        <v>59</v>
      </c>
      <c r="Z964" s="1" t="n">
        <v>7</v>
      </c>
      <c r="AA964" s="1" t="n">
        <v>73144</v>
      </c>
      <c r="AB964" s="14" t="n">
        <f aca="false">(SQRT($B$76))*(SQRT(AE964+AQ964))</f>
        <v>45928.6403021034</v>
      </c>
      <c r="AC964" s="1" t="n">
        <v>1438</v>
      </c>
      <c r="AD964" s="1" t="n">
        <v>39200</v>
      </c>
      <c r="AE964" s="1" t="n">
        <f aca="false">$B$23*Y964/2</f>
        <v>177000</v>
      </c>
      <c r="AF964" s="1" t="n">
        <v>1381</v>
      </c>
      <c r="AP964" s="1" t="n">
        <f aca="false">AA964-AD964</f>
        <v>33944</v>
      </c>
      <c r="AQ964" s="1" t="n">
        <f aca="false">AP964</f>
        <v>33944</v>
      </c>
      <c r="AS964" s="1" t="n">
        <f aca="false">AR964</f>
        <v>0</v>
      </c>
    </row>
    <row r="965" s="1" customFormat="true" ht="17" hidden="false" customHeight="false" outlineLevel="0" collapsed="false">
      <c r="A965" s="1" t="n">
        <v>59</v>
      </c>
      <c r="B965" s="1" t="n">
        <v>8</v>
      </c>
      <c r="C965" s="1" t="n">
        <f aca="false">AA965+AR965</f>
        <v>73269</v>
      </c>
      <c r="D965" s="14" t="n">
        <f aca="false">AB965+AS965</f>
        <v>45942.2463534381</v>
      </c>
      <c r="E965" s="1" t="n">
        <v>1444</v>
      </c>
      <c r="F965" s="15" t="n">
        <f aca="false">$B$79*D965*D965*1000000/($B$77*$B$77)</f>
        <v>1266.414</v>
      </c>
      <c r="G965" s="16" t="n">
        <f aca="false">$B$80*$B$79*$D965*$D965*G$84*1000000/($B$77*$B$77)</f>
        <v>1266.414</v>
      </c>
      <c r="H965" s="16" t="n">
        <f aca="false">$B$80*$B$79*$D965*$D965*H$84*1000000/($B$77*$B$77)</f>
        <v>5065.656</v>
      </c>
      <c r="I965" s="16" t="n">
        <f aca="false">$B$80*$B$79*$D965*$D965*I$84*1000000/($B$77*$B$77)</f>
        <v>20262.624</v>
      </c>
      <c r="J965" s="16" t="n">
        <f aca="false">$B$80*$B$79*$D965*$D965*J$84*1000000/($B$77*$B$77)</f>
        <v>81050.496</v>
      </c>
      <c r="K965" s="16" t="n">
        <f aca="false">$B$80*$B$79*$D965*$D965*K$84*1000000/($B$77*$B$77)</f>
        <v>324201.984</v>
      </c>
      <c r="L965" s="17" t="n">
        <f aca="false">G965*1000/C965</f>
        <v>17.2844449903779</v>
      </c>
      <c r="M965" s="17" t="n">
        <f aca="false">G965/E965</f>
        <v>0.877018005540166</v>
      </c>
      <c r="N965" s="16" t="n">
        <f aca="false">G965/A965</f>
        <v>21.4646440677966</v>
      </c>
      <c r="O965" s="16"/>
      <c r="P965" s="13" t="n">
        <f aca="false">$B$79*C965*C965*1000000/($B$77*$B$77)</f>
        <v>3221.0078166</v>
      </c>
      <c r="Q965" s="16" t="n">
        <f aca="false">$B$79*$B$76*$C965*Q$84*1000000/($B$77*$B$77)</f>
        <v>439.614</v>
      </c>
      <c r="R965" s="16" t="n">
        <f aca="false">$B$79*$B$76*$C965*R$84*1000000/($B$77*$B$77)</f>
        <v>1758.456</v>
      </c>
      <c r="S965" s="16" t="n">
        <f aca="false">$B$79*$B$76*$C965*S$84*1000000/($B$77*$B$77)</f>
        <v>7033.824</v>
      </c>
      <c r="T965" s="16" t="n">
        <f aca="false">$B$79*$B$76*$C965*T$84*1000000/($B$77*$B$77)</f>
        <v>28135.296</v>
      </c>
      <c r="U965" s="16" t="n">
        <f aca="false">$B$79*$B$76*$C965*U$84*1000000/($B$77*$B$77)</f>
        <v>112541.184</v>
      </c>
      <c r="V965" s="17" t="n">
        <f aca="false">Q965/E965</f>
        <v>0.304441828254848</v>
      </c>
      <c r="Y965" s="1" t="n">
        <v>59</v>
      </c>
      <c r="Z965" s="1" t="n">
        <v>8</v>
      </c>
      <c r="AA965" s="1" t="n">
        <v>73269</v>
      </c>
      <c r="AB965" s="14" t="n">
        <f aca="false">(SQRT($B$76))*(SQRT(AE965+AQ965))</f>
        <v>45942.2463534381</v>
      </c>
      <c r="AC965" s="1" t="n">
        <v>1445</v>
      </c>
      <c r="AD965" s="1" t="n">
        <v>39200</v>
      </c>
      <c r="AE965" s="1" t="n">
        <f aca="false">$B$23*Y965/2</f>
        <v>177000</v>
      </c>
      <c r="AF965" s="1" t="n">
        <v>1382</v>
      </c>
      <c r="AP965" s="1" t="n">
        <f aca="false">AA965-AD965</f>
        <v>34069</v>
      </c>
      <c r="AQ965" s="1" t="n">
        <f aca="false">AP965</f>
        <v>34069</v>
      </c>
      <c r="AS965" s="1" t="n">
        <f aca="false">AR965</f>
        <v>0</v>
      </c>
    </row>
    <row r="966" s="1" customFormat="true" ht="17" hidden="false" customHeight="false" outlineLevel="0" collapsed="false">
      <c r="A966" s="1" t="n">
        <v>59</v>
      </c>
      <c r="B966" s="1" t="n">
        <v>9</v>
      </c>
      <c r="C966" s="1" t="n">
        <f aca="false">AA966+AR966</f>
        <v>73458</v>
      </c>
      <c r="D966" s="14" t="n">
        <f aca="false">AB966+AS966</f>
        <v>45962.8110541555</v>
      </c>
      <c r="E966" s="1" t="n">
        <v>1473</v>
      </c>
      <c r="F966" s="15" t="n">
        <f aca="false">$B$79*D966*D966*1000000/($B$77*$B$77)</f>
        <v>1267.548</v>
      </c>
      <c r="G966" s="16" t="n">
        <f aca="false">$B$80*$B$79*$D966*$D966*G$84*1000000/($B$77*$B$77)</f>
        <v>1267.548</v>
      </c>
      <c r="H966" s="16" t="n">
        <f aca="false">$B$80*$B$79*$D966*$D966*H$84*1000000/($B$77*$B$77)</f>
        <v>5070.192</v>
      </c>
      <c r="I966" s="16" t="n">
        <f aca="false">$B$80*$B$79*$D966*$D966*I$84*1000000/($B$77*$B$77)</f>
        <v>20280.768</v>
      </c>
      <c r="J966" s="16" t="n">
        <f aca="false">$B$80*$B$79*$D966*$D966*J$84*1000000/($B$77*$B$77)</f>
        <v>81123.072</v>
      </c>
      <c r="K966" s="16" t="n">
        <f aca="false">$B$80*$B$79*$D966*$D966*K$84*1000000/($B$77*$B$77)</f>
        <v>324492.288</v>
      </c>
      <c r="L966" s="17" t="n">
        <f aca="false">G966*1000/C966</f>
        <v>17.2554112554113</v>
      </c>
      <c r="M966" s="17" t="n">
        <f aca="false">G966/E966</f>
        <v>0.860521384928717</v>
      </c>
      <c r="N966" s="16" t="n">
        <f aca="false">G966/A966</f>
        <v>21.4838644067797</v>
      </c>
      <c r="O966" s="16"/>
      <c r="P966" s="13" t="n">
        <f aca="false">$B$79*C966*C966*1000000/($B$77*$B$77)</f>
        <v>3237.6466584</v>
      </c>
      <c r="Q966" s="16" t="n">
        <f aca="false">$B$79*$B$76*$C966*Q$84*1000000/($B$77*$B$77)</f>
        <v>440.748</v>
      </c>
      <c r="R966" s="16" t="n">
        <f aca="false">$B$79*$B$76*$C966*R$84*1000000/($B$77*$B$77)</f>
        <v>1762.992</v>
      </c>
      <c r="S966" s="16" t="n">
        <f aca="false">$B$79*$B$76*$C966*S$84*1000000/($B$77*$B$77)</f>
        <v>7051.968</v>
      </c>
      <c r="T966" s="16" t="n">
        <f aca="false">$B$79*$B$76*$C966*T$84*1000000/($B$77*$B$77)</f>
        <v>28207.872</v>
      </c>
      <c r="U966" s="16" t="n">
        <f aca="false">$B$79*$B$76*$C966*U$84*1000000/($B$77*$B$77)</f>
        <v>112831.488</v>
      </c>
      <c r="V966" s="17" t="n">
        <f aca="false">Q966/E966</f>
        <v>0.299217922606925</v>
      </c>
      <c r="Y966" s="1" t="n">
        <v>59</v>
      </c>
      <c r="Z966" s="1" t="n">
        <v>9</v>
      </c>
      <c r="AA966" s="1" t="n">
        <v>73458</v>
      </c>
      <c r="AB966" s="14" t="n">
        <f aca="false">(SQRT($B$76))*(SQRT(AE966+AQ966))</f>
        <v>45962.8110541555</v>
      </c>
      <c r="AC966" s="1" t="n">
        <v>1447</v>
      </c>
      <c r="AD966" s="1" t="n">
        <v>39200</v>
      </c>
      <c r="AE966" s="1" t="n">
        <f aca="false">$B$23*Y966/2</f>
        <v>177000</v>
      </c>
      <c r="AF966" s="1" t="n">
        <v>1373</v>
      </c>
      <c r="AP966" s="1" t="n">
        <f aca="false">AA966-AD966</f>
        <v>34258</v>
      </c>
      <c r="AQ966" s="1" t="n">
        <f aca="false">AP966</f>
        <v>34258</v>
      </c>
      <c r="AS966" s="1" t="n">
        <f aca="false">AR966</f>
        <v>0</v>
      </c>
    </row>
    <row r="967" s="1" customFormat="true" ht="17" hidden="false" customHeight="false" outlineLevel="0" collapsed="false">
      <c r="A967" s="1" t="n">
        <v>59</v>
      </c>
      <c r="B967" s="1" t="n">
        <v>10</v>
      </c>
      <c r="C967" s="1" t="n">
        <f aca="false">AA967+AR967</f>
        <v>73583</v>
      </c>
      <c r="D967" s="14" t="n">
        <f aca="false">AB967+AS967</f>
        <v>45976.4069931525</v>
      </c>
      <c r="E967" s="1" t="n">
        <v>1460</v>
      </c>
      <c r="F967" s="15" t="n">
        <f aca="false">$B$79*D967*D967*1000000/($B$77*$B$77)</f>
        <v>1268.298</v>
      </c>
      <c r="G967" s="16" t="n">
        <f aca="false">$B$80*$B$79*$D967*$D967*G$84*1000000/($B$77*$B$77)</f>
        <v>1268.298</v>
      </c>
      <c r="H967" s="16" t="n">
        <f aca="false">$B$80*$B$79*$D967*$D967*H$84*1000000/($B$77*$B$77)</f>
        <v>5073.192</v>
      </c>
      <c r="I967" s="16" t="n">
        <f aca="false">$B$80*$B$79*$D967*$D967*I$84*1000000/($B$77*$B$77)</f>
        <v>20292.768</v>
      </c>
      <c r="J967" s="16" t="n">
        <f aca="false">$B$80*$B$79*$D967*$D967*J$84*1000000/($B$77*$B$77)</f>
        <v>81171.072</v>
      </c>
      <c r="K967" s="16" t="n">
        <f aca="false">$B$80*$B$79*$D967*$D967*K$84*1000000/($B$77*$B$77)</f>
        <v>324684.288</v>
      </c>
      <c r="L967" s="17" t="n">
        <f aca="false">G967*1000/C967</f>
        <v>17.2362909911257</v>
      </c>
      <c r="M967" s="17" t="n">
        <f aca="false">G967/E967</f>
        <v>0.868697260273973</v>
      </c>
      <c r="N967" s="16" t="n">
        <f aca="false">G967/A967</f>
        <v>21.4965762711864</v>
      </c>
      <c r="O967" s="16"/>
      <c r="P967" s="13" t="n">
        <f aca="false">$B$79*C967*C967*1000000/($B$77*$B$77)</f>
        <v>3248.6747334</v>
      </c>
      <c r="Q967" s="16" t="n">
        <f aca="false">$B$79*$B$76*$C967*Q$84*1000000/($B$77*$B$77)</f>
        <v>441.498</v>
      </c>
      <c r="R967" s="16" t="n">
        <f aca="false">$B$79*$B$76*$C967*R$84*1000000/($B$77*$B$77)</f>
        <v>1765.992</v>
      </c>
      <c r="S967" s="16" t="n">
        <f aca="false">$B$79*$B$76*$C967*S$84*1000000/($B$77*$B$77)</f>
        <v>7063.968</v>
      </c>
      <c r="T967" s="16" t="n">
        <f aca="false">$B$79*$B$76*$C967*T$84*1000000/($B$77*$B$77)</f>
        <v>28255.872</v>
      </c>
      <c r="U967" s="16" t="n">
        <f aca="false">$B$79*$B$76*$C967*U$84*1000000/($B$77*$B$77)</f>
        <v>113023.488</v>
      </c>
      <c r="V967" s="17" t="n">
        <f aca="false">Q967/E967</f>
        <v>0.302395890410959</v>
      </c>
      <c r="Y967" s="1" t="n">
        <v>59</v>
      </c>
      <c r="Z967" s="1" t="n">
        <v>10</v>
      </c>
      <c r="AA967" s="1" t="n">
        <v>73583</v>
      </c>
      <c r="AB967" s="14" t="n">
        <f aca="false">(SQRT($B$76))*(SQRT(AE967+AQ967))</f>
        <v>45976.4069931525</v>
      </c>
      <c r="AC967" s="1" t="n">
        <v>1420</v>
      </c>
      <c r="AD967" s="1" t="n">
        <v>39200</v>
      </c>
      <c r="AE967" s="1" t="n">
        <f aca="false">$B$23*Y967/2</f>
        <v>177000</v>
      </c>
      <c r="AF967" s="1" t="n">
        <v>1356</v>
      </c>
      <c r="AP967" s="1" t="n">
        <f aca="false">AA967-AD967</f>
        <v>34383</v>
      </c>
      <c r="AQ967" s="1" t="n">
        <f aca="false">AP967</f>
        <v>34383</v>
      </c>
      <c r="AS967" s="1" t="n">
        <f aca="false">AR967</f>
        <v>0</v>
      </c>
    </row>
    <row r="968" s="1" customFormat="true" ht="17" hidden="false" customHeight="false" outlineLevel="0" collapsed="false">
      <c r="A968" s="1" t="n">
        <v>59</v>
      </c>
      <c r="B968" s="1" t="n">
        <v>11</v>
      </c>
      <c r="C968" s="1" t="n">
        <f aca="false">AA968+AR968</f>
        <v>73708</v>
      </c>
      <c r="D968" s="14" t="n">
        <f aca="false">AB968+AS968</f>
        <v>45989.9989128071</v>
      </c>
      <c r="E968" s="1" t="n">
        <v>1445</v>
      </c>
      <c r="F968" s="15" t="n">
        <f aca="false">$B$79*D968*D968*1000000/($B$77*$B$77)</f>
        <v>1269.048</v>
      </c>
      <c r="G968" s="16" t="n">
        <f aca="false">$B$80*$B$79*$D968*$D968*G$84*1000000/($B$77*$B$77)</f>
        <v>1269.048</v>
      </c>
      <c r="H968" s="16" t="n">
        <f aca="false">$B$80*$B$79*$D968*$D968*H$84*1000000/($B$77*$B$77)</f>
        <v>5076.192</v>
      </c>
      <c r="I968" s="16" t="n">
        <f aca="false">$B$80*$B$79*$D968*$D968*I$84*1000000/($B$77*$B$77)</f>
        <v>20304.768</v>
      </c>
      <c r="J968" s="16" t="n">
        <f aca="false">$B$80*$B$79*$D968*$D968*J$84*1000000/($B$77*$B$77)</f>
        <v>81219.072</v>
      </c>
      <c r="K968" s="16" t="n">
        <f aca="false">$B$80*$B$79*$D968*$D968*K$84*1000000/($B$77*$B$77)</f>
        <v>324876.288</v>
      </c>
      <c r="L968" s="17" t="n">
        <f aca="false">G968*1000/C968</f>
        <v>17.2172355782276</v>
      </c>
      <c r="M968" s="17" t="n">
        <f aca="false">G968/E968</f>
        <v>0.878233910034602</v>
      </c>
      <c r="N968" s="16" t="n">
        <f aca="false">G968/A968</f>
        <v>21.5092881355932</v>
      </c>
      <c r="O968" s="16"/>
      <c r="P968" s="13" t="n">
        <f aca="false">$B$79*C968*C968*1000000/($B$77*$B$77)</f>
        <v>3259.7215584</v>
      </c>
      <c r="Q968" s="16" t="n">
        <f aca="false">$B$79*$B$76*$C968*Q$84*1000000/($B$77*$B$77)</f>
        <v>442.248</v>
      </c>
      <c r="R968" s="16" t="n">
        <f aca="false">$B$79*$B$76*$C968*R$84*1000000/($B$77*$B$77)</f>
        <v>1768.992</v>
      </c>
      <c r="S968" s="16" t="n">
        <f aca="false">$B$79*$B$76*$C968*S$84*1000000/($B$77*$B$77)</f>
        <v>7075.968</v>
      </c>
      <c r="T968" s="16" t="n">
        <f aca="false">$B$79*$B$76*$C968*T$84*1000000/($B$77*$B$77)</f>
        <v>28303.872</v>
      </c>
      <c r="U968" s="16" t="n">
        <f aca="false">$B$79*$B$76*$C968*U$84*1000000/($B$77*$B$77)</f>
        <v>113215.488</v>
      </c>
      <c r="V968" s="17" t="n">
        <f aca="false">Q968/E968</f>
        <v>0.306053979238754</v>
      </c>
      <c r="Y968" s="1" t="n">
        <v>59</v>
      </c>
      <c r="Z968" s="1" t="n">
        <v>11</v>
      </c>
      <c r="AA968" s="1" t="n">
        <v>73708</v>
      </c>
      <c r="AB968" s="14" t="n">
        <f aca="false">(SQRT($B$76))*(SQRT(AE968+AQ968))</f>
        <v>45989.9989128071</v>
      </c>
      <c r="AC968" s="1" t="n">
        <v>1462</v>
      </c>
      <c r="AD968" s="1" t="n">
        <v>39200</v>
      </c>
      <c r="AE968" s="1" t="n">
        <f aca="false">$B$23*Y968/2</f>
        <v>177000</v>
      </c>
      <c r="AF968" s="1" t="n">
        <v>1386</v>
      </c>
      <c r="AP968" s="1" t="n">
        <f aca="false">AA968-AD968</f>
        <v>34508</v>
      </c>
      <c r="AQ968" s="1" t="n">
        <f aca="false">AP968</f>
        <v>34508</v>
      </c>
      <c r="AS968" s="1" t="n">
        <f aca="false">AR968</f>
        <v>0</v>
      </c>
    </row>
    <row r="969" s="1" customFormat="true" ht="17" hidden="false" customHeight="false" outlineLevel="0" collapsed="false">
      <c r="A969" s="1" t="n">
        <v>59</v>
      </c>
      <c r="B969" s="1" t="n">
        <v>12</v>
      </c>
      <c r="C969" s="1" t="n">
        <f aca="false">AA969+AR969</f>
        <v>73833</v>
      </c>
      <c r="D969" s="14" t="n">
        <f aca="false">AB969+AS969</f>
        <v>46003.586816682</v>
      </c>
      <c r="E969" s="1" t="n">
        <v>1468</v>
      </c>
      <c r="F969" s="15" t="n">
        <f aca="false">$B$79*D969*D969*1000000/($B$77*$B$77)</f>
        <v>1269.798</v>
      </c>
      <c r="G969" s="16" t="n">
        <f aca="false">$B$80*$B$79*$D969*$D969*G$84*1000000/($B$77*$B$77)</f>
        <v>1269.798</v>
      </c>
      <c r="H969" s="16" t="n">
        <f aca="false">$B$80*$B$79*$D969*$D969*H$84*1000000/($B$77*$B$77)</f>
        <v>5079.192</v>
      </c>
      <c r="I969" s="16" t="n">
        <f aca="false">$B$80*$B$79*$D969*$D969*I$84*1000000/($B$77*$B$77)</f>
        <v>20316.768</v>
      </c>
      <c r="J969" s="16" t="n">
        <f aca="false">$B$80*$B$79*$D969*$D969*J$84*1000000/($B$77*$B$77)</f>
        <v>81267.072</v>
      </c>
      <c r="K969" s="16" t="n">
        <f aca="false">$B$80*$B$79*$D969*$D969*K$84*1000000/($B$77*$B$77)</f>
        <v>325068.288</v>
      </c>
      <c r="L969" s="17" t="n">
        <f aca="false">G969*1000/C969</f>
        <v>17.1982446873349</v>
      </c>
      <c r="M969" s="17" t="n">
        <f aca="false">G969/E969</f>
        <v>0.864985013623978</v>
      </c>
      <c r="N969" s="16" t="n">
        <f aca="false">G969/A969</f>
        <v>21.522</v>
      </c>
      <c r="O969" s="16"/>
      <c r="P969" s="13" t="n">
        <f aca="false">$B$79*C969*C969*1000000/($B$77*$B$77)</f>
        <v>3270.7871334</v>
      </c>
      <c r="Q969" s="16" t="n">
        <f aca="false">$B$79*$B$76*$C969*Q$84*1000000/($B$77*$B$77)</f>
        <v>442.998</v>
      </c>
      <c r="R969" s="16" t="n">
        <f aca="false">$B$79*$B$76*$C969*R$84*1000000/($B$77*$B$77)</f>
        <v>1771.992</v>
      </c>
      <c r="S969" s="16" t="n">
        <f aca="false">$B$79*$B$76*$C969*S$84*1000000/($B$77*$B$77)</f>
        <v>7087.968</v>
      </c>
      <c r="T969" s="16" t="n">
        <f aca="false">$B$79*$B$76*$C969*T$84*1000000/($B$77*$B$77)</f>
        <v>28351.872</v>
      </c>
      <c r="U969" s="16" t="n">
        <f aca="false">$B$79*$B$76*$C969*U$84*1000000/($B$77*$B$77)</f>
        <v>113407.488</v>
      </c>
      <c r="V969" s="17" t="n">
        <f aca="false">Q969/E969</f>
        <v>0.301769754768392</v>
      </c>
      <c r="Y969" s="1" t="n">
        <v>59</v>
      </c>
      <c r="Z969" s="1" t="n">
        <v>12</v>
      </c>
      <c r="AA969" s="1" t="n">
        <v>73833</v>
      </c>
      <c r="AB969" s="14" t="n">
        <f aca="false">(SQRT($B$76))*(SQRT(AE969+AQ969))</f>
        <v>46003.586816682</v>
      </c>
      <c r="AC969" s="1" t="n">
        <v>1434</v>
      </c>
      <c r="AD969" s="1" t="n">
        <v>39200</v>
      </c>
      <c r="AE969" s="1" t="n">
        <f aca="false">$B$23*Y969/2</f>
        <v>177000</v>
      </c>
      <c r="AF969" s="1" t="n">
        <v>1369</v>
      </c>
      <c r="AP969" s="1" t="n">
        <f aca="false">AA969-AD969</f>
        <v>34633</v>
      </c>
      <c r="AQ969" s="1" t="n">
        <f aca="false">AP969</f>
        <v>34633</v>
      </c>
      <c r="AS969" s="1" t="n">
        <f aca="false">AR969</f>
        <v>0</v>
      </c>
    </row>
    <row r="970" s="1" customFormat="true" ht="17" hidden="false" customHeight="false" outlineLevel="0" collapsed="false">
      <c r="A970" s="1" t="n">
        <v>59</v>
      </c>
      <c r="B970" s="1" t="n">
        <v>13</v>
      </c>
      <c r="C970" s="1" t="n">
        <f aca="false">AA970+AR970</f>
        <v>73958</v>
      </c>
      <c r="D970" s="14" t="n">
        <f aca="false">AB970+AS970</f>
        <v>46017.1707083345</v>
      </c>
      <c r="E970" s="1" t="n">
        <v>1472</v>
      </c>
      <c r="F970" s="15" t="n">
        <f aca="false">$B$79*D970*D970*1000000/($B$77*$B$77)</f>
        <v>1270.548</v>
      </c>
      <c r="G970" s="16" t="n">
        <f aca="false">$B$80*$B$79*$D970*$D970*G$84*1000000/($B$77*$B$77)</f>
        <v>1270.548</v>
      </c>
      <c r="H970" s="16" t="n">
        <f aca="false">$B$80*$B$79*$D970*$D970*H$84*1000000/($B$77*$B$77)</f>
        <v>5082.192</v>
      </c>
      <c r="I970" s="16" t="n">
        <f aca="false">$B$80*$B$79*$D970*$D970*I$84*1000000/($B$77*$B$77)</f>
        <v>20328.768</v>
      </c>
      <c r="J970" s="16" t="n">
        <f aca="false">$B$80*$B$79*$D970*$D970*J$84*1000000/($B$77*$B$77)</f>
        <v>81315.072</v>
      </c>
      <c r="K970" s="16" t="n">
        <f aca="false">$B$80*$B$79*$D970*$D970*K$84*1000000/($B$77*$B$77)</f>
        <v>325260.288</v>
      </c>
      <c r="L970" s="17" t="n">
        <f aca="false">G970*1000/C970</f>
        <v>17.1793179912924</v>
      </c>
      <c r="M970" s="17" t="n">
        <f aca="false">G970/E970</f>
        <v>0.863144021739131</v>
      </c>
      <c r="N970" s="16" t="n">
        <f aca="false">G970/A970</f>
        <v>21.5347118644068</v>
      </c>
      <c r="O970" s="16"/>
      <c r="P970" s="13" t="n">
        <f aca="false">$B$79*C970*C970*1000000/($B$77*$B$77)</f>
        <v>3281.8714584</v>
      </c>
      <c r="Q970" s="16" t="n">
        <f aca="false">$B$79*$B$76*$C970*Q$84*1000000/($B$77*$B$77)</f>
        <v>443.748</v>
      </c>
      <c r="R970" s="16" t="n">
        <f aca="false">$B$79*$B$76*$C970*R$84*1000000/($B$77*$B$77)</f>
        <v>1774.992</v>
      </c>
      <c r="S970" s="16" t="n">
        <f aca="false">$B$79*$B$76*$C970*S$84*1000000/($B$77*$B$77)</f>
        <v>7099.968</v>
      </c>
      <c r="T970" s="16" t="n">
        <f aca="false">$B$79*$B$76*$C970*T$84*1000000/($B$77*$B$77)</f>
        <v>28399.872</v>
      </c>
      <c r="U970" s="16" t="n">
        <f aca="false">$B$79*$B$76*$C970*U$84*1000000/($B$77*$B$77)</f>
        <v>113599.488</v>
      </c>
      <c r="V970" s="17" t="n">
        <f aca="false">Q970/E970</f>
        <v>0.301459239130435</v>
      </c>
      <c r="Y970" s="1" t="n">
        <v>59</v>
      </c>
      <c r="Z970" s="1" t="n">
        <v>13</v>
      </c>
      <c r="AA970" s="1" t="n">
        <v>73958</v>
      </c>
      <c r="AB970" s="14" t="n">
        <f aca="false">(SQRT($B$76))*(SQRT(AE970+AQ970))</f>
        <v>46017.1707083345</v>
      </c>
      <c r="AC970" s="1" t="n">
        <v>1429</v>
      </c>
      <c r="AD970" s="1" t="n">
        <v>39200</v>
      </c>
      <c r="AE970" s="1" t="n">
        <f aca="false">$B$23*Y970/2</f>
        <v>177000</v>
      </c>
      <c r="AF970" s="1" t="n">
        <v>1371</v>
      </c>
      <c r="AP970" s="1" t="n">
        <f aca="false">AA970-AD970</f>
        <v>34758</v>
      </c>
      <c r="AQ970" s="1" t="n">
        <f aca="false">AP970</f>
        <v>34758</v>
      </c>
      <c r="AS970" s="1" t="n">
        <f aca="false">AR970</f>
        <v>0</v>
      </c>
    </row>
    <row r="971" s="1" customFormat="true" ht="17" hidden="false" customHeight="false" outlineLevel="0" collapsed="false">
      <c r="A971" s="1" t="n">
        <v>59</v>
      </c>
      <c r="B971" s="1" t="n">
        <v>14</v>
      </c>
      <c r="C971" s="1" t="n">
        <f aca="false">AA971+AR971</f>
        <v>74083</v>
      </c>
      <c r="D971" s="14" t="n">
        <f aca="false">AB971+AS971</f>
        <v>46030.7505913167</v>
      </c>
      <c r="E971" s="1" t="n">
        <v>1448</v>
      </c>
      <c r="F971" s="15" t="n">
        <f aca="false">$B$79*D971*D971*1000000/($B$77*$B$77)</f>
        <v>1271.298</v>
      </c>
      <c r="G971" s="16" t="n">
        <f aca="false">$B$80*$B$79*$D971*$D971*G$84*1000000/($B$77*$B$77)</f>
        <v>1271.298</v>
      </c>
      <c r="H971" s="16" t="n">
        <f aca="false">$B$80*$B$79*$D971*$D971*H$84*1000000/($B$77*$B$77)</f>
        <v>5085.192</v>
      </c>
      <c r="I971" s="16" t="n">
        <f aca="false">$B$80*$B$79*$D971*$D971*I$84*1000000/($B$77*$B$77)</f>
        <v>20340.768</v>
      </c>
      <c r="J971" s="16" t="n">
        <f aca="false">$B$80*$B$79*$D971*$D971*J$84*1000000/($B$77*$B$77)</f>
        <v>81363.072</v>
      </c>
      <c r="K971" s="16" t="n">
        <f aca="false">$B$80*$B$79*$D971*$D971*K$84*1000000/($B$77*$B$77)</f>
        <v>325452.288</v>
      </c>
      <c r="L971" s="17" t="n">
        <f aca="false">G971*1000/C971</f>
        <v>17.1604551651526</v>
      </c>
      <c r="M971" s="17" t="n">
        <f aca="false">G971/E971</f>
        <v>0.877968232044199</v>
      </c>
      <c r="N971" s="16" t="n">
        <f aca="false">G971/A971</f>
        <v>21.5474237288136</v>
      </c>
      <c r="O971" s="16"/>
      <c r="P971" s="13" t="n">
        <f aca="false">$B$79*C971*C971*1000000/($B$77*$B$77)</f>
        <v>3292.9745334</v>
      </c>
      <c r="Q971" s="16" t="n">
        <f aca="false">$B$79*$B$76*$C971*Q$84*1000000/($B$77*$B$77)</f>
        <v>444.498</v>
      </c>
      <c r="R971" s="16" t="n">
        <f aca="false">$B$79*$B$76*$C971*R$84*1000000/($B$77*$B$77)</f>
        <v>1777.992</v>
      </c>
      <c r="S971" s="16" t="n">
        <f aca="false">$B$79*$B$76*$C971*S$84*1000000/($B$77*$B$77)</f>
        <v>7111.968</v>
      </c>
      <c r="T971" s="16" t="n">
        <f aca="false">$B$79*$B$76*$C971*T$84*1000000/($B$77*$B$77)</f>
        <v>28447.872</v>
      </c>
      <c r="U971" s="16" t="n">
        <f aca="false">$B$79*$B$76*$C971*U$84*1000000/($B$77*$B$77)</f>
        <v>113791.488</v>
      </c>
      <c r="V971" s="17" t="n">
        <f aca="false">Q971/E971</f>
        <v>0.306973756906077</v>
      </c>
      <c r="Y971" s="1" t="n">
        <v>59</v>
      </c>
      <c r="Z971" s="1" t="n">
        <v>14</v>
      </c>
      <c r="AA971" s="1" t="n">
        <v>74083</v>
      </c>
      <c r="AB971" s="14" t="n">
        <f aca="false">(SQRT($B$76))*(SQRT(AE971+AQ971))</f>
        <v>46030.7505913167</v>
      </c>
      <c r="AC971" s="1" t="n">
        <v>1442</v>
      </c>
      <c r="AD971" s="1" t="n">
        <v>39200</v>
      </c>
      <c r="AE971" s="1" t="n">
        <f aca="false">$B$23*Y971/2</f>
        <v>177000</v>
      </c>
      <c r="AF971" s="1" t="n">
        <v>1384</v>
      </c>
      <c r="AP971" s="1" t="n">
        <f aca="false">AA971-AD971</f>
        <v>34883</v>
      </c>
      <c r="AQ971" s="1" t="n">
        <f aca="false">AP971</f>
        <v>34883</v>
      </c>
      <c r="AS971" s="1" t="n">
        <f aca="false">AR971</f>
        <v>0</v>
      </c>
    </row>
    <row r="972" s="1" customFormat="true" ht="17" hidden="false" customHeight="false" outlineLevel="0" collapsed="false">
      <c r="A972" s="1" t="n">
        <v>59</v>
      </c>
      <c r="B972" s="1" t="n">
        <v>15</v>
      </c>
      <c r="C972" s="1" t="n">
        <f aca="false">AA972+AR972</f>
        <v>74208</v>
      </c>
      <c r="D972" s="14" t="n">
        <f aca="false">AB972+AS972</f>
        <v>46044.3264691753</v>
      </c>
      <c r="E972" s="1" t="n">
        <v>1471</v>
      </c>
      <c r="F972" s="15" t="n">
        <f aca="false">$B$79*D972*D972*1000000/($B$77*$B$77)</f>
        <v>1272.048</v>
      </c>
      <c r="G972" s="16" t="n">
        <f aca="false">$B$80*$B$79*$D972*$D972*G$84*1000000/($B$77*$B$77)</f>
        <v>1272.048</v>
      </c>
      <c r="H972" s="16" t="n">
        <f aca="false">$B$80*$B$79*$D972*$D972*H$84*1000000/($B$77*$B$77)</f>
        <v>5088.192</v>
      </c>
      <c r="I972" s="16" t="n">
        <f aca="false">$B$80*$B$79*$D972*$D972*I$84*1000000/($B$77*$B$77)</f>
        <v>20352.768</v>
      </c>
      <c r="J972" s="16" t="n">
        <f aca="false">$B$80*$B$79*$D972*$D972*J$84*1000000/($B$77*$B$77)</f>
        <v>81411.072</v>
      </c>
      <c r="K972" s="16" t="n">
        <f aca="false">$B$80*$B$79*$D972*$D972*K$84*1000000/($B$77*$B$77)</f>
        <v>325644.288</v>
      </c>
      <c r="L972" s="17" t="n">
        <f aca="false">G972*1000/C972</f>
        <v>17.1416558861578</v>
      </c>
      <c r="M972" s="17" t="n">
        <f aca="false">G972/E972</f>
        <v>0.86475050985724</v>
      </c>
      <c r="N972" s="16" t="n">
        <f aca="false">G972/A972</f>
        <v>21.5601355932203</v>
      </c>
      <c r="O972" s="16"/>
      <c r="P972" s="13" t="n">
        <f aca="false">$B$79*C972*C972*1000000/($B$77*$B$77)</f>
        <v>3304.0963584</v>
      </c>
      <c r="Q972" s="16" t="n">
        <f aca="false">$B$79*$B$76*$C972*Q$84*1000000/($B$77*$B$77)</f>
        <v>445.248</v>
      </c>
      <c r="R972" s="16" t="n">
        <f aca="false">$B$79*$B$76*$C972*R$84*1000000/($B$77*$B$77)</f>
        <v>1780.992</v>
      </c>
      <c r="S972" s="16" t="n">
        <f aca="false">$B$79*$B$76*$C972*S$84*1000000/($B$77*$B$77)</f>
        <v>7123.968</v>
      </c>
      <c r="T972" s="16" t="n">
        <f aca="false">$B$79*$B$76*$C972*T$84*1000000/($B$77*$B$77)</f>
        <v>28495.872</v>
      </c>
      <c r="U972" s="16" t="n">
        <f aca="false">$B$79*$B$76*$C972*U$84*1000000/($B$77*$B$77)</f>
        <v>113983.488</v>
      </c>
      <c r="V972" s="17" t="n">
        <f aca="false">Q972/E972</f>
        <v>0.302683888511217</v>
      </c>
      <c r="Y972" s="1" t="n">
        <v>59</v>
      </c>
      <c r="Z972" s="1" t="n">
        <v>15</v>
      </c>
      <c r="AA972" s="1" t="n">
        <v>74208</v>
      </c>
      <c r="AB972" s="14" t="n">
        <f aca="false">(SQRT($B$76))*(SQRT(AE972+AQ972))</f>
        <v>46044.3264691753</v>
      </c>
      <c r="AC972" s="1" t="n">
        <v>1435</v>
      </c>
      <c r="AD972" s="1" t="n">
        <v>39200</v>
      </c>
      <c r="AE972" s="1" t="n">
        <f aca="false">$B$23*Y972/2</f>
        <v>177000</v>
      </c>
      <c r="AF972" s="1" t="n">
        <v>1421</v>
      </c>
      <c r="AP972" s="1" t="n">
        <f aca="false">AA972-AD972</f>
        <v>35008</v>
      </c>
      <c r="AQ972" s="1" t="n">
        <f aca="false">AP972</f>
        <v>35008</v>
      </c>
      <c r="AS972" s="1" t="n">
        <f aca="false">AR972</f>
        <v>0</v>
      </c>
    </row>
    <row r="973" s="1" customFormat="true" ht="17" hidden="false" customHeight="false" outlineLevel="0" collapsed="false">
      <c r="A973" s="1" t="n">
        <v>59</v>
      </c>
      <c r="B973" s="1" t="n">
        <v>16</v>
      </c>
      <c r="C973" s="1" t="n">
        <f aca="false">AA973+AR973</f>
        <v>74333</v>
      </c>
      <c r="D973" s="14" t="n">
        <f aca="false">AB973+AS973</f>
        <v>46057.8983454521</v>
      </c>
      <c r="E973" s="1" t="n">
        <v>1445</v>
      </c>
      <c r="F973" s="15" t="n">
        <f aca="false">$B$79*D973*D973*1000000/($B$77*$B$77)</f>
        <v>1272.798</v>
      </c>
      <c r="G973" s="16" t="n">
        <f aca="false">$B$80*$B$79*$D973*$D973*G$84*1000000/($B$77*$B$77)</f>
        <v>1272.798</v>
      </c>
      <c r="H973" s="16" t="n">
        <f aca="false">$B$80*$B$79*$D973*$D973*H$84*1000000/($B$77*$B$77)</f>
        <v>5091.192</v>
      </c>
      <c r="I973" s="16" t="n">
        <f aca="false">$B$80*$B$79*$D973*$D973*I$84*1000000/($B$77*$B$77)</f>
        <v>20364.768</v>
      </c>
      <c r="J973" s="16" t="n">
        <f aca="false">$B$80*$B$79*$D973*$D973*J$84*1000000/($B$77*$B$77)</f>
        <v>81459.072</v>
      </c>
      <c r="K973" s="16" t="n">
        <f aca="false">$B$80*$B$79*$D973*$D973*K$84*1000000/($B$77*$B$77)</f>
        <v>325836.288</v>
      </c>
      <c r="L973" s="17" t="n">
        <f aca="false">G973*1000/C973</f>
        <v>17.1229198337212</v>
      </c>
      <c r="M973" s="17" t="n">
        <f aca="false">G973/E973</f>
        <v>0.880829065743944</v>
      </c>
      <c r="N973" s="16" t="n">
        <f aca="false">G973/A973</f>
        <v>21.5728474576271</v>
      </c>
      <c r="O973" s="16"/>
      <c r="P973" s="13" t="n">
        <f aca="false">$B$79*C973*C973*1000000/($B$77*$B$77)</f>
        <v>3315.2369334</v>
      </c>
      <c r="Q973" s="16" t="n">
        <f aca="false">$B$79*$B$76*$C973*Q$84*1000000/($B$77*$B$77)</f>
        <v>445.998</v>
      </c>
      <c r="R973" s="16" t="n">
        <f aca="false">$B$79*$B$76*$C973*R$84*1000000/($B$77*$B$77)</f>
        <v>1783.992</v>
      </c>
      <c r="S973" s="16" t="n">
        <f aca="false">$B$79*$B$76*$C973*S$84*1000000/($B$77*$B$77)</f>
        <v>7135.968</v>
      </c>
      <c r="T973" s="16" t="n">
        <f aca="false">$B$79*$B$76*$C973*T$84*1000000/($B$77*$B$77)</f>
        <v>28543.872</v>
      </c>
      <c r="U973" s="16" t="n">
        <f aca="false">$B$79*$B$76*$C973*U$84*1000000/($B$77*$B$77)</f>
        <v>114175.488</v>
      </c>
      <c r="V973" s="17" t="n">
        <f aca="false">Q973/E973</f>
        <v>0.308649134948097</v>
      </c>
      <c r="Y973" s="1" t="n">
        <v>59</v>
      </c>
      <c r="Z973" s="1" t="n">
        <v>16</v>
      </c>
      <c r="AA973" s="1" t="n">
        <v>74333</v>
      </c>
      <c r="AB973" s="14" t="n">
        <f aca="false">(SQRT($B$76))*(SQRT(AE973+AQ973))</f>
        <v>46057.8983454521</v>
      </c>
      <c r="AC973" s="1" t="n">
        <v>1436</v>
      </c>
      <c r="AD973" s="1" t="n">
        <v>39200</v>
      </c>
      <c r="AE973" s="1" t="n">
        <f aca="false">$B$23*Y973/2</f>
        <v>177000</v>
      </c>
      <c r="AF973" s="1" t="n">
        <v>1370</v>
      </c>
      <c r="AP973" s="1" t="n">
        <f aca="false">AA973-AD973</f>
        <v>35133</v>
      </c>
      <c r="AQ973" s="1" t="n">
        <f aca="false">AP973</f>
        <v>35133</v>
      </c>
      <c r="AS973" s="1" t="n">
        <f aca="false">AR973</f>
        <v>0</v>
      </c>
    </row>
    <row r="974" s="1" customFormat="true" ht="17" hidden="false" customHeight="false" outlineLevel="0" collapsed="false">
      <c r="A974" s="1" t="n">
        <v>60</v>
      </c>
      <c r="B974" s="1" t="n">
        <v>2</v>
      </c>
      <c r="C974" s="1" t="n">
        <f aca="false">AA974+AR974</f>
        <v>73640</v>
      </c>
      <c r="D974" s="14" t="n">
        <f aca="false">AB974+AS974</f>
        <v>46228.129964341</v>
      </c>
      <c r="E974" s="1" t="n">
        <v>1440</v>
      </c>
      <c r="F974" s="15" t="n">
        <f aca="false">$B$79*D974*D974*1000000/($B$77*$B$77)</f>
        <v>1282.224</v>
      </c>
      <c r="G974" s="16" t="n">
        <f aca="false">$B$80*$B$79*$D974*$D974*G$84*1000000/($B$77*$B$77)</f>
        <v>1282.224</v>
      </c>
      <c r="H974" s="16" t="n">
        <f aca="false">$B$80*$B$79*$D974*$D974*H$84*1000000/($B$77*$B$77)</f>
        <v>5128.896</v>
      </c>
      <c r="I974" s="16" t="n">
        <f aca="false">$B$80*$B$79*$D974*$D974*I$84*1000000/($B$77*$B$77)</f>
        <v>20515.584</v>
      </c>
      <c r="J974" s="16" t="n">
        <f aca="false">$B$80*$B$79*$D974*$D974*J$84*1000000/($B$77*$B$77)</f>
        <v>82062.336</v>
      </c>
      <c r="K974" s="16" t="n">
        <f aca="false">$B$80*$B$79*$D974*$D974*K$84*1000000/($B$77*$B$77)</f>
        <v>328249.344</v>
      </c>
      <c r="L974" s="17" t="n">
        <f aca="false">G974*1000/C974</f>
        <v>17.4120586637697</v>
      </c>
      <c r="M974" s="17" t="n">
        <f aca="false">G974/E974</f>
        <v>0.890433333333333</v>
      </c>
      <c r="N974" s="16" t="n">
        <f aca="false">G974/A974</f>
        <v>21.3704</v>
      </c>
      <c r="O974" s="16"/>
      <c r="P974" s="13" t="n">
        <f aca="false">$B$79*C974*C974*1000000/($B$77*$B$77)</f>
        <v>3253.70976</v>
      </c>
      <c r="Q974" s="16" t="n">
        <f aca="false">$B$79*$B$76*$C974*Q$84*1000000/($B$77*$B$77)</f>
        <v>441.84</v>
      </c>
      <c r="R974" s="16" t="n">
        <f aca="false">$B$79*$B$76*$C974*R$84*1000000/($B$77*$B$77)</f>
        <v>1767.36</v>
      </c>
      <c r="S974" s="16" t="n">
        <f aca="false">$B$79*$B$76*$C974*S$84*1000000/($B$77*$B$77)</f>
        <v>7069.44</v>
      </c>
      <c r="T974" s="16" t="n">
        <f aca="false">$B$79*$B$76*$C974*T$84*1000000/($B$77*$B$77)</f>
        <v>28277.76</v>
      </c>
      <c r="U974" s="16" t="n">
        <f aca="false">$B$79*$B$76*$C974*U$84*1000000/($B$77*$B$77)</f>
        <v>113111.04</v>
      </c>
      <c r="V974" s="17" t="n">
        <f aca="false">Q974/E974</f>
        <v>0.306833333333333</v>
      </c>
      <c r="Y974" s="1" t="n">
        <v>60</v>
      </c>
      <c r="Z974" s="1" t="n">
        <v>2</v>
      </c>
      <c r="AA974" s="1" t="n">
        <v>73640</v>
      </c>
      <c r="AB974" s="14" t="n">
        <f aca="false">(SQRT($B$76))*(SQRT(AE974+AQ974))</f>
        <v>46228.129964341</v>
      </c>
      <c r="AC974" s="1" t="n">
        <v>1430</v>
      </c>
      <c r="AD974" s="1" t="n">
        <v>39936</v>
      </c>
      <c r="AE974" s="1" t="n">
        <f aca="false">$B$23*Y974/2</f>
        <v>180000</v>
      </c>
      <c r="AF974" s="1" t="n">
        <v>1394</v>
      </c>
      <c r="AP974" s="1" t="n">
        <f aca="false">AA974-AD974</f>
        <v>33704</v>
      </c>
      <c r="AQ974" s="1" t="n">
        <f aca="false">AP974</f>
        <v>33704</v>
      </c>
      <c r="AS974" s="1" t="n">
        <f aca="false">AR974</f>
        <v>0</v>
      </c>
    </row>
    <row r="975" s="1" customFormat="true" ht="17" hidden="false" customHeight="false" outlineLevel="0" collapsed="false">
      <c r="A975" s="1" t="n">
        <v>60</v>
      </c>
      <c r="B975" s="1" t="n">
        <v>3</v>
      </c>
      <c r="C975" s="1" t="n">
        <f aca="false">AA975+AR975</f>
        <v>73862</v>
      </c>
      <c r="D975" s="14" t="n">
        <f aca="false">AB975+AS975</f>
        <v>46252.1350858531</v>
      </c>
      <c r="E975" s="1" t="n">
        <v>1444</v>
      </c>
      <c r="F975" s="15" t="n">
        <f aca="false">$B$79*D975*D975*1000000/($B$77*$B$77)</f>
        <v>1283.556</v>
      </c>
      <c r="G975" s="16" t="n">
        <f aca="false">$B$80*$B$79*$D975*$D975*G$84*1000000/($B$77*$B$77)</f>
        <v>1283.556</v>
      </c>
      <c r="H975" s="16" t="n">
        <f aca="false">$B$80*$B$79*$D975*$D975*H$84*1000000/($B$77*$B$77)</f>
        <v>5134.224</v>
      </c>
      <c r="I975" s="16" t="n">
        <f aca="false">$B$80*$B$79*$D975*$D975*I$84*1000000/($B$77*$B$77)</f>
        <v>20536.896</v>
      </c>
      <c r="J975" s="16" t="n">
        <f aca="false">$B$80*$B$79*$D975*$D975*J$84*1000000/($B$77*$B$77)</f>
        <v>82147.584</v>
      </c>
      <c r="K975" s="16" t="n">
        <f aca="false">$B$80*$B$79*$D975*$D975*K$84*1000000/($B$77*$B$77)</f>
        <v>328590.336</v>
      </c>
      <c r="L975" s="17" t="n">
        <f aca="false">G975*1000/C975</f>
        <v>17.3777585226504</v>
      </c>
      <c r="M975" s="17" t="n">
        <f aca="false">G975/E975</f>
        <v>0.8888891966759</v>
      </c>
      <c r="N975" s="16" t="n">
        <f aca="false">G975/A975</f>
        <v>21.3926</v>
      </c>
      <c r="O975" s="16"/>
      <c r="P975" s="13" t="n">
        <f aca="false">$B$79*C975*C975*1000000/($B$77*$B$77)</f>
        <v>3273.3570264</v>
      </c>
      <c r="Q975" s="16" t="n">
        <f aca="false">$B$79*$B$76*$C975*Q$84*1000000/($B$77*$B$77)</f>
        <v>443.172</v>
      </c>
      <c r="R975" s="16" t="n">
        <f aca="false">$B$79*$B$76*$C975*R$84*1000000/($B$77*$B$77)</f>
        <v>1772.688</v>
      </c>
      <c r="S975" s="16" t="n">
        <f aca="false">$B$79*$B$76*$C975*S$84*1000000/($B$77*$B$77)</f>
        <v>7090.752</v>
      </c>
      <c r="T975" s="16" t="n">
        <f aca="false">$B$79*$B$76*$C975*T$84*1000000/($B$77*$B$77)</f>
        <v>28363.008</v>
      </c>
      <c r="U975" s="16" t="n">
        <f aca="false">$B$79*$B$76*$C975*U$84*1000000/($B$77*$B$77)</f>
        <v>113452.032</v>
      </c>
      <c r="V975" s="17" t="n">
        <f aca="false">Q975/E975</f>
        <v>0.306905817174515</v>
      </c>
      <c r="Y975" s="1" t="n">
        <v>60</v>
      </c>
      <c r="Z975" s="1" t="n">
        <v>3</v>
      </c>
      <c r="AA975" s="1" t="n">
        <v>73862</v>
      </c>
      <c r="AB975" s="14" t="n">
        <f aca="false">(SQRT($B$76))*(SQRT(AE975+AQ975))</f>
        <v>46252.1350858531</v>
      </c>
      <c r="AC975" s="1" t="n">
        <v>1428</v>
      </c>
      <c r="AD975" s="1" t="n">
        <v>39936</v>
      </c>
      <c r="AE975" s="1" t="n">
        <f aca="false">$B$23*Y975/2</f>
        <v>180000</v>
      </c>
      <c r="AF975" s="1" t="n">
        <v>1378</v>
      </c>
      <c r="AP975" s="1" t="n">
        <f aca="false">AA975-AD975</f>
        <v>33926</v>
      </c>
      <c r="AQ975" s="1" t="n">
        <f aca="false">AP975</f>
        <v>33926</v>
      </c>
      <c r="AS975" s="1" t="n">
        <f aca="false">AR975</f>
        <v>0</v>
      </c>
    </row>
    <row r="976" s="1" customFormat="true" ht="17" hidden="false" customHeight="false" outlineLevel="0" collapsed="false">
      <c r="A976" s="1" t="n">
        <v>60</v>
      </c>
      <c r="B976" s="1" t="n">
        <v>4</v>
      </c>
      <c r="C976" s="1" t="n">
        <f aca="false">AA976+AR976</f>
        <v>73988</v>
      </c>
      <c r="D976" s="14" t="n">
        <f aca="false">AB976+AS976</f>
        <v>46265.7540736126</v>
      </c>
      <c r="E976" s="1" t="n">
        <v>1439</v>
      </c>
      <c r="F976" s="15" t="n">
        <f aca="false">$B$79*D976*D976*1000000/($B$77*$B$77)</f>
        <v>1284.312</v>
      </c>
      <c r="G976" s="16" t="n">
        <f aca="false">$B$80*$B$79*$D976*$D976*G$84*1000000/($B$77*$B$77)</f>
        <v>1284.312</v>
      </c>
      <c r="H976" s="16" t="n">
        <f aca="false">$B$80*$B$79*$D976*$D976*H$84*1000000/($B$77*$B$77)</f>
        <v>5137.248</v>
      </c>
      <c r="I976" s="16" t="n">
        <f aca="false">$B$80*$B$79*$D976*$D976*I$84*1000000/($B$77*$B$77)</f>
        <v>20548.992</v>
      </c>
      <c r="J976" s="16" t="n">
        <f aca="false">$B$80*$B$79*$D976*$D976*J$84*1000000/($B$77*$B$77)</f>
        <v>82195.968</v>
      </c>
      <c r="K976" s="16" t="n">
        <f aca="false">$B$80*$B$79*$D976*$D976*K$84*1000000/($B$77*$B$77)</f>
        <v>328783.872</v>
      </c>
      <c r="L976" s="17" t="n">
        <f aca="false">G976*1000/C976</f>
        <v>17.3583824403957</v>
      </c>
      <c r="M976" s="17" t="n">
        <f aca="false">G976/E976</f>
        <v>0.892503127171647</v>
      </c>
      <c r="N976" s="16" t="n">
        <f aca="false">G976/A976</f>
        <v>21.4052</v>
      </c>
      <c r="O976" s="16"/>
      <c r="P976" s="13" t="n">
        <f aca="false">$B$79*C976*C976*1000000/($B$77*$B$77)</f>
        <v>3284.5344864</v>
      </c>
      <c r="Q976" s="16" t="n">
        <f aca="false">$B$79*$B$76*$C976*Q$84*1000000/($B$77*$B$77)</f>
        <v>443.928</v>
      </c>
      <c r="R976" s="16" t="n">
        <f aca="false">$B$79*$B$76*$C976*R$84*1000000/($B$77*$B$77)</f>
        <v>1775.712</v>
      </c>
      <c r="S976" s="16" t="n">
        <f aca="false">$B$79*$B$76*$C976*S$84*1000000/($B$77*$B$77)</f>
        <v>7102.848</v>
      </c>
      <c r="T976" s="16" t="n">
        <f aca="false">$B$79*$B$76*$C976*T$84*1000000/($B$77*$B$77)</f>
        <v>28411.392</v>
      </c>
      <c r="U976" s="16" t="n">
        <f aca="false">$B$79*$B$76*$C976*U$84*1000000/($B$77*$B$77)</f>
        <v>113645.568</v>
      </c>
      <c r="V976" s="17" t="n">
        <f aca="false">Q976/E976</f>
        <v>0.308497567755386</v>
      </c>
      <c r="Y976" s="1" t="n">
        <v>60</v>
      </c>
      <c r="Z976" s="1" t="n">
        <v>4</v>
      </c>
      <c r="AA976" s="1" t="n">
        <v>73988</v>
      </c>
      <c r="AB976" s="14" t="n">
        <f aca="false">(SQRT($B$76))*(SQRT(AE976+AQ976))</f>
        <v>46265.7540736126</v>
      </c>
      <c r="AC976" s="1" t="n">
        <v>1456</v>
      </c>
      <c r="AD976" s="1" t="n">
        <v>39936</v>
      </c>
      <c r="AE976" s="1" t="n">
        <f aca="false">$B$23*Y976/2</f>
        <v>180000</v>
      </c>
      <c r="AF976" s="1" t="n">
        <v>1396</v>
      </c>
      <c r="AP976" s="1" t="n">
        <f aca="false">AA976-AD976</f>
        <v>34052</v>
      </c>
      <c r="AQ976" s="1" t="n">
        <f aca="false">AP976</f>
        <v>34052</v>
      </c>
      <c r="AS976" s="1" t="n">
        <f aca="false">AR976</f>
        <v>0</v>
      </c>
    </row>
    <row r="977" s="1" customFormat="true" ht="17" hidden="false" customHeight="false" outlineLevel="0" collapsed="false">
      <c r="A977" s="1" t="n">
        <v>60</v>
      </c>
      <c r="B977" s="1" t="n">
        <v>5</v>
      </c>
      <c r="C977" s="1" t="n">
        <f aca="false">AA977+AR977</f>
        <v>74177</v>
      </c>
      <c r="D977" s="14" t="n">
        <f aca="false">AB977+AS977</f>
        <v>46286.1750417984</v>
      </c>
      <c r="E977" s="1" t="n">
        <v>1453</v>
      </c>
      <c r="F977" s="15" t="n">
        <f aca="false">$B$79*D977*D977*1000000/($B$77*$B$77)</f>
        <v>1285.446</v>
      </c>
      <c r="G977" s="16" t="n">
        <f aca="false">$B$80*$B$79*$D977*$D977*G$84*1000000/($B$77*$B$77)</f>
        <v>1285.446</v>
      </c>
      <c r="H977" s="16" t="n">
        <f aca="false">$B$80*$B$79*$D977*$D977*H$84*1000000/($B$77*$B$77)</f>
        <v>5141.784</v>
      </c>
      <c r="I977" s="16" t="n">
        <f aca="false">$B$80*$B$79*$D977*$D977*I$84*1000000/($B$77*$B$77)</f>
        <v>20567.136</v>
      </c>
      <c r="J977" s="16" t="n">
        <f aca="false">$B$80*$B$79*$D977*$D977*J$84*1000000/($B$77*$B$77)</f>
        <v>82268.544</v>
      </c>
      <c r="K977" s="16" t="n">
        <f aca="false">$B$80*$B$79*$D977*$D977*K$84*1000000/($B$77*$B$77)</f>
        <v>329074.176</v>
      </c>
      <c r="L977" s="17" t="n">
        <f aca="false">G977*1000/C977</f>
        <v>17.3294417407013</v>
      </c>
      <c r="M977" s="17" t="n">
        <f aca="false">G977/E977</f>
        <v>0.884684101858224</v>
      </c>
      <c r="N977" s="16" t="n">
        <f aca="false">G977/A977</f>
        <v>21.4241</v>
      </c>
      <c r="O977" s="16"/>
      <c r="P977" s="13" t="n">
        <f aca="false">$B$79*C977*C977*1000000/($B$77*$B$77)</f>
        <v>3301.3363974</v>
      </c>
      <c r="Q977" s="16" t="n">
        <f aca="false">$B$79*$B$76*$C977*Q$84*1000000/($B$77*$B$77)</f>
        <v>445.062</v>
      </c>
      <c r="R977" s="16" t="n">
        <f aca="false">$B$79*$B$76*$C977*R$84*1000000/($B$77*$B$77)</f>
        <v>1780.248</v>
      </c>
      <c r="S977" s="16" t="n">
        <f aca="false">$B$79*$B$76*$C977*S$84*1000000/($B$77*$B$77)</f>
        <v>7120.992</v>
      </c>
      <c r="T977" s="16" t="n">
        <f aca="false">$B$79*$B$76*$C977*T$84*1000000/($B$77*$B$77)</f>
        <v>28483.968</v>
      </c>
      <c r="U977" s="16" t="n">
        <f aca="false">$B$79*$B$76*$C977*U$84*1000000/($B$77*$B$77)</f>
        <v>113935.872</v>
      </c>
      <c r="V977" s="17" t="n">
        <f aca="false">Q977/E977</f>
        <v>0.30630557467309</v>
      </c>
      <c r="Y977" s="1" t="n">
        <v>60</v>
      </c>
      <c r="Z977" s="1" t="n">
        <v>5</v>
      </c>
      <c r="AA977" s="1" t="n">
        <v>74177</v>
      </c>
      <c r="AB977" s="14" t="n">
        <f aca="false">(SQRT($B$76))*(SQRT(AE977+AQ977))</f>
        <v>46286.1750417984</v>
      </c>
      <c r="AC977" s="1" t="n">
        <v>1448</v>
      </c>
      <c r="AD977" s="1" t="n">
        <v>39936</v>
      </c>
      <c r="AE977" s="1" t="n">
        <f aca="false">$B$23*Y977/2</f>
        <v>180000</v>
      </c>
      <c r="AF977" s="1" t="n">
        <v>1405</v>
      </c>
      <c r="AP977" s="1" t="n">
        <f aca="false">AA977-AD977</f>
        <v>34241</v>
      </c>
      <c r="AQ977" s="1" t="n">
        <f aca="false">AP977</f>
        <v>34241</v>
      </c>
      <c r="AS977" s="1" t="n">
        <f aca="false">AR977</f>
        <v>0</v>
      </c>
    </row>
    <row r="978" s="1" customFormat="true" ht="17" hidden="false" customHeight="false" outlineLevel="0" collapsed="false">
      <c r="A978" s="1" t="n">
        <v>60</v>
      </c>
      <c r="B978" s="1" t="n">
        <v>6</v>
      </c>
      <c r="C978" s="1" t="n">
        <f aca="false">AA978+AR978</f>
        <v>74302</v>
      </c>
      <c r="D978" s="14" t="n">
        <f aca="false">AB978+AS978</f>
        <v>46299.6760247844</v>
      </c>
      <c r="E978" s="1" t="n">
        <v>1467</v>
      </c>
      <c r="F978" s="15" t="n">
        <f aca="false">$B$79*D978*D978*1000000/($B$77*$B$77)</f>
        <v>1286.196</v>
      </c>
      <c r="G978" s="16" t="n">
        <f aca="false">$B$80*$B$79*$D978*$D978*G$84*1000000/($B$77*$B$77)</f>
        <v>1286.196</v>
      </c>
      <c r="H978" s="16" t="n">
        <f aca="false">$B$80*$B$79*$D978*$D978*H$84*1000000/($B$77*$B$77)</f>
        <v>5144.784</v>
      </c>
      <c r="I978" s="16" t="n">
        <f aca="false">$B$80*$B$79*$D978*$D978*I$84*1000000/($B$77*$B$77)</f>
        <v>20579.136</v>
      </c>
      <c r="J978" s="16" t="n">
        <f aca="false">$B$80*$B$79*$D978*$D978*J$84*1000000/($B$77*$B$77)</f>
        <v>82316.544</v>
      </c>
      <c r="K978" s="16" t="n">
        <f aca="false">$B$80*$B$79*$D978*$D978*K$84*1000000/($B$77*$B$77)</f>
        <v>329266.176</v>
      </c>
      <c r="L978" s="17" t="n">
        <f aca="false">G978*1000/C978</f>
        <v>17.3103819547253</v>
      </c>
      <c r="M978" s="17" t="n">
        <f aca="false">G978/E978</f>
        <v>0.876752556237219</v>
      </c>
      <c r="N978" s="16" t="n">
        <f aca="false">G978/A978</f>
        <v>21.4366</v>
      </c>
      <c r="O978" s="16"/>
      <c r="P978" s="13" t="n">
        <f aca="false">$B$79*C978*C978*1000000/($B$77*$B$77)</f>
        <v>3312.4723224</v>
      </c>
      <c r="Q978" s="16" t="n">
        <f aca="false">$B$79*$B$76*$C978*Q$84*1000000/($B$77*$B$77)</f>
        <v>445.812</v>
      </c>
      <c r="R978" s="16" t="n">
        <f aca="false">$B$79*$B$76*$C978*R$84*1000000/($B$77*$B$77)</f>
        <v>1783.248</v>
      </c>
      <c r="S978" s="16" t="n">
        <f aca="false">$B$79*$B$76*$C978*S$84*1000000/($B$77*$B$77)</f>
        <v>7132.992</v>
      </c>
      <c r="T978" s="16" t="n">
        <f aca="false">$B$79*$B$76*$C978*T$84*1000000/($B$77*$B$77)</f>
        <v>28531.968</v>
      </c>
      <c r="U978" s="16" t="n">
        <f aca="false">$B$79*$B$76*$C978*U$84*1000000/($B$77*$B$77)</f>
        <v>114127.872</v>
      </c>
      <c r="V978" s="17" t="n">
        <f aca="false">Q978/E978</f>
        <v>0.303893660531697</v>
      </c>
      <c r="Y978" s="1" t="n">
        <v>60</v>
      </c>
      <c r="Z978" s="1" t="n">
        <v>6</v>
      </c>
      <c r="AA978" s="1" t="n">
        <v>74302</v>
      </c>
      <c r="AB978" s="14" t="n">
        <f aca="false">(SQRT($B$76))*(SQRT(AE978+AQ978))</f>
        <v>46299.6760247844</v>
      </c>
      <c r="AC978" s="1" t="n">
        <v>1430</v>
      </c>
      <c r="AD978" s="1" t="n">
        <v>39936</v>
      </c>
      <c r="AE978" s="1" t="n">
        <f aca="false">$B$23*Y978/2</f>
        <v>180000</v>
      </c>
      <c r="AF978" s="1" t="n">
        <v>1387</v>
      </c>
      <c r="AP978" s="1" t="n">
        <f aca="false">AA978-AD978</f>
        <v>34366</v>
      </c>
      <c r="AQ978" s="1" t="n">
        <f aca="false">AP978</f>
        <v>34366</v>
      </c>
      <c r="AS978" s="1" t="n">
        <f aca="false">AR978</f>
        <v>0</v>
      </c>
    </row>
    <row r="979" s="1" customFormat="true" ht="17" hidden="false" customHeight="false" outlineLevel="0" collapsed="false">
      <c r="A979" s="1" t="n">
        <v>60</v>
      </c>
      <c r="B979" s="1" t="n">
        <v>7</v>
      </c>
      <c r="C979" s="1" t="n">
        <f aca="false">AA979+AR979</f>
        <v>74427</v>
      </c>
      <c r="D979" s="14" t="n">
        <f aca="false">AB979+AS979</f>
        <v>46313.1730720321</v>
      </c>
      <c r="E979" s="1" t="n">
        <v>1466</v>
      </c>
      <c r="F979" s="15" t="n">
        <f aca="false">$B$79*D979*D979*1000000/($B$77*$B$77)</f>
        <v>1286.946</v>
      </c>
      <c r="G979" s="16" t="n">
        <f aca="false">$B$80*$B$79*$D979*$D979*G$84*1000000/($B$77*$B$77)</f>
        <v>1286.946</v>
      </c>
      <c r="H979" s="16" t="n">
        <f aca="false">$B$80*$B$79*$D979*$D979*H$84*1000000/($B$77*$B$77)</f>
        <v>5147.784</v>
      </c>
      <c r="I979" s="16" t="n">
        <f aca="false">$B$80*$B$79*$D979*$D979*I$84*1000000/($B$77*$B$77)</f>
        <v>20591.136</v>
      </c>
      <c r="J979" s="16" t="n">
        <f aca="false">$B$80*$B$79*$D979*$D979*J$84*1000000/($B$77*$B$77)</f>
        <v>82364.544</v>
      </c>
      <c r="K979" s="16" t="n">
        <f aca="false">$B$80*$B$79*$D979*$D979*K$84*1000000/($B$77*$B$77)</f>
        <v>329458.176</v>
      </c>
      <c r="L979" s="17" t="n">
        <f aca="false">G979*1000/C979</f>
        <v>17.2913861904954</v>
      </c>
      <c r="M979" s="17" t="n">
        <f aca="false">G979/E979</f>
        <v>0.877862210095498</v>
      </c>
      <c r="N979" s="16" t="n">
        <f aca="false">G979/A979</f>
        <v>21.4491</v>
      </c>
      <c r="O979" s="16"/>
      <c r="P979" s="13" t="n">
        <f aca="false">$B$79*C979*C979*1000000/($B$77*$B$77)</f>
        <v>3323.6269974</v>
      </c>
      <c r="Q979" s="16" t="n">
        <f aca="false">$B$79*$B$76*$C979*Q$84*1000000/($B$77*$B$77)</f>
        <v>446.562</v>
      </c>
      <c r="R979" s="16" t="n">
        <f aca="false">$B$79*$B$76*$C979*R$84*1000000/($B$77*$B$77)</f>
        <v>1786.248</v>
      </c>
      <c r="S979" s="16" t="n">
        <f aca="false">$B$79*$B$76*$C979*S$84*1000000/($B$77*$B$77)</f>
        <v>7144.992</v>
      </c>
      <c r="T979" s="16" t="n">
        <f aca="false">$B$79*$B$76*$C979*T$84*1000000/($B$77*$B$77)</f>
        <v>28579.968</v>
      </c>
      <c r="U979" s="16" t="n">
        <f aca="false">$B$79*$B$76*$C979*U$84*1000000/($B$77*$B$77)</f>
        <v>114319.872</v>
      </c>
      <c r="V979" s="17" t="n">
        <f aca="false">Q979/E979</f>
        <v>0.304612551159618</v>
      </c>
      <c r="Y979" s="1" t="n">
        <v>60</v>
      </c>
      <c r="Z979" s="1" t="n">
        <v>7</v>
      </c>
      <c r="AA979" s="1" t="n">
        <v>74427</v>
      </c>
      <c r="AB979" s="14" t="n">
        <f aca="false">(SQRT($B$76))*(SQRT(AE979+AQ979))</f>
        <v>46313.1730720321</v>
      </c>
      <c r="AC979" s="1" t="n">
        <v>1417</v>
      </c>
      <c r="AD979" s="1" t="n">
        <v>39936</v>
      </c>
      <c r="AE979" s="1" t="n">
        <f aca="false">$B$23*Y979/2</f>
        <v>180000</v>
      </c>
      <c r="AF979" s="1" t="n">
        <v>1378</v>
      </c>
      <c r="AP979" s="1" t="n">
        <f aca="false">AA979-AD979</f>
        <v>34491</v>
      </c>
      <c r="AQ979" s="1" t="n">
        <f aca="false">AP979</f>
        <v>34491</v>
      </c>
      <c r="AS979" s="1" t="n">
        <f aca="false">AR979</f>
        <v>0</v>
      </c>
    </row>
    <row r="980" s="1" customFormat="true" ht="17" hidden="false" customHeight="false" outlineLevel="0" collapsed="false">
      <c r="A980" s="1" t="n">
        <v>60</v>
      </c>
      <c r="B980" s="1" t="n">
        <v>8</v>
      </c>
      <c r="C980" s="1" t="n">
        <f aca="false">AA980+AR980</f>
        <v>74552</v>
      </c>
      <c r="D980" s="14" t="n">
        <f aca="false">AB980+AS980</f>
        <v>46326.6661869813</v>
      </c>
      <c r="E980" s="1" t="n">
        <v>1437</v>
      </c>
      <c r="F980" s="15" t="n">
        <f aca="false">$B$79*D980*D980*1000000/($B$77*$B$77)</f>
        <v>1287.696</v>
      </c>
      <c r="G980" s="16" t="n">
        <f aca="false">$B$80*$B$79*$D980*$D980*G$84*1000000/($B$77*$B$77)</f>
        <v>1287.696</v>
      </c>
      <c r="H980" s="16" t="n">
        <f aca="false">$B$80*$B$79*$D980*$D980*H$84*1000000/($B$77*$B$77)</f>
        <v>5150.784</v>
      </c>
      <c r="I980" s="16" t="n">
        <f aca="false">$B$80*$B$79*$D980*$D980*I$84*1000000/($B$77*$B$77)</f>
        <v>20603.136</v>
      </c>
      <c r="J980" s="16" t="n">
        <f aca="false">$B$80*$B$79*$D980*$D980*J$84*1000000/($B$77*$B$77)</f>
        <v>82412.544</v>
      </c>
      <c r="K980" s="16" t="n">
        <f aca="false">$B$80*$B$79*$D980*$D980*K$84*1000000/($B$77*$B$77)</f>
        <v>329650.176</v>
      </c>
      <c r="L980" s="17" t="n">
        <f aca="false">G980*1000/C980</f>
        <v>17.2724541259792</v>
      </c>
      <c r="M980" s="17" t="n">
        <f aca="false">G980/E980</f>
        <v>0.896100208768267</v>
      </c>
      <c r="N980" s="16" t="n">
        <f aca="false">G980/A980</f>
        <v>21.4616</v>
      </c>
      <c r="O980" s="16"/>
      <c r="P980" s="13" t="n">
        <f aca="false">$B$79*C980*C980*1000000/($B$77*$B$77)</f>
        <v>3334.8004224</v>
      </c>
      <c r="Q980" s="16" t="n">
        <f aca="false">$B$79*$B$76*$C980*Q$84*1000000/($B$77*$B$77)</f>
        <v>447.312</v>
      </c>
      <c r="R980" s="16" t="n">
        <f aca="false">$B$79*$B$76*$C980*R$84*1000000/($B$77*$B$77)</f>
        <v>1789.248</v>
      </c>
      <c r="S980" s="16" t="n">
        <f aca="false">$B$79*$B$76*$C980*S$84*1000000/($B$77*$B$77)</f>
        <v>7156.992</v>
      </c>
      <c r="T980" s="16" t="n">
        <f aca="false">$B$79*$B$76*$C980*T$84*1000000/($B$77*$B$77)</f>
        <v>28627.968</v>
      </c>
      <c r="U980" s="16" t="n">
        <f aca="false">$B$79*$B$76*$C980*U$84*1000000/($B$77*$B$77)</f>
        <v>114511.872</v>
      </c>
      <c r="V980" s="17" t="n">
        <f aca="false">Q980/E980</f>
        <v>0.311281837160752</v>
      </c>
      <c r="Y980" s="1" t="n">
        <v>60</v>
      </c>
      <c r="Z980" s="1" t="n">
        <v>8</v>
      </c>
      <c r="AA980" s="1" t="n">
        <v>74552</v>
      </c>
      <c r="AB980" s="14" t="n">
        <f aca="false">(SQRT($B$76))*(SQRT(AE980+AQ980))</f>
        <v>46326.6661869813</v>
      </c>
      <c r="AC980" s="1" t="n">
        <v>1439</v>
      </c>
      <c r="AD980" s="1" t="n">
        <v>39936</v>
      </c>
      <c r="AE980" s="1" t="n">
        <f aca="false">$B$23*Y980/2</f>
        <v>180000</v>
      </c>
      <c r="AF980" s="1" t="n">
        <v>1378</v>
      </c>
      <c r="AP980" s="1" t="n">
        <f aca="false">AA980-AD980</f>
        <v>34616</v>
      </c>
      <c r="AQ980" s="1" t="n">
        <f aca="false">AP980</f>
        <v>34616</v>
      </c>
      <c r="AS980" s="1" t="n">
        <f aca="false">AR980</f>
        <v>0</v>
      </c>
    </row>
    <row r="981" s="1" customFormat="true" ht="17" hidden="false" customHeight="false" outlineLevel="0" collapsed="false">
      <c r="A981" s="1" t="n">
        <v>60</v>
      </c>
      <c r="B981" s="1" t="n">
        <v>9</v>
      </c>
      <c r="C981" s="1" t="n">
        <f aca="false">AA981+AR981</f>
        <v>74741</v>
      </c>
      <c r="D981" s="14" t="n">
        <f aca="false">AB981+AS981</f>
        <v>46347.0603167019</v>
      </c>
      <c r="E981" s="1" t="n">
        <v>1467</v>
      </c>
      <c r="F981" s="15" t="n">
        <f aca="false">$B$79*D981*D981*1000000/($B$77*$B$77)</f>
        <v>1288.83</v>
      </c>
      <c r="G981" s="16" t="n">
        <f aca="false">$B$80*$B$79*$D981*$D981*G$84*1000000/($B$77*$B$77)</f>
        <v>1288.83</v>
      </c>
      <c r="H981" s="16" t="n">
        <f aca="false">$B$80*$B$79*$D981*$D981*H$84*1000000/($B$77*$B$77)</f>
        <v>5155.32</v>
      </c>
      <c r="I981" s="16" t="n">
        <f aca="false">$B$80*$B$79*$D981*$D981*I$84*1000000/($B$77*$B$77)</f>
        <v>20621.28</v>
      </c>
      <c r="J981" s="16" t="n">
        <f aca="false">$B$80*$B$79*$D981*$D981*J$84*1000000/($B$77*$B$77)</f>
        <v>82485.12</v>
      </c>
      <c r="K981" s="16" t="n">
        <f aca="false">$B$80*$B$79*$D981*$D981*K$84*1000000/($B$77*$B$77)</f>
        <v>329940.48</v>
      </c>
      <c r="L981" s="17" t="n">
        <f aca="false">G981*1000/C981</f>
        <v>17.24394910424</v>
      </c>
      <c r="M981" s="17" t="n">
        <f aca="false">G981/E981</f>
        <v>0.878548057259714</v>
      </c>
      <c r="N981" s="16" t="n">
        <f aca="false">G981/A981</f>
        <v>21.4805</v>
      </c>
      <c r="O981" s="16"/>
      <c r="P981" s="13" t="n">
        <f aca="false">$B$79*C981*C981*1000000/($B$77*$B$77)</f>
        <v>3351.7302486</v>
      </c>
      <c r="Q981" s="16" t="n">
        <f aca="false">$B$79*$B$76*$C981*Q$84*1000000/($B$77*$B$77)</f>
        <v>448.446</v>
      </c>
      <c r="R981" s="16" t="n">
        <f aca="false">$B$79*$B$76*$C981*R$84*1000000/($B$77*$B$77)</f>
        <v>1793.784</v>
      </c>
      <c r="S981" s="16" t="n">
        <f aca="false">$B$79*$B$76*$C981*S$84*1000000/($B$77*$B$77)</f>
        <v>7175.136</v>
      </c>
      <c r="T981" s="16" t="n">
        <f aca="false">$B$79*$B$76*$C981*T$84*1000000/($B$77*$B$77)</f>
        <v>28700.544</v>
      </c>
      <c r="U981" s="16" t="n">
        <f aca="false">$B$79*$B$76*$C981*U$84*1000000/($B$77*$B$77)</f>
        <v>114802.176</v>
      </c>
      <c r="V981" s="17" t="n">
        <f aca="false">Q981/E981</f>
        <v>0.305689161554192</v>
      </c>
      <c r="Y981" s="1" t="n">
        <v>60</v>
      </c>
      <c r="Z981" s="1" t="n">
        <v>9</v>
      </c>
      <c r="AA981" s="1" t="n">
        <v>74741</v>
      </c>
      <c r="AB981" s="14" t="n">
        <f aca="false">(SQRT($B$76))*(SQRT(AE981+AQ981))</f>
        <v>46347.0603167019</v>
      </c>
      <c r="AC981" s="1" t="n">
        <v>1443</v>
      </c>
      <c r="AD981" s="1" t="n">
        <v>39936</v>
      </c>
      <c r="AE981" s="1" t="n">
        <f aca="false">$B$23*Y981/2</f>
        <v>180000</v>
      </c>
      <c r="AF981" s="1" t="n">
        <v>1393</v>
      </c>
      <c r="AP981" s="1" t="n">
        <f aca="false">AA981-AD981</f>
        <v>34805</v>
      </c>
      <c r="AQ981" s="1" t="n">
        <f aca="false">AP981</f>
        <v>34805</v>
      </c>
      <c r="AS981" s="1" t="n">
        <f aca="false">AR981</f>
        <v>0</v>
      </c>
    </row>
    <row r="982" s="1" customFormat="true" ht="17" hidden="false" customHeight="false" outlineLevel="0" collapsed="false">
      <c r="A982" s="1" t="n">
        <v>60</v>
      </c>
      <c r="B982" s="1" t="n">
        <v>10</v>
      </c>
      <c r="C982" s="1" t="n">
        <f aca="false">AA982+AR982</f>
        <v>74866</v>
      </c>
      <c r="D982" s="14" t="n">
        <f aca="false">AB982+AS982</f>
        <v>46360.5435688582</v>
      </c>
      <c r="E982" s="1" t="n">
        <v>1455</v>
      </c>
      <c r="F982" s="15" t="n">
        <f aca="false">$B$79*D982*D982*1000000/($B$77*$B$77)</f>
        <v>1289.58</v>
      </c>
      <c r="G982" s="16" t="n">
        <f aca="false">$B$80*$B$79*$D982*$D982*G$84*1000000/($B$77*$B$77)</f>
        <v>1289.58</v>
      </c>
      <c r="H982" s="16" t="n">
        <f aca="false">$B$80*$B$79*$D982*$D982*H$84*1000000/($B$77*$B$77)</f>
        <v>5158.32</v>
      </c>
      <c r="I982" s="16" t="n">
        <f aca="false">$B$80*$B$79*$D982*$D982*I$84*1000000/($B$77*$B$77)</f>
        <v>20633.28</v>
      </c>
      <c r="J982" s="16" t="n">
        <f aca="false">$B$80*$B$79*$D982*$D982*J$84*1000000/($B$77*$B$77)</f>
        <v>82533.12</v>
      </c>
      <c r="K982" s="16" t="n">
        <f aca="false">$B$80*$B$79*$D982*$D982*K$84*1000000/($B$77*$B$77)</f>
        <v>330132.48</v>
      </c>
      <c r="L982" s="17" t="n">
        <f aca="false">G982*1000/C982</f>
        <v>17.2251756471563</v>
      </c>
      <c r="M982" s="17" t="n">
        <f aca="false">G982/E982</f>
        <v>0.886309278350515</v>
      </c>
      <c r="N982" s="16" t="n">
        <f aca="false">G982/A982</f>
        <v>21.493</v>
      </c>
      <c r="O982" s="16"/>
      <c r="P982" s="13" t="n">
        <f aca="false">$B$79*C982*C982*1000000/($B$77*$B$77)</f>
        <v>3362.9507736</v>
      </c>
      <c r="Q982" s="16" t="n">
        <f aca="false">$B$79*$B$76*$C982*Q$84*1000000/($B$77*$B$77)</f>
        <v>449.196</v>
      </c>
      <c r="R982" s="16" t="n">
        <f aca="false">$B$79*$B$76*$C982*R$84*1000000/($B$77*$B$77)</f>
        <v>1796.784</v>
      </c>
      <c r="S982" s="16" t="n">
        <f aca="false">$B$79*$B$76*$C982*S$84*1000000/($B$77*$B$77)</f>
        <v>7187.136</v>
      </c>
      <c r="T982" s="16" t="n">
        <f aca="false">$B$79*$B$76*$C982*T$84*1000000/($B$77*$B$77)</f>
        <v>28748.544</v>
      </c>
      <c r="U982" s="16" t="n">
        <f aca="false">$B$79*$B$76*$C982*U$84*1000000/($B$77*$B$77)</f>
        <v>114994.176</v>
      </c>
      <c r="V982" s="17" t="n">
        <f aca="false">Q982/E982</f>
        <v>0.308725773195876</v>
      </c>
      <c r="Y982" s="1" t="n">
        <v>60</v>
      </c>
      <c r="Z982" s="1" t="n">
        <v>10</v>
      </c>
      <c r="AA982" s="1" t="n">
        <v>74866</v>
      </c>
      <c r="AB982" s="14" t="n">
        <f aca="false">(SQRT($B$76))*(SQRT(AE982+AQ982))</f>
        <v>46360.5435688582</v>
      </c>
      <c r="AC982" s="1" t="n">
        <v>1436</v>
      </c>
      <c r="AD982" s="1" t="n">
        <v>39936</v>
      </c>
      <c r="AE982" s="1" t="n">
        <f aca="false">$B$23*Y982/2</f>
        <v>180000</v>
      </c>
      <c r="AF982" s="1" t="n">
        <v>1373</v>
      </c>
      <c r="AP982" s="1" t="n">
        <f aca="false">AA982-AD982</f>
        <v>34930</v>
      </c>
      <c r="AQ982" s="1" t="n">
        <f aca="false">AP982</f>
        <v>34930</v>
      </c>
      <c r="AS982" s="1" t="n">
        <f aca="false">AR982</f>
        <v>0</v>
      </c>
    </row>
    <row r="983" s="1" customFormat="true" ht="17" hidden="false" customHeight="false" outlineLevel="0" collapsed="false">
      <c r="A983" s="1" t="n">
        <v>60</v>
      </c>
      <c r="B983" s="1" t="n">
        <v>11</v>
      </c>
      <c r="C983" s="1" t="n">
        <f aca="false">AA983+AR983</f>
        <v>74991</v>
      </c>
      <c r="D983" s="14" t="n">
        <f aca="false">AB983+AS983</f>
        <v>46374.0229007577</v>
      </c>
      <c r="E983" s="1" t="n">
        <v>1407</v>
      </c>
      <c r="F983" s="15" t="n">
        <f aca="false">$B$79*D983*D983*1000000/($B$77*$B$77)</f>
        <v>1290.33</v>
      </c>
      <c r="G983" s="16" t="n">
        <f aca="false">$B$80*$B$79*$D983*$D983*G$84*1000000/($B$77*$B$77)</f>
        <v>1290.33</v>
      </c>
      <c r="H983" s="16" t="n">
        <f aca="false">$B$80*$B$79*$D983*$D983*H$84*1000000/($B$77*$B$77)</f>
        <v>5161.32</v>
      </c>
      <c r="I983" s="16" t="n">
        <f aca="false">$B$80*$B$79*$D983*$D983*I$84*1000000/($B$77*$B$77)</f>
        <v>20645.28</v>
      </c>
      <c r="J983" s="16" t="n">
        <f aca="false">$B$80*$B$79*$D983*$D983*J$84*1000000/($B$77*$B$77)</f>
        <v>82581.12</v>
      </c>
      <c r="K983" s="16" t="n">
        <f aca="false">$B$80*$B$79*$D983*$D983*K$84*1000000/($B$77*$B$77)</f>
        <v>330324.48</v>
      </c>
      <c r="L983" s="17" t="n">
        <f aca="false">G983*1000/C983</f>
        <v>17.2064647757731</v>
      </c>
      <c r="M983" s="17" t="n">
        <f aca="false">G983/E983</f>
        <v>0.917078891257996</v>
      </c>
      <c r="N983" s="16" t="n">
        <f aca="false">G983/A983</f>
        <v>21.5055</v>
      </c>
      <c r="O983" s="16"/>
      <c r="P983" s="13" t="n">
        <f aca="false">$B$79*C983*C983*1000000/($B$77*$B$77)</f>
        <v>3374.1900486</v>
      </c>
      <c r="Q983" s="16" t="n">
        <f aca="false">$B$79*$B$76*$C983*Q$84*1000000/($B$77*$B$77)</f>
        <v>449.946</v>
      </c>
      <c r="R983" s="16" t="n">
        <f aca="false">$B$79*$B$76*$C983*R$84*1000000/($B$77*$B$77)</f>
        <v>1799.784</v>
      </c>
      <c r="S983" s="16" t="n">
        <f aca="false">$B$79*$B$76*$C983*S$84*1000000/($B$77*$B$77)</f>
        <v>7199.136</v>
      </c>
      <c r="T983" s="16" t="n">
        <f aca="false">$B$79*$B$76*$C983*T$84*1000000/($B$77*$B$77)</f>
        <v>28796.544</v>
      </c>
      <c r="U983" s="16" t="n">
        <f aca="false">$B$79*$B$76*$C983*U$84*1000000/($B$77*$B$77)</f>
        <v>115186.176</v>
      </c>
      <c r="V983" s="17" t="n">
        <f aca="false">Q983/E983</f>
        <v>0.319791044776119</v>
      </c>
      <c r="Y983" s="1" t="n">
        <v>60</v>
      </c>
      <c r="Z983" s="1" t="n">
        <v>11</v>
      </c>
      <c r="AA983" s="1" t="n">
        <v>74991</v>
      </c>
      <c r="AB983" s="14" t="n">
        <f aca="false">(SQRT($B$76))*(SQRT(AE983+AQ983))</f>
        <v>46374.0229007577</v>
      </c>
      <c r="AC983" s="1" t="n">
        <v>1432</v>
      </c>
      <c r="AD983" s="1" t="n">
        <v>39936</v>
      </c>
      <c r="AE983" s="1" t="n">
        <f aca="false">$B$23*Y983/2</f>
        <v>180000</v>
      </c>
      <c r="AF983" s="1" t="n">
        <v>1371</v>
      </c>
      <c r="AP983" s="1" t="n">
        <f aca="false">AA983-AD983</f>
        <v>35055</v>
      </c>
      <c r="AQ983" s="1" t="n">
        <f aca="false">AP983</f>
        <v>35055</v>
      </c>
      <c r="AS983" s="1" t="n">
        <f aca="false">AR983</f>
        <v>0</v>
      </c>
    </row>
    <row r="984" s="1" customFormat="true" ht="17" hidden="false" customHeight="false" outlineLevel="0" collapsed="false">
      <c r="A984" s="1" t="n">
        <v>60</v>
      </c>
      <c r="B984" s="1" t="n">
        <v>12</v>
      </c>
      <c r="C984" s="1" t="n">
        <f aca="false">AA984+AR984</f>
        <v>75116</v>
      </c>
      <c r="D984" s="14" t="n">
        <f aca="false">AB984+AS984</f>
        <v>46387.4983158178</v>
      </c>
      <c r="E984" s="1" t="n">
        <v>1464</v>
      </c>
      <c r="F984" s="15" t="n">
        <f aca="false">$B$79*D984*D984*1000000/($B$77*$B$77)</f>
        <v>1291.08</v>
      </c>
      <c r="G984" s="16" t="n">
        <f aca="false">$B$80*$B$79*$D984*$D984*G$84*1000000/($B$77*$B$77)</f>
        <v>1291.08</v>
      </c>
      <c r="H984" s="16" t="n">
        <f aca="false">$B$80*$B$79*$D984*$D984*H$84*1000000/($B$77*$B$77)</f>
        <v>5164.32</v>
      </c>
      <c r="I984" s="16" t="n">
        <f aca="false">$B$80*$B$79*$D984*$D984*I$84*1000000/($B$77*$B$77)</f>
        <v>20657.28</v>
      </c>
      <c r="J984" s="16" t="n">
        <f aca="false">$B$80*$B$79*$D984*$D984*J$84*1000000/($B$77*$B$77)</f>
        <v>82629.12</v>
      </c>
      <c r="K984" s="16" t="n">
        <f aca="false">$B$80*$B$79*$D984*$D984*K$84*1000000/($B$77*$B$77)</f>
        <v>330516.48</v>
      </c>
      <c r="L984" s="17" t="n">
        <f aca="false">G984*1000/C984</f>
        <v>17.1878161776452</v>
      </c>
      <c r="M984" s="17" t="n">
        <f aca="false">G984/E984</f>
        <v>0.881885245901639</v>
      </c>
      <c r="N984" s="16" t="n">
        <f aca="false">G984/A984</f>
        <v>21.518</v>
      </c>
      <c r="O984" s="16"/>
      <c r="P984" s="13" t="n">
        <f aca="false">$B$79*C984*C984*1000000/($B$77*$B$77)</f>
        <v>3385.4480736</v>
      </c>
      <c r="Q984" s="16" t="n">
        <f aca="false">$B$79*$B$76*$C984*Q$84*1000000/($B$77*$B$77)</f>
        <v>450.696</v>
      </c>
      <c r="R984" s="16" t="n">
        <f aca="false">$B$79*$B$76*$C984*R$84*1000000/($B$77*$B$77)</f>
        <v>1802.784</v>
      </c>
      <c r="S984" s="16" t="n">
        <f aca="false">$B$79*$B$76*$C984*S$84*1000000/($B$77*$B$77)</f>
        <v>7211.136</v>
      </c>
      <c r="T984" s="16" t="n">
        <f aca="false">$B$79*$B$76*$C984*T$84*1000000/($B$77*$B$77)</f>
        <v>28844.544</v>
      </c>
      <c r="U984" s="16" t="n">
        <f aca="false">$B$79*$B$76*$C984*U$84*1000000/($B$77*$B$77)</f>
        <v>115378.176</v>
      </c>
      <c r="V984" s="17" t="n">
        <f aca="false">Q984/E984</f>
        <v>0.307852459016393</v>
      </c>
      <c r="Y984" s="1" t="n">
        <v>60</v>
      </c>
      <c r="Z984" s="1" t="n">
        <v>12</v>
      </c>
      <c r="AA984" s="1" t="n">
        <v>75116</v>
      </c>
      <c r="AB984" s="14" t="n">
        <f aca="false">(SQRT($B$76))*(SQRT(AE984+AQ984))</f>
        <v>46387.4983158178</v>
      </c>
      <c r="AC984" s="1" t="n">
        <v>1441</v>
      </c>
      <c r="AD984" s="1" t="n">
        <v>39936</v>
      </c>
      <c r="AE984" s="1" t="n">
        <f aca="false">$B$23*Y984/2</f>
        <v>180000</v>
      </c>
      <c r="AF984" s="1" t="n">
        <v>1378</v>
      </c>
      <c r="AP984" s="1" t="n">
        <f aca="false">AA984-AD984</f>
        <v>35180</v>
      </c>
      <c r="AQ984" s="1" t="n">
        <f aca="false">AP984</f>
        <v>35180</v>
      </c>
      <c r="AS984" s="1" t="n">
        <f aca="false">AR984</f>
        <v>0</v>
      </c>
    </row>
    <row r="985" s="1" customFormat="true" ht="17" hidden="false" customHeight="false" outlineLevel="0" collapsed="false">
      <c r="A985" s="1" t="n">
        <v>60</v>
      </c>
      <c r="B985" s="1" t="n">
        <v>13</v>
      </c>
      <c r="C985" s="1" t="n">
        <f aca="false">AA985+AR985</f>
        <v>75241</v>
      </c>
      <c r="D985" s="14" t="n">
        <f aca="false">AB985+AS985</f>
        <v>46400.969817451</v>
      </c>
      <c r="E985" s="1" t="n">
        <v>1470</v>
      </c>
      <c r="F985" s="15" t="n">
        <f aca="false">$B$79*D985*D985*1000000/($B$77*$B$77)</f>
        <v>1291.83</v>
      </c>
      <c r="G985" s="16" t="n">
        <f aca="false">$B$80*$B$79*$D985*$D985*G$84*1000000/($B$77*$B$77)</f>
        <v>1291.83</v>
      </c>
      <c r="H985" s="16" t="n">
        <f aca="false">$B$80*$B$79*$D985*$D985*H$84*1000000/($B$77*$B$77)</f>
        <v>5167.32</v>
      </c>
      <c r="I985" s="16" t="n">
        <f aca="false">$B$80*$B$79*$D985*$D985*I$84*1000000/($B$77*$B$77)</f>
        <v>20669.28</v>
      </c>
      <c r="J985" s="16" t="n">
        <f aca="false">$B$80*$B$79*$D985*$D985*J$84*1000000/($B$77*$B$77)</f>
        <v>82677.12</v>
      </c>
      <c r="K985" s="16" t="n">
        <f aca="false">$B$80*$B$79*$D985*$D985*K$84*1000000/($B$77*$B$77)</f>
        <v>330708.48</v>
      </c>
      <c r="L985" s="17" t="n">
        <f aca="false">G985*1000/C985</f>
        <v>17.1692295424037</v>
      </c>
      <c r="M985" s="17" t="n">
        <f aca="false">G985/E985</f>
        <v>0.878795918367347</v>
      </c>
      <c r="N985" s="16" t="n">
        <f aca="false">G985/A985</f>
        <v>21.5305</v>
      </c>
      <c r="O985" s="16"/>
      <c r="P985" s="13" t="n">
        <f aca="false">$B$79*C985*C985*1000000/($B$77*$B$77)</f>
        <v>3396.7248486</v>
      </c>
      <c r="Q985" s="16" t="n">
        <f aca="false">$B$79*$B$76*$C985*Q$84*1000000/($B$77*$B$77)</f>
        <v>451.446</v>
      </c>
      <c r="R985" s="16" t="n">
        <f aca="false">$B$79*$B$76*$C985*R$84*1000000/($B$77*$B$77)</f>
        <v>1805.784</v>
      </c>
      <c r="S985" s="16" t="n">
        <f aca="false">$B$79*$B$76*$C985*S$84*1000000/($B$77*$B$77)</f>
        <v>7223.136</v>
      </c>
      <c r="T985" s="16" t="n">
        <f aca="false">$B$79*$B$76*$C985*T$84*1000000/($B$77*$B$77)</f>
        <v>28892.544</v>
      </c>
      <c r="U985" s="16" t="n">
        <f aca="false">$B$79*$B$76*$C985*U$84*1000000/($B$77*$B$77)</f>
        <v>115570.176</v>
      </c>
      <c r="V985" s="17" t="n">
        <f aca="false">Q985/E985</f>
        <v>0.30710612244898</v>
      </c>
      <c r="Y985" s="1" t="n">
        <v>60</v>
      </c>
      <c r="Z985" s="1" t="n">
        <v>13</v>
      </c>
      <c r="AA985" s="1" t="n">
        <v>75241</v>
      </c>
      <c r="AB985" s="14" t="n">
        <f aca="false">(SQRT($B$76))*(SQRT(AE985+AQ985))</f>
        <v>46400.969817451</v>
      </c>
      <c r="AC985" s="1" t="n">
        <v>1451</v>
      </c>
      <c r="AD985" s="1" t="n">
        <v>39936</v>
      </c>
      <c r="AE985" s="1" t="n">
        <f aca="false">$B$23*Y985/2</f>
        <v>180000</v>
      </c>
      <c r="AF985" s="1" t="n">
        <v>1389</v>
      </c>
      <c r="AP985" s="1" t="n">
        <f aca="false">AA985-AD985</f>
        <v>35305</v>
      </c>
      <c r="AQ985" s="1" t="n">
        <f aca="false">AP985</f>
        <v>35305</v>
      </c>
      <c r="AS985" s="1" t="n">
        <f aca="false">AR985</f>
        <v>0</v>
      </c>
    </row>
    <row r="986" s="1" customFormat="true" ht="17" hidden="false" customHeight="false" outlineLevel="0" collapsed="false">
      <c r="A986" s="1" t="n">
        <v>60</v>
      </c>
      <c r="B986" s="1" t="n">
        <v>14</v>
      </c>
      <c r="C986" s="1" t="n">
        <f aca="false">AA986+AR986</f>
        <v>75366</v>
      </c>
      <c r="D986" s="14" t="n">
        <f aca="false">AB986+AS986</f>
        <v>46414.4374090649</v>
      </c>
      <c r="E986" s="1" t="n">
        <v>1449</v>
      </c>
      <c r="F986" s="15" t="n">
        <f aca="false">$B$79*D986*D986*1000000/($B$77*$B$77)</f>
        <v>1292.58</v>
      </c>
      <c r="G986" s="16" t="n">
        <f aca="false">$B$80*$B$79*$D986*$D986*G$84*1000000/($B$77*$B$77)</f>
        <v>1292.58</v>
      </c>
      <c r="H986" s="16" t="n">
        <f aca="false">$B$80*$B$79*$D986*$D986*H$84*1000000/($B$77*$B$77)</f>
        <v>5170.32</v>
      </c>
      <c r="I986" s="16" t="n">
        <f aca="false">$B$80*$B$79*$D986*$D986*I$84*1000000/($B$77*$B$77)</f>
        <v>20681.28</v>
      </c>
      <c r="J986" s="16" t="n">
        <f aca="false">$B$80*$B$79*$D986*$D986*J$84*1000000/($B$77*$B$77)</f>
        <v>82725.12</v>
      </c>
      <c r="K986" s="16" t="n">
        <f aca="false">$B$80*$B$79*$D986*$D986*K$84*1000000/($B$77*$B$77)</f>
        <v>330900.48</v>
      </c>
      <c r="L986" s="17" t="n">
        <f aca="false">G986*1000/C986</f>
        <v>17.1507045617387</v>
      </c>
      <c r="M986" s="17" t="n">
        <f aca="false">G986/E986</f>
        <v>0.892049689440994</v>
      </c>
      <c r="N986" s="16" t="n">
        <f aca="false">G986/A986</f>
        <v>21.543</v>
      </c>
      <c r="O986" s="16"/>
      <c r="P986" s="13" t="n">
        <f aca="false">$B$79*C986*C986*1000000/($B$77*$B$77)</f>
        <v>3408.0203736</v>
      </c>
      <c r="Q986" s="16" t="n">
        <f aca="false">$B$79*$B$76*$C986*Q$84*1000000/($B$77*$B$77)</f>
        <v>452.196</v>
      </c>
      <c r="R986" s="16" t="n">
        <f aca="false">$B$79*$B$76*$C986*R$84*1000000/($B$77*$B$77)</f>
        <v>1808.784</v>
      </c>
      <c r="S986" s="16" t="n">
        <f aca="false">$B$79*$B$76*$C986*S$84*1000000/($B$77*$B$77)</f>
        <v>7235.136</v>
      </c>
      <c r="T986" s="16" t="n">
        <f aca="false">$B$79*$B$76*$C986*T$84*1000000/($B$77*$B$77)</f>
        <v>28940.544</v>
      </c>
      <c r="U986" s="16" t="n">
        <f aca="false">$B$79*$B$76*$C986*U$84*1000000/($B$77*$B$77)</f>
        <v>115762.176</v>
      </c>
      <c r="V986" s="17" t="n">
        <f aca="false">Q986/E986</f>
        <v>0.312074534161491</v>
      </c>
      <c r="Y986" s="1" t="n">
        <v>60</v>
      </c>
      <c r="Z986" s="1" t="n">
        <v>14</v>
      </c>
      <c r="AA986" s="1" t="n">
        <v>75366</v>
      </c>
      <c r="AB986" s="14" t="n">
        <f aca="false">(SQRT($B$76))*(SQRT(AE986+AQ986))</f>
        <v>46414.4374090649</v>
      </c>
      <c r="AC986" s="1" t="n">
        <v>1454</v>
      </c>
      <c r="AD986" s="1" t="n">
        <v>39936</v>
      </c>
      <c r="AE986" s="1" t="n">
        <f aca="false">$B$23*Y986/2</f>
        <v>180000</v>
      </c>
      <c r="AF986" s="1" t="n">
        <v>1393</v>
      </c>
      <c r="AP986" s="1" t="n">
        <f aca="false">AA986-AD986</f>
        <v>35430</v>
      </c>
      <c r="AQ986" s="1" t="n">
        <f aca="false">AP986</f>
        <v>35430</v>
      </c>
      <c r="AS986" s="1" t="n">
        <f aca="false">AR986</f>
        <v>0</v>
      </c>
    </row>
    <row r="987" s="1" customFormat="true" ht="17" hidden="false" customHeight="false" outlineLevel="0" collapsed="false">
      <c r="A987" s="1" t="n">
        <v>60</v>
      </c>
      <c r="B987" s="1" t="n">
        <v>15</v>
      </c>
      <c r="C987" s="1" t="n">
        <f aca="false">AA987+AR987</f>
        <v>75491</v>
      </c>
      <c r="D987" s="14" t="n">
        <f aca="false">AB987+AS987</f>
        <v>46427.901094062</v>
      </c>
      <c r="E987" s="1" t="n">
        <v>1471</v>
      </c>
      <c r="F987" s="15" t="n">
        <f aca="false">$B$79*D987*D987*1000000/($B$77*$B$77)</f>
        <v>1293.33</v>
      </c>
      <c r="G987" s="16" t="n">
        <f aca="false">$B$80*$B$79*$D987*$D987*G$84*1000000/($B$77*$B$77)</f>
        <v>1293.33</v>
      </c>
      <c r="H987" s="16" t="n">
        <f aca="false">$B$80*$B$79*$D987*$D987*H$84*1000000/($B$77*$B$77)</f>
        <v>5173.32</v>
      </c>
      <c r="I987" s="16" t="n">
        <f aca="false">$B$80*$B$79*$D987*$D987*I$84*1000000/($B$77*$B$77)</f>
        <v>20693.28</v>
      </c>
      <c r="J987" s="16" t="n">
        <f aca="false">$B$80*$B$79*$D987*$D987*J$84*1000000/($B$77*$B$77)</f>
        <v>82773.12</v>
      </c>
      <c r="K987" s="16" t="n">
        <f aca="false">$B$80*$B$79*$D987*$D987*K$84*1000000/($B$77*$B$77)</f>
        <v>331092.48</v>
      </c>
      <c r="L987" s="17" t="n">
        <f aca="false">G987*1000/C987</f>
        <v>17.1322409293823</v>
      </c>
      <c r="M987" s="17" t="n">
        <f aca="false">G987/E987</f>
        <v>0.879218218898708</v>
      </c>
      <c r="N987" s="16" t="n">
        <f aca="false">G987/A987</f>
        <v>21.5555</v>
      </c>
      <c r="O987" s="16"/>
      <c r="P987" s="13" t="n">
        <f aca="false">$B$79*C987*C987*1000000/($B$77*$B$77)</f>
        <v>3419.3346486</v>
      </c>
      <c r="Q987" s="16" t="n">
        <f aca="false">$B$79*$B$76*$C987*Q$84*1000000/($B$77*$B$77)</f>
        <v>452.946</v>
      </c>
      <c r="R987" s="16" t="n">
        <f aca="false">$B$79*$B$76*$C987*R$84*1000000/($B$77*$B$77)</f>
        <v>1811.784</v>
      </c>
      <c r="S987" s="16" t="n">
        <f aca="false">$B$79*$B$76*$C987*S$84*1000000/($B$77*$B$77)</f>
        <v>7247.136</v>
      </c>
      <c r="T987" s="16" t="n">
        <f aca="false">$B$79*$B$76*$C987*T$84*1000000/($B$77*$B$77)</f>
        <v>28988.544</v>
      </c>
      <c r="U987" s="16" t="n">
        <f aca="false">$B$79*$B$76*$C987*U$84*1000000/($B$77*$B$77)</f>
        <v>115954.176</v>
      </c>
      <c r="V987" s="17" t="n">
        <f aca="false">Q987/E987</f>
        <v>0.307917063222298</v>
      </c>
      <c r="Y987" s="1" t="n">
        <v>60</v>
      </c>
      <c r="Z987" s="1" t="n">
        <v>15</v>
      </c>
      <c r="AA987" s="1" t="n">
        <v>75491</v>
      </c>
      <c r="AB987" s="14" t="n">
        <f aca="false">(SQRT($B$76))*(SQRT(AE987+AQ987))</f>
        <v>46427.901094062</v>
      </c>
      <c r="AC987" s="1" t="n">
        <v>1464</v>
      </c>
      <c r="AD987" s="1" t="n">
        <v>39936</v>
      </c>
      <c r="AE987" s="1" t="n">
        <f aca="false">$B$23*Y987/2</f>
        <v>180000</v>
      </c>
      <c r="AF987" s="1" t="n">
        <v>1395</v>
      </c>
      <c r="AP987" s="1" t="n">
        <f aca="false">AA987-AD987</f>
        <v>35555</v>
      </c>
      <c r="AQ987" s="1" t="n">
        <f aca="false">AP987</f>
        <v>35555</v>
      </c>
      <c r="AS987" s="1" t="n">
        <f aca="false">AR987</f>
        <v>0</v>
      </c>
    </row>
    <row r="988" s="1" customFormat="true" ht="17" hidden="false" customHeight="false" outlineLevel="0" collapsed="false">
      <c r="A988" s="1" t="n">
        <v>60</v>
      </c>
      <c r="B988" s="1" t="n">
        <v>16</v>
      </c>
      <c r="C988" s="1" t="n">
        <f aca="false">AA988+AR988</f>
        <v>75616</v>
      </c>
      <c r="D988" s="14" t="n">
        <f aca="false">AB988+AS988</f>
        <v>46441.36087584</v>
      </c>
      <c r="E988" s="1" t="n">
        <v>1456</v>
      </c>
      <c r="F988" s="15" t="n">
        <f aca="false">$B$79*D988*D988*1000000/($B$77*$B$77)</f>
        <v>1294.08</v>
      </c>
      <c r="G988" s="16" t="n">
        <f aca="false">$B$80*$B$79*$D988*$D988*G$84*1000000/($B$77*$B$77)</f>
        <v>1294.08</v>
      </c>
      <c r="H988" s="16" t="n">
        <f aca="false">$B$80*$B$79*$D988*$D988*H$84*1000000/($B$77*$B$77)</f>
        <v>5176.32</v>
      </c>
      <c r="I988" s="16" t="n">
        <f aca="false">$B$80*$B$79*$D988*$D988*I$84*1000000/($B$77*$B$77)</f>
        <v>20705.28</v>
      </c>
      <c r="J988" s="16" t="n">
        <f aca="false">$B$80*$B$79*$D988*$D988*J$84*1000000/($B$77*$B$77)</f>
        <v>82821.12</v>
      </c>
      <c r="K988" s="16" t="n">
        <f aca="false">$B$80*$B$79*$D988*$D988*K$84*1000000/($B$77*$B$77)</f>
        <v>331284.48</v>
      </c>
      <c r="L988" s="17" t="n">
        <f aca="false">G988*1000/C988</f>
        <v>17.1138383410918</v>
      </c>
      <c r="M988" s="17" t="n">
        <f aca="false">G988/E988</f>
        <v>0.888791208791209</v>
      </c>
      <c r="N988" s="16" t="n">
        <f aca="false">G988/A988</f>
        <v>21.568</v>
      </c>
      <c r="O988" s="16"/>
      <c r="P988" s="13" t="n">
        <f aca="false">$B$79*C988*C988*1000000/($B$77*$B$77)</f>
        <v>3430.6676736</v>
      </c>
      <c r="Q988" s="16" t="n">
        <f aca="false">$B$79*$B$76*$C988*Q$84*1000000/($B$77*$B$77)</f>
        <v>453.696</v>
      </c>
      <c r="R988" s="16" t="n">
        <f aca="false">$B$79*$B$76*$C988*R$84*1000000/($B$77*$B$77)</f>
        <v>1814.784</v>
      </c>
      <c r="S988" s="16" t="n">
        <f aca="false">$B$79*$B$76*$C988*S$84*1000000/($B$77*$B$77)</f>
        <v>7259.136</v>
      </c>
      <c r="T988" s="16" t="n">
        <f aca="false">$B$79*$B$76*$C988*T$84*1000000/($B$77*$B$77)</f>
        <v>29036.544</v>
      </c>
      <c r="U988" s="16" t="n">
        <f aca="false">$B$79*$B$76*$C988*U$84*1000000/($B$77*$B$77)</f>
        <v>116146.176</v>
      </c>
      <c r="V988" s="17" t="n">
        <f aca="false">Q988/E988</f>
        <v>0.311604395604396</v>
      </c>
      <c r="Y988" s="1" t="n">
        <v>60</v>
      </c>
      <c r="Z988" s="1" t="n">
        <v>16</v>
      </c>
      <c r="AA988" s="1" t="n">
        <v>75616</v>
      </c>
      <c r="AB988" s="14" t="n">
        <f aca="false">(SQRT($B$76))*(SQRT(AE988+AQ988))</f>
        <v>46441.36087584</v>
      </c>
      <c r="AC988" s="1" t="n">
        <v>1439</v>
      </c>
      <c r="AD988" s="1" t="n">
        <v>39936</v>
      </c>
      <c r="AE988" s="1" t="n">
        <f aca="false">$B$23*Y988/2</f>
        <v>180000</v>
      </c>
      <c r="AF988" s="1" t="n">
        <v>1382</v>
      </c>
      <c r="AP988" s="1" t="n">
        <f aca="false">AA988-AD988</f>
        <v>35680</v>
      </c>
      <c r="AQ988" s="1" t="n">
        <f aca="false">AP988</f>
        <v>35680</v>
      </c>
      <c r="AS988" s="1" t="n">
        <f aca="false">AR988</f>
        <v>0</v>
      </c>
    </row>
    <row r="989" s="1" customFormat="true" ht="17" hidden="false" customHeight="false" outlineLevel="0" collapsed="false">
      <c r="A989" s="1" t="n">
        <v>61</v>
      </c>
      <c r="B989" s="1" t="n">
        <v>2</v>
      </c>
      <c r="C989" s="1" t="n">
        <f aca="false">AA989+AR989</f>
        <v>74635</v>
      </c>
      <c r="D989" s="14" t="n">
        <f aca="false">AB989+AS989</f>
        <v>46610.1920184845</v>
      </c>
      <c r="E989" s="1" t="n">
        <v>1450</v>
      </c>
      <c r="F989" s="15" t="n">
        <f aca="false">$B$79*D989*D989*1000000/($B$77*$B$77)</f>
        <v>1303.506</v>
      </c>
      <c r="G989" s="16" t="n">
        <f aca="false">$B$80*$B$79*$D989*$D989*G$84*1000000/($B$77*$B$77)</f>
        <v>1303.506</v>
      </c>
      <c r="H989" s="16" t="n">
        <f aca="false">$B$80*$B$79*$D989*$D989*H$84*1000000/($B$77*$B$77)</f>
        <v>5214.024</v>
      </c>
      <c r="I989" s="16" t="n">
        <f aca="false">$B$80*$B$79*$D989*$D989*I$84*1000000/($B$77*$B$77)</f>
        <v>20856.096</v>
      </c>
      <c r="J989" s="16" t="n">
        <f aca="false">$B$80*$B$79*$D989*$D989*J$84*1000000/($B$77*$B$77)</f>
        <v>83424.384</v>
      </c>
      <c r="K989" s="16" t="n">
        <f aca="false">$B$80*$B$79*$D989*$D989*K$84*1000000/($B$77*$B$77)</f>
        <v>333697.536</v>
      </c>
      <c r="L989" s="17" t="n">
        <f aca="false">G989*1000/C989</f>
        <v>17.465076706639</v>
      </c>
      <c r="M989" s="17" t="n">
        <f aca="false">G989/E989</f>
        <v>0.898969655172414</v>
      </c>
      <c r="N989" s="16" t="n">
        <f aca="false">G989/A989</f>
        <v>21.3689508196721</v>
      </c>
      <c r="O989" s="16"/>
      <c r="P989" s="13" t="n">
        <f aca="false">$B$79*C989*C989*1000000/($B$77*$B$77)</f>
        <v>3342.229935</v>
      </c>
      <c r="Q989" s="16" t="n">
        <f aca="false">$B$79*$B$76*$C989*Q$84*1000000/($B$77*$B$77)</f>
        <v>447.81</v>
      </c>
      <c r="R989" s="16" t="n">
        <f aca="false">$B$79*$B$76*$C989*R$84*1000000/($B$77*$B$77)</f>
        <v>1791.24</v>
      </c>
      <c r="S989" s="16" t="n">
        <f aca="false">$B$79*$B$76*$C989*S$84*1000000/($B$77*$B$77)</f>
        <v>7164.96</v>
      </c>
      <c r="T989" s="16" t="n">
        <f aca="false">$B$79*$B$76*$C989*T$84*1000000/($B$77*$B$77)</f>
        <v>28659.84</v>
      </c>
      <c r="U989" s="16" t="n">
        <f aca="false">$B$79*$B$76*$C989*U$84*1000000/($B$77*$B$77)</f>
        <v>114639.36</v>
      </c>
      <c r="V989" s="17" t="n">
        <f aca="false">Q989/E989</f>
        <v>0.308834482758621</v>
      </c>
      <c r="Y989" s="1" t="n">
        <v>61</v>
      </c>
      <c r="Z989" s="1" t="n">
        <v>2</v>
      </c>
      <c r="AA989" s="1" t="n">
        <v>74635</v>
      </c>
      <c r="AB989" s="14" t="n">
        <f aca="false">(SQRT($B$76))*(SQRT(AE989+AQ989))</f>
        <v>46610.1920184845</v>
      </c>
      <c r="AC989" s="1" t="n">
        <v>1444</v>
      </c>
      <c r="AD989" s="1" t="n">
        <v>40384</v>
      </c>
      <c r="AE989" s="1" t="n">
        <f aca="false">$B$23*Y989/2</f>
        <v>183000</v>
      </c>
      <c r="AF989" s="1" t="n">
        <v>1397</v>
      </c>
      <c r="AP989" s="1" t="n">
        <f aca="false">AA989-AD989</f>
        <v>34251</v>
      </c>
      <c r="AQ989" s="1" t="n">
        <f aca="false">AP989</f>
        <v>34251</v>
      </c>
      <c r="AS989" s="1" t="n">
        <f aca="false">AR989</f>
        <v>0</v>
      </c>
    </row>
    <row r="990" s="1" customFormat="true" ht="17" hidden="false" customHeight="false" outlineLevel="0" collapsed="false">
      <c r="A990" s="1" t="n">
        <v>61</v>
      </c>
      <c r="B990" s="1" t="n">
        <v>3</v>
      </c>
      <c r="C990" s="1" t="n">
        <f aca="false">AA990+AR990</f>
        <v>74857</v>
      </c>
      <c r="D990" s="14" t="n">
        <f aca="false">AB990+AS990</f>
        <v>46634.0004717588</v>
      </c>
      <c r="E990" s="1" t="n">
        <v>1461</v>
      </c>
      <c r="F990" s="15" t="n">
        <f aca="false">$B$79*D990*D990*1000000/($B$77*$B$77)</f>
        <v>1304.838</v>
      </c>
      <c r="G990" s="16" t="n">
        <f aca="false">$B$80*$B$79*$D990*$D990*G$84*1000000/($B$77*$B$77)</f>
        <v>1304.838</v>
      </c>
      <c r="H990" s="16" t="n">
        <f aca="false">$B$80*$B$79*$D990*$D990*H$84*1000000/($B$77*$B$77)</f>
        <v>5219.352</v>
      </c>
      <c r="I990" s="16" t="n">
        <f aca="false">$B$80*$B$79*$D990*$D990*I$84*1000000/($B$77*$B$77)</f>
        <v>20877.408</v>
      </c>
      <c r="J990" s="16" t="n">
        <f aca="false">$B$80*$B$79*$D990*$D990*J$84*1000000/($B$77*$B$77)</f>
        <v>83509.632</v>
      </c>
      <c r="K990" s="16" t="n">
        <f aca="false">$B$80*$B$79*$D990*$D990*K$84*1000000/($B$77*$B$77)</f>
        <v>334038.528</v>
      </c>
      <c r="L990" s="17" t="n">
        <f aca="false">G990*1000/C990</f>
        <v>17.4310752501436</v>
      </c>
      <c r="M990" s="17" t="n">
        <f aca="false">G990/E990</f>
        <v>0.893112936344969</v>
      </c>
      <c r="N990" s="16" t="n">
        <f aca="false">G990/A990</f>
        <v>21.3907868852459</v>
      </c>
      <c r="O990" s="16"/>
      <c r="P990" s="13" t="n">
        <f aca="false">$B$79*C990*C990*1000000/($B$77*$B$77)</f>
        <v>3362.1422694</v>
      </c>
      <c r="Q990" s="16" t="n">
        <f aca="false">$B$79*$B$76*$C990*Q$84*1000000/($B$77*$B$77)</f>
        <v>449.142</v>
      </c>
      <c r="R990" s="16" t="n">
        <f aca="false">$B$79*$B$76*$C990*R$84*1000000/($B$77*$B$77)</f>
        <v>1796.568</v>
      </c>
      <c r="S990" s="16" t="n">
        <f aca="false">$B$79*$B$76*$C990*S$84*1000000/($B$77*$B$77)</f>
        <v>7186.272</v>
      </c>
      <c r="T990" s="16" t="n">
        <f aca="false">$B$79*$B$76*$C990*T$84*1000000/($B$77*$B$77)</f>
        <v>28745.088</v>
      </c>
      <c r="U990" s="16" t="n">
        <f aca="false">$B$79*$B$76*$C990*U$84*1000000/($B$77*$B$77)</f>
        <v>114980.352</v>
      </c>
      <c r="V990" s="17" t="n">
        <f aca="false">Q990/E990</f>
        <v>0.307420944558522</v>
      </c>
      <c r="Y990" s="1" t="n">
        <v>61</v>
      </c>
      <c r="Z990" s="1" t="n">
        <v>3</v>
      </c>
      <c r="AA990" s="1" t="n">
        <v>74857</v>
      </c>
      <c r="AB990" s="14" t="n">
        <f aca="false">(SQRT($B$76))*(SQRT(AE990+AQ990))</f>
        <v>46634.0004717588</v>
      </c>
      <c r="AC990" s="1" t="n">
        <v>1443</v>
      </c>
      <c r="AD990" s="1" t="n">
        <v>40384</v>
      </c>
      <c r="AE990" s="1" t="n">
        <f aca="false">$B$23*Y990/2</f>
        <v>183000</v>
      </c>
      <c r="AF990" s="1" t="n">
        <v>1387</v>
      </c>
      <c r="AP990" s="1" t="n">
        <f aca="false">AA990-AD990</f>
        <v>34473</v>
      </c>
      <c r="AQ990" s="1" t="n">
        <f aca="false">AP990</f>
        <v>34473</v>
      </c>
      <c r="AS990" s="1" t="n">
        <f aca="false">AR990</f>
        <v>0</v>
      </c>
    </row>
    <row r="991" s="1" customFormat="true" ht="17" hidden="false" customHeight="false" outlineLevel="0" collapsed="false">
      <c r="A991" s="1" t="n">
        <v>61</v>
      </c>
      <c r="B991" s="1" t="n">
        <v>4</v>
      </c>
      <c r="C991" s="1" t="n">
        <f aca="false">AA991+AR991</f>
        <v>74983</v>
      </c>
      <c r="D991" s="14" t="n">
        <f aca="false">AB991+AS991</f>
        <v>46647.5079720235</v>
      </c>
      <c r="E991" s="1" t="n">
        <v>1443</v>
      </c>
      <c r="F991" s="15" t="n">
        <f aca="false">$B$79*D991*D991*1000000/($B$77*$B$77)</f>
        <v>1305.594</v>
      </c>
      <c r="G991" s="16" t="n">
        <f aca="false">$B$80*$B$79*$D991*$D991*G$84*1000000/($B$77*$B$77)</f>
        <v>1305.594</v>
      </c>
      <c r="H991" s="16" t="n">
        <f aca="false">$B$80*$B$79*$D991*$D991*H$84*1000000/($B$77*$B$77)</f>
        <v>5222.376</v>
      </c>
      <c r="I991" s="16" t="n">
        <f aca="false">$B$80*$B$79*$D991*$D991*I$84*1000000/($B$77*$B$77)</f>
        <v>20889.504</v>
      </c>
      <c r="J991" s="16" t="n">
        <f aca="false">$B$80*$B$79*$D991*$D991*J$84*1000000/($B$77*$B$77)</f>
        <v>83558.016</v>
      </c>
      <c r="K991" s="16" t="n">
        <f aca="false">$B$80*$B$79*$D991*$D991*K$84*1000000/($B$77*$B$77)</f>
        <v>334232.064</v>
      </c>
      <c r="L991" s="17" t="n">
        <f aca="false">G991*1000/C991</f>
        <v>17.411866689783</v>
      </c>
      <c r="M991" s="17" t="n">
        <f aca="false">G991/E991</f>
        <v>0.904777546777547</v>
      </c>
      <c r="N991" s="16" t="n">
        <f aca="false">G991/A991</f>
        <v>21.4031803278689</v>
      </c>
      <c r="O991" s="16"/>
      <c r="P991" s="13" t="n">
        <f aca="false">$B$79*C991*C991*1000000/($B$77*$B$77)</f>
        <v>3373.4701734</v>
      </c>
      <c r="Q991" s="16" t="n">
        <f aca="false">$B$79*$B$76*$C991*Q$84*1000000/($B$77*$B$77)</f>
        <v>449.898</v>
      </c>
      <c r="R991" s="16" t="n">
        <f aca="false">$B$79*$B$76*$C991*R$84*1000000/($B$77*$B$77)</f>
        <v>1799.592</v>
      </c>
      <c r="S991" s="16" t="n">
        <f aca="false">$B$79*$B$76*$C991*S$84*1000000/($B$77*$B$77)</f>
        <v>7198.368</v>
      </c>
      <c r="T991" s="16" t="n">
        <f aca="false">$B$79*$B$76*$C991*T$84*1000000/($B$77*$B$77)</f>
        <v>28793.472</v>
      </c>
      <c r="U991" s="16" t="n">
        <f aca="false">$B$79*$B$76*$C991*U$84*1000000/($B$77*$B$77)</f>
        <v>115173.888</v>
      </c>
      <c r="V991" s="17" t="n">
        <f aca="false">Q991/E991</f>
        <v>0.311779625779626</v>
      </c>
      <c r="Y991" s="1" t="n">
        <v>61</v>
      </c>
      <c r="Z991" s="1" t="n">
        <v>4</v>
      </c>
      <c r="AA991" s="1" t="n">
        <v>74983</v>
      </c>
      <c r="AB991" s="14" t="n">
        <f aca="false">(SQRT($B$76))*(SQRT(AE991+AQ991))</f>
        <v>46647.5079720235</v>
      </c>
      <c r="AC991" s="1" t="n">
        <v>1450</v>
      </c>
      <c r="AD991" s="1" t="n">
        <v>40384</v>
      </c>
      <c r="AE991" s="1" t="n">
        <f aca="false">$B$23*Y991/2</f>
        <v>183000</v>
      </c>
      <c r="AF991" s="1" t="n">
        <v>1413</v>
      </c>
      <c r="AP991" s="1" t="n">
        <f aca="false">AA991-AD991</f>
        <v>34599</v>
      </c>
      <c r="AQ991" s="1" t="n">
        <f aca="false">AP991</f>
        <v>34599</v>
      </c>
      <c r="AS991" s="1" t="n">
        <f aca="false">AR991</f>
        <v>0</v>
      </c>
    </row>
    <row r="992" s="1" customFormat="true" ht="17" hidden="false" customHeight="false" outlineLevel="0" collapsed="false">
      <c r="A992" s="1" t="n">
        <v>61</v>
      </c>
      <c r="B992" s="1" t="n">
        <v>5</v>
      </c>
      <c r="C992" s="1" t="n">
        <f aca="false">AA992+AR992</f>
        <v>75172</v>
      </c>
      <c r="D992" s="14" t="n">
        <f aca="false">AB992+AS992</f>
        <v>46667.7618919099</v>
      </c>
      <c r="E992" s="1" t="n">
        <v>1475</v>
      </c>
      <c r="F992" s="15" t="n">
        <f aca="false">$B$79*D992*D992*1000000/($B$77*$B$77)</f>
        <v>1306.728</v>
      </c>
      <c r="G992" s="16" t="n">
        <f aca="false">$B$80*$B$79*$D992*$D992*G$84*1000000/($B$77*$B$77)</f>
        <v>1306.728</v>
      </c>
      <c r="H992" s="16" t="n">
        <f aca="false">$B$80*$B$79*$D992*$D992*H$84*1000000/($B$77*$B$77)</f>
        <v>5226.912</v>
      </c>
      <c r="I992" s="16" t="n">
        <f aca="false">$B$80*$B$79*$D992*$D992*I$84*1000000/($B$77*$B$77)</f>
        <v>20907.648</v>
      </c>
      <c r="J992" s="16" t="n">
        <f aca="false">$B$80*$B$79*$D992*$D992*J$84*1000000/($B$77*$B$77)</f>
        <v>83630.592</v>
      </c>
      <c r="K992" s="16" t="n">
        <f aca="false">$B$80*$B$79*$D992*$D992*K$84*1000000/($B$77*$B$77)</f>
        <v>334522.368</v>
      </c>
      <c r="L992" s="17" t="n">
        <f aca="false">G992*1000/C992</f>
        <v>17.3831745862821</v>
      </c>
      <c r="M992" s="17" t="n">
        <f aca="false">G992/E992</f>
        <v>0.885917288135593</v>
      </c>
      <c r="N992" s="16" t="n">
        <f aca="false">G992/A992</f>
        <v>21.4217704918033</v>
      </c>
      <c r="O992" s="16"/>
      <c r="P992" s="13" t="n">
        <f aca="false">$B$79*C992*C992*1000000/($B$77*$B$77)</f>
        <v>3390.4977504</v>
      </c>
      <c r="Q992" s="16" t="n">
        <f aca="false">$B$79*$B$76*$C992*Q$84*1000000/($B$77*$B$77)</f>
        <v>451.032</v>
      </c>
      <c r="R992" s="16" t="n">
        <f aca="false">$B$79*$B$76*$C992*R$84*1000000/($B$77*$B$77)</f>
        <v>1804.128</v>
      </c>
      <c r="S992" s="16" t="n">
        <f aca="false">$B$79*$B$76*$C992*S$84*1000000/($B$77*$B$77)</f>
        <v>7216.512</v>
      </c>
      <c r="T992" s="16" t="n">
        <f aca="false">$B$79*$B$76*$C992*T$84*1000000/($B$77*$B$77)</f>
        <v>28866.048</v>
      </c>
      <c r="U992" s="16" t="n">
        <f aca="false">$B$79*$B$76*$C992*U$84*1000000/($B$77*$B$77)</f>
        <v>115464.192</v>
      </c>
      <c r="V992" s="17" t="n">
        <f aca="false">Q992/E992</f>
        <v>0.305784406779661</v>
      </c>
      <c r="Y992" s="1" t="n">
        <v>61</v>
      </c>
      <c r="Z992" s="1" t="n">
        <v>5</v>
      </c>
      <c r="AA992" s="1" t="n">
        <v>75172</v>
      </c>
      <c r="AB992" s="14" t="n">
        <f aca="false">(SQRT($B$76))*(SQRT(AE992+AQ992))</f>
        <v>46667.7618919099</v>
      </c>
      <c r="AC992" s="1" t="n">
        <v>1447</v>
      </c>
      <c r="AD992" s="1" t="n">
        <v>40384</v>
      </c>
      <c r="AE992" s="1" t="n">
        <f aca="false">$B$23*Y992/2</f>
        <v>183000</v>
      </c>
      <c r="AF992" s="1" t="n">
        <v>1401</v>
      </c>
      <c r="AP992" s="1" t="n">
        <f aca="false">AA992-AD992</f>
        <v>34788</v>
      </c>
      <c r="AQ992" s="1" t="n">
        <f aca="false">AP992</f>
        <v>34788</v>
      </c>
      <c r="AS992" s="1" t="n">
        <f aca="false">AR992</f>
        <v>0</v>
      </c>
    </row>
    <row r="993" s="1" customFormat="true" ht="17" hidden="false" customHeight="false" outlineLevel="0" collapsed="false">
      <c r="A993" s="1" t="n">
        <v>61</v>
      </c>
      <c r="B993" s="1" t="n">
        <v>6</v>
      </c>
      <c r="C993" s="1" t="n">
        <f aca="false">AA993+AR993</f>
        <v>75297</v>
      </c>
      <c r="D993" s="14" t="n">
        <f aca="false">AB993+AS993</f>
        <v>46681.1525136216</v>
      </c>
      <c r="E993" s="1" t="n">
        <v>1446</v>
      </c>
      <c r="F993" s="15" t="n">
        <f aca="false">$B$79*D993*D993*1000000/($B$77*$B$77)</f>
        <v>1307.478</v>
      </c>
      <c r="G993" s="16" t="n">
        <f aca="false">$B$80*$B$79*$D993*$D993*G$84*1000000/($B$77*$B$77)</f>
        <v>1307.478</v>
      </c>
      <c r="H993" s="16" t="n">
        <f aca="false">$B$80*$B$79*$D993*$D993*H$84*1000000/($B$77*$B$77)</f>
        <v>5229.912</v>
      </c>
      <c r="I993" s="16" t="n">
        <f aca="false">$B$80*$B$79*$D993*$D993*I$84*1000000/($B$77*$B$77)</f>
        <v>20919.648</v>
      </c>
      <c r="J993" s="16" t="n">
        <f aca="false">$B$80*$B$79*$D993*$D993*J$84*1000000/($B$77*$B$77)</f>
        <v>83678.592</v>
      </c>
      <c r="K993" s="16" t="n">
        <f aca="false">$B$80*$B$79*$D993*$D993*K$84*1000000/($B$77*$B$77)</f>
        <v>334714.368</v>
      </c>
      <c r="L993" s="17" t="n">
        <f aca="false">G993*1000/C993</f>
        <v>17.3642774612534</v>
      </c>
      <c r="M993" s="17" t="n">
        <f aca="false">G993/E993</f>
        <v>0.904203319502074</v>
      </c>
      <c r="N993" s="16" t="n">
        <f aca="false">G993/A993</f>
        <v>21.4340655737705</v>
      </c>
      <c r="O993" s="16"/>
      <c r="P993" s="13" t="n">
        <f aca="false">$B$79*C993*C993*1000000/($B$77*$B$77)</f>
        <v>3401.7829254</v>
      </c>
      <c r="Q993" s="16" t="n">
        <f aca="false">$B$79*$B$76*$C993*Q$84*1000000/($B$77*$B$77)</f>
        <v>451.782</v>
      </c>
      <c r="R993" s="16" t="n">
        <f aca="false">$B$79*$B$76*$C993*R$84*1000000/($B$77*$B$77)</f>
        <v>1807.128</v>
      </c>
      <c r="S993" s="16" t="n">
        <f aca="false">$B$79*$B$76*$C993*S$84*1000000/($B$77*$B$77)</f>
        <v>7228.512</v>
      </c>
      <c r="T993" s="16" t="n">
        <f aca="false">$B$79*$B$76*$C993*T$84*1000000/($B$77*$B$77)</f>
        <v>28914.048</v>
      </c>
      <c r="U993" s="16" t="n">
        <f aca="false">$B$79*$B$76*$C993*U$84*1000000/($B$77*$B$77)</f>
        <v>115656.192</v>
      </c>
      <c r="V993" s="17" t="n">
        <f aca="false">Q993/E993</f>
        <v>0.312435684647303</v>
      </c>
      <c r="Y993" s="1" t="n">
        <v>61</v>
      </c>
      <c r="Z993" s="1" t="n">
        <v>6</v>
      </c>
      <c r="AA993" s="1" t="n">
        <v>75297</v>
      </c>
      <c r="AB993" s="14" t="n">
        <f aca="false">(SQRT($B$76))*(SQRT(AE993+AQ993))</f>
        <v>46681.1525136216</v>
      </c>
      <c r="AC993" s="1" t="n">
        <v>1454</v>
      </c>
      <c r="AD993" s="1" t="n">
        <v>40384</v>
      </c>
      <c r="AE993" s="1" t="n">
        <f aca="false">$B$23*Y993/2</f>
        <v>183000</v>
      </c>
      <c r="AF993" s="1" t="n">
        <v>1384</v>
      </c>
      <c r="AP993" s="1" t="n">
        <f aca="false">AA993-AD993</f>
        <v>34913</v>
      </c>
      <c r="AQ993" s="1" t="n">
        <f aca="false">AP993</f>
        <v>34913</v>
      </c>
      <c r="AS993" s="1" t="n">
        <f aca="false">AR993</f>
        <v>0</v>
      </c>
    </row>
    <row r="994" s="1" customFormat="true" ht="17" hidden="false" customHeight="false" outlineLevel="0" collapsed="false">
      <c r="A994" s="1" t="n">
        <v>61</v>
      </c>
      <c r="B994" s="1" t="n">
        <v>7</v>
      </c>
      <c r="C994" s="1" t="n">
        <f aca="false">AA994+AR994</f>
        <v>75422</v>
      </c>
      <c r="D994" s="14" t="n">
        <f aca="false">AB994+AS994</f>
        <v>46694.5392952966</v>
      </c>
      <c r="E994" s="1" t="n">
        <v>1462</v>
      </c>
      <c r="F994" s="15" t="n">
        <f aca="false">$B$79*D994*D994*1000000/($B$77*$B$77)</f>
        <v>1308.228</v>
      </c>
      <c r="G994" s="16" t="n">
        <f aca="false">$B$80*$B$79*$D994*$D994*G$84*1000000/($B$77*$B$77)</f>
        <v>1308.228</v>
      </c>
      <c r="H994" s="16" t="n">
        <f aca="false">$B$80*$B$79*$D994*$D994*H$84*1000000/($B$77*$B$77)</f>
        <v>5232.912</v>
      </c>
      <c r="I994" s="16" t="n">
        <f aca="false">$B$80*$B$79*$D994*$D994*I$84*1000000/($B$77*$B$77)</f>
        <v>20931.648</v>
      </c>
      <c r="J994" s="16" t="n">
        <f aca="false">$B$80*$B$79*$D994*$D994*J$84*1000000/($B$77*$B$77)</f>
        <v>83726.592</v>
      </c>
      <c r="K994" s="16" t="n">
        <f aca="false">$B$80*$B$79*$D994*$D994*K$84*1000000/($B$77*$B$77)</f>
        <v>334906.368</v>
      </c>
      <c r="L994" s="17" t="n">
        <f aca="false">G994*1000/C994</f>
        <v>17.3454429741985</v>
      </c>
      <c r="M994" s="17" t="n">
        <f aca="false">G994/E994</f>
        <v>0.894820793433653</v>
      </c>
      <c r="N994" s="16" t="n">
        <f aca="false">G994/A994</f>
        <v>21.4463606557377</v>
      </c>
      <c r="O994" s="16"/>
      <c r="P994" s="13" t="n">
        <f aca="false">$B$79*C994*C994*1000000/($B$77*$B$77)</f>
        <v>3413.0868504</v>
      </c>
      <c r="Q994" s="16" t="n">
        <f aca="false">$B$79*$B$76*$C994*Q$84*1000000/($B$77*$B$77)</f>
        <v>452.532</v>
      </c>
      <c r="R994" s="16" t="n">
        <f aca="false">$B$79*$B$76*$C994*R$84*1000000/($B$77*$B$77)</f>
        <v>1810.128</v>
      </c>
      <c r="S994" s="16" t="n">
        <f aca="false">$B$79*$B$76*$C994*S$84*1000000/($B$77*$B$77)</f>
        <v>7240.512</v>
      </c>
      <c r="T994" s="16" t="n">
        <f aca="false">$B$79*$B$76*$C994*T$84*1000000/($B$77*$B$77)</f>
        <v>28962.048</v>
      </c>
      <c r="U994" s="16" t="n">
        <f aca="false">$B$79*$B$76*$C994*U$84*1000000/($B$77*$B$77)</f>
        <v>115848.192</v>
      </c>
      <c r="V994" s="17" t="n">
        <f aca="false">Q994/E994</f>
        <v>0.309529411764706</v>
      </c>
      <c r="Y994" s="1" t="n">
        <v>61</v>
      </c>
      <c r="Z994" s="1" t="n">
        <v>7</v>
      </c>
      <c r="AA994" s="1" t="n">
        <v>75422</v>
      </c>
      <c r="AB994" s="14" t="n">
        <f aca="false">(SQRT($B$76))*(SQRT(AE994+AQ994))</f>
        <v>46694.5392952966</v>
      </c>
      <c r="AC994" s="1" t="n">
        <v>1451</v>
      </c>
      <c r="AD994" s="1" t="n">
        <v>40384</v>
      </c>
      <c r="AE994" s="1" t="n">
        <f aca="false">$B$23*Y994/2</f>
        <v>183000</v>
      </c>
      <c r="AF994" s="1" t="n">
        <v>1420</v>
      </c>
      <c r="AP994" s="1" t="n">
        <f aca="false">AA994-AD994</f>
        <v>35038</v>
      </c>
      <c r="AQ994" s="1" t="n">
        <f aca="false">AP994</f>
        <v>35038</v>
      </c>
      <c r="AS994" s="1" t="n">
        <f aca="false">AR994</f>
        <v>0</v>
      </c>
    </row>
    <row r="995" s="1" customFormat="true" ht="17" hidden="false" customHeight="false" outlineLevel="0" collapsed="false">
      <c r="A995" s="1" t="n">
        <v>61</v>
      </c>
      <c r="B995" s="1" t="n">
        <v>8</v>
      </c>
      <c r="C995" s="1" t="n">
        <f aca="false">AA995+AR995</f>
        <v>75547</v>
      </c>
      <c r="D995" s="14" t="n">
        <f aca="false">AB995+AS995</f>
        <v>46707.9222402367</v>
      </c>
      <c r="E995" s="1" t="n">
        <v>1477</v>
      </c>
      <c r="F995" s="15" t="n">
        <f aca="false">$B$79*D995*D995*1000000/($B$77*$B$77)</f>
        <v>1308.978</v>
      </c>
      <c r="G995" s="16" t="n">
        <f aca="false">$B$80*$B$79*$D995*$D995*G$84*1000000/($B$77*$B$77)</f>
        <v>1308.978</v>
      </c>
      <c r="H995" s="16" t="n">
        <f aca="false">$B$80*$B$79*$D995*$D995*H$84*1000000/($B$77*$B$77)</f>
        <v>5235.912</v>
      </c>
      <c r="I995" s="16" t="n">
        <f aca="false">$B$80*$B$79*$D995*$D995*I$84*1000000/($B$77*$B$77)</f>
        <v>20943.648</v>
      </c>
      <c r="J995" s="16" t="n">
        <f aca="false">$B$80*$B$79*$D995*$D995*J$84*1000000/($B$77*$B$77)</f>
        <v>83774.592</v>
      </c>
      <c r="K995" s="16" t="n">
        <f aca="false">$B$80*$B$79*$D995*$D995*K$84*1000000/($B$77*$B$77)</f>
        <v>335098.368</v>
      </c>
      <c r="L995" s="17" t="n">
        <f aca="false">G995*1000/C995</f>
        <v>17.3266708141951</v>
      </c>
      <c r="M995" s="17" t="n">
        <f aca="false">G995/E995</f>
        <v>0.886241029113067</v>
      </c>
      <c r="N995" s="16" t="n">
        <f aca="false">G995/A995</f>
        <v>21.4586557377049</v>
      </c>
      <c r="O995" s="16"/>
      <c r="P995" s="13" t="n">
        <f aca="false">$B$79*C995*C995*1000000/($B$77*$B$77)</f>
        <v>3424.4095254</v>
      </c>
      <c r="Q995" s="16" t="n">
        <f aca="false">$B$79*$B$76*$C995*Q$84*1000000/($B$77*$B$77)</f>
        <v>453.282</v>
      </c>
      <c r="R995" s="16" t="n">
        <f aca="false">$B$79*$B$76*$C995*R$84*1000000/($B$77*$B$77)</f>
        <v>1813.128</v>
      </c>
      <c r="S995" s="16" t="n">
        <f aca="false">$B$79*$B$76*$C995*S$84*1000000/($B$77*$B$77)</f>
        <v>7252.512</v>
      </c>
      <c r="T995" s="16" t="n">
        <f aca="false">$B$79*$B$76*$C995*T$84*1000000/($B$77*$B$77)</f>
        <v>29010.048</v>
      </c>
      <c r="U995" s="16" t="n">
        <f aca="false">$B$79*$B$76*$C995*U$84*1000000/($B$77*$B$77)</f>
        <v>116040.192</v>
      </c>
      <c r="V995" s="17" t="n">
        <f aca="false">Q995/E995</f>
        <v>0.306893703452945</v>
      </c>
      <c r="Y995" s="1" t="n">
        <v>61</v>
      </c>
      <c r="Z995" s="1" t="n">
        <v>8</v>
      </c>
      <c r="AA995" s="1" t="n">
        <v>75547</v>
      </c>
      <c r="AB995" s="14" t="n">
        <f aca="false">(SQRT($B$76))*(SQRT(AE995+AQ995))</f>
        <v>46707.9222402367</v>
      </c>
      <c r="AC995" s="1" t="n">
        <v>1462</v>
      </c>
      <c r="AD995" s="1" t="n">
        <v>40384</v>
      </c>
      <c r="AE995" s="1" t="n">
        <f aca="false">$B$23*Y995/2</f>
        <v>183000</v>
      </c>
      <c r="AF995" s="1" t="n">
        <v>1407</v>
      </c>
      <c r="AP995" s="1" t="n">
        <f aca="false">AA995-AD995</f>
        <v>35163</v>
      </c>
      <c r="AQ995" s="1" t="n">
        <f aca="false">AP995</f>
        <v>35163</v>
      </c>
      <c r="AS995" s="1" t="n">
        <f aca="false">AR995</f>
        <v>0</v>
      </c>
    </row>
    <row r="996" s="1" customFormat="true" ht="17" hidden="false" customHeight="false" outlineLevel="0" collapsed="false">
      <c r="A996" s="1" t="n">
        <v>61</v>
      </c>
      <c r="B996" s="1" t="n">
        <v>9</v>
      </c>
      <c r="C996" s="1" t="n">
        <f aca="false">AA996+AR996</f>
        <v>75736</v>
      </c>
      <c r="D996" s="14" t="n">
        <f aca="false">AB996+AS996</f>
        <v>46728.1499740788</v>
      </c>
      <c r="E996" s="1" t="n">
        <v>1474</v>
      </c>
      <c r="F996" s="15" t="n">
        <f aca="false">$B$79*D996*D996*1000000/($B$77*$B$77)</f>
        <v>1310.112</v>
      </c>
      <c r="G996" s="16" t="n">
        <f aca="false">$B$80*$B$79*$D996*$D996*G$84*1000000/($B$77*$B$77)</f>
        <v>1310.112</v>
      </c>
      <c r="H996" s="16" t="n">
        <f aca="false">$B$80*$B$79*$D996*$D996*H$84*1000000/($B$77*$B$77)</f>
        <v>5240.448</v>
      </c>
      <c r="I996" s="16" t="n">
        <f aca="false">$B$80*$B$79*$D996*$D996*I$84*1000000/($B$77*$B$77)</f>
        <v>20961.792</v>
      </c>
      <c r="J996" s="16" t="n">
        <f aca="false">$B$80*$B$79*$D996*$D996*J$84*1000000/($B$77*$B$77)</f>
        <v>83847.168</v>
      </c>
      <c r="K996" s="16" t="n">
        <f aca="false">$B$80*$B$79*$D996*$D996*K$84*1000000/($B$77*$B$77)</f>
        <v>335388.672</v>
      </c>
      <c r="L996" s="17" t="n">
        <f aca="false">G996*1000/C996</f>
        <v>17.2984049857399</v>
      </c>
      <c r="M996" s="17" t="n">
        <f aca="false">G996/E996</f>
        <v>0.888814111261872</v>
      </c>
      <c r="N996" s="16" t="n">
        <f aca="false">G996/A996</f>
        <v>21.4772459016393</v>
      </c>
      <c r="O996" s="16"/>
      <c r="P996" s="13" t="n">
        <f aca="false">$B$79*C996*C996*1000000/($B$77*$B$77)</f>
        <v>3441.5650176</v>
      </c>
      <c r="Q996" s="16" t="n">
        <f aca="false">$B$79*$B$76*$C996*Q$84*1000000/($B$77*$B$77)</f>
        <v>454.416</v>
      </c>
      <c r="R996" s="16" t="n">
        <f aca="false">$B$79*$B$76*$C996*R$84*1000000/($B$77*$B$77)</f>
        <v>1817.664</v>
      </c>
      <c r="S996" s="16" t="n">
        <f aca="false">$B$79*$B$76*$C996*S$84*1000000/($B$77*$B$77)</f>
        <v>7270.656</v>
      </c>
      <c r="T996" s="16" t="n">
        <f aca="false">$B$79*$B$76*$C996*T$84*1000000/($B$77*$B$77)</f>
        <v>29082.624</v>
      </c>
      <c r="U996" s="16" t="n">
        <f aca="false">$B$79*$B$76*$C996*U$84*1000000/($B$77*$B$77)</f>
        <v>116330.496</v>
      </c>
      <c r="V996" s="17" t="n">
        <f aca="false">Q996/E996</f>
        <v>0.308287652645862</v>
      </c>
      <c r="Y996" s="1" t="n">
        <v>61</v>
      </c>
      <c r="Z996" s="1" t="n">
        <v>9</v>
      </c>
      <c r="AA996" s="1" t="n">
        <v>75736</v>
      </c>
      <c r="AB996" s="14" t="n">
        <f aca="false">(SQRT($B$76))*(SQRT(AE996+AQ996))</f>
        <v>46728.1499740788</v>
      </c>
      <c r="AC996" s="1" t="n">
        <v>1461</v>
      </c>
      <c r="AD996" s="1" t="n">
        <v>40384</v>
      </c>
      <c r="AE996" s="1" t="n">
        <f aca="false">$B$23*Y996/2</f>
        <v>183000</v>
      </c>
      <c r="AF996" s="1" t="n">
        <v>1393</v>
      </c>
      <c r="AP996" s="1" t="n">
        <f aca="false">AA996-AD996</f>
        <v>35352</v>
      </c>
      <c r="AQ996" s="1" t="n">
        <f aca="false">AP996</f>
        <v>35352</v>
      </c>
      <c r="AS996" s="1" t="n">
        <f aca="false">AR996</f>
        <v>0</v>
      </c>
    </row>
    <row r="997" s="1" customFormat="true" ht="17" hidden="false" customHeight="false" outlineLevel="0" collapsed="false">
      <c r="A997" s="1" t="n">
        <v>61</v>
      </c>
      <c r="B997" s="1" t="n">
        <v>10</v>
      </c>
      <c r="C997" s="1" t="n">
        <f aca="false">AA997+AR997</f>
        <v>75861</v>
      </c>
      <c r="D997" s="14" t="n">
        <f aca="false">AB997+AS997</f>
        <v>46741.5232956736</v>
      </c>
      <c r="E997" s="1" t="n">
        <v>1474</v>
      </c>
      <c r="F997" s="15" t="n">
        <f aca="false">$B$79*D997*D997*1000000/($B$77*$B$77)</f>
        <v>1310.862</v>
      </c>
      <c r="G997" s="16" t="n">
        <f aca="false">$B$80*$B$79*$D997*$D997*G$84*1000000/($B$77*$B$77)</f>
        <v>1310.862</v>
      </c>
      <c r="H997" s="16" t="n">
        <f aca="false">$B$80*$B$79*$D997*$D997*H$84*1000000/($B$77*$B$77)</f>
        <v>5243.448</v>
      </c>
      <c r="I997" s="16" t="n">
        <f aca="false">$B$80*$B$79*$D997*$D997*I$84*1000000/($B$77*$B$77)</f>
        <v>20973.792</v>
      </c>
      <c r="J997" s="16" t="n">
        <f aca="false">$B$80*$B$79*$D997*$D997*J$84*1000000/($B$77*$B$77)</f>
        <v>83895.168</v>
      </c>
      <c r="K997" s="16" t="n">
        <f aca="false">$B$80*$B$79*$D997*$D997*K$84*1000000/($B$77*$B$77)</f>
        <v>335580.672</v>
      </c>
      <c r="L997" s="17" t="n">
        <f aca="false">G997*1000/C997</f>
        <v>17.2797880333768</v>
      </c>
      <c r="M997" s="17" t="n">
        <f aca="false">G997/E997</f>
        <v>0.889322930800543</v>
      </c>
      <c r="N997" s="16" t="n">
        <f aca="false">G997/A997</f>
        <v>21.4895409836066</v>
      </c>
      <c r="O997" s="16"/>
      <c r="P997" s="13" t="n">
        <f aca="false">$B$79*C997*C997*1000000/($B$77*$B$77)</f>
        <v>3452.9347926</v>
      </c>
      <c r="Q997" s="16" t="n">
        <f aca="false">$B$79*$B$76*$C997*Q$84*1000000/($B$77*$B$77)</f>
        <v>455.166</v>
      </c>
      <c r="R997" s="16" t="n">
        <f aca="false">$B$79*$B$76*$C997*R$84*1000000/($B$77*$B$77)</f>
        <v>1820.664</v>
      </c>
      <c r="S997" s="16" t="n">
        <f aca="false">$B$79*$B$76*$C997*S$84*1000000/($B$77*$B$77)</f>
        <v>7282.656</v>
      </c>
      <c r="T997" s="16" t="n">
        <f aca="false">$B$79*$B$76*$C997*T$84*1000000/($B$77*$B$77)</f>
        <v>29130.624</v>
      </c>
      <c r="U997" s="16" t="n">
        <f aca="false">$B$79*$B$76*$C997*U$84*1000000/($B$77*$B$77)</f>
        <v>116522.496</v>
      </c>
      <c r="V997" s="17" t="n">
        <f aca="false">Q997/E997</f>
        <v>0.308796472184532</v>
      </c>
      <c r="Y997" s="1" t="n">
        <v>61</v>
      </c>
      <c r="Z997" s="1" t="n">
        <v>10</v>
      </c>
      <c r="AA997" s="1" t="n">
        <v>75861</v>
      </c>
      <c r="AB997" s="14" t="n">
        <f aca="false">(SQRT($B$76))*(SQRT(AE997+AQ997))</f>
        <v>46741.5232956736</v>
      </c>
      <c r="AC997" s="1" t="n">
        <v>1453</v>
      </c>
      <c r="AD997" s="1" t="n">
        <v>40384</v>
      </c>
      <c r="AE997" s="1" t="n">
        <f aca="false">$B$23*Y997/2</f>
        <v>183000</v>
      </c>
      <c r="AF997" s="1" t="n">
        <v>1392</v>
      </c>
      <c r="AP997" s="1" t="n">
        <f aca="false">AA997-AD997</f>
        <v>35477</v>
      </c>
      <c r="AQ997" s="1" t="n">
        <f aca="false">AP997</f>
        <v>35477</v>
      </c>
      <c r="AS997" s="1" t="n">
        <f aca="false">AR997</f>
        <v>0</v>
      </c>
    </row>
    <row r="998" s="1" customFormat="true" ht="17" hidden="false" customHeight="false" outlineLevel="0" collapsed="false">
      <c r="A998" s="1" t="n">
        <v>61</v>
      </c>
      <c r="B998" s="1" t="n">
        <v>11</v>
      </c>
      <c r="C998" s="1" t="n">
        <f aca="false">AA998+AR998</f>
        <v>75986</v>
      </c>
      <c r="D998" s="14" t="n">
        <f aca="false">AB998+AS998</f>
        <v>46754.8927920918</v>
      </c>
      <c r="E998" s="1" t="n">
        <v>1459</v>
      </c>
      <c r="F998" s="15" t="n">
        <f aca="false">$B$79*D998*D998*1000000/($B$77*$B$77)</f>
        <v>1311.612</v>
      </c>
      <c r="G998" s="16" t="n">
        <f aca="false">$B$80*$B$79*$D998*$D998*G$84*1000000/($B$77*$B$77)</f>
        <v>1311.612</v>
      </c>
      <c r="H998" s="16" t="n">
        <f aca="false">$B$80*$B$79*$D998*$D998*H$84*1000000/($B$77*$B$77)</f>
        <v>5246.448</v>
      </c>
      <c r="I998" s="16" t="n">
        <f aca="false">$B$80*$B$79*$D998*$D998*I$84*1000000/($B$77*$B$77)</f>
        <v>20985.792</v>
      </c>
      <c r="J998" s="16" t="n">
        <f aca="false">$B$80*$B$79*$D998*$D998*J$84*1000000/($B$77*$B$77)</f>
        <v>83943.168</v>
      </c>
      <c r="K998" s="16" t="n">
        <f aca="false">$B$80*$B$79*$D998*$D998*K$84*1000000/($B$77*$B$77)</f>
        <v>335772.672</v>
      </c>
      <c r="L998" s="17" t="n">
        <f aca="false">G998*1000/C998</f>
        <v>17.2612323322717</v>
      </c>
      <c r="M998" s="17" t="n">
        <f aca="false">G998/E998</f>
        <v>0.898980123372172</v>
      </c>
      <c r="N998" s="16" t="n">
        <f aca="false">G998/A998</f>
        <v>21.5018360655738</v>
      </c>
      <c r="O998" s="16"/>
      <c r="P998" s="13" t="n">
        <f aca="false">$B$79*C998*C998*1000000/($B$77*$B$77)</f>
        <v>3464.3233176</v>
      </c>
      <c r="Q998" s="16" t="n">
        <f aca="false">$B$79*$B$76*$C998*Q$84*1000000/($B$77*$B$77)</f>
        <v>455.916</v>
      </c>
      <c r="R998" s="16" t="n">
        <f aca="false">$B$79*$B$76*$C998*R$84*1000000/($B$77*$B$77)</f>
        <v>1823.664</v>
      </c>
      <c r="S998" s="16" t="n">
        <f aca="false">$B$79*$B$76*$C998*S$84*1000000/($B$77*$B$77)</f>
        <v>7294.656</v>
      </c>
      <c r="T998" s="16" t="n">
        <f aca="false">$B$79*$B$76*$C998*T$84*1000000/($B$77*$B$77)</f>
        <v>29178.624</v>
      </c>
      <c r="U998" s="16" t="n">
        <f aca="false">$B$79*$B$76*$C998*U$84*1000000/($B$77*$B$77)</f>
        <v>116714.496</v>
      </c>
      <c r="V998" s="17" t="n">
        <f aca="false">Q998/E998</f>
        <v>0.312485263879369</v>
      </c>
      <c r="Y998" s="1" t="n">
        <v>61</v>
      </c>
      <c r="Z998" s="1" t="n">
        <v>11</v>
      </c>
      <c r="AA998" s="1" t="n">
        <v>75986</v>
      </c>
      <c r="AB998" s="14" t="n">
        <f aca="false">(SQRT($B$76))*(SQRT(AE998+AQ998))</f>
        <v>46754.8927920918</v>
      </c>
      <c r="AC998" s="1" t="n">
        <v>1484</v>
      </c>
      <c r="AD998" s="1" t="n">
        <v>40384</v>
      </c>
      <c r="AE998" s="1" t="n">
        <f aca="false">$B$23*Y998/2</f>
        <v>183000</v>
      </c>
      <c r="AF998" s="1" t="n">
        <v>1411</v>
      </c>
      <c r="AP998" s="1" t="n">
        <f aca="false">AA998-AD998</f>
        <v>35602</v>
      </c>
      <c r="AQ998" s="1" t="n">
        <f aca="false">AP998</f>
        <v>35602</v>
      </c>
      <c r="AS998" s="1" t="n">
        <f aca="false">AR998</f>
        <v>0</v>
      </c>
    </row>
    <row r="999" s="1" customFormat="true" ht="17" hidden="false" customHeight="false" outlineLevel="0" collapsed="false">
      <c r="A999" s="1" t="n">
        <v>61</v>
      </c>
      <c r="B999" s="1" t="n">
        <v>12</v>
      </c>
      <c r="C999" s="1" t="n">
        <f aca="false">AA999+AR999</f>
        <v>76111</v>
      </c>
      <c r="D999" s="14" t="n">
        <f aca="false">AB999+AS999</f>
        <v>46768.2584666139</v>
      </c>
      <c r="E999" s="1" t="n">
        <v>1475</v>
      </c>
      <c r="F999" s="15" t="n">
        <f aca="false">$B$79*D999*D999*1000000/($B$77*$B$77)</f>
        <v>1312.362</v>
      </c>
      <c r="G999" s="16" t="n">
        <f aca="false">$B$80*$B$79*$D999*$D999*G$84*1000000/($B$77*$B$77)</f>
        <v>1312.362</v>
      </c>
      <c r="H999" s="16" t="n">
        <f aca="false">$B$80*$B$79*$D999*$D999*H$84*1000000/($B$77*$B$77)</f>
        <v>5249.448</v>
      </c>
      <c r="I999" s="16" t="n">
        <f aca="false">$B$80*$B$79*$D999*$D999*I$84*1000000/($B$77*$B$77)</f>
        <v>20997.792</v>
      </c>
      <c r="J999" s="16" t="n">
        <f aca="false">$B$80*$B$79*$D999*$D999*J$84*1000000/($B$77*$B$77)</f>
        <v>83991.168</v>
      </c>
      <c r="K999" s="16" t="n">
        <f aca="false">$B$80*$B$79*$D999*$D999*K$84*1000000/($B$77*$B$77)</f>
        <v>335964.672</v>
      </c>
      <c r="L999" s="17" t="n">
        <f aca="false">G999*1000/C999</f>
        <v>17.2427375806388</v>
      </c>
      <c r="M999" s="17" t="n">
        <f aca="false">G999/E999</f>
        <v>0.889736949152542</v>
      </c>
      <c r="N999" s="16" t="n">
        <f aca="false">G999/A999</f>
        <v>21.514131147541</v>
      </c>
      <c r="O999" s="16"/>
      <c r="P999" s="13" t="n">
        <f aca="false">$B$79*C999*C999*1000000/($B$77*$B$77)</f>
        <v>3475.7305926</v>
      </c>
      <c r="Q999" s="16" t="n">
        <f aca="false">$B$79*$B$76*$C999*Q$84*1000000/($B$77*$B$77)</f>
        <v>456.666</v>
      </c>
      <c r="R999" s="16" t="n">
        <f aca="false">$B$79*$B$76*$C999*R$84*1000000/($B$77*$B$77)</f>
        <v>1826.664</v>
      </c>
      <c r="S999" s="16" t="n">
        <f aca="false">$B$79*$B$76*$C999*S$84*1000000/($B$77*$B$77)</f>
        <v>7306.656</v>
      </c>
      <c r="T999" s="16" t="n">
        <f aca="false">$B$79*$B$76*$C999*T$84*1000000/($B$77*$B$77)</f>
        <v>29226.624</v>
      </c>
      <c r="U999" s="16" t="n">
        <f aca="false">$B$79*$B$76*$C999*U$84*1000000/($B$77*$B$77)</f>
        <v>116906.496</v>
      </c>
      <c r="V999" s="17" t="n">
        <f aca="false">Q999/E999</f>
        <v>0.30960406779661</v>
      </c>
      <c r="Y999" s="1" t="n">
        <v>61</v>
      </c>
      <c r="Z999" s="1" t="n">
        <v>12</v>
      </c>
      <c r="AA999" s="1" t="n">
        <v>76111</v>
      </c>
      <c r="AB999" s="14" t="n">
        <f aca="false">(SQRT($B$76))*(SQRT(AE999+AQ999))</f>
        <v>46768.2584666139</v>
      </c>
      <c r="AC999" s="1" t="n">
        <v>1465</v>
      </c>
      <c r="AD999" s="1" t="n">
        <v>40384</v>
      </c>
      <c r="AE999" s="1" t="n">
        <f aca="false">$B$23*Y999/2</f>
        <v>183000</v>
      </c>
      <c r="AF999" s="1" t="n">
        <v>1408</v>
      </c>
      <c r="AP999" s="1" t="n">
        <f aca="false">AA999-AD999</f>
        <v>35727</v>
      </c>
      <c r="AQ999" s="1" t="n">
        <f aca="false">AP999</f>
        <v>35727</v>
      </c>
      <c r="AS999" s="1" t="n">
        <f aca="false">AR999</f>
        <v>0</v>
      </c>
    </row>
    <row r="1000" s="1" customFormat="true" ht="17" hidden="false" customHeight="false" outlineLevel="0" collapsed="false">
      <c r="A1000" s="1" t="n">
        <v>61</v>
      </c>
      <c r="B1000" s="1" t="n">
        <v>13</v>
      </c>
      <c r="C1000" s="1" t="n">
        <f aca="false">AA1000+AR1000</f>
        <v>76236</v>
      </c>
      <c r="D1000" s="14" t="n">
        <f aca="false">AB1000+AS1000</f>
        <v>46781.6203225156</v>
      </c>
      <c r="E1000" s="1" t="n">
        <v>1475</v>
      </c>
      <c r="F1000" s="15" t="n">
        <f aca="false">$B$79*D1000*D1000*1000000/($B$77*$B$77)</f>
        <v>1313.112</v>
      </c>
      <c r="G1000" s="16" t="n">
        <f aca="false">$B$80*$B$79*$D1000*$D1000*G$84*1000000/($B$77*$B$77)</f>
        <v>1313.112</v>
      </c>
      <c r="H1000" s="16" t="n">
        <f aca="false">$B$80*$B$79*$D1000*$D1000*H$84*1000000/($B$77*$B$77)</f>
        <v>5252.448</v>
      </c>
      <c r="I1000" s="16" t="n">
        <f aca="false">$B$80*$B$79*$D1000*$D1000*I$84*1000000/($B$77*$B$77)</f>
        <v>21009.792</v>
      </c>
      <c r="J1000" s="16" t="n">
        <f aca="false">$B$80*$B$79*$D1000*$D1000*J$84*1000000/($B$77*$B$77)</f>
        <v>84039.168</v>
      </c>
      <c r="K1000" s="16" t="n">
        <f aca="false">$B$80*$B$79*$D1000*$D1000*K$84*1000000/($B$77*$B$77)</f>
        <v>336156.672</v>
      </c>
      <c r="L1000" s="17" t="n">
        <f aca="false">G1000*1000/C1000</f>
        <v>17.2243034786715</v>
      </c>
      <c r="M1000" s="17" t="n">
        <f aca="false">G1000/E1000</f>
        <v>0.890245423728813</v>
      </c>
      <c r="N1000" s="16" t="n">
        <f aca="false">G1000/A1000</f>
        <v>21.5264262295082</v>
      </c>
      <c r="O1000" s="16"/>
      <c r="P1000" s="13" t="n">
        <f aca="false">$B$79*C1000*C1000*1000000/($B$77*$B$77)</f>
        <v>3487.1566176</v>
      </c>
      <c r="Q1000" s="16" t="n">
        <f aca="false">$B$79*$B$76*$C1000*Q$84*1000000/($B$77*$B$77)</f>
        <v>457.416</v>
      </c>
      <c r="R1000" s="16" t="n">
        <f aca="false">$B$79*$B$76*$C1000*R$84*1000000/($B$77*$B$77)</f>
        <v>1829.664</v>
      </c>
      <c r="S1000" s="16" t="n">
        <f aca="false">$B$79*$B$76*$C1000*S$84*1000000/($B$77*$B$77)</f>
        <v>7318.656</v>
      </c>
      <c r="T1000" s="16" t="n">
        <f aca="false">$B$79*$B$76*$C1000*T$84*1000000/($B$77*$B$77)</f>
        <v>29274.624</v>
      </c>
      <c r="U1000" s="16" t="n">
        <f aca="false">$B$79*$B$76*$C1000*U$84*1000000/($B$77*$B$77)</f>
        <v>117098.496</v>
      </c>
      <c r="V1000" s="17" t="n">
        <f aca="false">Q1000/E1000</f>
        <v>0.310112542372881</v>
      </c>
      <c r="Y1000" s="1" t="n">
        <v>61</v>
      </c>
      <c r="Z1000" s="1" t="n">
        <v>13</v>
      </c>
      <c r="AA1000" s="1" t="n">
        <v>76236</v>
      </c>
      <c r="AB1000" s="14" t="n">
        <f aca="false">(SQRT($B$76))*(SQRT(AE1000+AQ1000))</f>
        <v>46781.6203225156</v>
      </c>
      <c r="AC1000" s="1" t="n">
        <v>1447</v>
      </c>
      <c r="AD1000" s="1" t="n">
        <v>40384</v>
      </c>
      <c r="AE1000" s="1" t="n">
        <f aca="false">$B$23*Y1000/2</f>
        <v>183000</v>
      </c>
      <c r="AF1000" s="1" t="n">
        <v>1389</v>
      </c>
      <c r="AP1000" s="1" t="n">
        <f aca="false">AA1000-AD1000</f>
        <v>35852</v>
      </c>
      <c r="AQ1000" s="1" t="n">
        <f aca="false">AP1000</f>
        <v>35852</v>
      </c>
      <c r="AS1000" s="1" t="n">
        <f aca="false">AR1000</f>
        <v>0</v>
      </c>
    </row>
    <row r="1001" s="1" customFormat="true" ht="17" hidden="false" customHeight="false" outlineLevel="0" collapsed="false">
      <c r="A1001" s="1" t="n">
        <v>61</v>
      </c>
      <c r="B1001" s="1" t="n">
        <v>14</v>
      </c>
      <c r="C1001" s="1" t="n">
        <f aca="false">AA1001+AR1001</f>
        <v>76361</v>
      </c>
      <c r="D1001" s="14" t="n">
        <f aca="false">AB1001+AS1001</f>
        <v>46794.978363068</v>
      </c>
      <c r="E1001" s="1" t="n">
        <v>1494</v>
      </c>
      <c r="F1001" s="15" t="n">
        <f aca="false">$B$79*D1001*D1001*1000000/($B$77*$B$77)</f>
        <v>1313.862</v>
      </c>
      <c r="G1001" s="16" t="n">
        <f aca="false">$B$80*$B$79*$D1001*$D1001*G$84*1000000/($B$77*$B$77)</f>
        <v>1313.862</v>
      </c>
      <c r="H1001" s="16" t="n">
        <f aca="false">$B$80*$B$79*$D1001*$D1001*H$84*1000000/($B$77*$B$77)</f>
        <v>5255.448</v>
      </c>
      <c r="I1001" s="16" t="n">
        <f aca="false">$B$80*$B$79*$D1001*$D1001*I$84*1000000/($B$77*$B$77)</f>
        <v>21021.792</v>
      </c>
      <c r="J1001" s="16" t="n">
        <f aca="false">$B$80*$B$79*$D1001*$D1001*J$84*1000000/($B$77*$B$77)</f>
        <v>84087.168</v>
      </c>
      <c r="K1001" s="16" t="n">
        <f aca="false">$B$80*$B$79*$D1001*$D1001*K$84*1000000/($B$77*$B$77)</f>
        <v>336348.672</v>
      </c>
      <c r="L1001" s="17" t="n">
        <f aca="false">G1001*1000/C1001</f>
        <v>17.2059297285263</v>
      </c>
      <c r="M1001" s="17" t="n">
        <f aca="false">G1001/E1001</f>
        <v>0.879425702811245</v>
      </c>
      <c r="N1001" s="16" t="n">
        <f aca="false">G1001/A1001</f>
        <v>21.5387213114754</v>
      </c>
      <c r="O1001" s="16"/>
      <c r="P1001" s="13" t="n">
        <f aca="false">$B$79*C1001*C1001*1000000/($B$77*$B$77)</f>
        <v>3498.6013926</v>
      </c>
      <c r="Q1001" s="16" t="n">
        <f aca="false">$B$79*$B$76*$C1001*Q$84*1000000/($B$77*$B$77)</f>
        <v>458.166</v>
      </c>
      <c r="R1001" s="16" t="n">
        <f aca="false">$B$79*$B$76*$C1001*R$84*1000000/($B$77*$B$77)</f>
        <v>1832.664</v>
      </c>
      <c r="S1001" s="16" t="n">
        <f aca="false">$B$79*$B$76*$C1001*S$84*1000000/($B$77*$B$77)</f>
        <v>7330.656</v>
      </c>
      <c r="T1001" s="16" t="n">
        <f aca="false">$B$79*$B$76*$C1001*T$84*1000000/($B$77*$B$77)</f>
        <v>29322.624</v>
      </c>
      <c r="U1001" s="16" t="n">
        <f aca="false">$B$79*$B$76*$C1001*U$84*1000000/($B$77*$B$77)</f>
        <v>117290.496</v>
      </c>
      <c r="V1001" s="17" t="n">
        <f aca="false">Q1001/E1001</f>
        <v>0.306670682730924</v>
      </c>
      <c r="Y1001" s="1" t="n">
        <v>61</v>
      </c>
      <c r="Z1001" s="1" t="n">
        <v>14</v>
      </c>
      <c r="AA1001" s="1" t="n">
        <v>76361</v>
      </c>
      <c r="AB1001" s="14" t="n">
        <f aca="false">(SQRT($B$76))*(SQRT(AE1001+AQ1001))</f>
        <v>46794.978363068</v>
      </c>
      <c r="AC1001" s="1" t="n">
        <v>1465</v>
      </c>
      <c r="AD1001" s="1" t="n">
        <v>40384</v>
      </c>
      <c r="AE1001" s="1" t="n">
        <f aca="false">$B$23*Y1001/2</f>
        <v>183000</v>
      </c>
      <c r="AF1001" s="1" t="n">
        <v>1410</v>
      </c>
      <c r="AP1001" s="1" t="n">
        <f aca="false">AA1001-AD1001</f>
        <v>35977</v>
      </c>
      <c r="AQ1001" s="1" t="n">
        <f aca="false">AP1001</f>
        <v>35977</v>
      </c>
      <c r="AS1001" s="1" t="n">
        <f aca="false">AR1001</f>
        <v>0</v>
      </c>
    </row>
    <row r="1002" s="1" customFormat="true" ht="17" hidden="false" customHeight="false" outlineLevel="0" collapsed="false">
      <c r="A1002" s="1" t="n">
        <v>61</v>
      </c>
      <c r="B1002" s="1" t="n">
        <v>15</v>
      </c>
      <c r="C1002" s="1" t="n">
        <f aca="false">AA1002+AR1002</f>
        <v>76486</v>
      </c>
      <c r="D1002" s="14" t="n">
        <f aca="false">AB1002+AS1002</f>
        <v>46808.3325915376</v>
      </c>
      <c r="E1002" s="1" t="n">
        <v>1475</v>
      </c>
      <c r="F1002" s="15" t="n">
        <f aca="false">$B$79*D1002*D1002*1000000/($B$77*$B$77)</f>
        <v>1314.612</v>
      </c>
      <c r="G1002" s="16" t="n">
        <f aca="false">$B$80*$B$79*$D1002*$D1002*G$84*1000000/($B$77*$B$77)</f>
        <v>1314.612</v>
      </c>
      <c r="H1002" s="16" t="n">
        <f aca="false">$B$80*$B$79*$D1002*$D1002*H$84*1000000/($B$77*$B$77)</f>
        <v>5258.448</v>
      </c>
      <c r="I1002" s="16" t="n">
        <f aca="false">$B$80*$B$79*$D1002*$D1002*I$84*1000000/($B$77*$B$77)</f>
        <v>21033.792</v>
      </c>
      <c r="J1002" s="16" t="n">
        <f aca="false">$B$80*$B$79*$D1002*$D1002*J$84*1000000/($B$77*$B$77)</f>
        <v>84135.168</v>
      </c>
      <c r="K1002" s="16" t="n">
        <f aca="false">$B$80*$B$79*$D1002*$D1002*K$84*1000000/($B$77*$B$77)</f>
        <v>336540.672</v>
      </c>
      <c r="L1002" s="17" t="n">
        <f aca="false">G1002*1000/C1002</f>
        <v>17.1876160343069</v>
      </c>
      <c r="M1002" s="17" t="n">
        <f aca="false">G1002/E1002</f>
        <v>0.891262372881356</v>
      </c>
      <c r="N1002" s="16" t="n">
        <f aca="false">G1002/A1002</f>
        <v>21.5510163934426</v>
      </c>
      <c r="O1002" s="16"/>
      <c r="P1002" s="13" t="n">
        <f aca="false">$B$79*C1002*C1002*1000000/($B$77*$B$77)</f>
        <v>3510.0649176</v>
      </c>
      <c r="Q1002" s="16" t="n">
        <f aca="false">$B$79*$B$76*$C1002*Q$84*1000000/($B$77*$B$77)</f>
        <v>458.916</v>
      </c>
      <c r="R1002" s="16" t="n">
        <f aca="false">$B$79*$B$76*$C1002*R$84*1000000/($B$77*$B$77)</f>
        <v>1835.664</v>
      </c>
      <c r="S1002" s="16" t="n">
        <f aca="false">$B$79*$B$76*$C1002*S$84*1000000/($B$77*$B$77)</f>
        <v>7342.656</v>
      </c>
      <c r="T1002" s="16" t="n">
        <f aca="false">$B$79*$B$76*$C1002*T$84*1000000/($B$77*$B$77)</f>
        <v>29370.624</v>
      </c>
      <c r="U1002" s="16" t="n">
        <f aca="false">$B$79*$B$76*$C1002*U$84*1000000/($B$77*$B$77)</f>
        <v>117482.496</v>
      </c>
      <c r="V1002" s="17" t="n">
        <f aca="false">Q1002/E1002</f>
        <v>0.311129491525424</v>
      </c>
      <c r="Y1002" s="1" t="n">
        <v>61</v>
      </c>
      <c r="Z1002" s="1" t="n">
        <v>15</v>
      </c>
      <c r="AA1002" s="1" t="n">
        <v>76486</v>
      </c>
      <c r="AB1002" s="14" t="n">
        <f aca="false">(SQRT($B$76))*(SQRT(AE1002+AQ1002))</f>
        <v>46808.3325915376</v>
      </c>
      <c r="AC1002" s="1" t="n">
        <v>1475</v>
      </c>
      <c r="AD1002" s="1" t="n">
        <v>40384</v>
      </c>
      <c r="AE1002" s="1" t="n">
        <f aca="false">$B$23*Y1002/2</f>
        <v>183000</v>
      </c>
      <c r="AF1002" s="1" t="n">
        <v>1411</v>
      </c>
      <c r="AP1002" s="1" t="n">
        <f aca="false">AA1002-AD1002</f>
        <v>36102</v>
      </c>
      <c r="AQ1002" s="1" t="n">
        <f aca="false">AP1002</f>
        <v>36102</v>
      </c>
      <c r="AS1002" s="1" t="n">
        <f aca="false">AR1002</f>
        <v>0</v>
      </c>
    </row>
    <row r="1003" s="1" customFormat="true" ht="17" hidden="false" customHeight="false" outlineLevel="0" collapsed="false">
      <c r="A1003" s="1" t="n">
        <v>61</v>
      </c>
      <c r="B1003" s="1" t="n">
        <v>16</v>
      </c>
      <c r="C1003" s="1" t="n">
        <f aca="false">AA1003+AR1003</f>
        <v>76611</v>
      </c>
      <c r="D1003" s="14" t="n">
        <f aca="false">AB1003+AS1003</f>
        <v>46821.6830111862</v>
      </c>
      <c r="E1003" s="1" t="n">
        <v>1484</v>
      </c>
      <c r="F1003" s="15" t="n">
        <f aca="false">$B$79*D1003*D1003*1000000/($B$77*$B$77)</f>
        <v>1315.362</v>
      </c>
      <c r="G1003" s="16" t="n">
        <f aca="false">$B$80*$B$79*$D1003*$D1003*G$84*1000000/($B$77*$B$77)</f>
        <v>1315.362</v>
      </c>
      <c r="H1003" s="16" t="n">
        <f aca="false">$B$80*$B$79*$D1003*$D1003*H$84*1000000/($B$77*$B$77)</f>
        <v>5261.448</v>
      </c>
      <c r="I1003" s="16" t="n">
        <f aca="false">$B$80*$B$79*$D1003*$D1003*I$84*1000000/($B$77*$B$77)</f>
        <v>21045.792</v>
      </c>
      <c r="J1003" s="16" t="n">
        <f aca="false">$B$80*$B$79*$D1003*$D1003*J$84*1000000/($B$77*$B$77)</f>
        <v>84183.168</v>
      </c>
      <c r="K1003" s="16" t="n">
        <f aca="false">$B$80*$B$79*$D1003*$D1003*K$84*1000000/($B$77*$B$77)</f>
        <v>336732.672</v>
      </c>
      <c r="L1003" s="17" t="n">
        <f aca="false">G1003*1000/C1003</f>
        <v>17.169362102048</v>
      </c>
      <c r="M1003" s="17" t="n">
        <f aca="false">G1003/E1003</f>
        <v>0.886362533692722</v>
      </c>
      <c r="N1003" s="16" t="n">
        <f aca="false">G1003/A1003</f>
        <v>21.5633114754098</v>
      </c>
      <c r="O1003" s="16"/>
      <c r="P1003" s="13" t="n">
        <f aca="false">$B$79*C1003*C1003*1000000/($B$77*$B$77)</f>
        <v>3521.5471926</v>
      </c>
      <c r="Q1003" s="16" t="n">
        <f aca="false">$B$79*$B$76*$C1003*Q$84*1000000/($B$77*$B$77)</f>
        <v>459.666</v>
      </c>
      <c r="R1003" s="16" t="n">
        <f aca="false">$B$79*$B$76*$C1003*R$84*1000000/($B$77*$B$77)</f>
        <v>1838.664</v>
      </c>
      <c r="S1003" s="16" t="n">
        <f aca="false">$B$79*$B$76*$C1003*S$84*1000000/($B$77*$B$77)</f>
        <v>7354.656</v>
      </c>
      <c r="T1003" s="16" t="n">
        <f aca="false">$B$79*$B$76*$C1003*T$84*1000000/($B$77*$B$77)</f>
        <v>29418.624</v>
      </c>
      <c r="U1003" s="16" t="n">
        <f aca="false">$B$79*$B$76*$C1003*U$84*1000000/($B$77*$B$77)</f>
        <v>117674.496</v>
      </c>
      <c r="V1003" s="17" t="n">
        <f aca="false">Q1003/E1003</f>
        <v>0.309747978436658</v>
      </c>
      <c r="Y1003" s="1" t="n">
        <v>61</v>
      </c>
      <c r="Z1003" s="1" t="n">
        <v>16</v>
      </c>
      <c r="AA1003" s="1" t="n">
        <v>76611</v>
      </c>
      <c r="AB1003" s="14" t="n">
        <f aca="false">(SQRT($B$76))*(SQRT(AE1003+AQ1003))</f>
        <v>46821.6830111862</v>
      </c>
      <c r="AC1003" s="1" t="n">
        <v>1458</v>
      </c>
      <c r="AD1003" s="1" t="n">
        <v>40384</v>
      </c>
      <c r="AE1003" s="1" t="n">
        <f aca="false">$B$23*Y1003/2</f>
        <v>183000</v>
      </c>
      <c r="AF1003" s="1" t="n">
        <v>1389</v>
      </c>
      <c r="AP1003" s="1" t="n">
        <f aca="false">AA1003-AD1003</f>
        <v>36227</v>
      </c>
      <c r="AQ1003" s="1" t="n">
        <f aca="false">AP1003</f>
        <v>36227</v>
      </c>
      <c r="AS1003" s="1" t="n">
        <f aca="false">AR1003</f>
        <v>0</v>
      </c>
    </row>
    <row r="1004" s="1" customFormat="true" ht="17" hidden="false" customHeight="false" outlineLevel="0" collapsed="false">
      <c r="A1004" s="1" t="n">
        <v>62</v>
      </c>
      <c r="B1004" s="1" t="n">
        <v>2</v>
      </c>
      <c r="C1004" s="1" t="n">
        <f aca="false">AA1004+AR1004</f>
        <v>75886</v>
      </c>
      <c r="D1004" s="14" t="n">
        <f aca="false">AB1004+AS1004</f>
        <v>46989.1476832683</v>
      </c>
      <c r="E1004" s="1" t="n">
        <v>1474</v>
      </c>
      <c r="F1004" s="15" t="n">
        <f aca="false">$B$79*D1004*D1004*1000000/($B$77*$B$77)</f>
        <v>1324.788</v>
      </c>
      <c r="G1004" s="16" t="n">
        <f aca="false">$B$80*$B$79*$D1004*$D1004*G$84*1000000/($B$77*$B$77)</f>
        <v>1324.788</v>
      </c>
      <c r="H1004" s="16" t="n">
        <f aca="false">$B$80*$B$79*$D1004*$D1004*H$84*1000000/($B$77*$B$77)</f>
        <v>5299.152</v>
      </c>
      <c r="I1004" s="16" t="n">
        <f aca="false">$B$80*$B$79*$D1004*$D1004*I$84*1000000/($B$77*$B$77)</f>
        <v>21196.608</v>
      </c>
      <c r="J1004" s="16" t="n">
        <f aca="false">$B$80*$B$79*$D1004*$D1004*J$84*1000000/($B$77*$B$77)</f>
        <v>84786.432</v>
      </c>
      <c r="K1004" s="16" t="n">
        <f aca="false">$B$80*$B$79*$D1004*$D1004*K$84*1000000/($B$77*$B$77)</f>
        <v>339145.728</v>
      </c>
      <c r="L1004" s="17" t="n">
        <f aca="false">G1004*1000/C1004</f>
        <v>17.4576074638273</v>
      </c>
      <c r="M1004" s="17" t="n">
        <f aca="false">G1004/E1004</f>
        <v>0.898770691994573</v>
      </c>
      <c r="N1004" s="16" t="n">
        <f aca="false">G1004/A1004</f>
        <v>21.3675483870968</v>
      </c>
      <c r="O1004" s="16"/>
      <c r="P1004" s="13" t="n">
        <f aca="false">$B$79*C1004*C1004*1000000/($B$77*$B$77)</f>
        <v>3455.2109976</v>
      </c>
      <c r="Q1004" s="16" t="n">
        <f aca="false">$B$79*$B$76*$C1004*Q$84*1000000/($B$77*$B$77)</f>
        <v>455.316</v>
      </c>
      <c r="R1004" s="16" t="n">
        <f aca="false">$B$79*$B$76*$C1004*R$84*1000000/($B$77*$B$77)</f>
        <v>1821.264</v>
      </c>
      <c r="S1004" s="16" t="n">
        <f aca="false">$B$79*$B$76*$C1004*S$84*1000000/($B$77*$B$77)</f>
        <v>7285.056</v>
      </c>
      <c r="T1004" s="16" t="n">
        <f aca="false">$B$79*$B$76*$C1004*T$84*1000000/($B$77*$B$77)</f>
        <v>29140.224</v>
      </c>
      <c r="U1004" s="16" t="n">
        <f aca="false">$B$79*$B$76*$C1004*U$84*1000000/($B$77*$B$77)</f>
        <v>116560.896</v>
      </c>
      <c r="V1004" s="17" t="n">
        <f aca="false">Q1004/E1004</f>
        <v>0.308898236092266</v>
      </c>
      <c r="Y1004" s="1" t="n">
        <v>62</v>
      </c>
      <c r="Z1004" s="1" t="n">
        <v>2</v>
      </c>
      <c r="AA1004" s="1" t="n">
        <v>75886</v>
      </c>
      <c r="AB1004" s="14" t="n">
        <f aca="false">(SQRT($B$76))*(SQRT(AE1004+AQ1004))</f>
        <v>46989.1476832683</v>
      </c>
      <c r="AC1004" s="1" t="n">
        <v>1454</v>
      </c>
      <c r="AD1004" s="1" t="n">
        <v>41088</v>
      </c>
      <c r="AE1004" s="1" t="n">
        <f aca="false">$B$23*Y1004/2</f>
        <v>186000</v>
      </c>
      <c r="AF1004" s="1" t="n">
        <v>1415</v>
      </c>
      <c r="AP1004" s="1" t="n">
        <f aca="false">AA1004-AD1004</f>
        <v>34798</v>
      </c>
      <c r="AQ1004" s="1" t="n">
        <f aca="false">AP1004</f>
        <v>34798</v>
      </c>
      <c r="AS1004" s="1" t="n">
        <f aca="false">AR1004</f>
        <v>0</v>
      </c>
    </row>
    <row r="1005" s="1" customFormat="true" ht="17" hidden="false" customHeight="false" outlineLevel="0" collapsed="false">
      <c r="A1005" s="1" t="n">
        <v>62</v>
      </c>
      <c r="B1005" s="1" t="n">
        <v>3</v>
      </c>
      <c r="C1005" s="1" t="n">
        <f aca="false">AA1005+AR1005</f>
        <v>76108</v>
      </c>
      <c r="D1005" s="14" t="n">
        <f aca="false">AB1005+AS1005</f>
        <v>47012.7642241977</v>
      </c>
      <c r="E1005" s="1" t="n">
        <v>1456</v>
      </c>
      <c r="F1005" s="15" t="n">
        <f aca="false">$B$79*D1005*D1005*1000000/($B$77*$B$77)</f>
        <v>1326.12</v>
      </c>
      <c r="G1005" s="16" t="n">
        <f aca="false">$B$80*$B$79*$D1005*$D1005*G$84*1000000/($B$77*$B$77)</f>
        <v>1326.12</v>
      </c>
      <c r="H1005" s="16" t="n">
        <f aca="false">$B$80*$B$79*$D1005*$D1005*H$84*1000000/($B$77*$B$77)</f>
        <v>5304.48</v>
      </c>
      <c r="I1005" s="16" t="n">
        <f aca="false">$B$80*$B$79*$D1005*$D1005*I$84*1000000/($B$77*$B$77)</f>
        <v>21217.92</v>
      </c>
      <c r="J1005" s="16" t="n">
        <f aca="false">$B$80*$B$79*$D1005*$D1005*J$84*1000000/($B$77*$B$77)</f>
        <v>84871.68</v>
      </c>
      <c r="K1005" s="16" t="n">
        <f aca="false">$B$80*$B$79*$D1005*$D1005*K$84*1000000/($B$77*$B$77)</f>
        <v>339486.72</v>
      </c>
      <c r="L1005" s="17" t="n">
        <f aca="false">G1005*1000/C1005</f>
        <v>17.4241866820834</v>
      </c>
      <c r="M1005" s="17" t="n">
        <f aca="false">G1005/E1005</f>
        <v>0.910796703296703</v>
      </c>
      <c r="N1005" s="16" t="n">
        <f aca="false">G1005/A1005</f>
        <v>21.3890322580645</v>
      </c>
      <c r="O1005" s="16"/>
      <c r="P1005" s="13" t="n">
        <f aca="false">$B$79*C1005*C1005*1000000/($B$77*$B$77)</f>
        <v>3475.4565984</v>
      </c>
      <c r="Q1005" s="16" t="n">
        <f aca="false">$B$79*$B$76*$C1005*Q$84*1000000/($B$77*$B$77)</f>
        <v>456.648</v>
      </c>
      <c r="R1005" s="16" t="n">
        <f aca="false">$B$79*$B$76*$C1005*R$84*1000000/($B$77*$B$77)</f>
        <v>1826.592</v>
      </c>
      <c r="S1005" s="16" t="n">
        <f aca="false">$B$79*$B$76*$C1005*S$84*1000000/($B$77*$B$77)</f>
        <v>7306.368</v>
      </c>
      <c r="T1005" s="16" t="n">
        <f aca="false">$B$79*$B$76*$C1005*T$84*1000000/($B$77*$B$77)</f>
        <v>29225.472</v>
      </c>
      <c r="U1005" s="16" t="n">
        <f aca="false">$B$79*$B$76*$C1005*U$84*1000000/($B$77*$B$77)</f>
        <v>116901.888</v>
      </c>
      <c r="V1005" s="17" t="n">
        <f aca="false">Q1005/E1005</f>
        <v>0.313631868131868</v>
      </c>
      <c r="Y1005" s="1" t="n">
        <v>62</v>
      </c>
      <c r="Z1005" s="1" t="n">
        <v>3</v>
      </c>
      <c r="AA1005" s="1" t="n">
        <v>76108</v>
      </c>
      <c r="AB1005" s="14" t="n">
        <f aca="false">(SQRT($B$76))*(SQRT(AE1005+AQ1005))</f>
        <v>47012.7642241977</v>
      </c>
      <c r="AC1005" s="1" t="n">
        <v>1471</v>
      </c>
      <c r="AD1005" s="1" t="n">
        <v>41088</v>
      </c>
      <c r="AE1005" s="1" t="n">
        <f aca="false">$B$23*Y1005/2</f>
        <v>186000</v>
      </c>
      <c r="AF1005" s="1" t="n">
        <v>1416</v>
      </c>
      <c r="AP1005" s="1" t="n">
        <f aca="false">AA1005-AD1005</f>
        <v>35020</v>
      </c>
      <c r="AQ1005" s="1" t="n">
        <f aca="false">AP1005</f>
        <v>35020</v>
      </c>
      <c r="AS1005" s="1" t="n">
        <f aca="false">AR1005</f>
        <v>0</v>
      </c>
    </row>
    <row r="1006" s="1" customFormat="true" ht="17" hidden="false" customHeight="false" outlineLevel="0" collapsed="false">
      <c r="A1006" s="1" t="n">
        <v>62</v>
      </c>
      <c r="B1006" s="1" t="n">
        <v>4</v>
      </c>
      <c r="C1006" s="1" t="n">
        <f aca="false">AA1006+AR1006</f>
        <v>76234</v>
      </c>
      <c r="D1006" s="14" t="n">
        <f aca="false">AB1006+AS1006</f>
        <v>47026.1629308622</v>
      </c>
      <c r="E1006" s="1" t="n">
        <v>1467</v>
      </c>
      <c r="F1006" s="15" t="n">
        <f aca="false">$B$79*D1006*D1006*1000000/($B$77*$B$77)</f>
        <v>1326.876</v>
      </c>
      <c r="G1006" s="16" t="n">
        <f aca="false">$B$80*$B$79*$D1006*$D1006*G$84*1000000/($B$77*$B$77)</f>
        <v>1326.876</v>
      </c>
      <c r="H1006" s="16" t="n">
        <f aca="false">$B$80*$B$79*$D1006*$D1006*H$84*1000000/($B$77*$B$77)</f>
        <v>5307.504</v>
      </c>
      <c r="I1006" s="16" t="n">
        <f aca="false">$B$80*$B$79*$D1006*$D1006*I$84*1000000/($B$77*$B$77)</f>
        <v>21230.016</v>
      </c>
      <c r="J1006" s="16" t="n">
        <f aca="false">$B$80*$B$79*$D1006*$D1006*J$84*1000000/($B$77*$B$77)</f>
        <v>84920.064</v>
      </c>
      <c r="K1006" s="16" t="n">
        <f aca="false">$B$80*$B$79*$D1006*$D1006*K$84*1000000/($B$77*$B$77)</f>
        <v>339680.256</v>
      </c>
      <c r="L1006" s="17" t="n">
        <f aca="false">G1006*1000/C1006</f>
        <v>17.4053047196789</v>
      </c>
      <c r="M1006" s="17" t="n">
        <f aca="false">G1006/E1006</f>
        <v>0.904482617586912</v>
      </c>
      <c r="N1006" s="16" t="n">
        <f aca="false">G1006/A1006</f>
        <v>21.4012258064516</v>
      </c>
      <c r="O1006" s="16"/>
      <c r="P1006" s="13" t="n">
        <f aca="false">$B$79*C1006*C1006*1000000/($B$77*$B$77)</f>
        <v>3486.9736536</v>
      </c>
      <c r="Q1006" s="16" t="n">
        <f aca="false">$B$79*$B$76*$C1006*Q$84*1000000/($B$77*$B$77)</f>
        <v>457.404</v>
      </c>
      <c r="R1006" s="16" t="n">
        <f aca="false">$B$79*$B$76*$C1006*R$84*1000000/($B$77*$B$77)</f>
        <v>1829.616</v>
      </c>
      <c r="S1006" s="16" t="n">
        <f aca="false">$B$79*$B$76*$C1006*S$84*1000000/($B$77*$B$77)</f>
        <v>7318.464</v>
      </c>
      <c r="T1006" s="16" t="n">
        <f aca="false">$B$79*$B$76*$C1006*T$84*1000000/($B$77*$B$77)</f>
        <v>29273.856</v>
      </c>
      <c r="U1006" s="16" t="n">
        <f aca="false">$B$79*$B$76*$C1006*U$84*1000000/($B$77*$B$77)</f>
        <v>117095.424</v>
      </c>
      <c r="V1006" s="17" t="n">
        <f aca="false">Q1006/E1006</f>
        <v>0.311795501022495</v>
      </c>
      <c r="Y1006" s="1" t="n">
        <v>62</v>
      </c>
      <c r="Z1006" s="1" t="n">
        <v>4</v>
      </c>
      <c r="AA1006" s="1" t="n">
        <v>76234</v>
      </c>
      <c r="AB1006" s="14" t="n">
        <f aca="false">(SQRT($B$76))*(SQRT(AE1006+AQ1006))</f>
        <v>47026.1629308622</v>
      </c>
      <c r="AC1006" s="1" t="n">
        <v>1437</v>
      </c>
      <c r="AD1006" s="1" t="n">
        <v>41088</v>
      </c>
      <c r="AE1006" s="1" t="n">
        <f aca="false">$B$23*Y1006/2</f>
        <v>186000</v>
      </c>
      <c r="AF1006" s="1" t="n">
        <v>1412</v>
      </c>
      <c r="AP1006" s="1" t="n">
        <f aca="false">AA1006-AD1006</f>
        <v>35146</v>
      </c>
      <c r="AQ1006" s="1" t="n">
        <f aca="false">AP1006</f>
        <v>35146</v>
      </c>
      <c r="AS1006" s="1" t="n">
        <f aca="false">AR1006</f>
        <v>0</v>
      </c>
    </row>
    <row r="1007" s="1" customFormat="true" ht="17" hidden="false" customHeight="false" outlineLevel="0" collapsed="false">
      <c r="A1007" s="1" t="n">
        <v>62</v>
      </c>
      <c r="B1007" s="1" t="n">
        <v>5</v>
      </c>
      <c r="C1007" s="1" t="n">
        <f aca="false">AA1007+AR1007</f>
        <v>76423</v>
      </c>
      <c r="D1007" s="14" t="n">
        <f aca="false">AB1007+AS1007</f>
        <v>47046.2538359857</v>
      </c>
      <c r="E1007" s="1" t="n">
        <v>1486</v>
      </c>
      <c r="F1007" s="15" t="n">
        <f aca="false">$B$79*D1007*D1007*1000000/($B$77*$B$77)</f>
        <v>1328.01</v>
      </c>
      <c r="G1007" s="16" t="n">
        <f aca="false">$B$80*$B$79*$D1007*$D1007*G$84*1000000/($B$77*$B$77)</f>
        <v>1328.01</v>
      </c>
      <c r="H1007" s="16" t="n">
        <f aca="false">$B$80*$B$79*$D1007*$D1007*H$84*1000000/($B$77*$B$77)</f>
        <v>5312.04</v>
      </c>
      <c r="I1007" s="16" t="n">
        <f aca="false">$B$80*$B$79*$D1007*$D1007*I$84*1000000/($B$77*$B$77)</f>
        <v>21248.16</v>
      </c>
      <c r="J1007" s="16" t="n">
        <f aca="false">$B$80*$B$79*$D1007*$D1007*J$84*1000000/($B$77*$B$77)</f>
        <v>84992.64</v>
      </c>
      <c r="K1007" s="16" t="n">
        <f aca="false">$B$80*$B$79*$D1007*$D1007*K$84*1000000/($B$77*$B$77)</f>
        <v>339970.56</v>
      </c>
      <c r="L1007" s="17" t="n">
        <f aca="false">G1007*1000/C1007</f>
        <v>17.377098517462</v>
      </c>
      <c r="M1007" s="17" t="n">
        <f aca="false">G1007/E1007</f>
        <v>0.893681022880215</v>
      </c>
      <c r="N1007" s="16" t="n">
        <f aca="false">G1007/A1007</f>
        <v>21.4195161290323</v>
      </c>
      <c r="O1007" s="16"/>
      <c r="P1007" s="13" t="n">
        <f aca="false">$B$79*C1007*C1007*1000000/($B$77*$B$77)</f>
        <v>3504.2849574</v>
      </c>
      <c r="Q1007" s="16" t="n">
        <f aca="false">$B$79*$B$76*$C1007*Q$84*1000000/($B$77*$B$77)</f>
        <v>458.538</v>
      </c>
      <c r="R1007" s="16" t="n">
        <f aca="false">$B$79*$B$76*$C1007*R$84*1000000/($B$77*$B$77)</f>
        <v>1834.152</v>
      </c>
      <c r="S1007" s="16" t="n">
        <f aca="false">$B$79*$B$76*$C1007*S$84*1000000/($B$77*$B$77)</f>
        <v>7336.608</v>
      </c>
      <c r="T1007" s="16" t="n">
        <f aca="false">$B$79*$B$76*$C1007*T$84*1000000/($B$77*$B$77)</f>
        <v>29346.432</v>
      </c>
      <c r="U1007" s="16" t="n">
        <f aca="false">$B$79*$B$76*$C1007*U$84*1000000/($B$77*$B$77)</f>
        <v>117385.728</v>
      </c>
      <c r="V1007" s="17" t="n">
        <f aca="false">Q1007/E1007</f>
        <v>0.30857200538358</v>
      </c>
      <c r="Y1007" s="1" t="n">
        <v>62</v>
      </c>
      <c r="Z1007" s="1" t="n">
        <v>5</v>
      </c>
      <c r="AA1007" s="1" t="n">
        <v>76423</v>
      </c>
      <c r="AB1007" s="14" t="n">
        <f aca="false">(SQRT($B$76))*(SQRT(AE1007+AQ1007))</f>
        <v>47046.2538359857</v>
      </c>
      <c r="AC1007" s="1" t="n">
        <v>1470</v>
      </c>
      <c r="AD1007" s="1" t="n">
        <v>41088</v>
      </c>
      <c r="AE1007" s="1" t="n">
        <f aca="false">$B$23*Y1007/2</f>
        <v>186000</v>
      </c>
      <c r="AF1007" s="1" t="n">
        <v>1407</v>
      </c>
      <c r="AP1007" s="1" t="n">
        <f aca="false">AA1007-AD1007</f>
        <v>35335</v>
      </c>
      <c r="AQ1007" s="1" t="n">
        <f aca="false">AP1007</f>
        <v>35335</v>
      </c>
      <c r="AS1007" s="1" t="n">
        <f aca="false">AR1007</f>
        <v>0</v>
      </c>
    </row>
    <row r="1008" s="1" customFormat="true" ht="17" hidden="false" customHeight="false" outlineLevel="0" collapsed="false">
      <c r="A1008" s="1" t="n">
        <v>62</v>
      </c>
      <c r="B1008" s="1" t="n">
        <v>6</v>
      </c>
      <c r="C1008" s="1" t="n">
        <f aca="false">AA1008+AR1008</f>
        <v>76548</v>
      </c>
      <c r="D1008" s="14" t="n">
        <f aca="false">AB1008+AS1008</f>
        <v>47059.536759301</v>
      </c>
      <c r="E1008" s="1" t="n">
        <v>1461</v>
      </c>
      <c r="F1008" s="15" t="n">
        <f aca="false">$B$79*D1008*D1008*1000000/($B$77*$B$77)</f>
        <v>1328.76</v>
      </c>
      <c r="G1008" s="16" t="n">
        <f aca="false">$B$80*$B$79*$D1008*$D1008*G$84*1000000/($B$77*$B$77)</f>
        <v>1328.76</v>
      </c>
      <c r="H1008" s="16" t="n">
        <f aca="false">$B$80*$B$79*$D1008*$D1008*H$84*1000000/($B$77*$B$77)</f>
        <v>5315.04</v>
      </c>
      <c r="I1008" s="16" t="n">
        <f aca="false">$B$80*$B$79*$D1008*$D1008*I$84*1000000/($B$77*$B$77)</f>
        <v>21260.16</v>
      </c>
      <c r="J1008" s="16" t="n">
        <f aca="false">$B$80*$B$79*$D1008*$D1008*J$84*1000000/($B$77*$B$77)</f>
        <v>85040.64</v>
      </c>
      <c r="K1008" s="16" t="n">
        <f aca="false">$B$80*$B$79*$D1008*$D1008*K$84*1000000/($B$77*$B$77)</f>
        <v>340162.56</v>
      </c>
      <c r="L1008" s="17" t="n">
        <f aca="false">G1008*1000/C1008</f>
        <v>17.3585201442232</v>
      </c>
      <c r="M1008" s="17" t="n">
        <f aca="false">G1008/E1008</f>
        <v>0.909486652977413</v>
      </c>
      <c r="N1008" s="16" t="n">
        <f aca="false">G1008/A1008</f>
        <v>21.4316129032258</v>
      </c>
      <c r="O1008" s="16"/>
      <c r="P1008" s="13" t="n">
        <f aca="false">$B$79*C1008*C1008*1000000/($B$77*$B$77)</f>
        <v>3515.7577824</v>
      </c>
      <c r="Q1008" s="16" t="n">
        <f aca="false">$B$79*$B$76*$C1008*Q$84*1000000/($B$77*$B$77)</f>
        <v>459.288</v>
      </c>
      <c r="R1008" s="16" t="n">
        <f aca="false">$B$79*$B$76*$C1008*R$84*1000000/($B$77*$B$77)</f>
        <v>1837.152</v>
      </c>
      <c r="S1008" s="16" t="n">
        <f aca="false">$B$79*$B$76*$C1008*S$84*1000000/($B$77*$B$77)</f>
        <v>7348.608</v>
      </c>
      <c r="T1008" s="16" t="n">
        <f aca="false">$B$79*$B$76*$C1008*T$84*1000000/($B$77*$B$77)</f>
        <v>29394.432</v>
      </c>
      <c r="U1008" s="16" t="n">
        <f aca="false">$B$79*$B$76*$C1008*U$84*1000000/($B$77*$B$77)</f>
        <v>117577.728</v>
      </c>
      <c r="V1008" s="17" t="n">
        <f aca="false">Q1008/E1008</f>
        <v>0.314365503080082</v>
      </c>
      <c r="Y1008" s="1" t="n">
        <v>62</v>
      </c>
      <c r="Z1008" s="1" t="n">
        <v>6</v>
      </c>
      <c r="AA1008" s="1" t="n">
        <v>76548</v>
      </c>
      <c r="AB1008" s="14" t="n">
        <f aca="false">(SQRT($B$76))*(SQRT(AE1008+AQ1008))</f>
        <v>47059.536759301</v>
      </c>
      <c r="AC1008" s="1" t="n">
        <v>1460</v>
      </c>
      <c r="AD1008" s="1" t="n">
        <v>41088</v>
      </c>
      <c r="AE1008" s="1" t="n">
        <f aca="false">$B$23*Y1008/2</f>
        <v>186000</v>
      </c>
      <c r="AF1008" s="1" t="n">
        <v>1413</v>
      </c>
      <c r="AP1008" s="1" t="n">
        <f aca="false">AA1008-AD1008</f>
        <v>35460</v>
      </c>
      <c r="AQ1008" s="1" t="n">
        <f aca="false">AP1008</f>
        <v>35460</v>
      </c>
      <c r="AS1008" s="1" t="n">
        <f aca="false">AR1008</f>
        <v>0</v>
      </c>
    </row>
    <row r="1009" s="1" customFormat="true" ht="17" hidden="false" customHeight="false" outlineLevel="0" collapsed="false">
      <c r="A1009" s="1" t="n">
        <v>62</v>
      </c>
      <c r="B1009" s="1" t="n">
        <v>7</v>
      </c>
      <c r="C1009" s="1" t="n">
        <f aca="false">AA1009+AR1009</f>
        <v>76673</v>
      </c>
      <c r="D1009" s="14" t="n">
        <f aca="false">AB1009+AS1009</f>
        <v>47072.8159344648</v>
      </c>
      <c r="E1009" s="1" t="n">
        <v>1462</v>
      </c>
      <c r="F1009" s="15" t="n">
        <f aca="false">$B$79*D1009*D1009*1000000/($B$77*$B$77)</f>
        <v>1329.51</v>
      </c>
      <c r="G1009" s="16" t="n">
        <f aca="false">$B$80*$B$79*$D1009*$D1009*G$84*1000000/($B$77*$B$77)</f>
        <v>1329.51</v>
      </c>
      <c r="H1009" s="16" t="n">
        <f aca="false">$B$80*$B$79*$D1009*$D1009*H$84*1000000/($B$77*$B$77)</f>
        <v>5318.04</v>
      </c>
      <c r="I1009" s="16" t="n">
        <f aca="false">$B$80*$B$79*$D1009*$D1009*I$84*1000000/($B$77*$B$77)</f>
        <v>21272.16</v>
      </c>
      <c r="J1009" s="16" t="n">
        <f aca="false">$B$80*$B$79*$D1009*$D1009*J$84*1000000/($B$77*$B$77)</f>
        <v>85088.64</v>
      </c>
      <c r="K1009" s="16" t="n">
        <f aca="false">$B$80*$B$79*$D1009*$D1009*K$84*1000000/($B$77*$B$77)</f>
        <v>340354.56</v>
      </c>
      <c r="L1009" s="17" t="n">
        <f aca="false">G1009*1000/C1009</f>
        <v>17.3400023476322</v>
      </c>
      <c r="M1009" s="17" t="n">
        <f aca="false">G1009/E1009</f>
        <v>0.90937756497948</v>
      </c>
      <c r="N1009" s="16" t="n">
        <f aca="false">G1009/A1009</f>
        <v>21.4437096774194</v>
      </c>
      <c r="O1009" s="16"/>
      <c r="P1009" s="13" t="n">
        <f aca="false">$B$79*C1009*C1009*1000000/($B$77*$B$77)</f>
        <v>3527.2493574</v>
      </c>
      <c r="Q1009" s="16" t="n">
        <f aca="false">$B$79*$B$76*$C1009*Q$84*1000000/($B$77*$B$77)</f>
        <v>460.038</v>
      </c>
      <c r="R1009" s="16" t="n">
        <f aca="false">$B$79*$B$76*$C1009*R$84*1000000/($B$77*$B$77)</f>
        <v>1840.152</v>
      </c>
      <c r="S1009" s="16" t="n">
        <f aca="false">$B$79*$B$76*$C1009*S$84*1000000/($B$77*$B$77)</f>
        <v>7360.608</v>
      </c>
      <c r="T1009" s="16" t="n">
        <f aca="false">$B$79*$B$76*$C1009*T$84*1000000/($B$77*$B$77)</f>
        <v>29442.432</v>
      </c>
      <c r="U1009" s="16" t="n">
        <f aca="false">$B$79*$B$76*$C1009*U$84*1000000/($B$77*$B$77)</f>
        <v>117769.728</v>
      </c>
      <c r="V1009" s="17" t="n">
        <f aca="false">Q1009/E1009</f>
        <v>0.314663474692202</v>
      </c>
      <c r="Y1009" s="1" t="n">
        <v>62</v>
      </c>
      <c r="Z1009" s="1" t="n">
        <v>7</v>
      </c>
      <c r="AA1009" s="1" t="n">
        <v>76673</v>
      </c>
      <c r="AB1009" s="14" t="n">
        <f aca="false">(SQRT($B$76))*(SQRT(AE1009+AQ1009))</f>
        <v>47072.8159344648</v>
      </c>
      <c r="AC1009" s="1" t="n">
        <v>1464</v>
      </c>
      <c r="AD1009" s="1" t="n">
        <v>41088</v>
      </c>
      <c r="AE1009" s="1" t="n">
        <f aca="false">$B$23*Y1009/2</f>
        <v>186000</v>
      </c>
      <c r="AF1009" s="1" t="n">
        <v>1405</v>
      </c>
      <c r="AP1009" s="1" t="n">
        <f aca="false">AA1009-AD1009</f>
        <v>35585</v>
      </c>
      <c r="AQ1009" s="1" t="n">
        <f aca="false">AP1009</f>
        <v>35585</v>
      </c>
      <c r="AS1009" s="1" t="n">
        <f aca="false">AR1009</f>
        <v>0</v>
      </c>
    </row>
    <row r="1010" s="1" customFormat="true" ht="17" hidden="false" customHeight="false" outlineLevel="0" collapsed="false">
      <c r="A1010" s="1" t="n">
        <v>62</v>
      </c>
      <c r="B1010" s="1" t="n">
        <v>8</v>
      </c>
      <c r="C1010" s="1" t="n">
        <f aca="false">AA1010+AR1010</f>
        <v>76798</v>
      </c>
      <c r="D1010" s="14" t="n">
        <f aca="false">AB1010+AS1010</f>
        <v>47086.0913646482</v>
      </c>
      <c r="E1010" s="1" t="n">
        <v>1447</v>
      </c>
      <c r="F1010" s="15" t="n">
        <f aca="false">$B$79*D1010*D1010*1000000/($B$77*$B$77)</f>
        <v>1330.26</v>
      </c>
      <c r="G1010" s="16" t="n">
        <f aca="false">$B$80*$B$79*$D1010*$D1010*G$84*1000000/($B$77*$B$77)</f>
        <v>1330.26</v>
      </c>
      <c r="H1010" s="16" t="n">
        <f aca="false">$B$80*$B$79*$D1010*$D1010*H$84*1000000/($B$77*$B$77)</f>
        <v>5321.04</v>
      </c>
      <c r="I1010" s="16" t="n">
        <f aca="false">$B$80*$B$79*$D1010*$D1010*I$84*1000000/($B$77*$B$77)</f>
        <v>21284.16</v>
      </c>
      <c r="J1010" s="16" t="n">
        <f aca="false">$B$80*$B$79*$D1010*$D1010*J$84*1000000/($B$77*$B$77)</f>
        <v>85136.64</v>
      </c>
      <c r="K1010" s="16" t="n">
        <f aca="false">$B$80*$B$79*$D1010*$D1010*K$84*1000000/($B$77*$B$77)</f>
        <v>340546.56</v>
      </c>
      <c r="L1010" s="17" t="n">
        <f aca="false">G1010*1000/C1010</f>
        <v>17.3215448318967</v>
      </c>
      <c r="M1010" s="17" t="n">
        <f aca="false">G1010/E1010</f>
        <v>0.919322736696614</v>
      </c>
      <c r="N1010" s="16" t="n">
        <f aca="false">G1010/A1010</f>
        <v>21.4558064516129</v>
      </c>
      <c r="O1010" s="16"/>
      <c r="P1010" s="13" t="n">
        <f aca="false">$B$79*C1010*C1010*1000000/($B$77*$B$77)</f>
        <v>3538.7596824</v>
      </c>
      <c r="Q1010" s="16" t="n">
        <f aca="false">$B$79*$B$76*$C1010*Q$84*1000000/($B$77*$B$77)</f>
        <v>460.788</v>
      </c>
      <c r="R1010" s="16" t="n">
        <f aca="false">$B$79*$B$76*$C1010*R$84*1000000/($B$77*$B$77)</f>
        <v>1843.152</v>
      </c>
      <c r="S1010" s="16" t="n">
        <f aca="false">$B$79*$B$76*$C1010*S$84*1000000/($B$77*$B$77)</f>
        <v>7372.608</v>
      </c>
      <c r="T1010" s="16" t="n">
        <f aca="false">$B$79*$B$76*$C1010*T$84*1000000/($B$77*$B$77)</f>
        <v>29490.432</v>
      </c>
      <c r="U1010" s="16" t="n">
        <f aca="false">$B$79*$B$76*$C1010*U$84*1000000/($B$77*$B$77)</f>
        <v>117961.728</v>
      </c>
      <c r="V1010" s="17" t="n">
        <f aca="false">Q1010/E1010</f>
        <v>0.318443676572218</v>
      </c>
      <c r="Y1010" s="1" t="n">
        <v>62</v>
      </c>
      <c r="Z1010" s="1" t="n">
        <v>8</v>
      </c>
      <c r="AA1010" s="1" t="n">
        <v>76798</v>
      </c>
      <c r="AB1010" s="14" t="n">
        <f aca="false">(SQRT($B$76))*(SQRT(AE1010+AQ1010))</f>
        <v>47086.0913646482</v>
      </c>
      <c r="AC1010" s="1" t="n">
        <v>1483</v>
      </c>
      <c r="AD1010" s="1" t="n">
        <v>41088</v>
      </c>
      <c r="AE1010" s="1" t="n">
        <f aca="false">$B$23*Y1010/2</f>
        <v>186000</v>
      </c>
      <c r="AF1010" s="1" t="n">
        <v>1414</v>
      </c>
      <c r="AP1010" s="1" t="n">
        <f aca="false">AA1010-AD1010</f>
        <v>35710</v>
      </c>
      <c r="AQ1010" s="1" t="n">
        <f aca="false">AP1010</f>
        <v>35710</v>
      </c>
      <c r="AS1010" s="1" t="n">
        <f aca="false">AR1010</f>
        <v>0</v>
      </c>
    </row>
    <row r="1011" s="1" customFormat="true" ht="17" hidden="false" customHeight="false" outlineLevel="0" collapsed="false">
      <c r="A1011" s="1" t="n">
        <v>62</v>
      </c>
      <c r="B1011" s="1" t="n">
        <v>9</v>
      </c>
      <c r="C1011" s="1" t="n">
        <f aca="false">AA1011+AR1011</f>
        <v>76987</v>
      </c>
      <c r="D1011" s="14" t="n">
        <f aca="false">AB1011+AS1011</f>
        <v>47106.1567101372</v>
      </c>
      <c r="E1011" s="1" t="n">
        <v>1468</v>
      </c>
      <c r="F1011" s="15" t="n">
        <f aca="false">$B$79*D1011*D1011*1000000/($B$77*$B$77)</f>
        <v>1331.394</v>
      </c>
      <c r="G1011" s="16" t="n">
        <f aca="false">$B$80*$B$79*$D1011*$D1011*G$84*1000000/($B$77*$B$77)</f>
        <v>1331.394</v>
      </c>
      <c r="H1011" s="16" t="n">
        <f aca="false">$B$80*$B$79*$D1011*$D1011*H$84*1000000/($B$77*$B$77)</f>
        <v>5325.576</v>
      </c>
      <c r="I1011" s="16" t="n">
        <f aca="false">$B$80*$B$79*$D1011*$D1011*I$84*1000000/($B$77*$B$77)</f>
        <v>21302.304</v>
      </c>
      <c r="J1011" s="16" t="n">
        <f aca="false">$B$80*$B$79*$D1011*$D1011*J$84*1000000/($B$77*$B$77)</f>
        <v>85209.216</v>
      </c>
      <c r="K1011" s="16" t="n">
        <f aca="false">$B$80*$B$79*$D1011*$D1011*K$84*1000000/($B$77*$B$77)</f>
        <v>340836.864</v>
      </c>
      <c r="L1011" s="17" t="n">
        <f aca="false">G1011*1000/C1011</f>
        <v>17.2937508930079</v>
      </c>
      <c r="M1011" s="17" t="n">
        <f aca="false">G1011/E1011</f>
        <v>0.906944141689373</v>
      </c>
      <c r="N1011" s="16" t="n">
        <f aca="false">G1011/A1011</f>
        <v>21.4740967741935</v>
      </c>
      <c r="O1011" s="16"/>
      <c r="P1011" s="13" t="n">
        <f aca="false">$B$79*C1011*C1011*1000000/($B$77*$B$77)</f>
        <v>3556.1989014</v>
      </c>
      <c r="Q1011" s="16" t="n">
        <f aca="false">$B$79*$B$76*$C1011*Q$84*1000000/($B$77*$B$77)</f>
        <v>461.922</v>
      </c>
      <c r="R1011" s="16" t="n">
        <f aca="false">$B$79*$B$76*$C1011*R$84*1000000/($B$77*$B$77)</f>
        <v>1847.688</v>
      </c>
      <c r="S1011" s="16" t="n">
        <f aca="false">$B$79*$B$76*$C1011*S$84*1000000/($B$77*$B$77)</f>
        <v>7390.752</v>
      </c>
      <c r="T1011" s="16" t="n">
        <f aca="false">$B$79*$B$76*$C1011*T$84*1000000/($B$77*$B$77)</f>
        <v>29563.008</v>
      </c>
      <c r="U1011" s="16" t="n">
        <f aca="false">$B$79*$B$76*$C1011*U$84*1000000/($B$77*$B$77)</f>
        <v>118252.032</v>
      </c>
      <c r="V1011" s="17" t="n">
        <f aca="false">Q1011/E1011</f>
        <v>0.314660762942779</v>
      </c>
      <c r="Y1011" s="1" t="n">
        <v>62</v>
      </c>
      <c r="Z1011" s="1" t="n">
        <v>9</v>
      </c>
      <c r="AA1011" s="1" t="n">
        <v>76987</v>
      </c>
      <c r="AB1011" s="14" t="n">
        <f aca="false">(SQRT($B$76))*(SQRT(AE1011+AQ1011))</f>
        <v>47106.1567101372</v>
      </c>
      <c r="AC1011" s="1" t="n">
        <v>1476</v>
      </c>
      <c r="AD1011" s="1" t="n">
        <v>41088</v>
      </c>
      <c r="AE1011" s="1" t="n">
        <f aca="false">$B$23*Y1011/2</f>
        <v>186000</v>
      </c>
      <c r="AF1011" s="1" t="n">
        <v>1410</v>
      </c>
      <c r="AP1011" s="1" t="n">
        <f aca="false">AA1011-AD1011</f>
        <v>35899</v>
      </c>
      <c r="AQ1011" s="1" t="n">
        <f aca="false">AP1011</f>
        <v>35899</v>
      </c>
      <c r="AS1011" s="1" t="n">
        <f aca="false">AR1011</f>
        <v>0</v>
      </c>
    </row>
    <row r="1012" s="1" customFormat="true" ht="17" hidden="false" customHeight="false" outlineLevel="0" collapsed="false">
      <c r="A1012" s="1" t="n">
        <v>62</v>
      </c>
      <c r="B1012" s="1" t="n">
        <v>10</v>
      </c>
      <c r="C1012" s="1" t="n">
        <f aca="false">AA1012+AR1012</f>
        <v>77112</v>
      </c>
      <c r="D1012" s="14" t="n">
        <f aca="false">AB1012+AS1012</f>
        <v>47119.4227468886</v>
      </c>
      <c r="E1012" s="1" t="n">
        <v>1475</v>
      </c>
      <c r="F1012" s="15" t="n">
        <f aca="false">$B$79*D1012*D1012*1000000/($B$77*$B$77)</f>
        <v>1332.144</v>
      </c>
      <c r="G1012" s="16" t="n">
        <f aca="false">$B$80*$B$79*$D1012*$D1012*G$84*1000000/($B$77*$B$77)</f>
        <v>1332.144</v>
      </c>
      <c r="H1012" s="16" t="n">
        <f aca="false">$B$80*$B$79*$D1012*$D1012*H$84*1000000/($B$77*$B$77)</f>
        <v>5328.576</v>
      </c>
      <c r="I1012" s="16" t="n">
        <f aca="false">$B$80*$B$79*$D1012*$D1012*I$84*1000000/($B$77*$B$77)</f>
        <v>21314.304</v>
      </c>
      <c r="J1012" s="16" t="n">
        <f aca="false">$B$80*$B$79*$D1012*$D1012*J$84*1000000/($B$77*$B$77)</f>
        <v>85257.216</v>
      </c>
      <c r="K1012" s="16" t="n">
        <f aca="false">$B$80*$B$79*$D1012*$D1012*K$84*1000000/($B$77*$B$77)</f>
        <v>341028.864</v>
      </c>
      <c r="L1012" s="17" t="n">
        <f aca="false">G1012*1000/C1012</f>
        <v>17.2754435107376</v>
      </c>
      <c r="M1012" s="17" t="n">
        <f aca="false">G1012/E1012</f>
        <v>0.903148474576271</v>
      </c>
      <c r="N1012" s="16" t="n">
        <f aca="false">G1012/A1012</f>
        <v>21.4861935483871</v>
      </c>
      <c r="O1012" s="16"/>
      <c r="P1012" s="13" t="n">
        <f aca="false">$B$79*C1012*C1012*1000000/($B$77*$B$77)</f>
        <v>3567.7563264</v>
      </c>
      <c r="Q1012" s="16" t="n">
        <f aca="false">$B$79*$B$76*$C1012*Q$84*1000000/($B$77*$B$77)</f>
        <v>462.672</v>
      </c>
      <c r="R1012" s="16" t="n">
        <f aca="false">$B$79*$B$76*$C1012*R$84*1000000/($B$77*$B$77)</f>
        <v>1850.688</v>
      </c>
      <c r="S1012" s="16" t="n">
        <f aca="false">$B$79*$B$76*$C1012*S$84*1000000/($B$77*$B$77)</f>
        <v>7402.752</v>
      </c>
      <c r="T1012" s="16" t="n">
        <f aca="false">$B$79*$B$76*$C1012*T$84*1000000/($B$77*$B$77)</f>
        <v>29611.008</v>
      </c>
      <c r="U1012" s="16" t="n">
        <f aca="false">$B$79*$B$76*$C1012*U$84*1000000/($B$77*$B$77)</f>
        <v>118444.032</v>
      </c>
      <c r="V1012" s="17" t="n">
        <f aca="false">Q1012/E1012</f>
        <v>0.31367593220339</v>
      </c>
      <c r="Y1012" s="1" t="n">
        <v>62</v>
      </c>
      <c r="Z1012" s="1" t="n">
        <v>10</v>
      </c>
      <c r="AA1012" s="1" t="n">
        <v>77112</v>
      </c>
      <c r="AB1012" s="14" t="n">
        <f aca="false">(SQRT($B$76))*(SQRT(AE1012+AQ1012))</f>
        <v>47119.4227468886</v>
      </c>
      <c r="AC1012" s="1" t="n">
        <v>1485</v>
      </c>
      <c r="AD1012" s="1" t="n">
        <v>41088</v>
      </c>
      <c r="AE1012" s="1" t="n">
        <f aca="false">$B$23*Y1012/2</f>
        <v>186000</v>
      </c>
      <c r="AF1012" s="1" t="n">
        <v>1424</v>
      </c>
      <c r="AP1012" s="1" t="n">
        <f aca="false">AA1012-AD1012</f>
        <v>36024</v>
      </c>
      <c r="AQ1012" s="1" t="n">
        <f aca="false">AP1012</f>
        <v>36024</v>
      </c>
      <c r="AS1012" s="1" t="n">
        <f aca="false">AR1012</f>
        <v>0</v>
      </c>
    </row>
    <row r="1013" s="1" customFormat="true" ht="17" hidden="false" customHeight="false" outlineLevel="0" collapsed="false">
      <c r="A1013" s="1" t="n">
        <v>62</v>
      </c>
      <c r="B1013" s="1" t="n">
        <v>11</v>
      </c>
      <c r="C1013" s="1" t="n">
        <f aca="false">AA1013+AR1013</f>
        <v>77237</v>
      </c>
      <c r="D1013" s="14" t="n">
        <f aca="false">AB1013+AS1013</f>
        <v>47132.6850497614</v>
      </c>
      <c r="E1013" s="1" t="n">
        <v>1485</v>
      </c>
      <c r="F1013" s="15" t="n">
        <f aca="false">$B$79*D1013*D1013*1000000/($B$77*$B$77)</f>
        <v>1332.894</v>
      </c>
      <c r="G1013" s="16" t="n">
        <f aca="false">$B$80*$B$79*$D1013*$D1013*G$84*1000000/($B$77*$B$77)</f>
        <v>1332.894</v>
      </c>
      <c r="H1013" s="16" t="n">
        <f aca="false">$B$80*$B$79*$D1013*$D1013*H$84*1000000/($B$77*$B$77)</f>
        <v>5331.576</v>
      </c>
      <c r="I1013" s="16" t="n">
        <f aca="false">$B$80*$B$79*$D1013*$D1013*I$84*1000000/($B$77*$B$77)</f>
        <v>21326.304</v>
      </c>
      <c r="J1013" s="16" t="n">
        <f aca="false">$B$80*$B$79*$D1013*$D1013*J$84*1000000/($B$77*$B$77)</f>
        <v>85305.216</v>
      </c>
      <c r="K1013" s="16" t="n">
        <f aca="false">$B$80*$B$79*$D1013*$D1013*K$84*1000000/($B$77*$B$77)</f>
        <v>341220.864</v>
      </c>
      <c r="L1013" s="17" t="n">
        <f aca="false">G1013*1000/C1013</f>
        <v>17.2571953856312</v>
      </c>
      <c r="M1013" s="17" t="n">
        <f aca="false">G1013/E1013</f>
        <v>0.897571717171717</v>
      </c>
      <c r="N1013" s="16" t="n">
        <f aca="false">G1013/A1013</f>
        <v>21.4982903225806</v>
      </c>
      <c r="O1013" s="16"/>
      <c r="P1013" s="13" t="n">
        <f aca="false">$B$79*C1013*C1013*1000000/($B$77*$B$77)</f>
        <v>3579.3325014</v>
      </c>
      <c r="Q1013" s="16" t="n">
        <f aca="false">$B$79*$B$76*$C1013*Q$84*1000000/($B$77*$B$77)</f>
        <v>463.422</v>
      </c>
      <c r="R1013" s="16" t="n">
        <f aca="false">$B$79*$B$76*$C1013*R$84*1000000/($B$77*$B$77)</f>
        <v>1853.688</v>
      </c>
      <c r="S1013" s="16" t="n">
        <f aca="false">$B$79*$B$76*$C1013*S$84*1000000/($B$77*$B$77)</f>
        <v>7414.752</v>
      </c>
      <c r="T1013" s="16" t="n">
        <f aca="false">$B$79*$B$76*$C1013*T$84*1000000/($B$77*$B$77)</f>
        <v>29659.008</v>
      </c>
      <c r="U1013" s="16" t="n">
        <f aca="false">$B$79*$B$76*$C1013*U$84*1000000/($B$77*$B$77)</f>
        <v>118636.032</v>
      </c>
      <c r="V1013" s="17" t="n">
        <f aca="false">Q1013/E1013</f>
        <v>0.312068686868687</v>
      </c>
      <c r="Y1013" s="1" t="n">
        <v>62</v>
      </c>
      <c r="Z1013" s="1" t="n">
        <v>11</v>
      </c>
      <c r="AA1013" s="1" t="n">
        <v>77237</v>
      </c>
      <c r="AB1013" s="14" t="n">
        <f aca="false">(SQRT($B$76))*(SQRT(AE1013+AQ1013))</f>
        <v>47132.6850497614</v>
      </c>
      <c r="AC1013" s="1" t="n">
        <v>1478</v>
      </c>
      <c r="AD1013" s="1" t="n">
        <v>41088</v>
      </c>
      <c r="AE1013" s="1" t="n">
        <f aca="false">$B$23*Y1013/2</f>
        <v>186000</v>
      </c>
      <c r="AF1013" s="1" t="n">
        <v>1410</v>
      </c>
      <c r="AP1013" s="1" t="n">
        <f aca="false">AA1013-AD1013</f>
        <v>36149</v>
      </c>
      <c r="AQ1013" s="1" t="n">
        <f aca="false">AP1013</f>
        <v>36149</v>
      </c>
      <c r="AS1013" s="1" t="n">
        <f aca="false">AR1013</f>
        <v>0</v>
      </c>
    </row>
    <row r="1014" s="1" customFormat="true" ht="17" hidden="false" customHeight="false" outlineLevel="0" collapsed="false">
      <c r="A1014" s="1" t="n">
        <v>62</v>
      </c>
      <c r="B1014" s="1" t="n">
        <v>12</v>
      </c>
      <c r="C1014" s="1" t="n">
        <f aca="false">AA1014+AR1014</f>
        <v>77362</v>
      </c>
      <c r="D1014" s="14" t="n">
        <f aca="false">AB1014+AS1014</f>
        <v>47145.9436219066</v>
      </c>
      <c r="E1014" s="1" t="n">
        <v>1472</v>
      </c>
      <c r="F1014" s="15" t="n">
        <f aca="false">$B$79*D1014*D1014*1000000/($B$77*$B$77)</f>
        <v>1333.644</v>
      </c>
      <c r="G1014" s="16" t="n">
        <f aca="false">$B$80*$B$79*$D1014*$D1014*G$84*1000000/($B$77*$B$77)</f>
        <v>1333.644</v>
      </c>
      <c r="H1014" s="16" t="n">
        <f aca="false">$B$80*$B$79*$D1014*$D1014*H$84*1000000/($B$77*$B$77)</f>
        <v>5334.576</v>
      </c>
      <c r="I1014" s="16" t="n">
        <f aca="false">$B$80*$B$79*$D1014*$D1014*I$84*1000000/($B$77*$B$77)</f>
        <v>21338.304</v>
      </c>
      <c r="J1014" s="16" t="n">
        <f aca="false">$B$80*$B$79*$D1014*$D1014*J$84*1000000/($B$77*$B$77)</f>
        <v>85353.216</v>
      </c>
      <c r="K1014" s="16" t="n">
        <f aca="false">$B$80*$B$79*$D1014*$D1014*K$84*1000000/($B$77*$B$77)</f>
        <v>341412.864</v>
      </c>
      <c r="L1014" s="17" t="n">
        <f aca="false">G1014*1000/C1014</f>
        <v>17.2390062304491</v>
      </c>
      <c r="M1014" s="17" t="n">
        <f aca="false">G1014/E1014</f>
        <v>0.906008152173913</v>
      </c>
      <c r="N1014" s="16" t="n">
        <f aca="false">G1014/A1014</f>
        <v>21.5103870967742</v>
      </c>
      <c r="O1014" s="16"/>
      <c r="P1014" s="13" t="n">
        <f aca="false">$B$79*C1014*C1014*1000000/($B$77*$B$77)</f>
        <v>3590.9274264</v>
      </c>
      <c r="Q1014" s="16" t="n">
        <f aca="false">$B$79*$B$76*$C1014*Q$84*1000000/($B$77*$B$77)</f>
        <v>464.172</v>
      </c>
      <c r="R1014" s="16" t="n">
        <f aca="false">$B$79*$B$76*$C1014*R$84*1000000/($B$77*$B$77)</f>
        <v>1856.688</v>
      </c>
      <c r="S1014" s="16" t="n">
        <f aca="false">$B$79*$B$76*$C1014*S$84*1000000/($B$77*$B$77)</f>
        <v>7426.752</v>
      </c>
      <c r="T1014" s="16" t="n">
        <f aca="false">$B$79*$B$76*$C1014*T$84*1000000/($B$77*$B$77)</f>
        <v>29707.008</v>
      </c>
      <c r="U1014" s="16" t="n">
        <f aca="false">$B$79*$B$76*$C1014*U$84*1000000/($B$77*$B$77)</f>
        <v>118828.032</v>
      </c>
      <c r="V1014" s="17" t="n">
        <f aca="false">Q1014/E1014</f>
        <v>0.315334239130435</v>
      </c>
      <c r="Y1014" s="1" t="n">
        <v>62</v>
      </c>
      <c r="Z1014" s="1" t="n">
        <v>12</v>
      </c>
      <c r="AA1014" s="1" t="n">
        <v>77362</v>
      </c>
      <c r="AB1014" s="14" t="n">
        <f aca="false">(SQRT($B$76))*(SQRT(AE1014+AQ1014))</f>
        <v>47145.9436219066</v>
      </c>
      <c r="AC1014" s="1" t="n">
        <v>1477</v>
      </c>
      <c r="AD1014" s="1" t="n">
        <v>41088</v>
      </c>
      <c r="AE1014" s="1" t="n">
        <f aca="false">$B$23*Y1014/2</f>
        <v>186000</v>
      </c>
      <c r="AF1014" s="1" t="n">
        <v>1403</v>
      </c>
      <c r="AP1014" s="1" t="n">
        <f aca="false">AA1014-AD1014</f>
        <v>36274</v>
      </c>
      <c r="AQ1014" s="1" t="n">
        <f aca="false">AP1014</f>
        <v>36274</v>
      </c>
      <c r="AS1014" s="1" t="n">
        <f aca="false">AR1014</f>
        <v>0</v>
      </c>
    </row>
    <row r="1015" s="1" customFormat="true" ht="17" hidden="false" customHeight="false" outlineLevel="0" collapsed="false">
      <c r="A1015" s="1" t="n">
        <v>62</v>
      </c>
      <c r="B1015" s="1" t="n">
        <v>13</v>
      </c>
      <c r="C1015" s="1" t="n">
        <f aca="false">AA1015+AR1015</f>
        <v>77487</v>
      </c>
      <c r="D1015" s="14" t="n">
        <f aca="false">AB1015+AS1015</f>
        <v>47159.198466471</v>
      </c>
      <c r="E1015" s="1" t="n">
        <v>1478</v>
      </c>
      <c r="F1015" s="15" t="n">
        <f aca="false">$B$79*D1015*D1015*1000000/($B$77*$B$77)</f>
        <v>1334.394</v>
      </c>
      <c r="G1015" s="16" t="n">
        <f aca="false">$B$80*$B$79*$D1015*$D1015*G$84*1000000/($B$77*$B$77)</f>
        <v>1334.394</v>
      </c>
      <c r="H1015" s="16" t="n">
        <f aca="false">$B$80*$B$79*$D1015*$D1015*H$84*1000000/($B$77*$B$77)</f>
        <v>5337.576</v>
      </c>
      <c r="I1015" s="16" t="n">
        <f aca="false">$B$80*$B$79*$D1015*$D1015*I$84*1000000/($B$77*$B$77)</f>
        <v>21350.304</v>
      </c>
      <c r="J1015" s="16" t="n">
        <f aca="false">$B$80*$B$79*$D1015*$D1015*J$84*1000000/($B$77*$B$77)</f>
        <v>85401.216</v>
      </c>
      <c r="K1015" s="16" t="n">
        <f aca="false">$B$80*$B$79*$D1015*$D1015*K$84*1000000/($B$77*$B$77)</f>
        <v>341604.864</v>
      </c>
      <c r="L1015" s="17" t="n">
        <f aca="false">G1015*1000/C1015</f>
        <v>17.2208757598049</v>
      </c>
      <c r="M1015" s="17" t="n">
        <f aca="false">G1015/E1015</f>
        <v>0.902837618403247</v>
      </c>
      <c r="N1015" s="16" t="n">
        <f aca="false">G1015/A1015</f>
        <v>21.5224838709677</v>
      </c>
      <c r="O1015" s="16"/>
      <c r="P1015" s="13" t="n">
        <f aca="false">$B$79*C1015*C1015*1000000/($B$77*$B$77)</f>
        <v>3602.5411014</v>
      </c>
      <c r="Q1015" s="16" t="n">
        <f aca="false">$B$79*$B$76*$C1015*Q$84*1000000/($B$77*$B$77)</f>
        <v>464.922</v>
      </c>
      <c r="R1015" s="16" t="n">
        <f aca="false">$B$79*$B$76*$C1015*R$84*1000000/($B$77*$B$77)</f>
        <v>1859.688</v>
      </c>
      <c r="S1015" s="16" t="n">
        <f aca="false">$B$79*$B$76*$C1015*S$84*1000000/($B$77*$B$77)</f>
        <v>7438.752</v>
      </c>
      <c r="T1015" s="16" t="n">
        <f aca="false">$B$79*$B$76*$C1015*T$84*1000000/($B$77*$B$77)</f>
        <v>29755.008</v>
      </c>
      <c r="U1015" s="16" t="n">
        <f aca="false">$B$79*$B$76*$C1015*U$84*1000000/($B$77*$B$77)</f>
        <v>119020.032</v>
      </c>
      <c r="V1015" s="17" t="n">
        <f aca="false">Q1015/E1015</f>
        <v>0.314561569688769</v>
      </c>
      <c r="Y1015" s="1" t="n">
        <v>62</v>
      </c>
      <c r="Z1015" s="1" t="n">
        <v>13</v>
      </c>
      <c r="AA1015" s="1" t="n">
        <v>77487</v>
      </c>
      <c r="AB1015" s="14" t="n">
        <f aca="false">(SQRT($B$76))*(SQRT(AE1015+AQ1015))</f>
        <v>47159.198466471</v>
      </c>
      <c r="AC1015" s="1" t="n">
        <v>1474</v>
      </c>
      <c r="AD1015" s="1" t="n">
        <v>41088</v>
      </c>
      <c r="AE1015" s="1" t="n">
        <f aca="false">$B$23*Y1015/2</f>
        <v>186000</v>
      </c>
      <c r="AF1015" s="1" t="n">
        <v>1402</v>
      </c>
      <c r="AP1015" s="1" t="n">
        <f aca="false">AA1015-AD1015</f>
        <v>36399</v>
      </c>
      <c r="AQ1015" s="1" t="n">
        <f aca="false">AP1015</f>
        <v>36399</v>
      </c>
      <c r="AS1015" s="1" t="n">
        <f aca="false">AR1015</f>
        <v>0</v>
      </c>
    </row>
    <row r="1016" s="1" customFormat="true" ht="17" hidden="false" customHeight="false" outlineLevel="0" collapsed="false">
      <c r="A1016" s="1" t="n">
        <v>62</v>
      </c>
      <c r="B1016" s="1" t="n">
        <v>14</v>
      </c>
      <c r="C1016" s="1" t="n">
        <f aca="false">AA1016+AR1016</f>
        <v>77612</v>
      </c>
      <c r="D1016" s="14" t="n">
        <f aca="false">AB1016+AS1016</f>
        <v>47172.4495865966</v>
      </c>
      <c r="E1016" s="1" t="n">
        <v>1487</v>
      </c>
      <c r="F1016" s="15" t="n">
        <f aca="false">$B$79*D1016*D1016*1000000/($B$77*$B$77)</f>
        <v>1335.144</v>
      </c>
      <c r="G1016" s="16" t="n">
        <f aca="false">$B$80*$B$79*$D1016*$D1016*G$84*1000000/($B$77*$B$77)</f>
        <v>1335.144</v>
      </c>
      <c r="H1016" s="16" t="n">
        <f aca="false">$B$80*$B$79*$D1016*$D1016*H$84*1000000/($B$77*$B$77)</f>
        <v>5340.576</v>
      </c>
      <c r="I1016" s="16" t="n">
        <f aca="false">$B$80*$B$79*$D1016*$D1016*I$84*1000000/($B$77*$B$77)</f>
        <v>21362.304</v>
      </c>
      <c r="J1016" s="16" t="n">
        <f aca="false">$B$80*$B$79*$D1016*$D1016*J$84*1000000/($B$77*$B$77)</f>
        <v>85449.216</v>
      </c>
      <c r="K1016" s="16" t="n">
        <f aca="false">$B$80*$B$79*$D1016*$D1016*K$84*1000000/($B$77*$B$77)</f>
        <v>341796.864</v>
      </c>
      <c r="L1016" s="17" t="n">
        <f aca="false">G1016*1000/C1016</f>
        <v>17.202803690151</v>
      </c>
      <c r="M1016" s="17" t="n">
        <f aca="false">G1016/E1016</f>
        <v>0.897877605917956</v>
      </c>
      <c r="N1016" s="16" t="n">
        <f aca="false">G1016/A1016</f>
        <v>21.5345806451613</v>
      </c>
      <c r="O1016" s="16"/>
      <c r="P1016" s="13" t="n">
        <f aca="false">$B$79*C1016*C1016*1000000/($B$77*$B$77)</f>
        <v>3614.1735264</v>
      </c>
      <c r="Q1016" s="16" t="n">
        <f aca="false">$B$79*$B$76*$C1016*Q$84*1000000/($B$77*$B$77)</f>
        <v>465.672</v>
      </c>
      <c r="R1016" s="16" t="n">
        <f aca="false">$B$79*$B$76*$C1016*R$84*1000000/($B$77*$B$77)</f>
        <v>1862.688</v>
      </c>
      <c r="S1016" s="16" t="n">
        <f aca="false">$B$79*$B$76*$C1016*S$84*1000000/($B$77*$B$77)</f>
        <v>7450.752</v>
      </c>
      <c r="T1016" s="16" t="n">
        <f aca="false">$B$79*$B$76*$C1016*T$84*1000000/($B$77*$B$77)</f>
        <v>29803.008</v>
      </c>
      <c r="U1016" s="16" t="n">
        <f aca="false">$B$79*$B$76*$C1016*U$84*1000000/($B$77*$B$77)</f>
        <v>119212.032</v>
      </c>
      <c r="V1016" s="17" t="n">
        <f aca="false">Q1016/E1016</f>
        <v>0.313162071284465</v>
      </c>
      <c r="Y1016" s="1" t="n">
        <v>62</v>
      </c>
      <c r="Z1016" s="1" t="n">
        <v>14</v>
      </c>
      <c r="AA1016" s="1" t="n">
        <v>77612</v>
      </c>
      <c r="AB1016" s="14" t="n">
        <f aca="false">(SQRT($B$76))*(SQRT(AE1016+AQ1016))</f>
        <v>47172.4495865966</v>
      </c>
      <c r="AC1016" s="1" t="n">
        <v>1527</v>
      </c>
      <c r="AD1016" s="1" t="n">
        <v>41088</v>
      </c>
      <c r="AE1016" s="1" t="n">
        <f aca="false">$B$23*Y1016/2</f>
        <v>186000</v>
      </c>
      <c r="AF1016" s="1" t="n">
        <v>1435</v>
      </c>
      <c r="AP1016" s="1" t="n">
        <f aca="false">AA1016-AD1016</f>
        <v>36524</v>
      </c>
      <c r="AQ1016" s="1" t="n">
        <f aca="false">AP1016</f>
        <v>36524</v>
      </c>
      <c r="AS1016" s="1" t="n">
        <f aca="false">AR1016</f>
        <v>0</v>
      </c>
    </row>
    <row r="1017" s="1" customFormat="true" ht="17" hidden="false" customHeight="false" outlineLevel="0" collapsed="false">
      <c r="A1017" s="1" t="n">
        <v>62</v>
      </c>
      <c r="B1017" s="1" t="n">
        <v>15</v>
      </c>
      <c r="C1017" s="1" t="n">
        <f aca="false">AA1017+AR1017</f>
        <v>77737</v>
      </c>
      <c r="D1017" s="14" t="n">
        <f aca="false">AB1017+AS1017</f>
        <v>47185.6969854213</v>
      </c>
      <c r="E1017" s="1" t="n">
        <v>1493</v>
      </c>
      <c r="F1017" s="15" t="n">
        <f aca="false">$B$79*D1017*D1017*1000000/($B$77*$B$77)</f>
        <v>1335.894</v>
      </c>
      <c r="G1017" s="16" t="n">
        <f aca="false">$B$80*$B$79*$D1017*$D1017*G$84*1000000/($B$77*$B$77)</f>
        <v>1335.894</v>
      </c>
      <c r="H1017" s="16" t="n">
        <f aca="false">$B$80*$B$79*$D1017*$D1017*H$84*1000000/($B$77*$B$77)</f>
        <v>5343.576</v>
      </c>
      <c r="I1017" s="16" t="n">
        <f aca="false">$B$80*$B$79*$D1017*$D1017*I$84*1000000/($B$77*$B$77)</f>
        <v>21374.304</v>
      </c>
      <c r="J1017" s="16" t="n">
        <f aca="false">$B$80*$B$79*$D1017*$D1017*J$84*1000000/($B$77*$B$77)</f>
        <v>85497.216</v>
      </c>
      <c r="K1017" s="16" t="n">
        <f aca="false">$B$80*$B$79*$D1017*$D1017*K$84*1000000/($B$77*$B$77)</f>
        <v>341988.864</v>
      </c>
      <c r="L1017" s="17" t="n">
        <f aca="false">G1017*1000/C1017</f>
        <v>17.1847897397636</v>
      </c>
      <c r="M1017" s="17" t="n">
        <f aca="false">G1017/E1017</f>
        <v>0.894771600803751</v>
      </c>
      <c r="N1017" s="16" t="n">
        <f aca="false">G1017/A1017</f>
        <v>21.5466774193548</v>
      </c>
      <c r="O1017" s="16"/>
      <c r="P1017" s="13" t="n">
        <f aca="false">$B$79*C1017*C1017*1000000/($B$77*$B$77)</f>
        <v>3625.8247014</v>
      </c>
      <c r="Q1017" s="16" t="n">
        <f aca="false">$B$79*$B$76*$C1017*Q$84*1000000/($B$77*$B$77)</f>
        <v>466.422</v>
      </c>
      <c r="R1017" s="16" t="n">
        <f aca="false">$B$79*$B$76*$C1017*R$84*1000000/($B$77*$B$77)</f>
        <v>1865.688</v>
      </c>
      <c r="S1017" s="16" t="n">
        <f aca="false">$B$79*$B$76*$C1017*S$84*1000000/($B$77*$B$77)</f>
        <v>7462.752</v>
      </c>
      <c r="T1017" s="16" t="n">
        <f aca="false">$B$79*$B$76*$C1017*T$84*1000000/($B$77*$B$77)</f>
        <v>29851.008</v>
      </c>
      <c r="U1017" s="16" t="n">
        <f aca="false">$B$79*$B$76*$C1017*U$84*1000000/($B$77*$B$77)</f>
        <v>119404.032</v>
      </c>
      <c r="V1017" s="17" t="n">
        <f aca="false">Q1017/E1017</f>
        <v>0.312405894172806</v>
      </c>
      <c r="Y1017" s="1" t="n">
        <v>62</v>
      </c>
      <c r="Z1017" s="1" t="n">
        <v>15</v>
      </c>
      <c r="AA1017" s="1" t="n">
        <v>77737</v>
      </c>
      <c r="AB1017" s="14" t="n">
        <f aca="false">(SQRT($B$76))*(SQRT(AE1017+AQ1017))</f>
        <v>47185.6969854213</v>
      </c>
      <c r="AC1017" s="1" t="n">
        <v>1467</v>
      </c>
      <c r="AD1017" s="1" t="n">
        <v>41088</v>
      </c>
      <c r="AE1017" s="1" t="n">
        <f aca="false">$B$23*Y1017/2</f>
        <v>186000</v>
      </c>
      <c r="AF1017" s="1" t="n">
        <v>1399</v>
      </c>
      <c r="AP1017" s="1" t="n">
        <f aca="false">AA1017-AD1017</f>
        <v>36649</v>
      </c>
      <c r="AQ1017" s="1" t="n">
        <f aca="false">AP1017</f>
        <v>36649</v>
      </c>
      <c r="AS1017" s="1" t="n">
        <f aca="false">AR1017</f>
        <v>0</v>
      </c>
    </row>
    <row r="1018" s="1" customFormat="true" ht="17" hidden="false" customHeight="false" outlineLevel="0" collapsed="false">
      <c r="A1018" s="1" t="n">
        <v>62</v>
      </c>
      <c r="B1018" s="1" t="n">
        <v>16</v>
      </c>
      <c r="C1018" s="1" t="n">
        <f aca="false">AA1018+AR1018</f>
        <v>77862</v>
      </c>
      <c r="D1018" s="14" t="n">
        <f aca="false">AB1018+AS1018</f>
        <v>47198.9406660785</v>
      </c>
      <c r="E1018" s="1" t="n">
        <v>1494</v>
      </c>
      <c r="F1018" s="15" t="n">
        <f aca="false">$B$79*D1018*D1018*1000000/($B$77*$B$77)</f>
        <v>1336.644</v>
      </c>
      <c r="G1018" s="16" t="n">
        <f aca="false">$B$80*$B$79*$D1018*$D1018*G$84*1000000/($B$77*$B$77)</f>
        <v>1336.644</v>
      </c>
      <c r="H1018" s="16" t="n">
        <f aca="false">$B$80*$B$79*$D1018*$D1018*H$84*1000000/($B$77*$B$77)</f>
        <v>5346.576</v>
      </c>
      <c r="I1018" s="16" t="n">
        <f aca="false">$B$80*$B$79*$D1018*$D1018*I$84*1000000/($B$77*$B$77)</f>
        <v>21386.304</v>
      </c>
      <c r="J1018" s="16" t="n">
        <f aca="false">$B$80*$B$79*$D1018*$D1018*J$84*1000000/($B$77*$B$77)</f>
        <v>85545.216</v>
      </c>
      <c r="K1018" s="16" t="n">
        <f aca="false">$B$80*$B$79*$D1018*$D1018*K$84*1000000/($B$77*$B$77)</f>
        <v>342180.864</v>
      </c>
      <c r="L1018" s="17" t="n">
        <f aca="false">G1018*1000/C1018</f>
        <v>17.1668336287277</v>
      </c>
      <c r="M1018" s="17" t="n">
        <f aca="false">G1018/E1018</f>
        <v>0.894674698795181</v>
      </c>
      <c r="N1018" s="16" t="n">
        <f aca="false">G1018/A1018</f>
        <v>21.5587741935484</v>
      </c>
      <c r="O1018" s="16"/>
      <c r="P1018" s="13" t="n">
        <f aca="false">$B$79*C1018*C1018*1000000/($B$77*$B$77)</f>
        <v>3637.4946264</v>
      </c>
      <c r="Q1018" s="16" t="n">
        <f aca="false">$B$79*$B$76*$C1018*Q$84*1000000/($B$77*$B$77)</f>
        <v>467.172</v>
      </c>
      <c r="R1018" s="16" t="n">
        <f aca="false">$B$79*$B$76*$C1018*R$84*1000000/($B$77*$B$77)</f>
        <v>1868.688</v>
      </c>
      <c r="S1018" s="16" t="n">
        <f aca="false">$B$79*$B$76*$C1018*S$84*1000000/($B$77*$B$77)</f>
        <v>7474.752</v>
      </c>
      <c r="T1018" s="16" t="n">
        <f aca="false">$B$79*$B$76*$C1018*T$84*1000000/($B$77*$B$77)</f>
        <v>29899.008</v>
      </c>
      <c r="U1018" s="16" t="n">
        <f aca="false">$B$79*$B$76*$C1018*U$84*1000000/($B$77*$B$77)</f>
        <v>119596.032</v>
      </c>
      <c r="V1018" s="17" t="n">
        <f aca="false">Q1018/E1018</f>
        <v>0.312698795180723</v>
      </c>
      <c r="Y1018" s="1" t="n">
        <v>62</v>
      </c>
      <c r="Z1018" s="1" t="n">
        <v>16</v>
      </c>
      <c r="AA1018" s="1" t="n">
        <v>77862</v>
      </c>
      <c r="AB1018" s="14" t="n">
        <f aca="false">(SQRT($B$76))*(SQRT(AE1018+AQ1018))</f>
        <v>47198.9406660785</v>
      </c>
      <c r="AC1018" s="1" t="n">
        <v>1489</v>
      </c>
      <c r="AD1018" s="1" t="n">
        <v>41088</v>
      </c>
      <c r="AE1018" s="1" t="n">
        <f aca="false">$B$23*Y1018/2</f>
        <v>186000</v>
      </c>
      <c r="AF1018" s="1" t="n">
        <v>1415</v>
      </c>
      <c r="AP1018" s="1" t="n">
        <f aca="false">AA1018-AD1018</f>
        <v>36774</v>
      </c>
      <c r="AQ1018" s="1" t="n">
        <f aca="false">AP1018</f>
        <v>36774</v>
      </c>
      <c r="AS1018" s="1" t="n">
        <f aca="false">AR1018</f>
        <v>0</v>
      </c>
    </row>
    <row r="1019" s="1" customFormat="true" ht="17" hidden="false" customHeight="false" outlineLevel="0" collapsed="false">
      <c r="A1019" s="1" t="n">
        <v>63</v>
      </c>
      <c r="B1019" s="1" t="n">
        <v>2</v>
      </c>
      <c r="C1019" s="1" t="n">
        <f aca="false">AA1019+AR1019</f>
        <v>76881</v>
      </c>
      <c r="D1019" s="14" t="n">
        <f aca="false">AB1019+AS1019</f>
        <v>47365.0715190002</v>
      </c>
      <c r="E1019" s="1" t="n">
        <v>1485</v>
      </c>
      <c r="F1019" s="15" t="n">
        <f aca="false">$B$79*D1019*D1019*1000000/($B$77*$B$77)</f>
        <v>1346.07</v>
      </c>
      <c r="G1019" s="16" t="n">
        <f aca="false">$B$80*$B$79*$D1019*$D1019*G$84*1000000/($B$77*$B$77)</f>
        <v>1346.07</v>
      </c>
      <c r="H1019" s="16" t="n">
        <f aca="false">$B$80*$B$79*$D1019*$D1019*H$84*1000000/($B$77*$B$77)</f>
        <v>5384.28</v>
      </c>
      <c r="I1019" s="16" t="n">
        <f aca="false">$B$80*$B$79*$D1019*$D1019*I$84*1000000/($B$77*$B$77)</f>
        <v>21537.12</v>
      </c>
      <c r="J1019" s="16" t="n">
        <f aca="false">$B$80*$B$79*$D1019*$D1019*J$84*1000000/($B$77*$B$77)</f>
        <v>86148.48</v>
      </c>
      <c r="K1019" s="16" t="n">
        <f aca="false">$B$80*$B$79*$D1019*$D1019*K$84*1000000/($B$77*$B$77)</f>
        <v>344593.92</v>
      </c>
      <c r="L1019" s="17" t="n">
        <f aca="false">G1019*1000/C1019</f>
        <v>17.5084871424669</v>
      </c>
      <c r="M1019" s="17" t="n">
        <f aca="false">G1019/E1019</f>
        <v>0.906444444444444</v>
      </c>
      <c r="N1019" s="16" t="n">
        <f aca="false">G1019/A1019</f>
        <v>21.3661904761905</v>
      </c>
      <c r="O1019" s="16"/>
      <c r="P1019" s="13" t="n">
        <f aca="false">$B$79*C1019*C1019*1000000/($B$77*$B$77)</f>
        <v>3546.4128966</v>
      </c>
      <c r="Q1019" s="16" t="n">
        <f aca="false">$B$79*$B$76*$C1019*Q$84*1000000/($B$77*$B$77)</f>
        <v>461.286</v>
      </c>
      <c r="R1019" s="16" t="n">
        <f aca="false">$B$79*$B$76*$C1019*R$84*1000000/($B$77*$B$77)</f>
        <v>1845.144</v>
      </c>
      <c r="S1019" s="16" t="n">
        <f aca="false">$B$79*$B$76*$C1019*S$84*1000000/($B$77*$B$77)</f>
        <v>7380.576</v>
      </c>
      <c r="T1019" s="16" t="n">
        <f aca="false">$B$79*$B$76*$C1019*T$84*1000000/($B$77*$B$77)</f>
        <v>29522.304</v>
      </c>
      <c r="U1019" s="16" t="n">
        <f aca="false">$B$79*$B$76*$C1019*U$84*1000000/($B$77*$B$77)</f>
        <v>118089.216</v>
      </c>
      <c r="V1019" s="17" t="n">
        <f aca="false">Q1019/E1019</f>
        <v>0.310630303030303</v>
      </c>
      <c r="Y1019" s="1" t="n">
        <v>63</v>
      </c>
      <c r="Z1019" s="1" t="n">
        <v>2</v>
      </c>
      <c r="AA1019" s="1" t="n">
        <v>76881</v>
      </c>
      <c r="AB1019" s="14" t="n">
        <f aca="false">(SQRT($B$76))*(SQRT(AE1019+AQ1019))</f>
        <v>47365.0715190002</v>
      </c>
      <c r="AC1019" s="1" t="n">
        <v>1460</v>
      </c>
      <c r="AD1019" s="1" t="n">
        <v>41536</v>
      </c>
      <c r="AE1019" s="1" t="n">
        <f aca="false">$B$23*Y1019/2</f>
        <v>189000</v>
      </c>
      <c r="AF1019" s="1" t="n">
        <v>1405</v>
      </c>
      <c r="AP1019" s="1" t="n">
        <f aca="false">AA1019-AD1019</f>
        <v>35345</v>
      </c>
      <c r="AQ1019" s="1" t="n">
        <f aca="false">AP1019</f>
        <v>35345</v>
      </c>
      <c r="AS1019" s="1" t="n">
        <f aca="false">AR1019</f>
        <v>0</v>
      </c>
    </row>
    <row r="1020" s="1" customFormat="true" ht="17" hidden="false" customHeight="false" outlineLevel="0" collapsed="false">
      <c r="A1020" s="1" t="n">
        <v>63</v>
      </c>
      <c r="B1020" s="1" t="n">
        <v>3</v>
      </c>
      <c r="C1020" s="1" t="n">
        <f aca="false">AA1020+AR1020</f>
        <v>77103</v>
      </c>
      <c r="D1020" s="14" t="n">
        <f aca="false">AB1020+AS1020</f>
        <v>47388.5007148359</v>
      </c>
      <c r="E1020" s="1" t="n">
        <v>1480</v>
      </c>
      <c r="F1020" s="15" t="n">
        <f aca="false">$B$79*D1020*D1020*1000000/($B$77*$B$77)</f>
        <v>1347.402</v>
      </c>
      <c r="G1020" s="16" t="n">
        <f aca="false">$B$80*$B$79*$D1020*$D1020*G$84*1000000/($B$77*$B$77)</f>
        <v>1347.402</v>
      </c>
      <c r="H1020" s="16" t="n">
        <f aca="false">$B$80*$B$79*$D1020*$D1020*H$84*1000000/($B$77*$B$77)</f>
        <v>5389.608</v>
      </c>
      <c r="I1020" s="16" t="n">
        <f aca="false">$B$80*$B$79*$D1020*$D1020*I$84*1000000/($B$77*$B$77)</f>
        <v>21558.432</v>
      </c>
      <c r="J1020" s="16" t="n">
        <f aca="false">$B$80*$B$79*$D1020*$D1020*J$84*1000000/($B$77*$B$77)</f>
        <v>86233.728</v>
      </c>
      <c r="K1020" s="16" t="n">
        <f aca="false">$B$80*$B$79*$D1020*$D1020*K$84*1000000/($B$77*$B$77)</f>
        <v>344934.912</v>
      </c>
      <c r="L1020" s="17" t="n">
        <f aca="false">G1020*1000/C1020</f>
        <v>17.4753511536516</v>
      </c>
      <c r="M1020" s="17" t="n">
        <f aca="false">G1020/E1020</f>
        <v>0.910406756756757</v>
      </c>
      <c r="N1020" s="16" t="n">
        <f aca="false">G1020/A1020</f>
        <v>21.3873333333333</v>
      </c>
      <c r="O1020" s="16"/>
      <c r="P1020" s="13" t="n">
        <f aca="false">$B$79*C1020*C1020*1000000/($B$77*$B$77)</f>
        <v>3566.9235654</v>
      </c>
      <c r="Q1020" s="16" t="n">
        <f aca="false">$B$79*$B$76*$C1020*Q$84*1000000/($B$77*$B$77)</f>
        <v>462.618</v>
      </c>
      <c r="R1020" s="16" t="n">
        <f aca="false">$B$79*$B$76*$C1020*R$84*1000000/($B$77*$B$77)</f>
        <v>1850.472</v>
      </c>
      <c r="S1020" s="16" t="n">
        <f aca="false">$B$79*$B$76*$C1020*S$84*1000000/($B$77*$B$77)</f>
        <v>7401.888</v>
      </c>
      <c r="T1020" s="16" t="n">
        <f aca="false">$B$79*$B$76*$C1020*T$84*1000000/($B$77*$B$77)</f>
        <v>29607.552</v>
      </c>
      <c r="U1020" s="16" t="n">
        <f aca="false">$B$79*$B$76*$C1020*U$84*1000000/($B$77*$B$77)</f>
        <v>118430.208</v>
      </c>
      <c r="V1020" s="17" t="n">
        <f aca="false">Q1020/E1020</f>
        <v>0.31257972972973</v>
      </c>
      <c r="Y1020" s="1" t="n">
        <v>63</v>
      </c>
      <c r="Z1020" s="1" t="n">
        <v>3</v>
      </c>
      <c r="AA1020" s="1" t="n">
        <v>77103</v>
      </c>
      <c r="AB1020" s="14" t="n">
        <f aca="false">(SQRT($B$76))*(SQRT(AE1020+AQ1020))</f>
        <v>47388.5007148359</v>
      </c>
      <c r="AC1020" s="1" t="n">
        <v>1469</v>
      </c>
      <c r="AD1020" s="1" t="n">
        <v>41536</v>
      </c>
      <c r="AE1020" s="1" t="n">
        <f aca="false">$B$23*Y1020/2</f>
        <v>189000</v>
      </c>
      <c r="AF1020" s="1" t="n">
        <v>1420</v>
      </c>
      <c r="AP1020" s="1" t="n">
        <f aca="false">AA1020-AD1020</f>
        <v>35567</v>
      </c>
      <c r="AQ1020" s="1" t="n">
        <f aca="false">AP1020</f>
        <v>35567</v>
      </c>
      <c r="AS1020" s="1" t="n">
        <f aca="false">AR1020</f>
        <v>0</v>
      </c>
    </row>
    <row r="1021" s="1" customFormat="true" ht="17" hidden="false" customHeight="false" outlineLevel="0" collapsed="false">
      <c r="A1021" s="1" t="n">
        <v>63</v>
      </c>
      <c r="B1021" s="1" t="n">
        <v>4</v>
      </c>
      <c r="C1021" s="1" t="n">
        <f aca="false">AA1021+AR1021</f>
        <v>77229</v>
      </c>
      <c r="D1021" s="14" t="n">
        <f aca="false">AB1021+AS1021</f>
        <v>47401.7932150251</v>
      </c>
      <c r="E1021" s="1" t="n">
        <v>1491</v>
      </c>
      <c r="F1021" s="15" t="n">
        <f aca="false">$B$79*D1021*D1021*1000000/($B$77*$B$77)</f>
        <v>1348.158</v>
      </c>
      <c r="G1021" s="16" t="n">
        <f aca="false">$B$80*$B$79*$D1021*$D1021*G$84*1000000/($B$77*$B$77)</f>
        <v>1348.158</v>
      </c>
      <c r="H1021" s="16" t="n">
        <f aca="false">$B$80*$B$79*$D1021*$D1021*H$84*1000000/($B$77*$B$77)</f>
        <v>5392.632</v>
      </c>
      <c r="I1021" s="16" t="n">
        <f aca="false">$B$80*$B$79*$D1021*$D1021*I$84*1000000/($B$77*$B$77)</f>
        <v>21570.528</v>
      </c>
      <c r="J1021" s="16" t="n">
        <f aca="false">$B$80*$B$79*$D1021*$D1021*J$84*1000000/($B$77*$B$77)</f>
        <v>86282.112</v>
      </c>
      <c r="K1021" s="16" t="n">
        <f aca="false">$B$80*$B$79*$D1021*$D1021*K$84*1000000/($B$77*$B$77)</f>
        <v>345128.448</v>
      </c>
      <c r="L1021" s="17" t="n">
        <f aca="false">G1021*1000/C1021</f>
        <v>17.4566289865206</v>
      </c>
      <c r="M1021" s="17" t="n">
        <f aca="false">G1021/E1021</f>
        <v>0.904197183098592</v>
      </c>
      <c r="N1021" s="16" t="n">
        <f aca="false">G1021/A1021</f>
        <v>21.3993333333333</v>
      </c>
      <c r="O1021" s="16"/>
      <c r="P1021" s="13" t="n">
        <f aca="false">$B$79*C1021*C1021*1000000/($B$77*$B$77)</f>
        <v>3578.5910646</v>
      </c>
      <c r="Q1021" s="16" t="n">
        <f aca="false">$B$79*$B$76*$C1021*Q$84*1000000/($B$77*$B$77)</f>
        <v>463.374</v>
      </c>
      <c r="R1021" s="16" t="n">
        <f aca="false">$B$79*$B$76*$C1021*R$84*1000000/($B$77*$B$77)</f>
        <v>1853.496</v>
      </c>
      <c r="S1021" s="16" t="n">
        <f aca="false">$B$79*$B$76*$C1021*S$84*1000000/($B$77*$B$77)</f>
        <v>7413.984</v>
      </c>
      <c r="T1021" s="16" t="n">
        <f aca="false">$B$79*$B$76*$C1021*T$84*1000000/($B$77*$B$77)</f>
        <v>29655.936</v>
      </c>
      <c r="U1021" s="16" t="n">
        <f aca="false">$B$79*$B$76*$C1021*U$84*1000000/($B$77*$B$77)</f>
        <v>118623.744</v>
      </c>
      <c r="V1021" s="17" t="n">
        <f aca="false">Q1021/E1021</f>
        <v>0.310780684104628</v>
      </c>
      <c r="Y1021" s="1" t="n">
        <v>63</v>
      </c>
      <c r="Z1021" s="1" t="n">
        <v>4</v>
      </c>
      <c r="AA1021" s="1" t="n">
        <v>77229</v>
      </c>
      <c r="AB1021" s="14" t="n">
        <f aca="false">(SQRT($B$76))*(SQRT(AE1021+AQ1021))</f>
        <v>47401.7932150251</v>
      </c>
      <c r="AC1021" s="1" t="n">
        <v>1467</v>
      </c>
      <c r="AD1021" s="1" t="n">
        <v>41536</v>
      </c>
      <c r="AE1021" s="1" t="n">
        <f aca="false">$B$23*Y1021/2</f>
        <v>189000</v>
      </c>
      <c r="AF1021" s="1" t="n">
        <v>1418</v>
      </c>
      <c r="AP1021" s="1" t="n">
        <f aca="false">AA1021-AD1021</f>
        <v>35693</v>
      </c>
      <c r="AQ1021" s="1" t="n">
        <f aca="false">AP1021</f>
        <v>35693</v>
      </c>
      <c r="AS1021" s="1" t="n">
        <f aca="false">AR1021</f>
        <v>0</v>
      </c>
    </row>
    <row r="1022" s="1" customFormat="true" ht="17" hidden="false" customHeight="false" outlineLevel="0" collapsed="false">
      <c r="A1022" s="1" t="n">
        <v>63</v>
      </c>
      <c r="B1022" s="1" t="n">
        <v>5</v>
      </c>
      <c r="C1022" s="1" t="n">
        <f aca="false">AA1022+AR1022</f>
        <v>77418</v>
      </c>
      <c r="D1022" s="14" t="n">
        <f aca="false">AB1022+AS1022</f>
        <v>47421.7249791696</v>
      </c>
      <c r="E1022" s="1" t="n">
        <v>1501</v>
      </c>
      <c r="F1022" s="15" t="n">
        <f aca="false">$B$79*D1022*D1022*1000000/($B$77*$B$77)</f>
        <v>1349.292</v>
      </c>
      <c r="G1022" s="16" t="n">
        <f aca="false">$B$80*$B$79*$D1022*$D1022*G$84*1000000/($B$77*$B$77)</f>
        <v>1349.292</v>
      </c>
      <c r="H1022" s="16" t="n">
        <f aca="false">$B$80*$B$79*$D1022*$D1022*H$84*1000000/($B$77*$B$77)</f>
        <v>5397.168</v>
      </c>
      <c r="I1022" s="16" t="n">
        <f aca="false">$B$80*$B$79*$D1022*$D1022*I$84*1000000/($B$77*$B$77)</f>
        <v>21588.672</v>
      </c>
      <c r="J1022" s="16" t="n">
        <f aca="false">$B$80*$B$79*$D1022*$D1022*J$84*1000000/($B$77*$B$77)</f>
        <v>86354.688</v>
      </c>
      <c r="K1022" s="16" t="n">
        <f aca="false">$B$80*$B$79*$D1022*$D1022*K$84*1000000/($B$77*$B$77)</f>
        <v>345418.752</v>
      </c>
      <c r="L1022" s="17" t="n">
        <f aca="false">G1022*1000/C1022</f>
        <v>17.42866000155</v>
      </c>
      <c r="M1022" s="17" t="n">
        <f aca="false">G1022/E1022</f>
        <v>0.898928714190539</v>
      </c>
      <c r="N1022" s="16" t="n">
        <f aca="false">G1022/A1022</f>
        <v>21.4173333333333</v>
      </c>
      <c r="O1022" s="16"/>
      <c r="P1022" s="13" t="n">
        <f aca="false">$B$79*C1022*C1022*1000000/($B$77*$B$77)</f>
        <v>3596.1280344</v>
      </c>
      <c r="Q1022" s="16" t="n">
        <f aca="false">$B$79*$B$76*$C1022*Q$84*1000000/($B$77*$B$77)</f>
        <v>464.508</v>
      </c>
      <c r="R1022" s="16" t="n">
        <f aca="false">$B$79*$B$76*$C1022*R$84*1000000/($B$77*$B$77)</f>
        <v>1858.032</v>
      </c>
      <c r="S1022" s="16" t="n">
        <f aca="false">$B$79*$B$76*$C1022*S$84*1000000/($B$77*$B$77)</f>
        <v>7432.128</v>
      </c>
      <c r="T1022" s="16" t="n">
        <f aca="false">$B$79*$B$76*$C1022*T$84*1000000/($B$77*$B$77)</f>
        <v>29728.512</v>
      </c>
      <c r="U1022" s="16" t="n">
        <f aca="false">$B$79*$B$76*$C1022*U$84*1000000/($B$77*$B$77)</f>
        <v>118914.048</v>
      </c>
      <c r="V1022" s="17" t="n">
        <f aca="false">Q1022/E1022</f>
        <v>0.309465689540306</v>
      </c>
      <c r="Y1022" s="1" t="n">
        <v>63</v>
      </c>
      <c r="Z1022" s="1" t="n">
        <v>5</v>
      </c>
      <c r="AA1022" s="1" t="n">
        <v>77418</v>
      </c>
      <c r="AB1022" s="14" t="n">
        <f aca="false">(SQRT($B$76))*(SQRT(AE1022+AQ1022))</f>
        <v>47421.7249791696</v>
      </c>
      <c r="AC1022" s="1" t="n">
        <v>1489</v>
      </c>
      <c r="AD1022" s="1" t="n">
        <v>41536</v>
      </c>
      <c r="AE1022" s="1" t="n">
        <f aca="false">$B$23*Y1022/2</f>
        <v>189000</v>
      </c>
      <c r="AF1022" s="1" t="n">
        <v>1439</v>
      </c>
      <c r="AP1022" s="1" t="n">
        <f aca="false">AA1022-AD1022</f>
        <v>35882</v>
      </c>
      <c r="AQ1022" s="1" t="n">
        <f aca="false">AP1022</f>
        <v>35882</v>
      </c>
      <c r="AS1022" s="1" t="n">
        <f aca="false">AR1022</f>
        <v>0</v>
      </c>
    </row>
    <row r="1023" s="1" customFormat="true" ht="17" hidden="false" customHeight="false" outlineLevel="0" collapsed="false">
      <c r="A1023" s="1" t="n">
        <v>63</v>
      </c>
      <c r="B1023" s="1" t="n">
        <v>6</v>
      </c>
      <c r="C1023" s="1" t="n">
        <f aca="false">AA1023+AR1023</f>
        <v>77543</v>
      </c>
      <c r="D1023" s="14" t="n">
        <f aca="false">AB1023+AS1023</f>
        <v>47434.9027615742</v>
      </c>
      <c r="E1023" s="1" t="n">
        <v>1474</v>
      </c>
      <c r="F1023" s="15" t="n">
        <f aca="false">$B$79*D1023*D1023*1000000/($B$77*$B$77)</f>
        <v>1350.042</v>
      </c>
      <c r="G1023" s="16" t="n">
        <f aca="false">$B$80*$B$79*$D1023*$D1023*G$84*1000000/($B$77*$B$77)</f>
        <v>1350.042</v>
      </c>
      <c r="H1023" s="16" t="n">
        <f aca="false">$B$80*$B$79*$D1023*$D1023*H$84*1000000/($B$77*$B$77)</f>
        <v>5400.168</v>
      </c>
      <c r="I1023" s="16" t="n">
        <f aca="false">$B$80*$B$79*$D1023*$D1023*I$84*1000000/($B$77*$B$77)</f>
        <v>21600.672</v>
      </c>
      <c r="J1023" s="16" t="n">
        <f aca="false">$B$80*$B$79*$D1023*$D1023*J$84*1000000/($B$77*$B$77)</f>
        <v>86402.688</v>
      </c>
      <c r="K1023" s="16" t="n">
        <f aca="false">$B$80*$B$79*$D1023*$D1023*K$84*1000000/($B$77*$B$77)</f>
        <v>345610.752</v>
      </c>
      <c r="L1023" s="17" t="n">
        <f aca="false">G1023*1000/C1023</f>
        <v>17.4102369008163</v>
      </c>
      <c r="M1023" s="17" t="n">
        <f aca="false">G1023/E1023</f>
        <v>0.915903663500678</v>
      </c>
      <c r="N1023" s="16" t="n">
        <f aca="false">G1023/A1023</f>
        <v>21.4292380952381</v>
      </c>
      <c r="O1023" s="16"/>
      <c r="P1023" s="13" t="n">
        <f aca="false">$B$79*C1023*C1023*1000000/($B$77*$B$77)</f>
        <v>3607.7501094</v>
      </c>
      <c r="Q1023" s="16" t="n">
        <f aca="false">$B$79*$B$76*$C1023*Q$84*1000000/($B$77*$B$77)</f>
        <v>465.258</v>
      </c>
      <c r="R1023" s="16" t="n">
        <f aca="false">$B$79*$B$76*$C1023*R$84*1000000/($B$77*$B$77)</f>
        <v>1861.032</v>
      </c>
      <c r="S1023" s="16" t="n">
        <f aca="false">$B$79*$B$76*$C1023*S$84*1000000/($B$77*$B$77)</f>
        <v>7444.128</v>
      </c>
      <c r="T1023" s="16" t="n">
        <f aca="false">$B$79*$B$76*$C1023*T$84*1000000/($B$77*$B$77)</f>
        <v>29776.512</v>
      </c>
      <c r="U1023" s="16" t="n">
        <f aca="false">$B$79*$B$76*$C1023*U$84*1000000/($B$77*$B$77)</f>
        <v>119106.048</v>
      </c>
      <c r="V1023" s="17" t="n">
        <f aca="false">Q1023/E1023</f>
        <v>0.315643147896879</v>
      </c>
      <c r="Y1023" s="1" t="n">
        <v>63</v>
      </c>
      <c r="Z1023" s="1" t="n">
        <v>6</v>
      </c>
      <c r="AA1023" s="1" t="n">
        <v>77543</v>
      </c>
      <c r="AB1023" s="14" t="n">
        <f aca="false">(SQRT($B$76))*(SQRT(AE1023+AQ1023))</f>
        <v>47434.9027615742</v>
      </c>
      <c r="AC1023" s="1" t="n">
        <v>1493</v>
      </c>
      <c r="AD1023" s="1" t="n">
        <v>41536</v>
      </c>
      <c r="AE1023" s="1" t="n">
        <f aca="false">$B$23*Y1023/2</f>
        <v>189000</v>
      </c>
      <c r="AF1023" s="1" t="n">
        <v>1436</v>
      </c>
      <c r="AP1023" s="1" t="n">
        <f aca="false">AA1023-AD1023</f>
        <v>36007</v>
      </c>
      <c r="AQ1023" s="1" t="n">
        <f aca="false">AP1023</f>
        <v>36007</v>
      </c>
      <c r="AS1023" s="1" t="n">
        <f aca="false">AR1023</f>
        <v>0</v>
      </c>
    </row>
    <row r="1024" s="1" customFormat="true" ht="17" hidden="false" customHeight="false" outlineLevel="0" collapsed="false">
      <c r="A1024" s="1" t="n">
        <v>63</v>
      </c>
      <c r="B1024" s="1" t="n">
        <v>7</v>
      </c>
      <c r="C1024" s="1" t="n">
        <f aca="false">AA1024+AR1024</f>
        <v>77668</v>
      </c>
      <c r="D1024" s="14" t="n">
        <f aca="false">AB1024+AS1024</f>
        <v>47448.0768841056</v>
      </c>
      <c r="E1024" s="1" t="n">
        <v>1499</v>
      </c>
      <c r="F1024" s="15" t="n">
        <f aca="false">$B$79*D1024*D1024*1000000/($B$77*$B$77)</f>
        <v>1350.792</v>
      </c>
      <c r="G1024" s="16" t="n">
        <f aca="false">$B$80*$B$79*$D1024*$D1024*G$84*1000000/($B$77*$B$77)</f>
        <v>1350.792</v>
      </c>
      <c r="H1024" s="16" t="n">
        <f aca="false">$B$80*$B$79*$D1024*$D1024*H$84*1000000/($B$77*$B$77)</f>
        <v>5403.168</v>
      </c>
      <c r="I1024" s="16" t="n">
        <f aca="false">$B$80*$B$79*$D1024*$D1024*I$84*1000000/($B$77*$B$77)</f>
        <v>21612.672</v>
      </c>
      <c r="J1024" s="16" t="n">
        <f aca="false">$B$80*$B$79*$D1024*$D1024*J$84*1000000/($B$77*$B$77)</f>
        <v>86450.688</v>
      </c>
      <c r="K1024" s="16" t="n">
        <f aca="false">$B$80*$B$79*$D1024*$D1024*K$84*1000000/($B$77*$B$77)</f>
        <v>345802.752</v>
      </c>
      <c r="L1024" s="17" t="n">
        <f aca="false">G1024*1000/C1024</f>
        <v>17.391873100891</v>
      </c>
      <c r="M1024" s="17" t="n">
        <f aca="false">G1024/E1024</f>
        <v>0.901128752501668</v>
      </c>
      <c r="N1024" s="16" t="n">
        <f aca="false">G1024/A1024</f>
        <v>21.4411428571429</v>
      </c>
      <c r="O1024" s="16"/>
      <c r="P1024" s="13" t="n">
        <f aca="false">$B$79*C1024*C1024*1000000/($B$77*$B$77)</f>
        <v>3619.3909344</v>
      </c>
      <c r="Q1024" s="16" t="n">
        <f aca="false">$B$79*$B$76*$C1024*Q$84*1000000/($B$77*$B$77)</f>
        <v>466.008</v>
      </c>
      <c r="R1024" s="16" t="n">
        <f aca="false">$B$79*$B$76*$C1024*R$84*1000000/($B$77*$B$77)</f>
        <v>1864.032</v>
      </c>
      <c r="S1024" s="16" t="n">
        <f aca="false">$B$79*$B$76*$C1024*S$84*1000000/($B$77*$B$77)</f>
        <v>7456.128</v>
      </c>
      <c r="T1024" s="16" t="n">
        <f aca="false">$B$79*$B$76*$C1024*T$84*1000000/($B$77*$B$77)</f>
        <v>29824.512</v>
      </c>
      <c r="U1024" s="16" t="n">
        <f aca="false">$B$79*$B$76*$C1024*U$84*1000000/($B$77*$B$77)</f>
        <v>119298.048</v>
      </c>
      <c r="V1024" s="17" t="n">
        <f aca="false">Q1024/E1024</f>
        <v>0.310879252835224</v>
      </c>
      <c r="Y1024" s="1" t="n">
        <v>63</v>
      </c>
      <c r="Z1024" s="1" t="n">
        <v>7</v>
      </c>
      <c r="AA1024" s="1" t="n">
        <v>77668</v>
      </c>
      <c r="AB1024" s="14" t="n">
        <f aca="false">(SQRT($B$76))*(SQRT(AE1024+AQ1024))</f>
        <v>47448.0768841056</v>
      </c>
      <c r="AC1024" s="1" t="n">
        <v>1457</v>
      </c>
      <c r="AD1024" s="1" t="n">
        <v>41536</v>
      </c>
      <c r="AE1024" s="1" t="n">
        <f aca="false">$B$23*Y1024/2</f>
        <v>189000</v>
      </c>
      <c r="AF1024" s="1" t="n">
        <v>1417</v>
      </c>
      <c r="AP1024" s="1" t="n">
        <f aca="false">AA1024-AD1024</f>
        <v>36132</v>
      </c>
      <c r="AQ1024" s="1" t="n">
        <f aca="false">AP1024</f>
        <v>36132</v>
      </c>
      <c r="AS1024" s="1" t="n">
        <f aca="false">AR1024</f>
        <v>0</v>
      </c>
    </row>
    <row r="1025" s="1" customFormat="true" ht="17" hidden="false" customHeight="false" outlineLevel="0" collapsed="false">
      <c r="A1025" s="1" t="n">
        <v>63</v>
      </c>
      <c r="B1025" s="1" t="n">
        <v>8</v>
      </c>
      <c r="C1025" s="1" t="n">
        <f aca="false">AA1025+AR1025</f>
        <v>77793</v>
      </c>
      <c r="D1025" s="14" t="n">
        <f aca="false">AB1025+AS1025</f>
        <v>47461.2473498116</v>
      </c>
      <c r="E1025" s="1" t="n">
        <v>1485</v>
      </c>
      <c r="F1025" s="15" t="n">
        <f aca="false">$B$79*D1025*D1025*1000000/($B$77*$B$77)</f>
        <v>1351.542</v>
      </c>
      <c r="G1025" s="16" t="n">
        <f aca="false">$B$80*$B$79*$D1025*$D1025*G$84*1000000/($B$77*$B$77)</f>
        <v>1351.542</v>
      </c>
      <c r="H1025" s="16" t="n">
        <f aca="false">$B$80*$B$79*$D1025*$D1025*H$84*1000000/($B$77*$B$77)</f>
        <v>5406.168</v>
      </c>
      <c r="I1025" s="16" t="n">
        <f aca="false">$B$80*$B$79*$D1025*$D1025*I$84*1000000/($B$77*$B$77)</f>
        <v>21624.672</v>
      </c>
      <c r="J1025" s="16" t="n">
        <f aca="false">$B$80*$B$79*$D1025*$D1025*J$84*1000000/($B$77*$B$77)</f>
        <v>86498.688</v>
      </c>
      <c r="K1025" s="16" t="n">
        <f aca="false">$B$80*$B$79*$D1025*$D1025*K$84*1000000/($B$77*$B$77)</f>
        <v>345994.752</v>
      </c>
      <c r="L1025" s="17" t="n">
        <f aca="false">G1025*1000/C1025</f>
        <v>17.3735683159153</v>
      </c>
      <c r="M1025" s="17" t="n">
        <f aca="false">G1025/E1025</f>
        <v>0.910129292929292</v>
      </c>
      <c r="N1025" s="16" t="n">
        <f aca="false">G1025/A1025</f>
        <v>21.4530476190476</v>
      </c>
      <c r="O1025" s="16"/>
      <c r="P1025" s="13" t="n">
        <f aca="false">$B$79*C1025*C1025*1000000/($B$77*$B$77)</f>
        <v>3631.0505094</v>
      </c>
      <c r="Q1025" s="16" t="n">
        <f aca="false">$B$79*$B$76*$C1025*Q$84*1000000/($B$77*$B$77)</f>
        <v>466.758</v>
      </c>
      <c r="R1025" s="16" t="n">
        <f aca="false">$B$79*$B$76*$C1025*R$84*1000000/($B$77*$B$77)</f>
        <v>1867.032</v>
      </c>
      <c r="S1025" s="16" t="n">
        <f aca="false">$B$79*$B$76*$C1025*S$84*1000000/($B$77*$B$77)</f>
        <v>7468.128</v>
      </c>
      <c r="T1025" s="16" t="n">
        <f aca="false">$B$79*$B$76*$C1025*T$84*1000000/($B$77*$B$77)</f>
        <v>29872.512</v>
      </c>
      <c r="U1025" s="16" t="n">
        <f aca="false">$B$79*$B$76*$C1025*U$84*1000000/($B$77*$B$77)</f>
        <v>119490.048</v>
      </c>
      <c r="V1025" s="17" t="n">
        <f aca="false">Q1025/E1025</f>
        <v>0.314315151515152</v>
      </c>
      <c r="Y1025" s="1" t="n">
        <v>63</v>
      </c>
      <c r="Z1025" s="1" t="n">
        <v>8</v>
      </c>
      <c r="AA1025" s="1" t="n">
        <v>77793</v>
      </c>
      <c r="AB1025" s="14" t="n">
        <f aca="false">(SQRT($B$76))*(SQRT(AE1025+AQ1025))</f>
        <v>47461.2473498116</v>
      </c>
      <c r="AC1025" s="1" t="n">
        <v>1460</v>
      </c>
      <c r="AD1025" s="1" t="n">
        <v>41536</v>
      </c>
      <c r="AE1025" s="1" t="n">
        <f aca="false">$B$23*Y1025/2</f>
        <v>189000</v>
      </c>
      <c r="AF1025" s="1" t="n">
        <v>1513</v>
      </c>
      <c r="AP1025" s="1" t="n">
        <f aca="false">AA1025-AD1025</f>
        <v>36257</v>
      </c>
      <c r="AQ1025" s="1" t="n">
        <f aca="false">AP1025</f>
        <v>36257</v>
      </c>
      <c r="AS1025" s="1" t="n">
        <f aca="false">AR1025</f>
        <v>0</v>
      </c>
    </row>
    <row r="1026" s="1" customFormat="true" ht="17" hidden="false" customHeight="false" outlineLevel="0" collapsed="false">
      <c r="A1026" s="1" t="n">
        <v>63</v>
      </c>
      <c r="B1026" s="1" t="n">
        <v>9</v>
      </c>
      <c r="C1026" s="1" t="n">
        <f aca="false">AA1026+AR1026</f>
        <v>77982</v>
      </c>
      <c r="D1026" s="14" t="n">
        <f aca="false">AB1026+AS1026</f>
        <v>47481.1541561492</v>
      </c>
      <c r="E1026" s="1" t="n">
        <v>1512</v>
      </c>
      <c r="F1026" s="15" t="n">
        <f aca="false">$B$79*D1026*D1026*1000000/($B$77*$B$77)</f>
        <v>1352.676</v>
      </c>
      <c r="G1026" s="16" t="n">
        <f aca="false">$B$80*$B$79*$D1026*$D1026*G$84*1000000/($B$77*$B$77)</f>
        <v>1352.676</v>
      </c>
      <c r="H1026" s="16" t="n">
        <f aca="false">$B$80*$B$79*$D1026*$D1026*H$84*1000000/($B$77*$B$77)</f>
        <v>5410.704</v>
      </c>
      <c r="I1026" s="16" t="n">
        <f aca="false">$B$80*$B$79*$D1026*$D1026*I$84*1000000/($B$77*$B$77)</f>
        <v>21642.816</v>
      </c>
      <c r="J1026" s="16" t="n">
        <f aca="false">$B$80*$B$79*$D1026*$D1026*J$84*1000000/($B$77*$B$77)</f>
        <v>86571.264</v>
      </c>
      <c r="K1026" s="16" t="n">
        <f aca="false">$B$80*$B$79*$D1026*$D1026*K$84*1000000/($B$77*$B$77)</f>
        <v>346285.056</v>
      </c>
      <c r="L1026" s="17" t="n">
        <f aca="false">G1026*1000/C1026</f>
        <v>17.3460029237516</v>
      </c>
      <c r="M1026" s="17" t="n">
        <f aca="false">G1026/E1026</f>
        <v>0.894626984126984</v>
      </c>
      <c r="N1026" s="16" t="n">
        <f aca="false">G1026/A1026</f>
        <v>21.4710476190476</v>
      </c>
      <c r="O1026" s="16"/>
      <c r="P1026" s="13" t="n">
        <f aca="false">$B$79*C1026*C1026*1000000/($B$77*$B$77)</f>
        <v>3648.7153944</v>
      </c>
      <c r="Q1026" s="16" t="n">
        <f aca="false">$B$79*$B$76*$C1026*Q$84*1000000/($B$77*$B$77)</f>
        <v>467.892</v>
      </c>
      <c r="R1026" s="16" t="n">
        <f aca="false">$B$79*$B$76*$C1026*R$84*1000000/($B$77*$B$77)</f>
        <v>1871.568</v>
      </c>
      <c r="S1026" s="16" t="n">
        <f aca="false">$B$79*$B$76*$C1026*S$84*1000000/($B$77*$B$77)</f>
        <v>7486.272</v>
      </c>
      <c r="T1026" s="16" t="n">
        <f aca="false">$B$79*$B$76*$C1026*T$84*1000000/($B$77*$B$77)</f>
        <v>29945.088</v>
      </c>
      <c r="U1026" s="16" t="n">
        <f aca="false">$B$79*$B$76*$C1026*U$84*1000000/($B$77*$B$77)</f>
        <v>119780.352</v>
      </c>
      <c r="V1026" s="17" t="n">
        <f aca="false">Q1026/E1026</f>
        <v>0.309452380952381</v>
      </c>
      <c r="Y1026" s="1" t="n">
        <v>63</v>
      </c>
      <c r="Z1026" s="1" t="n">
        <v>9</v>
      </c>
      <c r="AA1026" s="1" t="n">
        <v>77982</v>
      </c>
      <c r="AB1026" s="14" t="n">
        <f aca="false">(SQRT($B$76))*(SQRT(AE1026+AQ1026))</f>
        <v>47481.1541561492</v>
      </c>
      <c r="AC1026" s="1" t="n">
        <v>1484</v>
      </c>
      <c r="AD1026" s="1" t="n">
        <v>41536</v>
      </c>
      <c r="AE1026" s="1" t="n">
        <f aca="false">$B$23*Y1026/2</f>
        <v>189000</v>
      </c>
      <c r="AF1026" s="1" t="n">
        <v>1424</v>
      </c>
      <c r="AP1026" s="1" t="n">
        <f aca="false">AA1026-AD1026</f>
        <v>36446</v>
      </c>
      <c r="AQ1026" s="1" t="n">
        <f aca="false">AP1026</f>
        <v>36446</v>
      </c>
      <c r="AS1026" s="1" t="n">
        <f aca="false">AR1026</f>
        <v>0</v>
      </c>
    </row>
    <row r="1027" s="1" customFormat="true" ht="17" hidden="false" customHeight="false" outlineLevel="0" collapsed="false">
      <c r="A1027" s="1" t="n">
        <v>63</v>
      </c>
      <c r="B1027" s="1" t="n">
        <v>10</v>
      </c>
      <c r="C1027" s="1" t="n">
        <f aca="false">AA1027+AR1027</f>
        <v>78107</v>
      </c>
      <c r="D1027" s="14" t="n">
        <f aca="false">AB1027+AS1027</f>
        <v>47494.3154493251</v>
      </c>
      <c r="E1027" s="1" t="n">
        <v>1495</v>
      </c>
      <c r="F1027" s="15" t="n">
        <f aca="false">$B$79*D1027*D1027*1000000/($B$77*$B$77)</f>
        <v>1353.426</v>
      </c>
      <c r="G1027" s="16" t="n">
        <f aca="false">$B$80*$B$79*$D1027*$D1027*G$84*1000000/($B$77*$B$77)</f>
        <v>1353.426</v>
      </c>
      <c r="H1027" s="16" t="n">
        <f aca="false">$B$80*$B$79*$D1027*$D1027*H$84*1000000/($B$77*$B$77)</f>
        <v>5413.704</v>
      </c>
      <c r="I1027" s="16" t="n">
        <f aca="false">$B$80*$B$79*$D1027*$D1027*I$84*1000000/($B$77*$B$77)</f>
        <v>21654.816</v>
      </c>
      <c r="J1027" s="16" t="n">
        <f aca="false">$B$80*$B$79*$D1027*$D1027*J$84*1000000/($B$77*$B$77)</f>
        <v>86619.264</v>
      </c>
      <c r="K1027" s="16" t="n">
        <f aca="false">$B$80*$B$79*$D1027*$D1027*K$84*1000000/($B$77*$B$77)</f>
        <v>346477.056</v>
      </c>
      <c r="L1027" s="17" t="n">
        <f aca="false">G1027*1000/C1027</f>
        <v>17.3278451355192</v>
      </c>
      <c r="M1027" s="17" t="n">
        <f aca="false">G1027/E1027</f>
        <v>0.905301672240803</v>
      </c>
      <c r="N1027" s="16" t="n">
        <f aca="false">G1027/A1027</f>
        <v>21.4829523809524</v>
      </c>
      <c r="O1027" s="16"/>
      <c r="P1027" s="13" t="n">
        <f aca="false">$B$79*C1027*C1027*1000000/($B$77*$B$77)</f>
        <v>3660.4220694</v>
      </c>
      <c r="Q1027" s="16" t="n">
        <f aca="false">$B$79*$B$76*$C1027*Q$84*1000000/($B$77*$B$77)</f>
        <v>468.642</v>
      </c>
      <c r="R1027" s="16" t="n">
        <f aca="false">$B$79*$B$76*$C1027*R$84*1000000/($B$77*$B$77)</f>
        <v>1874.568</v>
      </c>
      <c r="S1027" s="16" t="n">
        <f aca="false">$B$79*$B$76*$C1027*S$84*1000000/($B$77*$B$77)</f>
        <v>7498.272</v>
      </c>
      <c r="T1027" s="16" t="n">
        <f aca="false">$B$79*$B$76*$C1027*T$84*1000000/($B$77*$B$77)</f>
        <v>29993.088</v>
      </c>
      <c r="U1027" s="16" t="n">
        <f aca="false">$B$79*$B$76*$C1027*U$84*1000000/($B$77*$B$77)</f>
        <v>119972.352</v>
      </c>
      <c r="V1027" s="17" t="n">
        <f aca="false">Q1027/E1027</f>
        <v>0.313472909698997</v>
      </c>
      <c r="Y1027" s="1" t="n">
        <v>63</v>
      </c>
      <c r="Z1027" s="1" t="n">
        <v>10</v>
      </c>
      <c r="AA1027" s="1" t="n">
        <v>78107</v>
      </c>
      <c r="AB1027" s="14" t="n">
        <f aca="false">(SQRT($B$76))*(SQRT(AE1027+AQ1027))</f>
        <v>47494.3154493251</v>
      </c>
      <c r="AC1027" s="1" t="n">
        <v>1505</v>
      </c>
      <c r="AD1027" s="1" t="n">
        <v>41536</v>
      </c>
      <c r="AE1027" s="1" t="n">
        <f aca="false">$B$23*Y1027/2</f>
        <v>189000</v>
      </c>
      <c r="AF1027" s="1" t="n">
        <v>1436</v>
      </c>
      <c r="AP1027" s="1" t="n">
        <f aca="false">AA1027-AD1027</f>
        <v>36571</v>
      </c>
      <c r="AQ1027" s="1" t="n">
        <f aca="false">AP1027</f>
        <v>36571</v>
      </c>
      <c r="AS1027" s="1" t="n">
        <f aca="false">AR1027</f>
        <v>0</v>
      </c>
    </row>
    <row r="1028" s="1" customFormat="true" ht="17" hidden="false" customHeight="false" outlineLevel="0" collapsed="false">
      <c r="A1028" s="1" t="n">
        <v>63</v>
      </c>
      <c r="B1028" s="1" t="n">
        <v>11</v>
      </c>
      <c r="C1028" s="1" t="n">
        <f aca="false">AA1028+AR1028</f>
        <v>78232</v>
      </c>
      <c r="D1028" s="14" t="n">
        <f aca="false">AB1028+AS1028</f>
        <v>47507.4730963456</v>
      </c>
      <c r="E1028" s="1" t="n">
        <v>1483</v>
      </c>
      <c r="F1028" s="15" t="n">
        <f aca="false">$B$79*D1028*D1028*1000000/($B$77*$B$77)</f>
        <v>1354.176</v>
      </c>
      <c r="G1028" s="16" t="n">
        <f aca="false">$B$80*$B$79*$D1028*$D1028*G$84*1000000/($B$77*$B$77)</f>
        <v>1354.176</v>
      </c>
      <c r="H1028" s="16" t="n">
        <f aca="false">$B$80*$B$79*$D1028*$D1028*H$84*1000000/($B$77*$B$77)</f>
        <v>5416.704</v>
      </c>
      <c r="I1028" s="16" t="n">
        <f aca="false">$B$80*$B$79*$D1028*$D1028*I$84*1000000/($B$77*$B$77)</f>
        <v>21666.816</v>
      </c>
      <c r="J1028" s="16" t="n">
        <f aca="false">$B$80*$B$79*$D1028*$D1028*J$84*1000000/($B$77*$B$77)</f>
        <v>86667.264</v>
      </c>
      <c r="K1028" s="16" t="n">
        <f aca="false">$B$80*$B$79*$D1028*$D1028*K$84*1000000/($B$77*$B$77)</f>
        <v>346669.056</v>
      </c>
      <c r="L1028" s="17" t="n">
        <f aca="false">G1028*1000/C1028</f>
        <v>17.3097453727375</v>
      </c>
      <c r="M1028" s="17" t="n">
        <f aca="false">G1028/E1028</f>
        <v>0.913132838840189</v>
      </c>
      <c r="N1028" s="16" t="n">
        <f aca="false">G1028/A1028</f>
        <v>21.4948571428571</v>
      </c>
      <c r="O1028" s="16"/>
      <c r="P1028" s="13" t="n">
        <f aca="false">$B$79*C1028*C1028*1000000/($B$77*$B$77)</f>
        <v>3672.1474944</v>
      </c>
      <c r="Q1028" s="16" t="n">
        <f aca="false">$B$79*$B$76*$C1028*Q$84*1000000/($B$77*$B$77)</f>
        <v>469.392</v>
      </c>
      <c r="R1028" s="16" t="n">
        <f aca="false">$B$79*$B$76*$C1028*R$84*1000000/($B$77*$B$77)</f>
        <v>1877.568</v>
      </c>
      <c r="S1028" s="16" t="n">
        <f aca="false">$B$79*$B$76*$C1028*S$84*1000000/($B$77*$B$77)</f>
        <v>7510.272</v>
      </c>
      <c r="T1028" s="16" t="n">
        <f aca="false">$B$79*$B$76*$C1028*T$84*1000000/($B$77*$B$77)</f>
        <v>30041.088</v>
      </c>
      <c r="U1028" s="16" t="n">
        <f aca="false">$B$79*$B$76*$C1028*U$84*1000000/($B$77*$B$77)</f>
        <v>120164.352</v>
      </c>
      <c r="V1028" s="17" t="n">
        <f aca="false">Q1028/E1028</f>
        <v>0.316515171948753</v>
      </c>
      <c r="Y1028" s="1" t="n">
        <v>63</v>
      </c>
      <c r="Z1028" s="1" t="n">
        <v>11</v>
      </c>
      <c r="AA1028" s="1" t="n">
        <v>78232</v>
      </c>
      <c r="AB1028" s="14" t="n">
        <f aca="false">(SQRT($B$76))*(SQRT(AE1028+AQ1028))</f>
        <v>47507.4730963456</v>
      </c>
      <c r="AC1028" s="1" t="n">
        <v>1502</v>
      </c>
      <c r="AD1028" s="1" t="n">
        <v>41536</v>
      </c>
      <c r="AE1028" s="1" t="n">
        <f aca="false">$B$23*Y1028/2</f>
        <v>189000</v>
      </c>
      <c r="AF1028" s="1" t="n">
        <v>1439</v>
      </c>
      <c r="AP1028" s="1" t="n">
        <f aca="false">AA1028-AD1028</f>
        <v>36696</v>
      </c>
      <c r="AQ1028" s="1" t="n">
        <f aca="false">AP1028</f>
        <v>36696</v>
      </c>
      <c r="AS1028" s="1" t="n">
        <f aca="false">AR1028</f>
        <v>0</v>
      </c>
    </row>
    <row r="1029" s="1" customFormat="true" ht="17" hidden="false" customHeight="false" outlineLevel="0" collapsed="false">
      <c r="A1029" s="1" t="n">
        <v>63</v>
      </c>
      <c r="B1029" s="1" t="n">
        <v>12</v>
      </c>
      <c r="C1029" s="1" t="n">
        <f aca="false">AA1029+AR1029</f>
        <v>78357</v>
      </c>
      <c r="D1029" s="14" t="n">
        <f aca="false">AB1029+AS1029</f>
        <v>47520.6271002393</v>
      </c>
      <c r="E1029" s="1" t="n">
        <v>1486</v>
      </c>
      <c r="F1029" s="15" t="n">
        <f aca="false">$B$79*D1029*D1029*1000000/($B$77*$B$77)</f>
        <v>1354.926</v>
      </c>
      <c r="G1029" s="16" t="n">
        <f aca="false">$B$80*$B$79*$D1029*$D1029*G$84*1000000/($B$77*$B$77)</f>
        <v>1354.926</v>
      </c>
      <c r="H1029" s="16" t="n">
        <f aca="false">$B$80*$B$79*$D1029*$D1029*H$84*1000000/($B$77*$B$77)</f>
        <v>5419.704</v>
      </c>
      <c r="I1029" s="16" t="n">
        <f aca="false">$B$80*$B$79*$D1029*$D1029*I$84*1000000/($B$77*$B$77)</f>
        <v>21678.816</v>
      </c>
      <c r="J1029" s="16" t="n">
        <f aca="false">$B$80*$B$79*$D1029*$D1029*J$84*1000000/($B$77*$B$77)</f>
        <v>86715.264</v>
      </c>
      <c r="K1029" s="16" t="n">
        <f aca="false">$B$80*$B$79*$D1029*$D1029*K$84*1000000/($B$77*$B$77)</f>
        <v>346861.056</v>
      </c>
      <c r="L1029" s="17" t="n">
        <f aca="false">G1029*1000/C1029</f>
        <v>17.291703357709</v>
      </c>
      <c r="M1029" s="17" t="n">
        <f aca="false">G1029/E1029</f>
        <v>0.911794078061911</v>
      </c>
      <c r="N1029" s="16" t="n">
        <f aca="false">G1029/A1029</f>
        <v>21.5067619047619</v>
      </c>
      <c r="O1029" s="16"/>
      <c r="P1029" s="13" t="n">
        <f aca="false">$B$79*C1029*C1029*1000000/($B$77*$B$77)</f>
        <v>3683.8916694</v>
      </c>
      <c r="Q1029" s="16" t="n">
        <f aca="false">$B$79*$B$76*$C1029*Q$84*1000000/($B$77*$B$77)</f>
        <v>470.142</v>
      </c>
      <c r="R1029" s="16" t="n">
        <f aca="false">$B$79*$B$76*$C1029*R$84*1000000/($B$77*$B$77)</f>
        <v>1880.568</v>
      </c>
      <c r="S1029" s="16" t="n">
        <f aca="false">$B$79*$B$76*$C1029*S$84*1000000/($B$77*$B$77)</f>
        <v>7522.272</v>
      </c>
      <c r="T1029" s="16" t="n">
        <f aca="false">$B$79*$B$76*$C1029*T$84*1000000/($B$77*$B$77)</f>
        <v>30089.088</v>
      </c>
      <c r="U1029" s="16" t="n">
        <f aca="false">$B$79*$B$76*$C1029*U$84*1000000/($B$77*$B$77)</f>
        <v>120356.352</v>
      </c>
      <c r="V1029" s="17" t="n">
        <f aca="false">Q1029/E1029</f>
        <v>0.316380888290713</v>
      </c>
      <c r="Y1029" s="1" t="n">
        <v>63</v>
      </c>
      <c r="Z1029" s="1" t="n">
        <v>12</v>
      </c>
      <c r="AA1029" s="1" t="n">
        <v>78357</v>
      </c>
      <c r="AB1029" s="14" t="n">
        <f aca="false">(SQRT($B$76))*(SQRT(AE1029+AQ1029))</f>
        <v>47520.6271002393</v>
      </c>
      <c r="AC1029" s="1" t="n">
        <v>1500</v>
      </c>
      <c r="AD1029" s="1" t="n">
        <v>41536</v>
      </c>
      <c r="AE1029" s="1" t="n">
        <f aca="false">$B$23*Y1029/2</f>
        <v>189000</v>
      </c>
      <c r="AF1029" s="1" t="n">
        <v>1424</v>
      </c>
      <c r="AP1029" s="1" t="n">
        <f aca="false">AA1029-AD1029</f>
        <v>36821</v>
      </c>
      <c r="AQ1029" s="1" t="n">
        <f aca="false">AP1029</f>
        <v>36821</v>
      </c>
      <c r="AS1029" s="1" t="n">
        <f aca="false">AR1029</f>
        <v>0</v>
      </c>
    </row>
    <row r="1030" s="1" customFormat="true" ht="17" hidden="false" customHeight="false" outlineLevel="0" collapsed="false">
      <c r="A1030" s="1" t="n">
        <v>63</v>
      </c>
      <c r="B1030" s="1" t="n">
        <v>13</v>
      </c>
      <c r="C1030" s="1" t="n">
        <f aca="false">AA1030+AR1030</f>
        <v>78482</v>
      </c>
      <c r="D1030" s="14" t="n">
        <f aca="false">AB1030+AS1030</f>
        <v>47533.7774640308</v>
      </c>
      <c r="E1030" s="1" t="n">
        <v>1515</v>
      </c>
      <c r="F1030" s="15" t="n">
        <f aca="false">$B$79*D1030*D1030*1000000/($B$77*$B$77)</f>
        <v>1355.676</v>
      </c>
      <c r="G1030" s="16" t="n">
        <f aca="false">$B$80*$B$79*$D1030*$D1030*G$84*1000000/($B$77*$B$77)</f>
        <v>1355.676</v>
      </c>
      <c r="H1030" s="16" t="n">
        <f aca="false">$B$80*$B$79*$D1030*$D1030*H$84*1000000/($B$77*$B$77)</f>
        <v>5422.704</v>
      </c>
      <c r="I1030" s="16" t="n">
        <f aca="false">$B$80*$B$79*$D1030*$D1030*I$84*1000000/($B$77*$B$77)</f>
        <v>21690.816</v>
      </c>
      <c r="J1030" s="16" t="n">
        <f aca="false">$B$80*$B$79*$D1030*$D1030*J$84*1000000/($B$77*$B$77)</f>
        <v>86763.264</v>
      </c>
      <c r="K1030" s="16" t="n">
        <f aca="false">$B$80*$B$79*$D1030*$D1030*K$84*1000000/($B$77*$B$77)</f>
        <v>347053.056</v>
      </c>
      <c r="L1030" s="17" t="n">
        <f aca="false">G1030*1000/C1030</f>
        <v>17.2737188145052</v>
      </c>
      <c r="M1030" s="17" t="n">
        <f aca="false">G1030/E1030</f>
        <v>0.894835643564356</v>
      </c>
      <c r="N1030" s="16" t="n">
        <f aca="false">G1030/A1030</f>
        <v>21.5186666666667</v>
      </c>
      <c r="O1030" s="16"/>
      <c r="P1030" s="13" t="n">
        <f aca="false">$B$79*C1030*C1030*1000000/($B$77*$B$77)</f>
        <v>3695.6545944</v>
      </c>
      <c r="Q1030" s="16" t="n">
        <f aca="false">$B$79*$B$76*$C1030*Q$84*1000000/($B$77*$B$77)</f>
        <v>470.892</v>
      </c>
      <c r="R1030" s="16" t="n">
        <f aca="false">$B$79*$B$76*$C1030*R$84*1000000/($B$77*$B$77)</f>
        <v>1883.568</v>
      </c>
      <c r="S1030" s="16" t="n">
        <f aca="false">$B$79*$B$76*$C1030*S$84*1000000/($B$77*$B$77)</f>
        <v>7534.272</v>
      </c>
      <c r="T1030" s="16" t="n">
        <f aca="false">$B$79*$B$76*$C1030*T$84*1000000/($B$77*$B$77)</f>
        <v>30137.088</v>
      </c>
      <c r="U1030" s="16" t="n">
        <f aca="false">$B$79*$B$76*$C1030*U$84*1000000/($B$77*$B$77)</f>
        <v>120548.352</v>
      </c>
      <c r="V1030" s="17" t="n">
        <f aca="false">Q1030/E1030</f>
        <v>0.310819801980198</v>
      </c>
      <c r="Y1030" s="1" t="n">
        <v>63</v>
      </c>
      <c r="Z1030" s="1" t="n">
        <v>13</v>
      </c>
      <c r="AA1030" s="1" t="n">
        <v>78482</v>
      </c>
      <c r="AB1030" s="14" t="n">
        <f aca="false">(SQRT($B$76))*(SQRT(AE1030+AQ1030))</f>
        <v>47533.7774640308</v>
      </c>
      <c r="AC1030" s="1" t="n">
        <v>1478</v>
      </c>
      <c r="AD1030" s="1" t="n">
        <v>41536</v>
      </c>
      <c r="AE1030" s="1" t="n">
        <f aca="false">$B$23*Y1030/2</f>
        <v>189000</v>
      </c>
      <c r="AF1030" s="1" t="n">
        <v>1424</v>
      </c>
      <c r="AP1030" s="1" t="n">
        <f aca="false">AA1030-AD1030</f>
        <v>36946</v>
      </c>
      <c r="AQ1030" s="1" t="n">
        <f aca="false">AP1030</f>
        <v>36946</v>
      </c>
      <c r="AS1030" s="1" t="n">
        <f aca="false">AR1030</f>
        <v>0</v>
      </c>
    </row>
    <row r="1031" s="1" customFormat="true" ht="17" hidden="false" customHeight="false" outlineLevel="0" collapsed="false">
      <c r="A1031" s="1" t="n">
        <v>63</v>
      </c>
      <c r="B1031" s="1" t="n">
        <v>14</v>
      </c>
      <c r="C1031" s="1" t="n">
        <f aca="false">AA1031+AR1031</f>
        <v>78607</v>
      </c>
      <c r="D1031" s="14" t="n">
        <f aca="false">AB1031+AS1031</f>
        <v>47546.9241907403</v>
      </c>
      <c r="E1031" s="1" t="n">
        <v>1511</v>
      </c>
      <c r="F1031" s="15" t="n">
        <f aca="false">$B$79*D1031*D1031*1000000/($B$77*$B$77)</f>
        <v>1356.426</v>
      </c>
      <c r="G1031" s="16" t="n">
        <f aca="false">$B$80*$B$79*$D1031*$D1031*G$84*1000000/($B$77*$B$77)</f>
        <v>1356.426</v>
      </c>
      <c r="H1031" s="16" t="n">
        <f aca="false">$B$80*$B$79*$D1031*$D1031*H$84*1000000/($B$77*$B$77)</f>
        <v>5425.704</v>
      </c>
      <c r="I1031" s="16" t="n">
        <f aca="false">$B$80*$B$79*$D1031*$D1031*I$84*1000000/($B$77*$B$77)</f>
        <v>21702.816</v>
      </c>
      <c r="J1031" s="16" t="n">
        <f aca="false">$B$80*$B$79*$D1031*$D1031*J$84*1000000/($B$77*$B$77)</f>
        <v>86811.264</v>
      </c>
      <c r="K1031" s="16" t="n">
        <f aca="false">$B$80*$B$79*$D1031*$D1031*K$84*1000000/($B$77*$B$77)</f>
        <v>347245.056</v>
      </c>
      <c r="L1031" s="17" t="n">
        <f aca="false">G1031*1000/C1031</f>
        <v>17.2557914689531</v>
      </c>
      <c r="M1031" s="17" t="n">
        <f aca="false">G1031/E1031</f>
        <v>0.897700860357379</v>
      </c>
      <c r="N1031" s="16" t="n">
        <f aca="false">G1031/A1031</f>
        <v>21.5305714285714</v>
      </c>
      <c r="O1031" s="16"/>
      <c r="P1031" s="13" t="n">
        <f aca="false">$B$79*C1031*C1031*1000000/($B$77*$B$77)</f>
        <v>3707.4362694</v>
      </c>
      <c r="Q1031" s="16" t="n">
        <f aca="false">$B$79*$B$76*$C1031*Q$84*1000000/($B$77*$B$77)</f>
        <v>471.642</v>
      </c>
      <c r="R1031" s="16" t="n">
        <f aca="false">$B$79*$B$76*$C1031*R$84*1000000/($B$77*$B$77)</f>
        <v>1886.568</v>
      </c>
      <c r="S1031" s="16" t="n">
        <f aca="false">$B$79*$B$76*$C1031*S$84*1000000/($B$77*$B$77)</f>
        <v>7546.272</v>
      </c>
      <c r="T1031" s="16" t="n">
        <f aca="false">$B$79*$B$76*$C1031*T$84*1000000/($B$77*$B$77)</f>
        <v>30185.088</v>
      </c>
      <c r="U1031" s="16" t="n">
        <f aca="false">$B$79*$B$76*$C1031*U$84*1000000/($B$77*$B$77)</f>
        <v>120740.352</v>
      </c>
      <c r="V1031" s="17" t="n">
        <f aca="false">Q1031/E1031</f>
        <v>0.312138980807412</v>
      </c>
      <c r="Y1031" s="1" t="n">
        <v>63</v>
      </c>
      <c r="Z1031" s="1" t="n">
        <v>14</v>
      </c>
      <c r="AA1031" s="1" t="n">
        <v>78607</v>
      </c>
      <c r="AB1031" s="14" t="n">
        <f aca="false">(SQRT($B$76))*(SQRT(AE1031+AQ1031))</f>
        <v>47546.9241907403</v>
      </c>
      <c r="AC1031" s="1" t="n">
        <v>1478</v>
      </c>
      <c r="AD1031" s="1" t="n">
        <v>41536</v>
      </c>
      <c r="AE1031" s="1" t="n">
        <f aca="false">$B$23*Y1031/2</f>
        <v>189000</v>
      </c>
      <c r="AF1031" s="1" t="n">
        <v>1449</v>
      </c>
      <c r="AP1031" s="1" t="n">
        <f aca="false">AA1031-AD1031</f>
        <v>37071</v>
      </c>
      <c r="AQ1031" s="1" t="n">
        <f aca="false">AP1031</f>
        <v>37071</v>
      </c>
      <c r="AS1031" s="1" t="n">
        <f aca="false">AR1031</f>
        <v>0</v>
      </c>
    </row>
    <row r="1032" s="1" customFormat="true" ht="17" hidden="false" customHeight="false" outlineLevel="0" collapsed="false">
      <c r="A1032" s="1" t="n">
        <v>63</v>
      </c>
      <c r="B1032" s="1" t="n">
        <v>15</v>
      </c>
      <c r="C1032" s="1" t="n">
        <f aca="false">AA1032+AR1032</f>
        <v>78732</v>
      </c>
      <c r="D1032" s="14" t="n">
        <f aca="false">AB1032+AS1032</f>
        <v>47560.0672833839</v>
      </c>
      <c r="E1032" s="1" t="n">
        <v>1481</v>
      </c>
      <c r="F1032" s="15" t="n">
        <f aca="false">$B$79*D1032*D1032*1000000/($B$77*$B$77)</f>
        <v>1357.176</v>
      </c>
      <c r="G1032" s="16" t="n">
        <f aca="false">$B$80*$B$79*$D1032*$D1032*G$84*1000000/($B$77*$B$77)</f>
        <v>1357.176</v>
      </c>
      <c r="H1032" s="16" t="n">
        <f aca="false">$B$80*$B$79*$D1032*$D1032*H$84*1000000/($B$77*$B$77)</f>
        <v>5428.704</v>
      </c>
      <c r="I1032" s="16" t="n">
        <f aca="false">$B$80*$B$79*$D1032*$D1032*I$84*1000000/($B$77*$B$77)</f>
        <v>21714.816</v>
      </c>
      <c r="J1032" s="16" t="n">
        <f aca="false">$B$80*$B$79*$D1032*$D1032*J$84*1000000/($B$77*$B$77)</f>
        <v>86859.264</v>
      </c>
      <c r="K1032" s="16" t="n">
        <f aca="false">$B$80*$B$79*$D1032*$D1032*K$84*1000000/($B$77*$B$77)</f>
        <v>347437.056</v>
      </c>
      <c r="L1032" s="17" t="n">
        <f aca="false">G1032*1000/C1032</f>
        <v>17.2379210486206</v>
      </c>
      <c r="M1032" s="17" t="n">
        <f aca="false">G1032/E1032</f>
        <v>0.916391627278866</v>
      </c>
      <c r="N1032" s="16" t="n">
        <f aca="false">G1032/A1032</f>
        <v>21.5424761904762</v>
      </c>
      <c r="O1032" s="16"/>
      <c r="P1032" s="13" t="n">
        <f aca="false">$B$79*C1032*C1032*1000000/($B$77*$B$77)</f>
        <v>3719.2366944</v>
      </c>
      <c r="Q1032" s="16" t="n">
        <f aca="false">$B$79*$B$76*$C1032*Q$84*1000000/($B$77*$B$77)</f>
        <v>472.392</v>
      </c>
      <c r="R1032" s="16" t="n">
        <f aca="false">$B$79*$B$76*$C1032*R$84*1000000/($B$77*$B$77)</f>
        <v>1889.568</v>
      </c>
      <c r="S1032" s="16" t="n">
        <f aca="false">$B$79*$B$76*$C1032*S$84*1000000/($B$77*$B$77)</f>
        <v>7558.272</v>
      </c>
      <c r="T1032" s="16" t="n">
        <f aca="false">$B$79*$B$76*$C1032*T$84*1000000/($B$77*$B$77)</f>
        <v>30233.088</v>
      </c>
      <c r="U1032" s="16" t="n">
        <f aca="false">$B$79*$B$76*$C1032*U$84*1000000/($B$77*$B$77)</f>
        <v>120932.352</v>
      </c>
      <c r="V1032" s="17" t="n">
        <f aca="false">Q1032/E1032</f>
        <v>0.318968264686023</v>
      </c>
      <c r="Y1032" s="1" t="n">
        <v>63</v>
      </c>
      <c r="Z1032" s="1" t="n">
        <v>15</v>
      </c>
      <c r="AA1032" s="1" t="n">
        <v>78732</v>
      </c>
      <c r="AB1032" s="14" t="n">
        <f aca="false">(SQRT($B$76))*(SQRT(AE1032+AQ1032))</f>
        <v>47560.0672833839</v>
      </c>
      <c r="AC1032" s="1" t="n">
        <v>1488</v>
      </c>
      <c r="AD1032" s="1" t="n">
        <v>41536</v>
      </c>
      <c r="AE1032" s="1" t="n">
        <f aca="false">$B$23*Y1032/2</f>
        <v>189000</v>
      </c>
      <c r="AF1032" s="1" t="n">
        <v>1426</v>
      </c>
      <c r="AP1032" s="1" t="n">
        <f aca="false">AA1032-AD1032</f>
        <v>37196</v>
      </c>
      <c r="AQ1032" s="1" t="n">
        <f aca="false">AP1032</f>
        <v>37196</v>
      </c>
      <c r="AS1032" s="1" t="n">
        <f aca="false">AR1032</f>
        <v>0</v>
      </c>
    </row>
    <row r="1033" s="1" customFormat="true" ht="17" hidden="false" customHeight="false" outlineLevel="0" collapsed="false">
      <c r="A1033" s="1" t="n">
        <v>63</v>
      </c>
      <c r="B1033" s="1" t="n">
        <v>16</v>
      </c>
      <c r="C1033" s="1" t="n">
        <f aca="false">AA1033+AR1033</f>
        <v>78857</v>
      </c>
      <c r="D1033" s="14" t="n">
        <f aca="false">AB1033+AS1033</f>
        <v>47573.2067449736</v>
      </c>
      <c r="E1033" s="1" t="n">
        <v>1496</v>
      </c>
      <c r="F1033" s="15" t="n">
        <f aca="false">$B$79*D1033*D1033*1000000/($B$77*$B$77)</f>
        <v>1357.926</v>
      </c>
      <c r="G1033" s="16" t="n">
        <f aca="false">$B$80*$B$79*$D1033*$D1033*G$84*1000000/($B$77*$B$77)</f>
        <v>1357.926</v>
      </c>
      <c r="H1033" s="16" t="n">
        <f aca="false">$B$80*$B$79*$D1033*$D1033*H$84*1000000/($B$77*$B$77)</f>
        <v>5431.704</v>
      </c>
      <c r="I1033" s="16" t="n">
        <f aca="false">$B$80*$B$79*$D1033*$D1033*I$84*1000000/($B$77*$B$77)</f>
        <v>21726.816</v>
      </c>
      <c r="J1033" s="16" t="n">
        <f aca="false">$B$80*$B$79*$D1033*$D1033*J$84*1000000/($B$77*$B$77)</f>
        <v>86907.264</v>
      </c>
      <c r="K1033" s="16" t="n">
        <f aca="false">$B$80*$B$79*$D1033*$D1033*K$84*1000000/($B$77*$B$77)</f>
        <v>347629.056</v>
      </c>
      <c r="L1033" s="17" t="n">
        <f aca="false">G1033*1000/C1033</f>
        <v>17.2201072828031</v>
      </c>
      <c r="M1033" s="17" t="n">
        <f aca="false">G1033/E1033</f>
        <v>0.907704545454545</v>
      </c>
      <c r="N1033" s="16" t="n">
        <f aca="false">G1033/A1033</f>
        <v>21.554380952381</v>
      </c>
      <c r="O1033" s="16"/>
      <c r="P1033" s="13" t="n">
        <f aca="false">$B$79*C1033*C1033*1000000/($B$77*$B$77)</f>
        <v>3731.0558694</v>
      </c>
      <c r="Q1033" s="16" t="n">
        <f aca="false">$B$79*$B$76*$C1033*Q$84*1000000/($B$77*$B$77)</f>
        <v>473.142</v>
      </c>
      <c r="R1033" s="16" t="n">
        <f aca="false">$B$79*$B$76*$C1033*R$84*1000000/($B$77*$B$77)</f>
        <v>1892.568</v>
      </c>
      <c r="S1033" s="16" t="n">
        <f aca="false">$B$79*$B$76*$C1033*S$84*1000000/($B$77*$B$77)</f>
        <v>7570.272</v>
      </c>
      <c r="T1033" s="16" t="n">
        <f aca="false">$B$79*$B$76*$C1033*T$84*1000000/($B$77*$B$77)</f>
        <v>30281.088</v>
      </c>
      <c r="U1033" s="16" t="n">
        <f aca="false">$B$79*$B$76*$C1033*U$84*1000000/($B$77*$B$77)</f>
        <v>121124.352</v>
      </c>
      <c r="V1033" s="17" t="n">
        <f aca="false">Q1033/E1033</f>
        <v>0.316271390374332</v>
      </c>
      <c r="Y1033" s="1" t="n">
        <v>63</v>
      </c>
      <c r="Z1033" s="1" t="n">
        <v>16</v>
      </c>
      <c r="AA1033" s="1" t="n">
        <v>78857</v>
      </c>
      <c r="AB1033" s="14" t="n">
        <f aca="false">(SQRT($B$76))*(SQRT(AE1033+AQ1033))</f>
        <v>47573.2067449736</v>
      </c>
      <c r="AC1033" s="1" t="n">
        <v>1492</v>
      </c>
      <c r="AD1033" s="1" t="n">
        <v>41536</v>
      </c>
      <c r="AE1033" s="1" t="n">
        <f aca="false">$B$23*Y1033/2</f>
        <v>189000</v>
      </c>
      <c r="AF1033" s="1" t="n">
        <v>1429</v>
      </c>
      <c r="AP1033" s="1" t="n">
        <f aca="false">AA1033-AD1033</f>
        <v>37321</v>
      </c>
      <c r="AQ1033" s="1" t="n">
        <f aca="false">AP1033</f>
        <v>37321</v>
      </c>
      <c r="AS1033" s="1" t="n">
        <f aca="false">AR1033</f>
        <v>0</v>
      </c>
    </row>
    <row r="1034" s="1" customFormat="true" ht="17" hidden="false" customHeight="false" outlineLevel="0" collapsed="false">
      <c r="A1034" s="1" t="n">
        <v>64</v>
      </c>
      <c r="B1034" s="1" t="n">
        <v>2</v>
      </c>
      <c r="C1034" s="1" t="n">
        <f aca="false">AA1034+AR1034</f>
        <v>78132</v>
      </c>
      <c r="D1034" s="14" t="n">
        <f aca="false">AB1034+AS1034</f>
        <v>47738.0351501819</v>
      </c>
      <c r="E1034" s="1" t="n">
        <v>1465</v>
      </c>
      <c r="F1034" s="15" t="n">
        <f aca="false">$B$79*D1034*D1034*1000000/($B$77*$B$77)</f>
        <v>1367.352</v>
      </c>
      <c r="G1034" s="16" t="n">
        <f aca="false">$B$80*$B$79*$D1034*$D1034*G$84*1000000/($B$77*$B$77)</f>
        <v>1367.352</v>
      </c>
      <c r="H1034" s="16" t="n">
        <f aca="false">$B$80*$B$79*$D1034*$D1034*H$84*1000000/($B$77*$B$77)</f>
        <v>5469.408</v>
      </c>
      <c r="I1034" s="16" t="n">
        <f aca="false">$B$80*$B$79*$D1034*$D1034*I$84*1000000/($B$77*$B$77)</f>
        <v>21877.632</v>
      </c>
      <c r="J1034" s="16" t="n">
        <f aca="false">$B$80*$B$79*$D1034*$D1034*J$84*1000000/($B$77*$B$77)</f>
        <v>87510.528</v>
      </c>
      <c r="K1034" s="16" t="n">
        <f aca="false">$B$80*$B$79*$D1034*$D1034*K$84*1000000/($B$77*$B$77)</f>
        <v>350042.112</v>
      </c>
      <c r="L1034" s="17" t="n">
        <f aca="false">G1034*1000/C1034</f>
        <v>17.5005375518354</v>
      </c>
      <c r="M1034" s="17" t="n">
        <f aca="false">G1034/E1034</f>
        <v>0.933346075085324</v>
      </c>
      <c r="N1034" s="16" t="n">
        <f aca="false">G1034/A1034</f>
        <v>21.364875</v>
      </c>
      <c r="O1034" s="16"/>
      <c r="P1034" s="13" t="n">
        <f aca="false">$B$79*C1034*C1034*1000000/($B$77*$B$77)</f>
        <v>3662.7656544</v>
      </c>
      <c r="Q1034" s="16" t="n">
        <f aca="false">$B$79*$B$76*$C1034*Q$84*1000000/($B$77*$B$77)</f>
        <v>468.792</v>
      </c>
      <c r="R1034" s="16" t="n">
        <f aca="false">$B$79*$B$76*$C1034*R$84*1000000/($B$77*$B$77)</f>
        <v>1875.168</v>
      </c>
      <c r="S1034" s="16" t="n">
        <f aca="false">$B$79*$B$76*$C1034*S$84*1000000/($B$77*$B$77)</f>
        <v>7500.672</v>
      </c>
      <c r="T1034" s="16" t="n">
        <f aca="false">$B$79*$B$76*$C1034*T$84*1000000/($B$77*$B$77)</f>
        <v>30002.688</v>
      </c>
      <c r="U1034" s="16" t="n">
        <f aca="false">$B$79*$B$76*$C1034*U$84*1000000/($B$77*$B$77)</f>
        <v>120010.752</v>
      </c>
      <c r="V1034" s="17" t="n">
        <f aca="false">Q1034/E1034</f>
        <v>0.319994539249147</v>
      </c>
      <c r="Y1034" s="1" t="n">
        <v>64</v>
      </c>
      <c r="Z1034" s="1" t="n">
        <v>2</v>
      </c>
      <c r="AA1034" s="1" t="n">
        <v>78132</v>
      </c>
      <c r="AB1034" s="14" t="n">
        <f aca="false">(SQRT($B$76))*(SQRT(AE1034+AQ1034))</f>
        <v>47738.0351501819</v>
      </c>
      <c r="AC1034" s="1" t="n">
        <v>1473</v>
      </c>
      <c r="AD1034" s="1" t="n">
        <v>42240</v>
      </c>
      <c r="AE1034" s="1" t="n">
        <f aca="false">$B$23*Y1034/2</f>
        <v>192000</v>
      </c>
      <c r="AF1034" s="1" t="n">
        <v>1422</v>
      </c>
      <c r="AP1034" s="1" t="n">
        <f aca="false">AA1034-AD1034</f>
        <v>35892</v>
      </c>
      <c r="AQ1034" s="1" t="n">
        <f aca="false">AP1034</f>
        <v>35892</v>
      </c>
      <c r="AS1034" s="1" t="n">
        <f aca="false">AR1034</f>
        <v>0</v>
      </c>
    </row>
    <row r="1035" s="1" customFormat="true" ht="17" hidden="false" customHeight="false" outlineLevel="0" collapsed="false">
      <c r="A1035" s="1" t="n">
        <v>64</v>
      </c>
      <c r="B1035" s="1" t="n">
        <v>3</v>
      </c>
      <c r="C1035" s="1" t="n">
        <f aca="false">AA1035+AR1035</f>
        <v>78354</v>
      </c>
      <c r="D1035" s="14" t="n">
        <f aca="false">AB1035+AS1035</f>
        <v>47761.2813898455</v>
      </c>
      <c r="E1035" s="1" t="n">
        <v>1499</v>
      </c>
      <c r="F1035" s="15" t="n">
        <f aca="false">$B$79*D1035*D1035*1000000/($B$77*$B$77)</f>
        <v>1368.684</v>
      </c>
      <c r="G1035" s="16" t="n">
        <f aca="false">$B$80*$B$79*$D1035*$D1035*G$84*1000000/($B$77*$B$77)</f>
        <v>1368.684</v>
      </c>
      <c r="H1035" s="16" t="n">
        <f aca="false">$B$80*$B$79*$D1035*$D1035*H$84*1000000/($B$77*$B$77)</f>
        <v>5474.736</v>
      </c>
      <c r="I1035" s="16" t="n">
        <f aca="false">$B$80*$B$79*$D1035*$D1035*I$84*1000000/($B$77*$B$77)</f>
        <v>21898.944</v>
      </c>
      <c r="J1035" s="16" t="n">
        <f aca="false">$B$80*$B$79*$D1035*$D1035*J$84*1000000/($B$77*$B$77)</f>
        <v>87595.776</v>
      </c>
      <c r="K1035" s="16" t="n">
        <f aca="false">$B$80*$B$79*$D1035*$D1035*K$84*1000000/($B$77*$B$77)</f>
        <v>350383.104</v>
      </c>
      <c r="L1035" s="17" t="n">
        <f aca="false">G1035*1000/C1035</f>
        <v>17.4679531357684</v>
      </c>
      <c r="M1035" s="17" t="n">
        <f aca="false">G1035/E1035</f>
        <v>0.913064709806537</v>
      </c>
      <c r="N1035" s="16" t="n">
        <f aca="false">G1035/A1035</f>
        <v>21.3856875</v>
      </c>
      <c r="O1035" s="16"/>
      <c r="P1035" s="13" t="n">
        <f aca="false">$B$79*C1035*C1035*1000000/($B$77*$B$77)</f>
        <v>3683.6095896</v>
      </c>
      <c r="Q1035" s="16" t="n">
        <f aca="false">$B$79*$B$76*$C1035*Q$84*1000000/($B$77*$B$77)</f>
        <v>470.124</v>
      </c>
      <c r="R1035" s="16" t="n">
        <f aca="false">$B$79*$B$76*$C1035*R$84*1000000/($B$77*$B$77)</f>
        <v>1880.496</v>
      </c>
      <c r="S1035" s="16" t="n">
        <f aca="false">$B$79*$B$76*$C1035*S$84*1000000/($B$77*$B$77)</f>
        <v>7521.984</v>
      </c>
      <c r="T1035" s="16" t="n">
        <f aca="false">$B$79*$B$76*$C1035*T$84*1000000/($B$77*$B$77)</f>
        <v>30087.936</v>
      </c>
      <c r="U1035" s="16" t="n">
        <f aca="false">$B$79*$B$76*$C1035*U$84*1000000/($B$77*$B$77)</f>
        <v>120351.744</v>
      </c>
      <c r="V1035" s="17" t="n">
        <f aca="false">Q1035/E1035</f>
        <v>0.313625083388926</v>
      </c>
      <c r="Y1035" s="1" t="n">
        <v>64</v>
      </c>
      <c r="Z1035" s="1" t="n">
        <v>3</v>
      </c>
      <c r="AA1035" s="1" t="n">
        <v>78354</v>
      </c>
      <c r="AB1035" s="14" t="n">
        <f aca="false">(SQRT($B$76))*(SQRT(AE1035+AQ1035))</f>
        <v>47761.2813898455</v>
      </c>
      <c r="AC1035" s="1" t="n">
        <v>1465</v>
      </c>
      <c r="AD1035" s="1" t="n">
        <v>42240</v>
      </c>
      <c r="AE1035" s="1" t="n">
        <f aca="false">$B$23*Y1035/2</f>
        <v>192000</v>
      </c>
      <c r="AF1035" s="1" t="n">
        <v>1421</v>
      </c>
      <c r="AP1035" s="1" t="n">
        <f aca="false">AA1035-AD1035</f>
        <v>36114</v>
      </c>
      <c r="AQ1035" s="1" t="n">
        <f aca="false">AP1035</f>
        <v>36114</v>
      </c>
      <c r="AS1035" s="1" t="n">
        <f aca="false">AR1035</f>
        <v>0</v>
      </c>
    </row>
    <row r="1036" s="1" customFormat="true" ht="17" hidden="false" customHeight="false" outlineLevel="0" collapsed="false">
      <c r="A1036" s="1" t="n">
        <v>64</v>
      </c>
      <c r="B1036" s="1" t="n">
        <v>4</v>
      </c>
      <c r="C1036" s="1" t="n">
        <f aca="false">AA1036+AR1036</f>
        <v>78480</v>
      </c>
      <c r="D1036" s="14" t="n">
        <f aca="false">AB1036+AS1036</f>
        <v>47774.4701697465</v>
      </c>
      <c r="E1036" s="1" t="n">
        <v>1486</v>
      </c>
      <c r="F1036" s="15" t="n">
        <f aca="false">$B$79*D1036*D1036*1000000/($B$77*$B$77)</f>
        <v>1369.44</v>
      </c>
      <c r="G1036" s="16" t="n">
        <f aca="false">$B$80*$B$79*$D1036*$D1036*G$84*1000000/($B$77*$B$77)</f>
        <v>1369.44</v>
      </c>
      <c r="H1036" s="16" t="n">
        <f aca="false">$B$80*$B$79*$D1036*$D1036*H$84*1000000/($B$77*$B$77)</f>
        <v>5477.76</v>
      </c>
      <c r="I1036" s="16" t="n">
        <f aca="false">$B$80*$B$79*$D1036*$D1036*I$84*1000000/($B$77*$B$77)</f>
        <v>21911.04</v>
      </c>
      <c r="J1036" s="16" t="n">
        <f aca="false">$B$80*$B$79*$D1036*$D1036*J$84*1000000/($B$77*$B$77)</f>
        <v>87644.16</v>
      </c>
      <c r="K1036" s="16" t="n">
        <f aca="false">$B$80*$B$79*$D1036*$D1036*K$84*1000000/($B$77*$B$77)</f>
        <v>350576.64</v>
      </c>
      <c r="L1036" s="17" t="n">
        <f aca="false">G1036*1000/C1036</f>
        <v>17.4495412844037</v>
      </c>
      <c r="M1036" s="17" t="n">
        <f aca="false">G1036/E1036</f>
        <v>0.921561238223419</v>
      </c>
      <c r="N1036" s="16" t="n">
        <f aca="false">G1036/A1036</f>
        <v>21.3975</v>
      </c>
      <c r="O1036" s="16"/>
      <c r="P1036" s="13" t="n">
        <f aca="false">$B$79*C1036*C1036*1000000/($B$77*$B$77)</f>
        <v>3695.46624</v>
      </c>
      <c r="Q1036" s="16" t="n">
        <f aca="false">$B$79*$B$76*$C1036*Q$84*1000000/($B$77*$B$77)</f>
        <v>470.88</v>
      </c>
      <c r="R1036" s="16" t="n">
        <f aca="false">$B$79*$B$76*$C1036*R$84*1000000/($B$77*$B$77)</f>
        <v>1883.52</v>
      </c>
      <c r="S1036" s="16" t="n">
        <f aca="false">$B$79*$B$76*$C1036*S$84*1000000/($B$77*$B$77)</f>
        <v>7534.08</v>
      </c>
      <c r="T1036" s="16" t="n">
        <f aca="false">$B$79*$B$76*$C1036*T$84*1000000/($B$77*$B$77)</f>
        <v>30136.32</v>
      </c>
      <c r="U1036" s="16" t="n">
        <f aca="false">$B$79*$B$76*$C1036*U$84*1000000/($B$77*$B$77)</f>
        <v>120545.28</v>
      </c>
      <c r="V1036" s="17" t="n">
        <f aca="false">Q1036/E1036</f>
        <v>0.316877523553163</v>
      </c>
      <c r="Y1036" s="1" t="n">
        <v>64</v>
      </c>
      <c r="Z1036" s="1" t="n">
        <v>4</v>
      </c>
      <c r="AA1036" s="1" t="n">
        <v>78480</v>
      </c>
      <c r="AB1036" s="14" t="n">
        <f aca="false">(SQRT($B$76))*(SQRT(AE1036+AQ1036))</f>
        <v>47774.4701697465</v>
      </c>
      <c r="AC1036" s="1" t="n">
        <v>1482</v>
      </c>
      <c r="AD1036" s="1" t="n">
        <v>42240</v>
      </c>
      <c r="AE1036" s="1" t="n">
        <f aca="false">$B$23*Y1036/2</f>
        <v>192000</v>
      </c>
      <c r="AF1036" s="1" t="n">
        <v>1435</v>
      </c>
      <c r="AP1036" s="1" t="n">
        <f aca="false">AA1036-AD1036</f>
        <v>36240</v>
      </c>
      <c r="AQ1036" s="1" t="n">
        <f aca="false">AP1036</f>
        <v>36240</v>
      </c>
      <c r="AS1036" s="1" t="n">
        <f aca="false">AR1036</f>
        <v>0</v>
      </c>
    </row>
    <row r="1037" s="1" customFormat="true" ht="17" hidden="false" customHeight="false" outlineLevel="0" collapsed="false">
      <c r="A1037" s="1" t="n">
        <v>64</v>
      </c>
      <c r="B1037" s="1" t="n">
        <v>5</v>
      </c>
      <c r="C1037" s="1" t="n">
        <f aca="false">AA1037+AR1037</f>
        <v>78669</v>
      </c>
      <c r="D1037" s="14" t="n">
        <f aca="false">AB1037+AS1037</f>
        <v>47794.2465156634</v>
      </c>
      <c r="E1037" s="1" t="n">
        <v>1509</v>
      </c>
      <c r="F1037" s="15" t="n">
        <f aca="false">$B$79*D1037*D1037*1000000/($B$77*$B$77)</f>
        <v>1370.574</v>
      </c>
      <c r="G1037" s="16" t="n">
        <f aca="false">$B$80*$B$79*$D1037*$D1037*G$84*1000000/($B$77*$B$77)</f>
        <v>1370.574</v>
      </c>
      <c r="H1037" s="16" t="n">
        <f aca="false">$B$80*$B$79*$D1037*$D1037*H$84*1000000/($B$77*$B$77)</f>
        <v>5482.296</v>
      </c>
      <c r="I1037" s="16" t="n">
        <f aca="false">$B$80*$B$79*$D1037*$D1037*I$84*1000000/($B$77*$B$77)</f>
        <v>21929.184</v>
      </c>
      <c r="J1037" s="16" t="n">
        <f aca="false">$B$80*$B$79*$D1037*$D1037*J$84*1000000/($B$77*$B$77)</f>
        <v>87716.736</v>
      </c>
      <c r="K1037" s="16" t="n">
        <f aca="false">$B$80*$B$79*$D1037*$D1037*K$84*1000000/($B$77*$B$77)</f>
        <v>350866.944</v>
      </c>
      <c r="L1037" s="17" t="n">
        <f aca="false">G1037*1000/C1037</f>
        <v>17.4220340922091</v>
      </c>
      <c r="M1037" s="17" t="n">
        <f aca="false">G1037/E1037</f>
        <v>0.908266401590457</v>
      </c>
      <c r="N1037" s="16" t="n">
        <f aca="false">G1037/A1037</f>
        <v>21.41521875</v>
      </c>
      <c r="O1037" s="16"/>
      <c r="P1037" s="13" t="n">
        <f aca="false">$B$79*C1037*C1037*1000000/($B$77*$B$77)</f>
        <v>3713.2869366</v>
      </c>
      <c r="Q1037" s="16" t="n">
        <f aca="false">$B$79*$B$76*$C1037*Q$84*1000000/($B$77*$B$77)</f>
        <v>472.014</v>
      </c>
      <c r="R1037" s="16" t="n">
        <f aca="false">$B$79*$B$76*$C1037*R$84*1000000/($B$77*$B$77)</f>
        <v>1888.056</v>
      </c>
      <c r="S1037" s="16" t="n">
        <f aca="false">$B$79*$B$76*$C1037*S$84*1000000/($B$77*$B$77)</f>
        <v>7552.224</v>
      </c>
      <c r="T1037" s="16" t="n">
        <f aca="false">$B$79*$B$76*$C1037*T$84*1000000/($B$77*$B$77)</f>
        <v>30208.896</v>
      </c>
      <c r="U1037" s="16" t="n">
        <f aca="false">$B$79*$B$76*$C1037*U$84*1000000/($B$77*$B$77)</f>
        <v>120835.584</v>
      </c>
      <c r="V1037" s="17" t="n">
        <f aca="false">Q1037/E1037</f>
        <v>0.312799204771372</v>
      </c>
      <c r="Y1037" s="1" t="n">
        <v>64</v>
      </c>
      <c r="Z1037" s="1" t="n">
        <v>5</v>
      </c>
      <c r="AA1037" s="1" t="n">
        <v>78669</v>
      </c>
      <c r="AB1037" s="14" t="n">
        <f aca="false">(SQRT($B$76))*(SQRT(AE1037+AQ1037))</f>
        <v>47794.2465156634</v>
      </c>
      <c r="AC1037" s="1" t="n">
        <v>1469</v>
      </c>
      <c r="AD1037" s="1" t="n">
        <v>42240</v>
      </c>
      <c r="AE1037" s="1" t="n">
        <f aca="false">$B$23*Y1037/2</f>
        <v>192000</v>
      </c>
      <c r="AF1037" s="1" t="n">
        <v>1427</v>
      </c>
      <c r="AP1037" s="1" t="n">
        <f aca="false">AA1037-AD1037</f>
        <v>36429</v>
      </c>
      <c r="AQ1037" s="1" t="n">
        <f aca="false">AP1037</f>
        <v>36429</v>
      </c>
      <c r="AS1037" s="1" t="n">
        <f aca="false">AR1037</f>
        <v>0</v>
      </c>
    </row>
    <row r="1038" s="1" customFormat="true" ht="17" hidden="false" customHeight="false" outlineLevel="0" collapsed="false">
      <c r="A1038" s="1" t="n">
        <v>64</v>
      </c>
      <c r="B1038" s="1" t="n">
        <v>6</v>
      </c>
      <c r="C1038" s="1" t="n">
        <f aca="false">AA1038+AR1038</f>
        <v>78794</v>
      </c>
      <c r="D1038" s="14" t="n">
        <f aca="false">AB1038+AS1038</f>
        <v>47807.3216149995</v>
      </c>
      <c r="E1038" s="1" t="n">
        <v>1510</v>
      </c>
      <c r="F1038" s="15" t="n">
        <f aca="false">$B$79*D1038*D1038*1000000/($B$77*$B$77)</f>
        <v>1371.324</v>
      </c>
      <c r="G1038" s="16" t="n">
        <f aca="false">$B$80*$B$79*$D1038*$D1038*G$84*1000000/($B$77*$B$77)</f>
        <v>1371.324</v>
      </c>
      <c r="H1038" s="16" t="n">
        <f aca="false">$B$80*$B$79*$D1038*$D1038*H$84*1000000/($B$77*$B$77)</f>
        <v>5485.296</v>
      </c>
      <c r="I1038" s="16" t="n">
        <f aca="false">$B$80*$B$79*$D1038*$D1038*I$84*1000000/($B$77*$B$77)</f>
        <v>21941.184</v>
      </c>
      <c r="J1038" s="16" t="n">
        <f aca="false">$B$80*$B$79*$D1038*$D1038*J$84*1000000/($B$77*$B$77)</f>
        <v>87764.736</v>
      </c>
      <c r="K1038" s="16" t="n">
        <f aca="false">$B$80*$B$79*$D1038*$D1038*K$84*1000000/($B$77*$B$77)</f>
        <v>351058.944</v>
      </c>
      <c r="L1038" s="17" t="n">
        <f aca="false">G1038*1000/C1038</f>
        <v>17.4039140036043</v>
      </c>
      <c r="M1038" s="17" t="n">
        <f aca="false">G1038/E1038</f>
        <v>0.908161589403974</v>
      </c>
      <c r="N1038" s="16" t="n">
        <f aca="false">G1038/A1038</f>
        <v>21.4269375</v>
      </c>
      <c r="O1038" s="16"/>
      <c r="P1038" s="13" t="n">
        <f aca="false">$B$79*C1038*C1038*1000000/($B$77*$B$77)</f>
        <v>3725.0966616</v>
      </c>
      <c r="Q1038" s="16" t="n">
        <f aca="false">$B$79*$B$76*$C1038*Q$84*1000000/($B$77*$B$77)</f>
        <v>472.764</v>
      </c>
      <c r="R1038" s="16" t="n">
        <f aca="false">$B$79*$B$76*$C1038*R$84*1000000/($B$77*$B$77)</f>
        <v>1891.056</v>
      </c>
      <c r="S1038" s="16" t="n">
        <f aca="false">$B$79*$B$76*$C1038*S$84*1000000/($B$77*$B$77)</f>
        <v>7564.224</v>
      </c>
      <c r="T1038" s="16" t="n">
        <f aca="false">$B$79*$B$76*$C1038*T$84*1000000/($B$77*$B$77)</f>
        <v>30256.896</v>
      </c>
      <c r="U1038" s="16" t="n">
        <f aca="false">$B$79*$B$76*$C1038*U$84*1000000/($B$77*$B$77)</f>
        <v>121027.584</v>
      </c>
      <c r="V1038" s="17" t="n">
        <f aca="false">Q1038/E1038</f>
        <v>0.313088741721854</v>
      </c>
      <c r="Y1038" s="1" t="n">
        <v>64</v>
      </c>
      <c r="Z1038" s="1" t="n">
        <v>6</v>
      </c>
      <c r="AA1038" s="1" t="n">
        <v>78794</v>
      </c>
      <c r="AB1038" s="14" t="n">
        <f aca="false">(SQRT($B$76))*(SQRT(AE1038+AQ1038))</f>
        <v>47807.3216149995</v>
      </c>
      <c r="AC1038" s="1" t="n">
        <v>1471</v>
      </c>
      <c r="AD1038" s="1" t="n">
        <v>42240</v>
      </c>
      <c r="AE1038" s="1" t="n">
        <f aca="false">$B$23*Y1038/2</f>
        <v>192000</v>
      </c>
      <c r="AF1038" s="1" t="n">
        <v>1425</v>
      </c>
      <c r="AP1038" s="1" t="n">
        <f aca="false">AA1038-AD1038</f>
        <v>36554</v>
      </c>
      <c r="AQ1038" s="1" t="n">
        <f aca="false">AP1038</f>
        <v>36554</v>
      </c>
      <c r="AS1038" s="1" t="n">
        <f aca="false">AR1038</f>
        <v>0</v>
      </c>
    </row>
    <row r="1039" s="1" customFormat="true" ht="17" hidden="false" customHeight="false" outlineLevel="0" collapsed="false">
      <c r="A1039" s="1" t="n">
        <v>64</v>
      </c>
      <c r="B1039" s="1" t="n">
        <v>7</v>
      </c>
      <c r="C1039" s="1" t="n">
        <f aca="false">AA1039+AR1039</f>
        <v>78919</v>
      </c>
      <c r="D1039" s="14" t="n">
        <f aca="false">AB1039+AS1039</f>
        <v>47820.3931393292</v>
      </c>
      <c r="E1039" s="1" t="n">
        <v>1481</v>
      </c>
      <c r="F1039" s="15" t="n">
        <f aca="false">$B$79*D1039*D1039*1000000/($B$77*$B$77)</f>
        <v>1372.074</v>
      </c>
      <c r="G1039" s="16" t="n">
        <f aca="false">$B$80*$B$79*$D1039*$D1039*G$84*1000000/($B$77*$B$77)</f>
        <v>1372.074</v>
      </c>
      <c r="H1039" s="16" t="n">
        <f aca="false">$B$80*$B$79*$D1039*$D1039*H$84*1000000/($B$77*$B$77)</f>
        <v>5488.296</v>
      </c>
      <c r="I1039" s="16" t="n">
        <f aca="false">$B$80*$B$79*$D1039*$D1039*I$84*1000000/($B$77*$B$77)</f>
        <v>21953.184</v>
      </c>
      <c r="J1039" s="16" t="n">
        <f aca="false">$B$80*$B$79*$D1039*$D1039*J$84*1000000/($B$77*$B$77)</f>
        <v>87812.736</v>
      </c>
      <c r="K1039" s="16" t="n">
        <f aca="false">$B$80*$B$79*$D1039*$D1039*K$84*1000000/($B$77*$B$77)</f>
        <v>351250.944</v>
      </c>
      <c r="L1039" s="17" t="n">
        <f aca="false">G1039*1000/C1039</f>
        <v>17.3858513159062</v>
      </c>
      <c r="M1039" s="17" t="n">
        <f aca="false">G1039/E1039</f>
        <v>0.926451046590142</v>
      </c>
      <c r="N1039" s="16" t="n">
        <f aca="false">G1039/A1039</f>
        <v>21.43865625</v>
      </c>
      <c r="O1039" s="16"/>
      <c r="P1039" s="13" t="n">
        <f aca="false">$B$79*C1039*C1039*1000000/($B$77*$B$77)</f>
        <v>3736.9251366</v>
      </c>
      <c r="Q1039" s="16" t="n">
        <f aca="false">$B$79*$B$76*$C1039*Q$84*1000000/($B$77*$B$77)</f>
        <v>473.514</v>
      </c>
      <c r="R1039" s="16" t="n">
        <f aca="false">$B$79*$B$76*$C1039*R$84*1000000/($B$77*$B$77)</f>
        <v>1894.056</v>
      </c>
      <c r="S1039" s="16" t="n">
        <f aca="false">$B$79*$B$76*$C1039*S$84*1000000/($B$77*$B$77)</f>
        <v>7576.224</v>
      </c>
      <c r="T1039" s="16" t="n">
        <f aca="false">$B$79*$B$76*$C1039*T$84*1000000/($B$77*$B$77)</f>
        <v>30304.896</v>
      </c>
      <c r="U1039" s="16" t="n">
        <f aca="false">$B$79*$B$76*$C1039*U$84*1000000/($B$77*$B$77)</f>
        <v>121219.584</v>
      </c>
      <c r="V1039" s="17" t="n">
        <f aca="false">Q1039/E1039</f>
        <v>0.319725860904794</v>
      </c>
      <c r="Y1039" s="1" t="n">
        <v>64</v>
      </c>
      <c r="Z1039" s="1" t="n">
        <v>7</v>
      </c>
      <c r="AA1039" s="1" t="n">
        <v>78919</v>
      </c>
      <c r="AB1039" s="14" t="n">
        <f aca="false">(SQRT($B$76))*(SQRT(AE1039+AQ1039))</f>
        <v>47820.3931393292</v>
      </c>
      <c r="AC1039" s="1" t="n">
        <v>1499</v>
      </c>
      <c r="AD1039" s="1" t="n">
        <v>42240</v>
      </c>
      <c r="AE1039" s="1" t="n">
        <f aca="false">$B$23*Y1039/2</f>
        <v>192000</v>
      </c>
      <c r="AF1039" s="1" t="n">
        <v>1437</v>
      </c>
      <c r="AP1039" s="1" t="n">
        <f aca="false">AA1039-AD1039</f>
        <v>36679</v>
      </c>
      <c r="AQ1039" s="1" t="n">
        <f aca="false">AP1039</f>
        <v>36679</v>
      </c>
      <c r="AS1039" s="1" t="n">
        <f aca="false">AR1039</f>
        <v>0</v>
      </c>
    </row>
    <row r="1040" s="1" customFormat="true" ht="17" hidden="false" customHeight="false" outlineLevel="0" collapsed="false">
      <c r="A1040" s="1" t="n">
        <v>64</v>
      </c>
      <c r="B1040" s="1" t="n">
        <v>8</v>
      </c>
      <c r="C1040" s="1" t="n">
        <f aca="false">AA1040+AR1040</f>
        <v>79044</v>
      </c>
      <c r="D1040" s="14" t="n">
        <f aca="false">AB1040+AS1040</f>
        <v>47833.4610915832</v>
      </c>
      <c r="E1040" s="1" t="n">
        <v>1493</v>
      </c>
      <c r="F1040" s="15" t="n">
        <f aca="false">$B$79*D1040*D1040*1000000/($B$77*$B$77)</f>
        <v>1372.824</v>
      </c>
      <c r="G1040" s="16" t="n">
        <f aca="false">$B$80*$B$79*$D1040*$D1040*G$84*1000000/($B$77*$B$77)</f>
        <v>1372.824</v>
      </c>
      <c r="H1040" s="16" t="n">
        <f aca="false">$B$80*$B$79*$D1040*$D1040*H$84*1000000/($B$77*$B$77)</f>
        <v>5491.296</v>
      </c>
      <c r="I1040" s="16" t="n">
        <f aca="false">$B$80*$B$79*$D1040*$D1040*I$84*1000000/($B$77*$B$77)</f>
        <v>21965.184</v>
      </c>
      <c r="J1040" s="16" t="n">
        <f aca="false">$B$80*$B$79*$D1040*$D1040*J$84*1000000/($B$77*$B$77)</f>
        <v>87860.736</v>
      </c>
      <c r="K1040" s="16" t="n">
        <f aca="false">$B$80*$B$79*$D1040*$D1040*K$84*1000000/($B$77*$B$77)</f>
        <v>351442.944</v>
      </c>
      <c r="L1040" s="17" t="n">
        <f aca="false">G1040*1000/C1040</f>
        <v>17.3678457567937</v>
      </c>
      <c r="M1040" s="17" t="n">
        <f aca="false">G1040/E1040</f>
        <v>0.919507032819826</v>
      </c>
      <c r="N1040" s="16" t="n">
        <f aca="false">G1040/A1040</f>
        <v>21.450375</v>
      </c>
      <c r="O1040" s="16"/>
      <c r="P1040" s="13" t="n">
        <f aca="false">$B$79*C1040*C1040*1000000/($B$77*$B$77)</f>
        <v>3748.7723616</v>
      </c>
      <c r="Q1040" s="16" t="n">
        <f aca="false">$B$79*$B$76*$C1040*Q$84*1000000/($B$77*$B$77)</f>
        <v>474.264</v>
      </c>
      <c r="R1040" s="16" t="n">
        <f aca="false">$B$79*$B$76*$C1040*R$84*1000000/($B$77*$B$77)</f>
        <v>1897.056</v>
      </c>
      <c r="S1040" s="16" t="n">
        <f aca="false">$B$79*$B$76*$C1040*S$84*1000000/($B$77*$B$77)</f>
        <v>7588.224</v>
      </c>
      <c r="T1040" s="16" t="n">
        <f aca="false">$B$79*$B$76*$C1040*T$84*1000000/($B$77*$B$77)</f>
        <v>30352.896</v>
      </c>
      <c r="U1040" s="16" t="n">
        <f aca="false">$B$79*$B$76*$C1040*U$84*1000000/($B$77*$B$77)</f>
        <v>121411.584</v>
      </c>
      <c r="V1040" s="17" t="n">
        <f aca="false">Q1040/E1040</f>
        <v>0.317658405894173</v>
      </c>
      <c r="Y1040" s="1" t="n">
        <v>64</v>
      </c>
      <c r="Z1040" s="1" t="n">
        <v>8</v>
      </c>
      <c r="AA1040" s="1" t="n">
        <v>79044</v>
      </c>
      <c r="AB1040" s="14" t="n">
        <f aca="false">(SQRT($B$76))*(SQRT(AE1040+AQ1040))</f>
        <v>47833.4610915832</v>
      </c>
      <c r="AC1040" s="1" t="n">
        <v>1474</v>
      </c>
      <c r="AD1040" s="1" t="n">
        <v>42240</v>
      </c>
      <c r="AE1040" s="1" t="n">
        <f aca="false">$B$23*Y1040/2</f>
        <v>192000</v>
      </c>
      <c r="AF1040" s="1" t="n">
        <v>1419</v>
      </c>
      <c r="AP1040" s="1" t="n">
        <f aca="false">AA1040-AD1040</f>
        <v>36804</v>
      </c>
      <c r="AQ1040" s="1" t="n">
        <f aca="false">AP1040</f>
        <v>36804</v>
      </c>
      <c r="AS1040" s="1" t="n">
        <f aca="false">AR1040</f>
        <v>0</v>
      </c>
    </row>
    <row r="1041" s="1" customFormat="true" ht="17" hidden="false" customHeight="false" outlineLevel="0" collapsed="false">
      <c r="A1041" s="1" t="n">
        <v>64</v>
      </c>
      <c r="B1041" s="1" t="n">
        <v>9</v>
      </c>
      <c r="C1041" s="1" t="n">
        <f aca="false">AA1041+AR1041</f>
        <v>79233</v>
      </c>
      <c r="D1041" s="14" t="n">
        <f aca="false">AB1041+AS1041</f>
        <v>47853.2130582681</v>
      </c>
      <c r="E1041" s="1" t="n">
        <v>1505</v>
      </c>
      <c r="F1041" s="15" t="n">
        <f aca="false">$B$79*D1041*D1041*1000000/($B$77*$B$77)</f>
        <v>1373.958</v>
      </c>
      <c r="G1041" s="16" t="n">
        <f aca="false">$B$80*$B$79*$D1041*$D1041*G$84*1000000/($B$77*$B$77)</f>
        <v>1373.958</v>
      </c>
      <c r="H1041" s="16" t="n">
        <f aca="false">$B$80*$B$79*$D1041*$D1041*H$84*1000000/($B$77*$B$77)</f>
        <v>5495.832</v>
      </c>
      <c r="I1041" s="16" t="n">
        <f aca="false">$B$80*$B$79*$D1041*$D1041*I$84*1000000/($B$77*$B$77)</f>
        <v>21983.328</v>
      </c>
      <c r="J1041" s="16" t="n">
        <f aca="false">$B$80*$B$79*$D1041*$D1041*J$84*1000000/($B$77*$B$77)</f>
        <v>87933.312</v>
      </c>
      <c r="K1041" s="16" t="n">
        <f aca="false">$B$80*$B$79*$D1041*$D1041*K$84*1000000/($B$77*$B$77)</f>
        <v>351733.248</v>
      </c>
      <c r="L1041" s="17" t="n">
        <f aca="false">G1041*1000/C1041</f>
        <v>17.3407292416039</v>
      </c>
      <c r="M1041" s="17" t="n">
        <f aca="false">G1041/E1041</f>
        <v>0.912928903654485</v>
      </c>
      <c r="N1041" s="16" t="n">
        <f aca="false">G1041/A1041</f>
        <v>21.46809375</v>
      </c>
      <c r="O1041" s="16"/>
      <c r="P1041" s="13" t="n">
        <f aca="false">$B$79*C1041*C1041*1000000/($B$77*$B$77)</f>
        <v>3766.7209734</v>
      </c>
      <c r="Q1041" s="16" t="n">
        <f aca="false">$B$79*$B$76*$C1041*Q$84*1000000/($B$77*$B$77)</f>
        <v>475.398</v>
      </c>
      <c r="R1041" s="16" t="n">
        <f aca="false">$B$79*$B$76*$C1041*R$84*1000000/($B$77*$B$77)</f>
        <v>1901.592</v>
      </c>
      <c r="S1041" s="16" t="n">
        <f aca="false">$B$79*$B$76*$C1041*S$84*1000000/($B$77*$B$77)</f>
        <v>7606.368</v>
      </c>
      <c r="T1041" s="16" t="n">
        <f aca="false">$B$79*$B$76*$C1041*T$84*1000000/($B$77*$B$77)</f>
        <v>30425.472</v>
      </c>
      <c r="U1041" s="16" t="n">
        <f aca="false">$B$79*$B$76*$C1041*U$84*1000000/($B$77*$B$77)</f>
        <v>121701.888</v>
      </c>
      <c r="V1041" s="17" t="n">
        <f aca="false">Q1041/E1041</f>
        <v>0.315879069767442</v>
      </c>
      <c r="Y1041" s="1" t="n">
        <v>64</v>
      </c>
      <c r="Z1041" s="1" t="n">
        <v>9</v>
      </c>
      <c r="AA1041" s="1" t="n">
        <v>79233</v>
      </c>
      <c r="AB1041" s="14" t="n">
        <f aca="false">(SQRT($B$76))*(SQRT(AE1041+AQ1041))</f>
        <v>47853.2130582681</v>
      </c>
      <c r="AC1041" s="1" t="n">
        <v>1497</v>
      </c>
      <c r="AD1041" s="1" t="n">
        <v>42240</v>
      </c>
      <c r="AE1041" s="1" t="n">
        <f aca="false">$B$23*Y1041/2</f>
        <v>192000</v>
      </c>
      <c r="AF1041" s="1" t="n">
        <v>1431</v>
      </c>
      <c r="AP1041" s="1" t="n">
        <f aca="false">AA1041-AD1041</f>
        <v>36993</v>
      </c>
      <c r="AQ1041" s="1" t="n">
        <f aca="false">AP1041</f>
        <v>36993</v>
      </c>
      <c r="AS1041" s="1" t="n">
        <f aca="false">AR1041</f>
        <v>0</v>
      </c>
    </row>
    <row r="1042" s="1" customFormat="true" ht="17" hidden="false" customHeight="false" outlineLevel="0" collapsed="false">
      <c r="A1042" s="1" t="n">
        <v>64</v>
      </c>
      <c r="B1042" s="1" t="n">
        <v>10</v>
      </c>
      <c r="C1042" s="1" t="n">
        <f aca="false">AA1042+AR1042</f>
        <v>79358</v>
      </c>
      <c r="D1042" s="14" t="n">
        <f aca="false">AB1042+AS1042</f>
        <v>47866.2720503697</v>
      </c>
      <c r="E1042" s="1" t="n">
        <v>1518</v>
      </c>
      <c r="F1042" s="15" t="n">
        <f aca="false">$B$79*D1042*D1042*1000000/($B$77*$B$77)</f>
        <v>1374.708</v>
      </c>
      <c r="G1042" s="16" t="n">
        <f aca="false">$B$80*$B$79*$D1042*$D1042*G$84*1000000/($B$77*$B$77)</f>
        <v>1374.708</v>
      </c>
      <c r="H1042" s="16" t="n">
        <f aca="false">$B$80*$B$79*$D1042*$D1042*H$84*1000000/($B$77*$B$77)</f>
        <v>5498.832</v>
      </c>
      <c r="I1042" s="16" t="n">
        <f aca="false">$B$80*$B$79*$D1042*$D1042*I$84*1000000/($B$77*$B$77)</f>
        <v>21995.328</v>
      </c>
      <c r="J1042" s="16" t="n">
        <f aca="false">$B$80*$B$79*$D1042*$D1042*J$84*1000000/($B$77*$B$77)</f>
        <v>87981.312</v>
      </c>
      <c r="K1042" s="16" t="n">
        <f aca="false">$B$80*$B$79*$D1042*$D1042*K$84*1000000/($B$77*$B$77)</f>
        <v>351925.248</v>
      </c>
      <c r="L1042" s="17" t="n">
        <f aca="false">G1042*1000/C1042</f>
        <v>17.3228659996472</v>
      </c>
      <c r="M1042" s="17" t="n">
        <f aca="false">G1042/E1042</f>
        <v>0.905604743083004</v>
      </c>
      <c r="N1042" s="16" t="n">
        <f aca="false">G1042/A1042</f>
        <v>21.4798125</v>
      </c>
      <c r="O1042" s="16"/>
      <c r="P1042" s="13" t="n">
        <f aca="false">$B$79*C1042*C1042*1000000/($B$77*$B$77)</f>
        <v>3778.6152984</v>
      </c>
      <c r="Q1042" s="16" t="n">
        <f aca="false">$B$79*$B$76*$C1042*Q$84*1000000/($B$77*$B$77)</f>
        <v>476.148</v>
      </c>
      <c r="R1042" s="16" t="n">
        <f aca="false">$B$79*$B$76*$C1042*R$84*1000000/($B$77*$B$77)</f>
        <v>1904.592</v>
      </c>
      <c r="S1042" s="16" t="n">
        <f aca="false">$B$79*$B$76*$C1042*S$84*1000000/($B$77*$B$77)</f>
        <v>7618.368</v>
      </c>
      <c r="T1042" s="16" t="n">
        <f aca="false">$B$79*$B$76*$C1042*T$84*1000000/($B$77*$B$77)</f>
        <v>30473.472</v>
      </c>
      <c r="U1042" s="16" t="n">
        <f aca="false">$B$79*$B$76*$C1042*U$84*1000000/($B$77*$B$77)</f>
        <v>121893.888</v>
      </c>
      <c r="V1042" s="17" t="n">
        <f aca="false">Q1042/E1042</f>
        <v>0.313667984189723</v>
      </c>
      <c r="Y1042" s="1" t="n">
        <v>64</v>
      </c>
      <c r="Z1042" s="1" t="n">
        <v>10</v>
      </c>
      <c r="AA1042" s="1" t="n">
        <v>79358</v>
      </c>
      <c r="AB1042" s="14" t="n">
        <f aca="false">(SQRT($B$76))*(SQRT(AE1042+AQ1042))</f>
        <v>47866.2720503697</v>
      </c>
      <c r="AC1042" s="1" t="n">
        <v>1498</v>
      </c>
      <c r="AD1042" s="1" t="n">
        <v>42240</v>
      </c>
      <c r="AE1042" s="1" t="n">
        <f aca="false">$B$23*Y1042/2</f>
        <v>192000</v>
      </c>
      <c r="AF1042" s="1" t="n">
        <v>1433</v>
      </c>
      <c r="AP1042" s="1" t="n">
        <f aca="false">AA1042-AD1042</f>
        <v>37118</v>
      </c>
      <c r="AQ1042" s="1" t="n">
        <f aca="false">AP1042</f>
        <v>37118</v>
      </c>
      <c r="AS1042" s="1" t="n">
        <f aca="false">AR1042</f>
        <v>0</v>
      </c>
    </row>
    <row r="1043" s="1" customFormat="true" ht="17" hidden="false" customHeight="false" outlineLevel="0" collapsed="false">
      <c r="A1043" s="1" t="n">
        <v>64</v>
      </c>
      <c r="B1043" s="1" t="n">
        <v>11</v>
      </c>
      <c r="C1043" s="1" t="n">
        <f aca="false">AA1043+AR1043</f>
        <v>79483</v>
      </c>
      <c r="D1043" s="14" t="n">
        <f aca="false">AB1043+AS1043</f>
        <v>47879.327480657</v>
      </c>
      <c r="E1043" s="1" t="n">
        <v>1508</v>
      </c>
      <c r="F1043" s="15" t="n">
        <f aca="false">$B$79*D1043*D1043*1000000/($B$77*$B$77)</f>
        <v>1375.458</v>
      </c>
      <c r="G1043" s="16" t="n">
        <f aca="false">$B$80*$B$79*$D1043*$D1043*G$84*1000000/($B$77*$B$77)</f>
        <v>1375.458</v>
      </c>
      <c r="H1043" s="16" t="n">
        <f aca="false">$B$80*$B$79*$D1043*$D1043*H$84*1000000/($B$77*$B$77)</f>
        <v>5501.832</v>
      </c>
      <c r="I1043" s="16" t="n">
        <f aca="false">$B$80*$B$79*$D1043*$D1043*I$84*1000000/($B$77*$B$77)</f>
        <v>22007.328</v>
      </c>
      <c r="J1043" s="16" t="n">
        <f aca="false">$B$80*$B$79*$D1043*$D1043*J$84*1000000/($B$77*$B$77)</f>
        <v>88029.312</v>
      </c>
      <c r="K1043" s="16" t="n">
        <f aca="false">$B$80*$B$79*$D1043*$D1043*K$84*1000000/($B$77*$B$77)</f>
        <v>352117.248</v>
      </c>
      <c r="L1043" s="17" t="n">
        <f aca="false">G1043*1000/C1043</f>
        <v>17.3050589434219</v>
      </c>
      <c r="M1043" s="17" t="n">
        <f aca="false">G1043/E1043</f>
        <v>0.912107427055703</v>
      </c>
      <c r="N1043" s="16" t="n">
        <f aca="false">G1043/A1043</f>
        <v>21.49153125</v>
      </c>
      <c r="O1043" s="16"/>
      <c r="P1043" s="13" t="n">
        <f aca="false">$B$79*C1043*C1043*1000000/($B$77*$B$77)</f>
        <v>3790.5283734</v>
      </c>
      <c r="Q1043" s="16" t="n">
        <f aca="false">$B$79*$B$76*$C1043*Q$84*1000000/($B$77*$B$77)</f>
        <v>476.898</v>
      </c>
      <c r="R1043" s="16" t="n">
        <f aca="false">$B$79*$B$76*$C1043*R$84*1000000/($B$77*$B$77)</f>
        <v>1907.592</v>
      </c>
      <c r="S1043" s="16" t="n">
        <f aca="false">$B$79*$B$76*$C1043*S$84*1000000/($B$77*$B$77)</f>
        <v>7630.368</v>
      </c>
      <c r="T1043" s="16" t="n">
        <f aca="false">$B$79*$B$76*$C1043*T$84*1000000/($B$77*$B$77)</f>
        <v>30521.472</v>
      </c>
      <c r="U1043" s="16" t="n">
        <f aca="false">$B$79*$B$76*$C1043*U$84*1000000/($B$77*$B$77)</f>
        <v>122085.888</v>
      </c>
      <c r="V1043" s="17" t="n">
        <f aca="false">Q1043/E1043</f>
        <v>0.316245358090186</v>
      </c>
      <c r="Y1043" s="1" t="n">
        <v>64</v>
      </c>
      <c r="Z1043" s="1" t="n">
        <v>11</v>
      </c>
      <c r="AA1043" s="1" t="n">
        <v>79483</v>
      </c>
      <c r="AB1043" s="14" t="n">
        <f aca="false">(SQRT($B$76))*(SQRT(AE1043+AQ1043))</f>
        <v>47879.327480657</v>
      </c>
      <c r="AC1043" s="1" t="n">
        <v>1489</v>
      </c>
      <c r="AD1043" s="1" t="n">
        <v>42240</v>
      </c>
      <c r="AE1043" s="1" t="n">
        <f aca="false">$B$23*Y1043/2</f>
        <v>192000</v>
      </c>
      <c r="AF1043" s="1" t="n">
        <v>1448</v>
      </c>
      <c r="AP1043" s="1" t="n">
        <f aca="false">AA1043-AD1043</f>
        <v>37243</v>
      </c>
      <c r="AQ1043" s="1" t="n">
        <f aca="false">AP1043</f>
        <v>37243</v>
      </c>
      <c r="AS1043" s="1" t="n">
        <f aca="false">AR1043</f>
        <v>0</v>
      </c>
    </row>
    <row r="1044" s="1" customFormat="true" ht="17" hidden="false" customHeight="false" outlineLevel="0" collapsed="false">
      <c r="A1044" s="1" t="n">
        <v>64</v>
      </c>
      <c r="B1044" s="1" t="n">
        <v>12</v>
      </c>
      <c r="C1044" s="1" t="n">
        <f aca="false">AA1044+AR1044</f>
        <v>79608</v>
      </c>
      <c r="D1044" s="14" t="n">
        <f aca="false">AB1044+AS1044</f>
        <v>47892.3793520431</v>
      </c>
      <c r="E1044" s="1" t="n">
        <v>1505</v>
      </c>
      <c r="F1044" s="15" t="n">
        <f aca="false">$B$79*D1044*D1044*1000000/($B$77*$B$77)</f>
        <v>1376.208</v>
      </c>
      <c r="G1044" s="16" t="n">
        <f aca="false">$B$80*$B$79*$D1044*$D1044*G$84*1000000/($B$77*$B$77)</f>
        <v>1376.208</v>
      </c>
      <c r="H1044" s="16" t="n">
        <f aca="false">$B$80*$B$79*$D1044*$D1044*H$84*1000000/($B$77*$B$77)</f>
        <v>5504.832</v>
      </c>
      <c r="I1044" s="16" t="n">
        <f aca="false">$B$80*$B$79*$D1044*$D1044*I$84*1000000/($B$77*$B$77)</f>
        <v>22019.328</v>
      </c>
      <c r="J1044" s="16" t="n">
        <f aca="false">$B$80*$B$79*$D1044*$D1044*J$84*1000000/($B$77*$B$77)</f>
        <v>88077.312</v>
      </c>
      <c r="K1044" s="16" t="n">
        <f aca="false">$B$80*$B$79*$D1044*$D1044*K$84*1000000/($B$77*$B$77)</f>
        <v>352309.248</v>
      </c>
      <c r="L1044" s="17" t="n">
        <f aca="false">G1044*1000/C1044</f>
        <v>17.2873078082605</v>
      </c>
      <c r="M1044" s="17" t="n">
        <f aca="false">G1044/E1044</f>
        <v>0.914423920265781</v>
      </c>
      <c r="N1044" s="16" t="n">
        <f aca="false">G1044/A1044</f>
        <v>21.50325</v>
      </c>
      <c r="O1044" s="16"/>
      <c r="P1044" s="13" t="n">
        <f aca="false">$B$79*C1044*C1044*1000000/($B$77*$B$77)</f>
        <v>3802.4601984</v>
      </c>
      <c r="Q1044" s="16" t="n">
        <f aca="false">$B$79*$B$76*$C1044*Q$84*1000000/($B$77*$B$77)</f>
        <v>477.648</v>
      </c>
      <c r="R1044" s="16" t="n">
        <f aca="false">$B$79*$B$76*$C1044*R$84*1000000/($B$77*$B$77)</f>
        <v>1910.592</v>
      </c>
      <c r="S1044" s="16" t="n">
        <f aca="false">$B$79*$B$76*$C1044*S$84*1000000/($B$77*$B$77)</f>
        <v>7642.368</v>
      </c>
      <c r="T1044" s="16" t="n">
        <f aca="false">$B$79*$B$76*$C1044*T$84*1000000/($B$77*$B$77)</f>
        <v>30569.472</v>
      </c>
      <c r="U1044" s="16" t="n">
        <f aca="false">$B$79*$B$76*$C1044*U$84*1000000/($B$77*$B$77)</f>
        <v>122277.888</v>
      </c>
      <c r="V1044" s="17" t="n">
        <f aca="false">Q1044/E1044</f>
        <v>0.317374086378738</v>
      </c>
      <c r="Y1044" s="1" t="n">
        <v>64</v>
      </c>
      <c r="Z1044" s="1" t="n">
        <v>12</v>
      </c>
      <c r="AA1044" s="1" t="n">
        <v>79608</v>
      </c>
      <c r="AB1044" s="14" t="n">
        <f aca="false">(SQRT($B$76))*(SQRT(AE1044+AQ1044))</f>
        <v>47892.3793520431</v>
      </c>
      <c r="AC1044" s="1" t="n">
        <v>1511</v>
      </c>
      <c r="AD1044" s="1" t="n">
        <v>42240</v>
      </c>
      <c r="AE1044" s="1" t="n">
        <f aca="false">$B$23*Y1044/2</f>
        <v>192000</v>
      </c>
      <c r="AF1044" s="1" t="n">
        <v>1446</v>
      </c>
      <c r="AP1044" s="1" t="n">
        <f aca="false">AA1044-AD1044</f>
        <v>37368</v>
      </c>
      <c r="AQ1044" s="1" t="n">
        <f aca="false">AP1044</f>
        <v>37368</v>
      </c>
      <c r="AS1044" s="1" t="n">
        <f aca="false">AR1044</f>
        <v>0</v>
      </c>
    </row>
    <row r="1045" s="1" customFormat="true" ht="17" hidden="false" customHeight="false" outlineLevel="0" collapsed="false">
      <c r="A1045" s="1" t="n">
        <v>64</v>
      </c>
      <c r="B1045" s="1" t="n">
        <v>13</v>
      </c>
      <c r="C1045" s="1" t="n">
        <f aca="false">AA1045+AR1045</f>
        <v>79733</v>
      </c>
      <c r="D1045" s="14" t="n">
        <f aca="false">AB1045+AS1045</f>
        <v>47905.4276674366</v>
      </c>
      <c r="E1045" s="1" t="n">
        <v>1498</v>
      </c>
      <c r="F1045" s="15" t="n">
        <f aca="false">$B$79*D1045*D1045*1000000/($B$77*$B$77)</f>
        <v>1376.958</v>
      </c>
      <c r="G1045" s="16" t="n">
        <f aca="false">$B$80*$B$79*$D1045*$D1045*G$84*1000000/($B$77*$B$77)</f>
        <v>1376.958</v>
      </c>
      <c r="H1045" s="16" t="n">
        <f aca="false">$B$80*$B$79*$D1045*$D1045*H$84*1000000/($B$77*$B$77)</f>
        <v>5507.832</v>
      </c>
      <c r="I1045" s="16" t="n">
        <f aca="false">$B$80*$B$79*$D1045*$D1045*I$84*1000000/($B$77*$B$77)</f>
        <v>22031.328</v>
      </c>
      <c r="J1045" s="16" t="n">
        <f aca="false">$B$80*$B$79*$D1045*$D1045*J$84*1000000/($B$77*$B$77)</f>
        <v>88125.312</v>
      </c>
      <c r="K1045" s="16" t="n">
        <f aca="false">$B$80*$B$79*$D1045*$D1045*K$84*1000000/($B$77*$B$77)</f>
        <v>352501.248</v>
      </c>
      <c r="L1045" s="17" t="n">
        <f aca="false">G1045*1000/C1045</f>
        <v>17.2696123311552</v>
      </c>
      <c r="M1045" s="17" t="n">
        <f aca="false">G1045/E1045</f>
        <v>0.919197596795728</v>
      </c>
      <c r="N1045" s="16" t="n">
        <f aca="false">G1045/A1045</f>
        <v>21.51496875</v>
      </c>
      <c r="O1045" s="16"/>
      <c r="P1045" s="13" t="n">
        <f aca="false">$B$79*C1045*C1045*1000000/($B$77*$B$77)</f>
        <v>3814.4107734</v>
      </c>
      <c r="Q1045" s="16" t="n">
        <f aca="false">$B$79*$B$76*$C1045*Q$84*1000000/($B$77*$B$77)</f>
        <v>478.398</v>
      </c>
      <c r="R1045" s="16" t="n">
        <f aca="false">$B$79*$B$76*$C1045*R$84*1000000/($B$77*$B$77)</f>
        <v>1913.592</v>
      </c>
      <c r="S1045" s="16" t="n">
        <f aca="false">$B$79*$B$76*$C1045*S$84*1000000/($B$77*$B$77)</f>
        <v>7654.368</v>
      </c>
      <c r="T1045" s="16" t="n">
        <f aca="false">$B$79*$B$76*$C1045*T$84*1000000/($B$77*$B$77)</f>
        <v>30617.472</v>
      </c>
      <c r="U1045" s="16" t="n">
        <f aca="false">$B$79*$B$76*$C1045*U$84*1000000/($B$77*$B$77)</f>
        <v>122469.888</v>
      </c>
      <c r="V1045" s="17" t="n">
        <f aca="false">Q1045/E1045</f>
        <v>0.319357810413885</v>
      </c>
      <c r="Y1045" s="1" t="n">
        <v>64</v>
      </c>
      <c r="Z1045" s="1" t="n">
        <v>13</v>
      </c>
      <c r="AA1045" s="1" t="n">
        <v>79733</v>
      </c>
      <c r="AB1045" s="14" t="n">
        <f aca="false">(SQRT($B$76))*(SQRT(AE1045+AQ1045))</f>
        <v>47905.4276674366</v>
      </c>
      <c r="AC1045" s="1" t="n">
        <v>1492</v>
      </c>
      <c r="AD1045" s="1" t="n">
        <v>42240</v>
      </c>
      <c r="AE1045" s="1" t="n">
        <f aca="false">$B$23*Y1045/2</f>
        <v>192000</v>
      </c>
      <c r="AF1045" s="1" t="n">
        <v>1415</v>
      </c>
      <c r="AP1045" s="1" t="n">
        <f aca="false">AA1045-AD1045</f>
        <v>37493</v>
      </c>
      <c r="AQ1045" s="1" t="n">
        <f aca="false">AP1045</f>
        <v>37493</v>
      </c>
      <c r="AS1045" s="1" t="n">
        <f aca="false">AR1045</f>
        <v>0</v>
      </c>
    </row>
    <row r="1046" s="1" customFormat="true" ht="17" hidden="false" customHeight="false" outlineLevel="0" collapsed="false">
      <c r="A1046" s="1" t="n">
        <v>64</v>
      </c>
      <c r="B1046" s="1" t="n">
        <v>14</v>
      </c>
      <c r="C1046" s="1" t="n">
        <f aca="false">AA1046+AR1046</f>
        <v>79858</v>
      </c>
      <c r="D1046" s="14" t="n">
        <f aca="false">AB1046+AS1046</f>
        <v>47918.4724297426</v>
      </c>
      <c r="E1046" s="1" t="n">
        <v>1505</v>
      </c>
      <c r="F1046" s="15" t="n">
        <f aca="false">$B$79*D1046*D1046*1000000/($B$77*$B$77)</f>
        <v>1377.708</v>
      </c>
      <c r="G1046" s="16" t="n">
        <f aca="false">$B$80*$B$79*$D1046*$D1046*G$84*1000000/($B$77*$B$77)</f>
        <v>1377.708</v>
      </c>
      <c r="H1046" s="16" t="n">
        <f aca="false">$B$80*$B$79*$D1046*$D1046*H$84*1000000/($B$77*$B$77)</f>
        <v>5510.832</v>
      </c>
      <c r="I1046" s="16" t="n">
        <f aca="false">$B$80*$B$79*$D1046*$D1046*I$84*1000000/($B$77*$B$77)</f>
        <v>22043.328</v>
      </c>
      <c r="J1046" s="16" t="n">
        <f aca="false">$B$80*$B$79*$D1046*$D1046*J$84*1000000/($B$77*$B$77)</f>
        <v>88173.312</v>
      </c>
      <c r="K1046" s="16" t="n">
        <f aca="false">$B$80*$B$79*$D1046*$D1046*K$84*1000000/($B$77*$B$77)</f>
        <v>352693.248</v>
      </c>
      <c r="L1046" s="17" t="n">
        <f aca="false">G1046*1000/C1046</f>
        <v>17.2519722507451</v>
      </c>
      <c r="M1046" s="17" t="n">
        <f aca="false">G1046/E1046</f>
        <v>0.915420598006644</v>
      </c>
      <c r="N1046" s="16" t="n">
        <f aca="false">G1046/A1046</f>
        <v>21.5266875</v>
      </c>
      <c r="O1046" s="16"/>
      <c r="P1046" s="13" t="n">
        <f aca="false">$B$79*C1046*C1046*1000000/($B$77*$B$77)</f>
        <v>3826.3800984</v>
      </c>
      <c r="Q1046" s="16" t="n">
        <f aca="false">$B$79*$B$76*$C1046*Q$84*1000000/($B$77*$B$77)</f>
        <v>479.148</v>
      </c>
      <c r="R1046" s="16" t="n">
        <f aca="false">$B$79*$B$76*$C1046*R$84*1000000/($B$77*$B$77)</f>
        <v>1916.592</v>
      </c>
      <c r="S1046" s="16" t="n">
        <f aca="false">$B$79*$B$76*$C1046*S$84*1000000/($B$77*$B$77)</f>
        <v>7666.368</v>
      </c>
      <c r="T1046" s="16" t="n">
        <f aca="false">$B$79*$B$76*$C1046*T$84*1000000/($B$77*$B$77)</f>
        <v>30665.472</v>
      </c>
      <c r="U1046" s="16" t="n">
        <f aca="false">$B$79*$B$76*$C1046*U$84*1000000/($B$77*$B$77)</f>
        <v>122661.888</v>
      </c>
      <c r="V1046" s="17" t="n">
        <f aca="false">Q1046/E1046</f>
        <v>0.318370764119601</v>
      </c>
      <c r="Y1046" s="1" t="n">
        <v>64</v>
      </c>
      <c r="Z1046" s="1" t="n">
        <v>14</v>
      </c>
      <c r="AA1046" s="1" t="n">
        <v>79858</v>
      </c>
      <c r="AB1046" s="14" t="n">
        <f aca="false">(SQRT($B$76))*(SQRT(AE1046+AQ1046))</f>
        <v>47918.4724297426</v>
      </c>
      <c r="AC1046" s="1" t="n">
        <v>1501</v>
      </c>
      <c r="AD1046" s="1" t="n">
        <v>42240</v>
      </c>
      <c r="AE1046" s="1" t="n">
        <f aca="false">$B$23*Y1046/2</f>
        <v>192000</v>
      </c>
      <c r="AF1046" s="1" t="n">
        <v>1439</v>
      </c>
      <c r="AP1046" s="1" t="n">
        <f aca="false">AA1046-AD1046</f>
        <v>37618</v>
      </c>
      <c r="AQ1046" s="1" t="n">
        <f aca="false">AP1046</f>
        <v>37618</v>
      </c>
      <c r="AS1046" s="1" t="n">
        <f aca="false">AR1046</f>
        <v>0</v>
      </c>
    </row>
    <row r="1047" s="1" customFormat="true" ht="17" hidden="false" customHeight="false" outlineLevel="0" collapsed="false">
      <c r="A1047" s="1" t="n">
        <v>64</v>
      </c>
      <c r="B1047" s="1" t="n">
        <v>15</v>
      </c>
      <c r="C1047" s="1" t="n">
        <f aca="false">AA1047+AR1047</f>
        <v>79983</v>
      </c>
      <c r="D1047" s="14" t="n">
        <f aca="false">AB1047+AS1047</f>
        <v>47931.513641862</v>
      </c>
      <c r="E1047" s="1" t="n">
        <v>1520</v>
      </c>
      <c r="F1047" s="15" t="n">
        <f aca="false">$B$79*D1047*D1047*1000000/($B$77*$B$77)</f>
        <v>1378.458</v>
      </c>
      <c r="G1047" s="16" t="n">
        <f aca="false">$B$80*$B$79*$D1047*$D1047*G$84*1000000/($B$77*$B$77)</f>
        <v>1378.458</v>
      </c>
      <c r="H1047" s="16" t="n">
        <f aca="false">$B$80*$B$79*$D1047*$D1047*H$84*1000000/($B$77*$B$77)</f>
        <v>5513.832</v>
      </c>
      <c r="I1047" s="16" t="n">
        <f aca="false">$B$80*$B$79*$D1047*$D1047*I$84*1000000/($B$77*$B$77)</f>
        <v>22055.328</v>
      </c>
      <c r="J1047" s="16" t="n">
        <f aca="false">$B$80*$B$79*$D1047*$D1047*J$84*1000000/($B$77*$B$77)</f>
        <v>88221.312</v>
      </c>
      <c r="K1047" s="16" t="n">
        <f aca="false">$B$80*$B$79*$D1047*$D1047*K$84*1000000/($B$77*$B$77)</f>
        <v>352885.248</v>
      </c>
      <c r="L1047" s="17" t="n">
        <f aca="false">G1047*1000/C1047</f>
        <v>17.2343873073028</v>
      </c>
      <c r="M1047" s="17" t="n">
        <f aca="false">G1047/E1047</f>
        <v>0.906880263157895</v>
      </c>
      <c r="N1047" s="16" t="n">
        <f aca="false">G1047/A1047</f>
        <v>21.53840625</v>
      </c>
      <c r="O1047" s="16"/>
      <c r="P1047" s="13" t="n">
        <f aca="false">$B$79*C1047*C1047*1000000/($B$77*$B$77)</f>
        <v>3838.3681734</v>
      </c>
      <c r="Q1047" s="16" t="n">
        <f aca="false">$B$79*$B$76*$C1047*Q$84*1000000/($B$77*$B$77)</f>
        <v>479.898</v>
      </c>
      <c r="R1047" s="16" t="n">
        <f aca="false">$B$79*$B$76*$C1047*R$84*1000000/($B$77*$B$77)</f>
        <v>1919.592</v>
      </c>
      <c r="S1047" s="16" t="n">
        <f aca="false">$B$79*$B$76*$C1047*S$84*1000000/($B$77*$B$77)</f>
        <v>7678.368</v>
      </c>
      <c r="T1047" s="16" t="n">
        <f aca="false">$B$79*$B$76*$C1047*T$84*1000000/($B$77*$B$77)</f>
        <v>30713.472</v>
      </c>
      <c r="U1047" s="16" t="n">
        <f aca="false">$B$79*$B$76*$C1047*U$84*1000000/($B$77*$B$77)</f>
        <v>122853.888</v>
      </c>
      <c r="V1047" s="17" t="n">
        <f aca="false">Q1047/E1047</f>
        <v>0.315722368421053</v>
      </c>
      <c r="Y1047" s="1" t="n">
        <v>64</v>
      </c>
      <c r="Z1047" s="1" t="n">
        <v>15</v>
      </c>
      <c r="AA1047" s="1" t="n">
        <v>79983</v>
      </c>
      <c r="AB1047" s="14" t="n">
        <f aca="false">(SQRT($B$76))*(SQRT(AE1047+AQ1047))</f>
        <v>47931.513641862</v>
      </c>
      <c r="AC1047" s="1" t="n">
        <v>1476</v>
      </c>
      <c r="AD1047" s="1" t="n">
        <v>42240</v>
      </c>
      <c r="AE1047" s="1" t="n">
        <f aca="false">$B$23*Y1047/2</f>
        <v>192000</v>
      </c>
      <c r="AF1047" s="1" t="n">
        <v>1420</v>
      </c>
      <c r="AP1047" s="1" t="n">
        <f aca="false">AA1047-AD1047</f>
        <v>37743</v>
      </c>
      <c r="AQ1047" s="1" t="n">
        <f aca="false">AP1047</f>
        <v>37743</v>
      </c>
      <c r="AS1047" s="1" t="n">
        <f aca="false">AR1047</f>
        <v>0</v>
      </c>
    </row>
    <row r="1048" s="1" customFormat="true" ht="17" hidden="false" customHeight="false" outlineLevel="0" collapsed="false">
      <c r="A1048" s="1" t="n">
        <v>64</v>
      </c>
      <c r="B1048" s="1" t="n">
        <v>16</v>
      </c>
      <c r="C1048" s="1" t="n">
        <f aca="false">AA1048+AR1048</f>
        <v>80108</v>
      </c>
      <c r="D1048" s="14" t="n">
        <f aca="false">AB1048+AS1048</f>
        <v>47944.5513066918</v>
      </c>
      <c r="E1048" s="1" t="n">
        <v>1496</v>
      </c>
      <c r="F1048" s="15" t="n">
        <f aca="false">$B$79*D1048*D1048*1000000/($B$77*$B$77)</f>
        <v>1379.208</v>
      </c>
      <c r="G1048" s="16" t="n">
        <f aca="false">$B$80*$B$79*$D1048*$D1048*G$84*1000000/($B$77*$B$77)</f>
        <v>1379.208</v>
      </c>
      <c r="H1048" s="16" t="n">
        <f aca="false">$B$80*$B$79*$D1048*$D1048*H$84*1000000/($B$77*$B$77)</f>
        <v>5516.832</v>
      </c>
      <c r="I1048" s="16" t="n">
        <f aca="false">$B$80*$B$79*$D1048*$D1048*I$84*1000000/($B$77*$B$77)</f>
        <v>22067.328</v>
      </c>
      <c r="J1048" s="16" t="n">
        <f aca="false">$B$80*$B$79*$D1048*$D1048*J$84*1000000/($B$77*$B$77)</f>
        <v>88269.312</v>
      </c>
      <c r="K1048" s="16" t="n">
        <f aca="false">$B$80*$B$79*$D1048*$D1048*K$84*1000000/($B$77*$B$77)</f>
        <v>353077.248</v>
      </c>
      <c r="L1048" s="17" t="n">
        <f aca="false">G1048*1000/C1048</f>
        <v>17.2168572427223</v>
      </c>
      <c r="M1048" s="17" t="n">
        <f aca="false">G1048/E1048</f>
        <v>0.921930481283422</v>
      </c>
      <c r="N1048" s="16" t="n">
        <f aca="false">G1048/A1048</f>
        <v>21.550125</v>
      </c>
      <c r="O1048" s="16"/>
      <c r="P1048" s="13" t="n">
        <f aca="false">$B$79*C1048*C1048*1000000/($B$77*$B$77)</f>
        <v>3850.3749984</v>
      </c>
      <c r="Q1048" s="16" t="n">
        <f aca="false">$B$79*$B$76*$C1048*Q$84*1000000/($B$77*$B$77)</f>
        <v>480.648</v>
      </c>
      <c r="R1048" s="16" t="n">
        <f aca="false">$B$79*$B$76*$C1048*R$84*1000000/($B$77*$B$77)</f>
        <v>1922.592</v>
      </c>
      <c r="S1048" s="16" t="n">
        <f aca="false">$B$79*$B$76*$C1048*S$84*1000000/($B$77*$B$77)</f>
        <v>7690.368</v>
      </c>
      <c r="T1048" s="16" t="n">
        <f aca="false">$B$79*$B$76*$C1048*T$84*1000000/($B$77*$B$77)</f>
        <v>30761.472</v>
      </c>
      <c r="U1048" s="16" t="n">
        <f aca="false">$B$79*$B$76*$C1048*U$84*1000000/($B$77*$B$77)</f>
        <v>123045.888</v>
      </c>
      <c r="V1048" s="17" t="n">
        <f aca="false">Q1048/E1048</f>
        <v>0.321288770053476</v>
      </c>
      <c r="Y1048" s="1" t="n">
        <v>64</v>
      </c>
      <c r="Z1048" s="1" t="n">
        <v>16</v>
      </c>
      <c r="AA1048" s="1" t="n">
        <v>80108</v>
      </c>
      <c r="AB1048" s="14" t="n">
        <f aca="false">(SQRT($B$76))*(SQRT(AE1048+AQ1048))</f>
        <v>47944.5513066918</v>
      </c>
      <c r="AC1048" s="1" t="n">
        <v>1494</v>
      </c>
      <c r="AD1048" s="1" t="n">
        <v>42240</v>
      </c>
      <c r="AE1048" s="1" t="n">
        <f aca="false">$B$23*Y1048/2</f>
        <v>192000</v>
      </c>
      <c r="AF1048" s="1" t="n">
        <v>1428</v>
      </c>
      <c r="AP1048" s="1" t="n">
        <f aca="false">AA1048-AD1048</f>
        <v>37868</v>
      </c>
      <c r="AQ1048" s="1" t="n">
        <f aca="false">AP1048</f>
        <v>37868</v>
      </c>
      <c r="AS1048" s="1" t="n">
        <f aca="false">AR1048</f>
        <v>0</v>
      </c>
    </row>
    <row r="1049" s="1" customFormat="true" ht="17" hidden="false" customHeight="false" outlineLevel="0" collapsed="false">
      <c r="A1049" s="1" t="n">
        <v>65</v>
      </c>
      <c r="B1049" s="1" t="n">
        <v>2</v>
      </c>
      <c r="C1049" s="1" t="n">
        <f aca="false">AA1049+AR1049</f>
        <v>78743</v>
      </c>
      <c r="D1049" s="14" t="n">
        <f aca="false">AB1049+AS1049</f>
        <v>48108.1074248406</v>
      </c>
      <c r="E1049" s="1" t="n">
        <v>2173</v>
      </c>
      <c r="F1049" s="15" t="n">
        <f aca="false">$B$79*D1049*D1049*1000000/($B$77*$B$77)</f>
        <v>1388.634</v>
      </c>
      <c r="G1049" s="16" t="n">
        <f aca="false">$B$80*$B$79*$D1049*$D1049*G$84*1000000/($B$77*$B$77)</f>
        <v>1388.634</v>
      </c>
      <c r="H1049" s="16" t="n">
        <f aca="false">$B$80*$B$79*$D1049*$D1049*H$84*1000000/($B$77*$B$77)</f>
        <v>5554.536</v>
      </c>
      <c r="I1049" s="16" t="n">
        <f aca="false">$B$80*$B$79*$D1049*$D1049*I$84*1000000/($B$77*$B$77)</f>
        <v>22218.144</v>
      </c>
      <c r="J1049" s="16" t="n">
        <f aca="false">$B$80*$B$79*$D1049*$D1049*J$84*1000000/($B$77*$B$77)</f>
        <v>88872.576</v>
      </c>
      <c r="K1049" s="16" t="n">
        <f aca="false">$B$80*$B$79*$D1049*$D1049*K$84*1000000/($B$77*$B$77)</f>
        <v>355490.304</v>
      </c>
      <c r="L1049" s="17" t="n">
        <f aca="false">G1049*1000/C1049</f>
        <v>17.6350151759522</v>
      </c>
      <c r="M1049" s="17" t="n">
        <f aca="false">G1049/E1049</f>
        <v>0.639040036815463</v>
      </c>
      <c r="N1049" s="16" t="n">
        <f aca="false">G1049/A1049</f>
        <v>21.3636</v>
      </c>
      <c r="O1049" s="16"/>
      <c r="P1049" s="13" t="n">
        <f aca="false">$B$79*C1049*C1049*1000000/($B$77*$B$77)</f>
        <v>3720.2760294</v>
      </c>
      <c r="Q1049" s="16" t="n">
        <f aca="false">$B$79*$B$76*$C1049*Q$84*1000000/($B$77*$B$77)</f>
        <v>472.458</v>
      </c>
      <c r="R1049" s="16" t="n">
        <f aca="false">$B$79*$B$76*$C1049*R$84*1000000/($B$77*$B$77)</f>
        <v>1889.832</v>
      </c>
      <c r="S1049" s="16" t="n">
        <f aca="false">$B$79*$B$76*$C1049*S$84*1000000/($B$77*$B$77)</f>
        <v>7559.328</v>
      </c>
      <c r="T1049" s="16" t="n">
        <f aca="false">$B$79*$B$76*$C1049*T$84*1000000/($B$77*$B$77)</f>
        <v>30237.312</v>
      </c>
      <c r="U1049" s="16" t="n">
        <f aca="false">$B$79*$B$76*$C1049*U$84*1000000/($B$77*$B$77)</f>
        <v>120949.248</v>
      </c>
      <c r="V1049" s="17" t="n">
        <f aca="false">Q1049/E1049</f>
        <v>0.21742199723884</v>
      </c>
      <c r="Y1049" s="1" t="n">
        <v>65</v>
      </c>
      <c r="Z1049" s="1" t="n">
        <v>2</v>
      </c>
      <c r="AA1049" s="1" t="n">
        <v>78743</v>
      </c>
      <c r="AB1049" s="14" t="n">
        <f aca="false">(SQRT($B$76))*(SQRT(AE1049+AQ1049))</f>
        <v>48108.1074248406</v>
      </c>
      <c r="AC1049" s="1" t="n">
        <v>2159</v>
      </c>
      <c r="AD1049" s="1" t="n">
        <v>42304</v>
      </c>
      <c r="AE1049" s="1" t="n">
        <f aca="false">$B$23*Y1049/2</f>
        <v>195000</v>
      </c>
      <c r="AF1049" s="1" t="n">
        <v>2104</v>
      </c>
      <c r="AP1049" s="1" t="n">
        <f aca="false">AA1049-AD1049</f>
        <v>36439</v>
      </c>
      <c r="AQ1049" s="1" t="n">
        <f aca="false">AP1049</f>
        <v>36439</v>
      </c>
      <c r="AS1049" s="1" t="n">
        <f aca="false">AR1049</f>
        <v>0</v>
      </c>
    </row>
    <row r="1050" s="1" customFormat="true" ht="17" hidden="false" customHeight="false" outlineLevel="0" collapsed="false">
      <c r="A1050" s="1" t="n">
        <v>65</v>
      </c>
      <c r="B1050" s="1" t="n">
        <v>3</v>
      </c>
      <c r="C1050" s="1" t="n">
        <f aca="false">AA1050+AR1050</f>
        <v>78965</v>
      </c>
      <c r="D1050" s="14" t="n">
        <f aca="false">AB1050+AS1050</f>
        <v>48131.1749285222</v>
      </c>
      <c r="E1050" s="1" t="n">
        <v>2175</v>
      </c>
      <c r="F1050" s="15" t="n">
        <f aca="false">$B$79*D1050*D1050*1000000/($B$77*$B$77)</f>
        <v>1389.966</v>
      </c>
      <c r="G1050" s="16" t="n">
        <f aca="false">$B$80*$B$79*$D1050*$D1050*G$84*1000000/($B$77*$B$77)</f>
        <v>1389.966</v>
      </c>
      <c r="H1050" s="16" t="n">
        <f aca="false">$B$80*$B$79*$D1050*$D1050*H$84*1000000/($B$77*$B$77)</f>
        <v>5559.864</v>
      </c>
      <c r="I1050" s="16" t="n">
        <f aca="false">$B$80*$B$79*$D1050*$D1050*I$84*1000000/($B$77*$B$77)</f>
        <v>22239.456</v>
      </c>
      <c r="J1050" s="16" t="n">
        <f aca="false">$B$80*$B$79*$D1050*$D1050*J$84*1000000/($B$77*$B$77)</f>
        <v>88957.824</v>
      </c>
      <c r="K1050" s="16" t="n">
        <f aca="false">$B$80*$B$79*$D1050*$D1050*K$84*1000000/($B$77*$B$77)</f>
        <v>355831.296</v>
      </c>
      <c r="L1050" s="17" t="n">
        <f aca="false">G1050*1000/C1050</f>
        <v>17.6023048185905</v>
      </c>
      <c r="M1050" s="17" t="n">
        <f aca="false">G1050/E1050</f>
        <v>0.639064827586207</v>
      </c>
      <c r="N1050" s="16" t="n">
        <f aca="false">G1050/A1050</f>
        <v>21.3840923076923</v>
      </c>
      <c r="O1050" s="16"/>
      <c r="P1050" s="13" t="n">
        <f aca="false">$B$79*C1050*C1050*1000000/($B$77*$B$77)</f>
        <v>3741.282735</v>
      </c>
      <c r="Q1050" s="16" t="n">
        <f aca="false">$B$79*$B$76*$C1050*Q$84*1000000/($B$77*$B$77)</f>
        <v>473.79</v>
      </c>
      <c r="R1050" s="16" t="n">
        <f aca="false">$B$79*$B$76*$C1050*R$84*1000000/($B$77*$B$77)</f>
        <v>1895.16</v>
      </c>
      <c r="S1050" s="16" t="n">
        <f aca="false">$B$79*$B$76*$C1050*S$84*1000000/($B$77*$B$77)</f>
        <v>7580.64</v>
      </c>
      <c r="T1050" s="16" t="n">
        <f aca="false">$B$79*$B$76*$C1050*T$84*1000000/($B$77*$B$77)</f>
        <v>30322.56</v>
      </c>
      <c r="U1050" s="16" t="n">
        <f aca="false">$B$79*$B$76*$C1050*U$84*1000000/($B$77*$B$77)</f>
        <v>121290.24</v>
      </c>
      <c r="V1050" s="17" t="n">
        <f aca="false">Q1050/E1050</f>
        <v>0.217834482758621</v>
      </c>
      <c r="Y1050" s="1" t="n">
        <v>65</v>
      </c>
      <c r="Z1050" s="1" t="n">
        <v>3</v>
      </c>
      <c r="AA1050" s="1" t="n">
        <v>78965</v>
      </c>
      <c r="AB1050" s="14" t="n">
        <f aca="false">(SQRT($B$76))*(SQRT(AE1050+AQ1050))</f>
        <v>48131.1749285222</v>
      </c>
      <c r="AC1050" s="1" t="n">
        <v>2156</v>
      </c>
      <c r="AD1050" s="1" t="n">
        <v>42304</v>
      </c>
      <c r="AE1050" s="1" t="n">
        <f aca="false">$B$23*Y1050/2</f>
        <v>195000</v>
      </c>
      <c r="AF1050" s="1" t="n">
        <v>2105</v>
      </c>
      <c r="AP1050" s="1" t="n">
        <f aca="false">AA1050-AD1050</f>
        <v>36661</v>
      </c>
      <c r="AQ1050" s="1" t="n">
        <f aca="false">AP1050</f>
        <v>36661</v>
      </c>
      <c r="AS1050" s="1" t="n">
        <f aca="false">AR1050</f>
        <v>0</v>
      </c>
    </row>
    <row r="1051" s="1" customFormat="true" ht="17" hidden="false" customHeight="false" outlineLevel="0" collapsed="false">
      <c r="A1051" s="1" t="n">
        <v>65</v>
      </c>
      <c r="B1051" s="1" t="n">
        <v>4</v>
      </c>
      <c r="C1051" s="1" t="n">
        <f aca="false">AA1051+AR1051</f>
        <v>79091</v>
      </c>
      <c r="D1051" s="14" t="n">
        <f aca="false">AB1051+AS1051</f>
        <v>48144.2623788131</v>
      </c>
      <c r="E1051" s="1" t="n">
        <v>2182</v>
      </c>
      <c r="F1051" s="15" t="n">
        <f aca="false">$B$79*D1051*D1051*1000000/($B$77*$B$77)</f>
        <v>1390.722</v>
      </c>
      <c r="G1051" s="16" t="n">
        <f aca="false">$B$80*$B$79*$D1051*$D1051*G$84*1000000/($B$77*$B$77)</f>
        <v>1390.722</v>
      </c>
      <c r="H1051" s="16" t="n">
        <f aca="false">$B$80*$B$79*$D1051*$D1051*H$84*1000000/($B$77*$B$77)</f>
        <v>5562.888</v>
      </c>
      <c r="I1051" s="16" t="n">
        <f aca="false">$B$80*$B$79*$D1051*$D1051*I$84*1000000/($B$77*$B$77)</f>
        <v>22251.552</v>
      </c>
      <c r="J1051" s="16" t="n">
        <f aca="false">$B$80*$B$79*$D1051*$D1051*J$84*1000000/($B$77*$B$77)</f>
        <v>89006.208</v>
      </c>
      <c r="K1051" s="16" t="n">
        <f aca="false">$B$80*$B$79*$D1051*$D1051*K$84*1000000/($B$77*$B$77)</f>
        <v>356024.832</v>
      </c>
      <c r="L1051" s="17" t="n">
        <f aca="false">G1051*1000/C1051</f>
        <v>17.5838211680216</v>
      </c>
      <c r="M1051" s="17" t="n">
        <f aca="false">G1051/E1051</f>
        <v>0.637361136571952</v>
      </c>
      <c r="N1051" s="16" t="n">
        <f aca="false">G1051/A1051</f>
        <v>21.3957230769231</v>
      </c>
      <c r="O1051" s="16"/>
      <c r="P1051" s="13" t="n">
        <f aca="false">$B$79*C1051*C1051*1000000/($B$77*$B$77)</f>
        <v>3753.2317686</v>
      </c>
      <c r="Q1051" s="16" t="n">
        <f aca="false">$B$79*$B$76*$C1051*Q$84*1000000/($B$77*$B$77)</f>
        <v>474.546</v>
      </c>
      <c r="R1051" s="16" t="n">
        <f aca="false">$B$79*$B$76*$C1051*R$84*1000000/($B$77*$B$77)</f>
        <v>1898.184</v>
      </c>
      <c r="S1051" s="16" t="n">
        <f aca="false">$B$79*$B$76*$C1051*S$84*1000000/($B$77*$B$77)</f>
        <v>7592.736</v>
      </c>
      <c r="T1051" s="16" t="n">
        <f aca="false">$B$79*$B$76*$C1051*T$84*1000000/($B$77*$B$77)</f>
        <v>30370.944</v>
      </c>
      <c r="U1051" s="16" t="n">
        <f aca="false">$B$79*$B$76*$C1051*U$84*1000000/($B$77*$B$77)</f>
        <v>121483.776</v>
      </c>
      <c r="V1051" s="17" t="n">
        <f aca="false">Q1051/E1051</f>
        <v>0.217482126489459</v>
      </c>
      <c r="Y1051" s="1" t="n">
        <v>65</v>
      </c>
      <c r="Z1051" s="1" t="n">
        <v>4</v>
      </c>
      <c r="AA1051" s="1" t="n">
        <v>79091</v>
      </c>
      <c r="AB1051" s="14" t="n">
        <f aca="false">(SQRT($B$76))*(SQRT(AE1051+AQ1051))</f>
        <v>48144.2623788131</v>
      </c>
      <c r="AC1051" s="1" t="n">
        <v>2177</v>
      </c>
      <c r="AD1051" s="1" t="n">
        <v>42304</v>
      </c>
      <c r="AE1051" s="1" t="n">
        <f aca="false">$B$23*Y1051/2</f>
        <v>195000</v>
      </c>
      <c r="AF1051" s="1" t="n">
        <v>2104</v>
      </c>
      <c r="AP1051" s="1" t="n">
        <f aca="false">AA1051-AD1051</f>
        <v>36787</v>
      </c>
      <c r="AQ1051" s="1" t="n">
        <f aca="false">AP1051</f>
        <v>36787</v>
      </c>
      <c r="AS1051" s="1" t="n">
        <f aca="false">AR1051</f>
        <v>0</v>
      </c>
    </row>
    <row r="1052" s="1" customFormat="true" ht="17" hidden="false" customHeight="false" outlineLevel="0" collapsed="false">
      <c r="A1052" s="1" t="n">
        <v>65</v>
      </c>
      <c r="B1052" s="1" t="n">
        <v>5</v>
      </c>
      <c r="C1052" s="1" t="n">
        <f aca="false">AA1052+AR1052</f>
        <v>79280</v>
      </c>
      <c r="D1052" s="14" t="n">
        <f aca="false">AB1052+AS1052</f>
        <v>48163.8868863384</v>
      </c>
      <c r="E1052" s="1" t="n">
        <v>2164</v>
      </c>
      <c r="F1052" s="15" t="n">
        <f aca="false">$B$79*D1052*D1052*1000000/($B$77*$B$77)</f>
        <v>1391.856</v>
      </c>
      <c r="G1052" s="16" t="n">
        <f aca="false">$B$80*$B$79*$D1052*$D1052*G$84*1000000/($B$77*$B$77)</f>
        <v>1391.856</v>
      </c>
      <c r="H1052" s="16" t="n">
        <f aca="false">$B$80*$B$79*$D1052*$D1052*H$84*1000000/($B$77*$B$77)</f>
        <v>5567.424</v>
      </c>
      <c r="I1052" s="16" t="n">
        <f aca="false">$B$80*$B$79*$D1052*$D1052*I$84*1000000/($B$77*$B$77)</f>
        <v>22269.696</v>
      </c>
      <c r="J1052" s="16" t="n">
        <f aca="false">$B$80*$B$79*$D1052*$D1052*J$84*1000000/($B$77*$B$77)</f>
        <v>89078.784</v>
      </c>
      <c r="K1052" s="16" t="n">
        <f aca="false">$B$80*$B$79*$D1052*$D1052*K$84*1000000/($B$77*$B$77)</f>
        <v>356315.136</v>
      </c>
      <c r="L1052" s="17" t="n">
        <f aca="false">G1052*1000/C1052</f>
        <v>17.5562058526741</v>
      </c>
      <c r="M1052" s="17" t="n">
        <f aca="false">G1052/E1052</f>
        <v>0.643186691312384</v>
      </c>
      <c r="N1052" s="16" t="n">
        <f aca="false">G1052/A1052</f>
        <v>21.4131692307692</v>
      </c>
      <c r="O1052" s="16"/>
      <c r="P1052" s="13" t="n">
        <f aca="false">$B$79*C1052*C1052*1000000/($B$77*$B$77)</f>
        <v>3771.19104</v>
      </c>
      <c r="Q1052" s="16" t="n">
        <f aca="false">$B$79*$B$76*$C1052*Q$84*1000000/($B$77*$B$77)</f>
        <v>475.68</v>
      </c>
      <c r="R1052" s="16" t="n">
        <f aca="false">$B$79*$B$76*$C1052*R$84*1000000/($B$77*$B$77)</f>
        <v>1902.72</v>
      </c>
      <c r="S1052" s="16" t="n">
        <f aca="false">$B$79*$B$76*$C1052*S$84*1000000/($B$77*$B$77)</f>
        <v>7610.88</v>
      </c>
      <c r="T1052" s="16" t="n">
        <f aca="false">$B$79*$B$76*$C1052*T$84*1000000/($B$77*$B$77)</f>
        <v>30443.52</v>
      </c>
      <c r="U1052" s="16" t="n">
        <f aca="false">$B$79*$B$76*$C1052*U$84*1000000/($B$77*$B$77)</f>
        <v>121774.08</v>
      </c>
      <c r="V1052" s="17" t="n">
        <f aca="false">Q1052/E1052</f>
        <v>0.219815157116451</v>
      </c>
      <c r="Y1052" s="1" t="n">
        <v>65</v>
      </c>
      <c r="Z1052" s="1" t="n">
        <v>5</v>
      </c>
      <c r="AA1052" s="1" t="n">
        <v>79280</v>
      </c>
      <c r="AB1052" s="14" t="n">
        <f aca="false">(SQRT($B$76))*(SQRT(AE1052+AQ1052))</f>
        <v>48163.8868863384</v>
      </c>
      <c r="AC1052" s="1" t="n">
        <v>2122</v>
      </c>
      <c r="AD1052" s="1" t="n">
        <v>42304</v>
      </c>
      <c r="AE1052" s="1" t="n">
        <f aca="false">$B$23*Y1052/2</f>
        <v>195000</v>
      </c>
      <c r="AF1052" s="1" t="n">
        <v>2111</v>
      </c>
      <c r="AP1052" s="1" t="n">
        <f aca="false">AA1052-AD1052</f>
        <v>36976</v>
      </c>
      <c r="AQ1052" s="1" t="n">
        <f aca="false">AP1052</f>
        <v>36976</v>
      </c>
      <c r="AS1052" s="1" t="n">
        <f aca="false">AR1052</f>
        <v>0</v>
      </c>
    </row>
    <row r="1053" s="1" customFormat="true" ht="17" hidden="false" customHeight="false" outlineLevel="0" collapsed="false">
      <c r="A1053" s="1" t="n">
        <v>65</v>
      </c>
      <c r="B1053" s="1" t="n">
        <v>6</v>
      </c>
      <c r="C1053" s="1" t="n">
        <f aca="false">AA1053+AR1053</f>
        <v>79405</v>
      </c>
      <c r="D1053" s="14" t="n">
        <f aca="false">AB1053+AS1053</f>
        <v>48176.8616661567</v>
      </c>
      <c r="E1053" s="1" t="n">
        <v>2186</v>
      </c>
      <c r="F1053" s="15" t="n">
        <f aca="false">$B$79*D1053*D1053*1000000/($B$77*$B$77)</f>
        <v>1392.606</v>
      </c>
      <c r="G1053" s="16" t="n">
        <f aca="false">$B$80*$B$79*$D1053*$D1053*G$84*1000000/($B$77*$B$77)</f>
        <v>1392.606</v>
      </c>
      <c r="H1053" s="16" t="n">
        <f aca="false">$B$80*$B$79*$D1053*$D1053*H$84*1000000/($B$77*$B$77)</f>
        <v>5570.424</v>
      </c>
      <c r="I1053" s="16" t="n">
        <f aca="false">$B$80*$B$79*$D1053*$D1053*I$84*1000000/($B$77*$B$77)</f>
        <v>22281.696</v>
      </c>
      <c r="J1053" s="16" t="n">
        <f aca="false">$B$80*$B$79*$D1053*$D1053*J$84*1000000/($B$77*$B$77)</f>
        <v>89126.784</v>
      </c>
      <c r="K1053" s="16" t="n">
        <f aca="false">$B$80*$B$79*$D1053*$D1053*K$84*1000000/($B$77*$B$77)</f>
        <v>356507.136</v>
      </c>
      <c r="L1053" s="17" t="n">
        <f aca="false">G1053*1000/C1053</f>
        <v>17.5380139789686</v>
      </c>
      <c r="M1053" s="17" t="n">
        <f aca="false">G1053/E1053</f>
        <v>0.637056724611162</v>
      </c>
      <c r="N1053" s="16" t="n">
        <f aca="false">G1053/A1053</f>
        <v>21.4247076923077</v>
      </c>
      <c r="O1053" s="16"/>
      <c r="P1053" s="13" t="n">
        <f aca="false">$B$79*C1053*C1053*1000000/($B$77*$B$77)</f>
        <v>3783.092415</v>
      </c>
      <c r="Q1053" s="16" t="n">
        <f aca="false">$B$79*$B$76*$C1053*Q$84*1000000/($B$77*$B$77)</f>
        <v>476.43</v>
      </c>
      <c r="R1053" s="16" t="n">
        <f aca="false">$B$79*$B$76*$C1053*R$84*1000000/($B$77*$B$77)</f>
        <v>1905.72</v>
      </c>
      <c r="S1053" s="16" t="n">
        <f aca="false">$B$79*$B$76*$C1053*S$84*1000000/($B$77*$B$77)</f>
        <v>7622.88</v>
      </c>
      <c r="T1053" s="16" t="n">
        <f aca="false">$B$79*$B$76*$C1053*T$84*1000000/($B$77*$B$77)</f>
        <v>30491.52</v>
      </c>
      <c r="U1053" s="16" t="n">
        <f aca="false">$B$79*$B$76*$C1053*U$84*1000000/($B$77*$B$77)</f>
        <v>121966.08</v>
      </c>
      <c r="V1053" s="17" t="n">
        <f aca="false">Q1053/E1053</f>
        <v>0.217946020128088</v>
      </c>
      <c r="Y1053" s="1" t="n">
        <v>65</v>
      </c>
      <c r="Z1053" s="1" t="n">
        <v>6</v>
      </c>
      <c r="AA1053" s="1" t="n">
        <v>79405</v>
      </c>
      <c r="AB1053" s="14" t="n">
        <f aca="false">(SQRT($B$76))*(SQRT(AE1053+AQ1053))</f>
        <v>48176.8616661567</v>
      </c>
      <c r="AC1053" s="1" t="n">
        <v>2124</v>
      </c>
      <c r="AD1053" s="1" t="n">
        <v>42304</v>
      </c>
      <c r="AE1053" s="1" t="n">
        <f aca="false">$B$23*Y1053/2</f>
        <v>195000</v>
      </c>
      <c r="AF1053" s="1" t="n">
        <v>2064</v>
      </c>
      <c r="AP1053" s="1" t="n">
        <f aca="false">AA1053-AD1053</f>
        <v>37101</v>
      </c>
      <c r="AQ1053" s="1" t="n">
        <f aca="false">AP1053</f>
        <v>37101</v>
      </c>
      <c r="AS1053" s="1" t="n">
        <f aca="false">AR1053</f>
        <v>0</v>
      </c>
    </row>
    <row r="1054" s="1" customFormat="true" ht="17" hidden="false" customHeight="false" outlineLevel="0" collapsed="false">
      <c r="A1054" s="1" t="n">
        <v>65</v>
      </c>
      <c r="B1054" s="1" t="n">
        <v>7</v>
      </c>
      <c r="C1054" s="1" t="n">
        <f aca="false">AA1054+AR1054</f>
        <v>79530</v>
      </c>
      <c r="D1054" s="14" t="n">
        <f aca="false">AB1054+AS1054</f>
        <v>48189.8329526053</v>
      </c>
      <c r="E1054" s="1" t="n">
        <v>2184</v>
      </c>
      <c r="F1054" s="15" t="n">
        <f aca="false">$B$79*D1054*D1054*1000000/($B$77*$B$77)</f>
        <v>1393.356</v>
      </c>
      <c r="G1054" s="16" t="n">
        <f aca="false">$B$80*$B$79*$D1054*$D1054*G$84*1000000/($B$77*$B$77)</f>
        <v>1393.356</v>
      </c>
      <c r="H1054" s="16" t="n">
        <f aca="false">$B$80*$B$79*$D1054*$D1054*H$84*1000000/($B$77*$B$77)</f>
        <v>5573.424</v>
      </c>
      <c r="I1054" s="16" t="n">
        <f aca="false">$B$80*$B$79*$D1054*$D1054*I$84*1000000/($B$77*$B$77)</f>
        <v>22293.696</v>
      </c>
      <c r="J1054" s="16" t="n">
        <f aca="false">$B$80*$B$79*$D1054*$D1054*J$84*1000000/($B$77*$B$77)</f>
        <v>89174.784</v>
      </c>
      <c r="K1054" s="16" t="n">
        <f aca="false">$B$80*$B$79*$D1054*$D1054*K$84*1000000/($B$77*$B$77)</f>
        <v>356699.136</v>
      </c>
      <c r="L1054" s="17" t="n">
        <f aca="false">G1054*1000/C1054</f>
        <v>17.5198792908336</v>
      </c>
      <c r="M1054" s="17" t="n">
        <f aca="false">G1054/E1054</f>
        <v>0.637983516483516</v>
      </c>
      <c r="N1054" s="16" t="n">
        <f aca="false">G1054/A1054</f>
        <v>21.4362461538462</v>
      </c>
      <c r="O1054" s="16"/>
      <c r="P1054" s="13" t="n">
        <f aca="false">$B$79*C1054*C1054*1000000/($B$77*$B$77)</f>
        <v>3795.01254</v>
      </c>
      <c r="Q1054" s="16" t="n">
        <f aca="false">$B$79*$B$76*$C1054*Q$84*1000000/($B$77*$B$77)</f>
        <v>477.18</v>
      </c>
      <c r="R1054" s="16" t="n">
        <f aca="false">$B$79*$B$76*$C1054*R$84*1000000/($B$77*$B$77)</f>
        <v>1908.72</v>
      </c>
      <c r="S1054" s="16" t="n">
        <f aca="false">$B$79*$B$76*$C1054*S$84*1000000/($B$77*$B$77)</f>
        <v>7634.88</v>
      </c>
      <c r="T1054" s="16" t="n">
        <f aca="false">$B$79*$B$76*$C1054*T$84*1000000/($B$77*$B$77)</f>
        <v>30539.52</v>
      </c>
      <c r="U1054" s="16" t="n">
        <f aca="false">$B$79*$B$76*$C1054*U$84*1000000/($B$77*$B$77)</f>
        <v>122158.08</v>
      </c>
      <c r="V1054" s="17" t="n">
        <f aca="false">Q1054/E1054</f>
        <v>0.218489010989011</v>
      </c>
      <c r="Y1054" s="1" t="n">
        <v>65</v>
      </c>
      <c r="Z1054" s="1" t="n">
        <v>7</v>
      </c>
      <c r="AA1054" s="1" t="n">
        <v>79530</v>
      </c>
      <c r="AB1054" s="14" t="n">
        <f aca="false">(SQRT($B$76))*(SQRT(AE1054+AQ1054))</f>
        <v>48189.8329526053</v>
      </c>
      <c r="AC1054" s="1" t="n">
        <v>2214</v>
      </c>
      <c r="AD1054" s="1" t="n">
        <v>42304</v>
      </c>
      <c r="AE1054" s="1" t="n">
        <f aca="false">$B$23*Y1054/2</f>
        <v>195000</v>
      </c>
      <c r="AF1054" s="1" t="n">
        <v>2146</v>
      </c>
      <c r="AP1054" s="1" t="n">
        <f aca="false">AA1054-AD1054</f>
        <v>37226</v>
      </c>
      <c r="AQ1054" s="1" t="n">
        <f aca="false">AP1054</f>
        <v>37226</v>
      </c>
      <c r="AS1054" s="1" t="n">
        <f aca="false">AR1054</f>
        <v>0</v>
      </c>
    </row>
    <row r="1055" s="1" customFormat="true" ht="17" hidden="false" customHeight="false" outlineLevel="0" collapsed="false">
      <c r="A1055" s="1" t="n">
        <v>65</v>
      </c>
      <c r="B1055" s="1" t="n">
        <v>8</v>
      </c>
      <c r="C1055" s="1" t="n">
        <f aca="false">AA1055+AR1055</f>
        <v>79655</v>
      </c>
      <c r="D1055" s="14" t="n">
        <f aca="false">AB1055+AS1055</f>
        <v>48202.8007485042</v>
      </c>
      <c r="E1055" s="1" t="n">
        <v>2167</v>
      </c>
      <c r="F1055" s="15" t="n">
        <f aca="false">$B$79*D1055*D1055*1000000/($B$77*$B$77)</f>
        <v>1394.106</v>
      </c>
      <c r="G1055" s="16" t="n">
        <f aca="false">$B$80*$B$79*$D1055*$D1055*G$84*1000000/($B$77*$B$77)</f>
        <v>1394.106</v>
      </c>
      <c r="H1055" s="16" t="n">
        <f aca="false">$B$80*$B$79*$D1055*$D1055*H$84*1000000/($B$77*$B$77)</f>
        <v>5576.424</v>
      </c>
      <c r="I1055" s="16" t="n">
        <f aca="false">$B$80*$B$79*$D1055*$D1055*I$84*1000000/($B$77*$B$77)</f>
        <v>22305.696</v>
      </c>
      <c r="J1055" s="16" t="n">
        <f aca="false">$B$80*$B$79*$D1055*$D1055*J$84*1000000/($B$77*$B$77)</f>
        <v>89222.784</v>
      </c>
      <c r="K1055" s="16" t="n">
        <f aca="false">$B$80*$B$79*$D1055*$D1055*K$84*1000000/($B$77*$B$77)</f>
        <v>356891.136</v>
      </c>
      <c r="L1055" s="17" t="n">
        <f aca="false">G1055*1000/C1055</f>
        <v>17.5018015190509</v>
      </c>
      <c r="M1055" s="17" t="n">
        <f aca="false">G1055/E1055</f>
        <v>0.643334563913244</v>
      </c>
      <c r="N1055" s="16" t="n">
        <f aca="false">G1055/A1055</f>
        <v>21.4477846153846</v>
      </c>
      <c r="O1055" s="16"/>
      <c r="P1055" s="13" t="n">
        <f aca="false">$B$79*C1055*C1055*1000000/($B$77*$B$77)</f>
        <v>3806.951415</v>
      </c>
      <c r="Q1055" s="16" t="n">
        <f aca="false">$B$79*$B$76*$C1055*Q$84*1000000/($B$77*$B$77)</f>
        <v>477.93</v>
      </c>
      <c r="R1055" s="16" t="n">
        <f aca="false">$B$79*$B$76*$C1055*R$84*1000000/($B$77*$B$77)</f>
        <v>1911.72</v>
      </c>
      <c r="S1055" s="16" t="n">
        <f aca="false">$B$79*$B$76*$C1055*S$84*1000000/($B$77*$B$77)</f>
        <v>7646.88</v>
      </c>
      <c r="T1055" s="16" t="n">
        <f aca="false">$B$79*$B$76*$C1055*T$84*1000000/($B$77*$B$77)</f>
        <v>30587.52</v>
      </c>
      <c r="U1055" s="16" t="n">
        <f aca="false">$B$79*$B$76*$C1055*U$84*1000000/($B$77*$B$77)</f>
        <v>122350.08</v>
      </c>
      <c r="V1055" s="17" t="n">
        <f aca="false">Q1055/E1055</f>
        <v>0.220549146285187</v>
      </c>
      <c r="Y1055" s="1" t="n">
        <v>65</v>
      </c>
      <c r="Z1055" s="1" t="n">
        <v>8</v>
      </c>
      <c r="AA1055" s="1" t="n">
        <v>79655</v>
      </c>
      <c r="AB1055" s="14" t="n">
        <f aca="false">(SQRT($B$76))*(SQRT(AE1055+AQ1055))</f>
        <v>48202.8007485042</v>
      </c>
      <c r="AC1055" s="1" t="n">
        <v>2147</v>
      </c>
      <c r="AD1055" s="1" t="n">
        <v>42304</v>
      </c>
      <c r="AE1055" s="1" t="n">
        <f aca="false">$B$23*Y1055/2</f>
        <v>195000</v>
      </c>
      <c r="AF1055" s="1" t="n">
        <v>2096</v>
      </c>
      <c r="AP1055" s="1" t="n">
        <f aca="false">AA1055-AD1055</f>
        <v>37351</v>
      </c>
      <c r="AQ1055" s="1" t="n">
        <f aca="false">AP1055</f>
        <v>37351</v>
      </c>
      <c r="AS1055" s="1" t="n">
        <f aca="false">AR1055</f>
        <v>0</v>
      </c>
    </row>
    <row r="1056" s="1" customFormat="true" ht="17" hidden="false" customHeight="false" outlineLevel="0" collapsed="false">
      <c r="A1056" s="1" t="n">
        <v>65</v>
      </c>
      <c r="B1056" s="1" t="n">
        <v>9</v>
      </c>
      <c r="C1056" s="1" t="n">
        <f aca="false">AA1056+AR1056</f>
        <v>79844</v>
      </c>
      <c r="D1056" s="14" t="n">
        <f aca="false">AB1056+AS1056</f>
        <v>48222.4014333587</v>
      </c>
      <c r="E1056" s="1" t="n">
        <v>2182</v>
      </c>
      <c r="F1056" s="15" t="n">
        <f aca="false">$B$79*D1056*D1056*1000000/($B$77*$B$77)</f>
        <v>1395.24</v>
      </c>
      <c r="G1056" s="16" t="n">
        <f aca="false">$B$80*$B$79*$D1056*$D1056*G$84*1000000/($B$77*$B$77)</f>
        <v>1395.24</v>
      </c>
      <c r="H1056" s="16" t="n">
        <f aca="false">$B$80*$B$79*$D1056*$D1056*H$84*1000000/($B$77*$B$77)</f>
        <v>5580.96</v>
      </c>
      <c r="I1056" s="16" t="n">
        <f aca="false">$B$80*$B$79*$D1056*$D1056*I$84*1000000/($B$77*$B$77)</f>
        <v>22323.84</v>
      </c>
      <c r="J1056" s="16" t="n">
        <f aca="false">$B$80*$B$79*$D1056*$D1056*J$84*1000000/($B$77*$B$77)</f>
        <v>89295.36</v>
      </c>
      <c r="K1056" s="16" t="n">
        <f aca="false">$B$80*$B$79*$D1056*$D1056*K$84*1000000/($B$77*$B$77)</f>
        <v>357181.44</v>
      </c>
      <c r="L1056" s="17" t="n">
        <f aca="false">G1056*1000/C1056</f>
        <v>17.474575422073</v>
      </c>
      <c r="M1056" s="17" t="n">
        <f aca="false">G1056/E1056</f>
        <v>0.639431714023831</v>
      </c>
      <c r="N1056" s="16" t="n">
        <f aca="false">G1056/A1056</f>
        <v>21.4652307692308</v>
      </c>
      <c r="O1056" s="16"/>
      <c r="P1056" s="13" t="n">
        <f aca="false">$B$79*C1056*C1056*1000000/($B$77*$B$77)</f>
        <v>3825.0386016</v>
      </c>
      <c r="Q1056" s="16" t="n">
        <f aca="false">$B$79*$B$76*$C1056*Q$84*1000000/($B$77*$B$77)</f>
        <v>479.064</v>
      </c>
      <c r="R1056" s="16" t="n">
        <f aca="false">$B$79*$B$76*$C1056*R$84*1000000/($B$77*$B$77)</f>
        <v>1916.256</v>
      </c>
      <c r="S1056" s="16" t="n">
        <f aca="false">$B$79*$B$76*$C1056*S$84*1000000/($B$77*$B$77)</f>
        <v>7665.024</v>
      </c>
      <c r="T1056" s="16" t="n">
        <f aca="false">$B$79*$B$76*$C1056*T$84*1000000/($B$77*$B$77)</f>
        <v>30660.096</v>
      </c>
      <c r="U1056" s="16" t="n">
        <f aca="false">$B$79*$B$76*$C1056*U$84*1000000/($B$77*$B$77)</f>
        <v>122640.384</v>
      </c>
      <c r="V1056" s="17" t="n">
        <f aca="false">Q1056/E1056</f>
        <v>0.219552703941338</v>
      </c>
      <c r="Y1056" s="1" t="n">
        <v>65</v>
      </c>
      <c r="Z1056" s="1" t="n">
        <v>9</v>
      </c>
      <c r="AA1056" s="1" t="n">
        <v>79844</v>
      </c>
      <c r="AB1056" s="14" t="n">
        <f aca="false">(SQRT($B$76))*(SQRT(AE1056+AQ1056))</f>
        <v>48222.4014333587</v>
      </c>
      <c r="AC1056" s="1" t="n">
        <v>2155</v>
      </c>
      <c r="AD1056" s="1" t="n">
        <v>42304</v>
      </c>
      <c r="AE1056" s="1" t="n">
        <f aca="false">$B$23*Y1056/2</f>
        <v>195000</v>
      </c>
      <c r="AF1056" s="1" t="n">
        <v>2192</v>
      </c>
      <c r="AP1056" s="1" t="n">
        <f aca="false">AA1056-AD1056</f>
        <v>37540</v>
      </c>
      <c r="AQ1056" s="1" t="n">
        <f aca="false">AP1056</f>
        <v>37540</v>
      </c>
      <c r="AS1056" s="1" t="n">
        <f aca="false">AR1056</f>
        <v>0</v>
      </c>
    </row>
    <row r="1057" s="1" customFormat="true" ht="17" hidden="false" customHeight="false" outlineLevel="0" collapsed="false">
      <c r="A1057" s="1" t="n">
        <v>65</v>
      </c>
      <c r="B1057" s="1" t="n">
        <v>10</v>
      </c>
      <c r="C1057" s="1" t="n">
        <f aca="false">AA1057+AR1057</f>
        <v>79969</v>
      </c>
      <c r="D1057" s="14" t="n">
        <f aca="false">AB1057+AS1057</f>
        <v>48235.360473412</v>
      </c>
      <c r="E1057" s="1" t="n">
        <v>2198</v>
      </c>
      <c r="F1057" s="15" t="n">
        <f aca="false">$B$79*D1057*D1057*1000000/($B$77*$B$77)</f>
        <v>1395.99</v>
      </c>
      <c r="G1057" s="16" t="n">
        <f aca="false">$B$80*$B$79*$D1057*$D1057*G$84*1000000/($B$77*$B$77)</f>
        <v>1395.99</v>
      </c>
      <c r="H1057" s="16" t="n">
        <f aca="false">$B$80*$B$79*$D1057*$D1057*H$84*1000000/($B$77*$B$77)</f>
        <v>5583.96</v>
      </c>
      <c r="I1057" s="16" t="n">
        <f aca="false">$B$80*$B$79*$D1057*$D1057*I$84*1000000/($B$77*$B$77)</f>
        <v>22335.84</v>
      </c>
      <c r="J1057" s="16" t="n">
        <f aca="false">$B$80*$B$79*$D1057*$D1057*J$84*1000000/($B$77*$B$77)</f>
        <v>89343.36</v>
      </c>
      <c r="K1057" s="16" t="n">
        <f aca="false">$B$80*$B$79*$D1057*$D1057*K$84*1000000/($B$77*$B$77)</f>
        <v>357373.44</v>
      </c>
      <c r="L1057" s="17" t="n">
        <f aca="false">G1057*1000/C1057</f>
        <v>17.456639447786</v>
      </c>
      <c r="M1057" s="17" t="n">
        <f aca="false">G1057/E1057</f>
        <v>0.635118289353958</v>
      </c>
      <c r="N1057" s="16" t="n">
        <f aca="false">G1057/A1057</f>
        <v>21.4767692307692</v>
      </c>
      <c r="O1057" s="16"/>
      <c r="P1057" s="13" t="n">
        <f aca="false">$B$79*C1057*C1057*1000000/($B$77*$B$77)</f>
        <v>3837.0245766</v>
      </c>
      <c r="Q1057" s="16" t="n">
        <f aca="false">$B$79*$B$76*$C1057*Q$84*1000000/($B$77*$B$77)</f>
        <v>479.814</v>
      </c>
      <c r="R1057" s="16" t="n">
        <f aca="false">$B$79*$B$76*$C1057*R$84*1000000/($B$77*$B$77)</f>
        <v>1919.256</v>
      </c>
      <c r="S1057" s="16" t="n">
        <f aca="false">$B$79*$B$76*$C1057*S$84*1000000/($B$77*$B$77)</f>
        <v>7677.024</v>
      </c>
      <c r="T1057" s="16" t="n">
        <f aca="false">$B$79*$B$76*$C1057*T$84*1000000/($B$77*$B$77)</f>
        <v>30708.096</v>
      </c>
      <c r="U1057" s="16" t="n">
        <f aca="false">$B$79*$B$76*$C1057*U$84*1000000/($B$77*$B$77)</f>
        <v>122832.384</v>
      </c>
      <c r="V1057" s="17" t="n">
        <f aca="false">Q1057/E1057</f>
        <v>0.218295723384895</v>
      </c>
      <c r="Y1057" s="1" t="n">
        <v>65</v>
      </c>
      <c r="Z1057" s="1" t="n">
        <v>10</v>
      </c>
      <c r="AA1057" s="1" t="n">
        <v>79969</v>
      </c>
      <c r="AB1057" s="14" t="n">
        <f aca="false">(SQRT($B$76))*(SQRT(AE1057+AQ1057))</f>
        <v>48235.360473412</v>
      </c>
      <c r="AC1057" s="1" t="n">
        <v>2157</v>
      </c>
      <c r="AD1057" s="1" t="n">
        <v>42304</v>
      </c>
      <c r="AE1057" s="1" t="n">
        <f aca="false">$B$23*Y1057/2</f>
        <v>195000</v>
      </c>
      <c r="AF1057" s="1" t="n">
        <v>2081</v>
      </c>
      <c r="AP1057" s="1" t="n">
        <f aca="false">AA1057-AD1057</f>
        <v>37665</v>
      </c>
      <c r="AQ1057" s="1" t="n">
        <f aca="false">AP1057</f>
        <v>37665</v>
      </c>
      <c r="AS1057" s="1" t="n">
        <f aca="false">AR1057</f>
        <v>0</v>
      </c>
    </row>
    <row r="1058" customFormat="false" ht="17" hidden="false" customHeight="false" outlineLevel="0" collapsed="false">
      <c r="A1058" s="1" t="n">
        <v>65</v>
      </c>
      <c r="B1058" s="1" t="n">
        <v>11</v>
      </c>
      <c r="C1058" s="1" t="n">
        <f aca="false">AA1058+AR1058</f>
        <v>80094</v>
      </c>
      <c r="D1058" s="14" t="n">
        <f aca="false">AB1058+AS1058</f>
        <v>48248.3160327902</v>
      </c>
      <c r="E1058" s="1" t="n">
        <v>2201</v>
      </c>
      <c r="F1058" s="15" t="n">
        <f aca="false">$B$79*D1058*D1058*1000000/($B$77*$B$77)</f>
        <v>1396.74</v>
      </c>
      <c r="G1058" s="16" t="n">
        <f aca="false">$B$80*$B$79*$D1058*$D1058*G$84*1000000/($B$77*$B$77)</f>
        <v>1396.74</v>
      </c>
      <c r="H1058" s="16" t="n">
        <f aca="false">$B$80*$B$79*$D1058*$D1058*H$84*1000000/($B$77*$B$77)</f>
        <v>5586.96</v>
      </c>
      <c r="I1058" s="16" t="n">
        <f aca="false">$B$80*$B$79*$D1058*$D1058*I$84*1000000/($B$77*$B$77)</f>
        <v>22347.84</v>
      </c>
      <c r="J1058" s="16" t="n">
        <f aca="false">$B$80*$B$79*$D1058*$D1058*J$84*1000000/($B$77*$B$77)</f>
        <v>89391.36</v>
      </c>
      <c r="K1058" s="16" t="n">
        <f aca="false">$B$80*$B$79*$D1058*$D1058*K$84*1000000/($B$77*$B$77)</f>
        <v>357565.44</v>
      </c>
      <c r="L1058" s="17" t="n">
        <f aca="false">G1058*1000/C1058</f>
        <v>17.4387594576373</v>
      </c>
      <c r="M1058" s="17" t="n">
        <f aca="false">G1058/E1058</f>
        <v>0.634593366651522</v>
      </c>
      <c r="N1058" s="16" t="n">
        <f aca="false">G1058/A1058</f>
        <v>21.4883076923077</v>
      </c>
      <c r="O1058" s="16"/>
      <c r="P1058" s="13" t="n">
        <f aca="false">$B$79*C1058*C1058*1000000/($B$77*$B$77)</f>
        <v>3849.0293016</v>
      </c>
      <c r="Q1058" s="16" t="n">
        <f aca="false">$B$79*$B$76*$C1058*Q$84*1000000/($B$77*$B$77)</f>
        <v>480.564</v>
      </c>
      <c r="R1058" s="16" t="n">
        <f aca="false">$B$79*$B$76*$C1058*R$84*1000000/($B$77*$B$77)</f>
        <v>1922.256</v>
      </c>
      <c r="S1058" s="16" t="n">
        <f aca="false">$B$79*$B$76*$C1058*S$84*1000000/($B$77*$B$77)</f>
        <v>7689.024</v>
      </c>
      <c r="T1058" s="16" t="n">
        <f aca="false">$B$79*$B$76*$C1058*T$84*1000000/($B$77*$B$77)</f>
        <v>30756.096</v>
      </c>
      <c r="U1058" s="16" t="n">
        <f aca="false">$B$79*$B$76*$C1058*U$84*1000000/($B$77*$B$77)</f>
        <v>123024.384</v>
      </c>
      <c r="V1058" s="17" t="n">
        <f aca="false">Q1058/E1058</f>
        <v>0.218338936846888</v>
      </c>
      <c r="Y1058" s="1" t="n">
        <v>65</v>
      </c>
      <c r="Z1058" s="1" t="n">
        <v>11</v>
      </c>
      <c r="AA1058" s="1" t="n">
        <v>80094</v>
      </c>
      <c r="AB1058" s="14" t="n">
        <f aca="false">(SQRT($B$76))*(SQRT(AE1058+AQ1058))</f>
        <v>48248.3160327902</v>
      </c>
      <c r="AC1058" s="1" t="n">
        <v>2156</v>
      </c>
      <c r="AD1058" s="1" t="n">
        <v>42304</v>
      </c>
      <c r="AE1058" s="1" t="n">
        <f aca="false">$B$23*Y1058/2</f>
        <v>195000</v>
      </c>
      <c r="AF1058" s="1" t="n">
        <v>2098</v>
      </c>
      <c r="AP1058" s="1" t="n">
        <f aca="false">AA1058-AD1058</f>
        <v>37790</v>
      </c>
      <c r="AQ1058" s="1" t="n">
        <f aca="false">AP1058</f>
        <v>37790</v>
      </c>
      <c r="AS1058" s="1" t="n">
        <f aca="false">AR1058</f>
        <v>0</v>
      </c>
    </row>
    <row r="1059" customFormat="false" ht="17" hidden="false" customHeight="false" outlineLevel="0" collapsed="false">
      <c r="A1059" s="1" t="n">
        <v>65</v>
      </c>
      <c r="B1059" s="1" t="n">
        <v>12</v>
      </c>
      <c r="C1059" s="1" t="n">
        <f aca="false">AA1059+AR1059</f>
        <v>80219</v>
      </c>
      <c r="D1059" s="14" t="n">
        <f aca="false">AB1059+AS1059</f>
        <v>48261.2681142964</v>
      </c>
      <c r="E1059" s="1" t="n">
        <v>2229</v>
      </c>
      <c r="F1059" s="15" t="n">
        <f aca="false">$B$79*D1059*D1059*1000000/($B$77*$B$77)</f>
        <v>1397.49</v>
      </c>
      <c r="G1059" s="16" t="n">
        <f aca="false">$B$80*$B$79*$D1059*$D1059*G$84*1000000/($B$77*$B$77)</f>
        <v>1397.49</v>
      </c>
      <c r="H1059" s="16" t="n">
        <f aca="false">$B$80*$B$79*$D1059*$D1059*H$84*1000000/($B$77*$B$77)</f>
        <v>5589.96</v>
      </c>
      <c r="I1059" s="16" t="n">
        <f aca="false">$B$80*$B$79*$D1059*$D1059*I$84*1000000/($B$77*$B$77)</f>
        <v>22359.84</v>
      </c>
      <c r="J1059" s="16" t="n">
        <f aca="false">$B$80*$B$79*$D1059*$D1059*J$84*1000000/($B$77*$B$77)</f>
        <v>89439.36</v>
      </c>
      <c r="K1059" s="16" t="n">
        <f aca="false">$B$80*$B$79*$D1059*$D1059*K$84*1000000/($B$77*$B$77)</f>
        <v>357757.44</v>
      </c>
      <c r="L1059" s="17" t="n">
        <f aca="false">G1059*1000/C1059</f>
        <v>17.4209351899176</v>
      </c>
      <c r="M1059" s="17" t="n">
        <f aca="false">G1059/E1059</f>
        <v>0.626958277254374</v>
      </c>
      <c r="N1059" s="16" t="n">
        <f aca="false">G1059/A1059</f>
        <v>21.4998461538462</v>
      </c>
      <c r="O1059" s="16"/>
      <c r="P1059" s="13" t="n">
        <f aca="false">$B$79*C1059*C1059*1000000/($B$77*$B$77)</f>
        <v>3861.0527766</v>
      </c>
      <c r="Q1059" s="16" t="n">
        <f aca="false">$B$79*$B$76*$C1059*Q$84*1000000/($B$77*$B$77)</f>
        <v>481.314</v>
      </c>
      <c r="R1059" s="16" t="n">
        <f aca="false">$B$79*$B$76*$C1059*R$84*1000000/($B$77*$B$77)</f>
        <v>1925.256</v>
      </c>
      <c r="S1059" s="16" t="n">
        <f aca="false">$B$79*$B$76*$C1059*S$84*1000000/($B$77*$B$77)</f>
        <v>7701.024</v>
      </c>
      <c r="T1059" s="16" t="n">
        <f aca="false">$B$79*$B$76*$C1059*T$84*1000000/($B$77*$B$77)</f>
        <v>30804.096</v>
      </c>
      <c r="U1059" s="16" t="n">
        <f aca="false">$B$79*$B$76*$C1059*U$84*1000000/($B$77*$B$77)</f>
        <v>123216.384</v>
      </c>
      <c r="V1059" s="17" t="n">
        <f aca="false">Q1059/E1059</f>
        <v>0.215932705248991</v>
      </c>
      <c r="Y1059" s="1" t="n">
        <v>65</v>
      </c>
      <c r="Z1059" s="1" t="n">
        <v>12</v>
      </c>
      <c r="AA1059" s="1" t="n">
        <v>80219</v>
      </c>
      <c r="AB1059" s="14" t="n">
        <f aca="false">(SQRT($B$76))*(SQRT(AE1059+AQ1059))</f>
        <v>48261.2681142964</v>
      </c>
      <c r="AC1059" s="1" t="n">
        <v>2182</v>
      </c>
      <c r="AD1059" s="1" t="n">
        <v>42304</v>
      </c>
      <c r="AE1059" s="1" t="n">
        <f aca="false">$B$23*Y1059/2</f>
        <v>195000</v>
      </c>
      <c r="AF1059" s="1" t="n">
        <v>2105</v>
      </c>
      <c r="AP1059" s="1" t="n">
        <f aca="false">AA1059-AD1059</f>
        <v>37915</v>
      </c>
      <c r="AQ1059" s="1" t="n">
        <f aca="false">AP1059</f>
        <v>37915</v>
      </c>
      <c r="AS1059" s="1" t="n">
        <f aca="false">AR1059</f>
        <v>0</v>
      </c>
    </row>
    <row r="1060" customFormat="false" ht="17" hidden="false" customHeight="false" outlineLevel="0" collapsed="false">
      <c r="A1060" s="1" t="n">
        <v>65</v>
      </c>
      <c r="B1060" s="1" t="n">
        <v>13</v>
      </c>
      <c r="C1060" s="1" t="n">
        <f aca="false">AA1060+AR1060</f>
        <v>80344</v>
      </c>
      <c r="D1060" s="14" t="n">
        <f aca="false">AB1060+AS1060</f>
        <v>48274.2167207299</v>
      </c>
      <c r="E1060" s="1" t="n">
        <v>2201</v>
      </c>
      <c r="F1060" s="15" t="n">
        <f aca="false">$B$79*D1060*D1060*1000000/($B$77*$B$77)</f>
        <v>1398.24</v>
      </c>
      <c r="G1060" s="16" t="n">
        <f aca="false">$B$80*$B$79*$D1060*$D1060*G$84*1000000/($B$77*$B$77)</f>
        <v>1398.24</v>
      </c>
      <c r="H1060" s="16" t="n">
        <f aca="false">$B$80*$B$79*$D1060*$D1060*H$84*1000000/($B$77*$B$77)</f>
        <v>5592.96</v>
      </c>
      <c r="I1060" s="16" t="n">
        <f aca="false">$B$80*$B$79*$D1060*$D1060*I$84*1000000/($B$77*$B$77)</f>
        <v>22371.84</v>
      </c>
      <c r="J1060" s="16" t="n">
        <f aca="false">$B$80*$B$79*$D1060*$D1060*J$84*1000000/($B$77*$B$77)</f>
        <v>89487.36</v>
      </c>
      <c r="K1060" s="16" t="n">
        <f aca="false">$B$80*$B$79*$D1060*$D1060*K$84*1000000/($B$77*$B$77)</f>
        <v>357949.44</v>
      </c>
      <c r="L1060" s="17" t="n">
        <f aca="false">G1060*1000/C1060</f>
        <v>17.4031663845465</v>
      </c>
      <c r="M1060" s="17" t="n">
        <f aca="false">G1060/E1060</f>
        <v>0.635274875056792</v>
      </c>
      <c r="N1060" s="16" t="n">
        <f aca="false">G1060/A1060</f>
        <v>21.5113846153846</v>
      </c>
      <c r="O1060" s="16"/>
      <c r="P1060" s="13" t="n">
        <f aca="false">$B$79*C1060*C1060*1000000/($B$77*$B$77)</f>
        <v>3873.0950016</v>
      </c>
      <c r="Q1060" s="16" t="n">
        <f aca="false">$B$79*$B$76*$C1060*Q$84*1000000/($B$77*$B$77)</f>
        <v>482.064</v>
      </c>
      <c r="R1060" s="16" t="n">
        <f aca="false">$B$79*$B$76*$C1060*R$84*1000000/($B$77*$B$77)</f>
        <v>1928.256</v>
      </c>
      <c r="S1060" s="16" t="n">
        <f aca="false">$B$79*$B$76*$C1060*S$84*1000000/($B$77*$B$77)</f>
        <v>7713.024</v>
      </c>
      <c r="T1060" s="16" t="n">
        <f aca="false">$B$79*$B$76*$C1060*T$84*1000000/($B$77*$B$77)</f>
        <v>30852.096</v>
      </c>
      <c r="U1060" s="16" t="n">
        <f aca="false">$B$79*$B$76*$C1060*U$84*1000000/($B$77*$B$77)</f>
        <v>123408.384</v>
      </c>
      <c r="V1060" s="17" t="n">
        <f aca="false">Q1060/E1060</f>
        <v>0.219020445252158</v>
      </c>
      <c r="Y1060" s="1" t="n">
        <v>65</v>
      </c>
      <c r="Z1060" s="1" t="n">
        <v>13</v>
      </c>
      <c r="AA1060" s="1" t="n">
        <v>80344</v>
      </c>
      <c r="AB1060" s="14" t="n">
        <f aca="false">(SQRT($B$76))*(SQRT(AE1060+AQ1060))</f>
        <v>48274.2167207299</v>
      </c>
      <c r="AC1060" s="1" t="n">
        <v>2191</v>
      </c>
      <c r="AD1060" s="1" t="n">
        <v>42304</v>
      </c>
      <c r="AE1060" s="1" t="n">
        <f aca="false">$B$23*Y1060/2</f>
        <v>195000</v>
      </c>
      <c r="AF1060" s="1" t="n">
        <v>2118</v>
      </c>
      <c r="AP1060" s="1" t="n">
        <f aca="false">AA1060-AD1060</f>
        <v>38040</v>
      </c>
      <c r="AQ1060" s="1" t="n">
        <f aca="false">AP1060</f>
        <v>38040</v>
      </c>
      <c r="AS1060" s="1" t="n">
        <f aca="false">AR1060</f>
        <v>0</v>
      </c>
    </row>
    <row r="1061" customFormat="false" ht="17" hidden="false" customHeight="false" outlineLevel="0" collapsed="false">
      <c r="A1061" s="1" t="n">
        <v>65</v>
      </c>
      <c r="B1061" s="1" t="n">
        <v>14</v>
      </c>
      <c r="C1061" s="1" t="n">
        <f aca="false">AA1061+AR1061</f>
        <v>80469</v>
      </c>
      <c r="D1061" s="14" t="n">
        <f aca="false">AB1061+AS1061</f>
        <v>48287.1618548864</v>
      </c>
      <c r="E1061" s="1" t="n">
        <v>2227</v>
      </c>
      <c r="F1061" s="15" t="n">
        <f aca="false">$B$79*D1061*D1061*1000000/($B$77*$B$77)</f>
        <v>1398.99</v>
      </c>
      <c r="G1061" s="16" t="n">
        <f aca="false">$B$80*$B$79*$D1061*$D1061*G$84*1000000/($B$77*$B$77)</f>
        <v>1398.99</v>
      </c>
      <c r="H1061" s="16" t="n">
        <f aca="false">$B$80*$B$79*$D1061*$D1061*H$84*1000000/($B$77*$B$77)</f>
        <v>5595.96</v>
      </c>
      <c r="I1061" s="16" t="n">
        <f aca="false">$B$80*$B$79*$D1061*$D1061*I$84*1000000/($B$77*$B$77)</f>
        <v>22383.84</v>
      </c>
      <c r="J1061" s="16" t="n">
        <f aca="false">$B$80*$B$79*$D1061*$D1061*J$84*1000000/($B$77*$B$77)</f>
        <v>89535.36</v>
      </c>
      <c r="K1061" s="16" t="n">
        <f aca="false">$B$80*$B$79*$D1061*$D1061*K$84*1000000/($B$77*$B$77)</f>
        <v>358141.44</v>
      </c>
      <c r="L1061" s="17" t="n">
        <f aca="false">G1061*1000/C1061</f>
        <v>17.3854527830593</v>
      </c>
      <c r="M1061" s="17" t="n">
        <f aca="false">G1061/E1061</f>
        <v>0.628194881005837</v>
      </c>
      <c r="N1061" s="16" t="n">
        <f aca="false">G1061/A1061</f>
        <v>21.5229230769231</v>
      </c>
      <c r="O1061" s="16"/>
      <c r="P1061" s="13" t="n">
        <f aca="false">$B$79*C1061*C1061*1000000/($B$77*$B$77)</f>
        <v>3885.1559766</v>
      </c>
      <c r="Q1061" s="16" t="n">
        <f aca="false">$B$79*$B$76*$C1061*Q$84*1000000/($B$77*$B$77)</f>
        <v>482.814</v>
      </c>
      <c r="R1061" s="16" t="n">
        <f aca="false">$B$79*$B$76*$C1061*R$84*1000000/($B$77*$B$77)</f>
        <v>1931.256</v>
      </c>
      <c r="S1061" s="16" t="n">
        <f aca="false">$B$79*$B$76*$C1061*S$84*1000000/($B$77*$B$77)</f>
        <v>7725.024</v>
      </c>
      <c r="T1061" s="16" t="n">
        <f aca="false">$B$79*$B$76*$C1061*T$84*1000000/($B$77*$B$77)</f>
        <v>30900.096</v>
      </c>
      <c r="U1061" s="16" t="n">
        <f aca="false">$B$79*$B$76*$C1061*U$84*1000000/($B$77*$B$77)</f>
        <v>123600.384</v>
      </c>
      <c r="V1061" s="17" t="n">
        <f aca="false">Q1061/E1061</f>
        <v>0.21680017961383</v>
      </c>
      <c r="Y1061" s="1" t="n">
        <v>65</v>
      </c>
      <c r="Z1061" s="1" t="n">
        <v>14</v>
      </c>
      <c r="AA1061" s="1" t="n">
        <v>80469</v>
      </c>
      <c r="AB1061" s="14" t="n">
        <f aca="false">(SQRT($B$76))*(SQRT(AE1061+AQ1061))</f>
        <v>48287.1618548864</v>
      </c>
      <c r="AC1061" s="1" t="n">
        <v>2177</v>
      </c>
      <c r="AD1061" s="1" t="n">
        <v>42304</v>
      </c>
      <c r="AE1061" s="1" t="n">
        <f aca="false">$B$23*Y1061/2</f>
        <v>195000</v>
      </c>
      <c r="AF1061" s="1" t="n">
        <v>2238</v>
      </c>
      <c r="AP1061" s="1" t="n">
        <f aca="false">AA1061-AD1061</f>
        <v>38165</v>
      </c>
      <c r="AQ1061" s="1" t="n">
        <f aca="false">AP1061</f>
        <v>38165</v>
      </c>
      <c r="AS1061" s="1" t="n">
        <f aca="false">AR1061</f>
        <v>0</v>
      </c>
    </row>
    <row r="1062" customFormat="false" ht="17" hidden="false" customHeight="false" outlineLevel="0" collapsed="false">
      <c r="A1062" s="1" t="n">
        <v>65</v>
      </c>
      <c r="B1062" s="1" t="n">
        <v>15</v>
      </c>
      <c r="C1062" s="1" t="n">
        <f aca="false">AA1062+AR1062</f>
        <v>80594</v>
      </c>
      <c r="D1062" s="14" t="n">
        <f aca="false">AB1062+AS1062</f>
        <v>48300.1035195578</v>
      </c>
      <c r="E1062" s="1" t="n">
        <v>2223</v>
      </c>
      <c r="F1062" s="15" t="n">
        <f aca="false">$B$79*D1062*D1062*1000000/($B$77*$B$77)</f>
        <v>1399.74</v>
      </c>
      <c r="G1062" s="16" t="n">
        <f aca="false">$B$80*$B$79*$D1062*$D1062*G$84*1000000/($B$77*$B$77)</f>
        <v>1399.74</v>
      </c>
      <c r="H1062" s="16" t="n">
        <f aca="false">$B$80*$B$79*$D1062*$D1062*H$84*1000000/($B$77*$B$77)</f>
        <v>5598.96</v>
      </c>
      <c r="I1062" s="16" t="n">
        <f aca="false">$B$80*$B$79*$D1062*$D1062*I$84*1000000/($B$77*$B$77)</f>
        <v>22395.84</v>
      </c>
      <c r="J1062" s="16" t="n">
        <f aca="false">$B$80*$B$79*$D1062*$D1062*J$84*1000000/($B$77*$B$77)</f>
        <v>89583.36</v>
      </c>
      <c r="K1062" s="16" t="n">
        <f aca="false">$B$80*$B$79*$D1062*$D1062*K$84*1000000/($B$77*$B$77)</f>
        <v>358333.44</v>
      </c>
      <c r="L1062" s="17" t="n">
        <f aca="false">G1062*1000/C1062</f>
        <v>17.3677941285952</v>
      </c>
      <c r="M1062" s="17" t="n">
        <f aca="false">G1062/E1062</f>
        <v>0.629662618083671</v>
      </c>
      <c r="N1062" s="16" t="n">
        <f aca="false">G1062/A1062</f>
        <v>21.5344615384615</v>
      </c>
      <c r="O1062" s="16"/>
      <c r="P1062" s="13" t="n">
        <f aca="false">$B$79*C1062*C1062*1000000/($B$77*$B$77)</f>
        <v>3897.2357016</v>
      </c>
      <c r="Q1062" s="16" t="n">
        <f aca="false">$B$79*$B$76*$C1062*Q$84*1000000/($B$77*$B$77)</f>
        <v>483.564</v>
      </c>
      <c r="R1062" s="16" t="n">
        <f aca="false">$B$79*$B$76*$C1062*R$84*1000000/($B$77*$B$77)</f>
        <v>1934.256</v>
      </c>
      <c r="S1062" s="16" t="n">
        <f aca="false">$B$79*$B$76*$C1062*S$84*1000000/($B$77*$B$77)</f>
        <v>7737.024</v>
      </c>
      <c r="T1062" s="16" t="n">
        <f aca="false">$B$79*$B$76*$C1062*T$84*1000000/($B$77*$B$77)</f>
        <v>30948.096</v>
      </c>
      <c r="U1062" s="16" t="n">
        <f aca="false">$B$79*$B$76*$C1062*U$84*1000000/($B$77*$B$77)</f>
        <v>123792.384</v>
      </c>
      <c r="V1062" s="17" t="n">
        <f aca="false">Q1062/E1062</f>
        <v>0.217527665317139</v>
      </c>
      <c r="Y1062" s="1" t="n">
        <v>65</v>
      </c>
      <c r="Z1062" s="1" t="n">
        <v>15</v>
      </c>
      <c r="AA1062" s="1" t="n">
        <v>80594</v>
      </c>
      <c r="AB1062" s="14" t="n">
        <f aca="false">(SQRT($B$76))*(SQRT(AE1062+AQ1062))</f>
        <v>48300.1035195578</v>
      </c>
      <c r="AC1062" s="1" t="n">
        <v>2179</v>
      </c>
      <c r="AD1062" s="1" t="n">
        <v>42304</v>
      </c>
      <c r="AE1062" s="1" t="n">
        <f aca="false">$B$23*Y1062/2</f>
        <v>195000</v>
      </c>
      <c r="AF1062" s="1" t="n">
        <v>2111</v>
      </c>
      <c r="AP1062" s="1" t="n">
        <f aca="false">AA1062-AD1062</f>
        <v>38290</v>
      </c>
      <c r="AQ1062" s="1" t="n">
        <f aca="false">AP1062</f>
        <v>38290</v>
      </c>
      <c r="AS1062" s="1" t="n">
        <f aca="false">AR1062</f>
        <v>0</v>
      </c>
    </row>
    <row r="1063" customFormat="false" ht="17" hidden="false" customHeight="false" outlineLevel="0" collapsed="false">
      <c r="A1063" s="1" t="n">
        <v>65</v>
      </c>
      <c r="B1063" s="1" t="n">
        <v>16</v>
      </c>
      <c r="C1063" s="1" t="n">
        <f aca="false">AA1063+AR1063</f>
        <v>80719</v>
      </c>
      <c r="D1063" s="14" t="n">
        <f aca="false">AB1063+AS1063</f>
        <v>48313.0417175321</v>
      </c>
      <c r="E1063" s="1" t="n">
        <v>2204</v>
      </c>
      <c r="F1063" s="15" t="n">
        <f aca="false">$B$79*D1063*D1063*1000000/($B$77*$B$77)</f>
        <v>1400.49</v>
      </c>
      <c r="G1063" s="16" t="n">
        <f aca="false">$B$80*$B$79*$D1063*$D1063*G$84*1000000/($B$77*$B$77)</f>
        <v>1400.49</v>
      </c>
      <c r="H1063" s="16" t="n">
        <f aca="false">$B$80*$B$79*$D1063*$D1063*H$84*1000000/($B$77*$B$77)</f>
        <v>5601.96</v>
      </c>
      <c r="I1063" s="16" t="n">
        <f aca="false">$B$80*$B$79*$D1063*$D1063*I$84*1000000/($B$77*$B$77)</f>
        <v>22407.84</v>
      </c>
      <c r="J1063" s="16" t="n">
        <f aca="false">$B$80*$B$79*$D1063*$D1063*J$84*1000000/($B$77*$B$77)</f>
        <v>89631.36</v>
      </c>
      <c r="K1063" s="16" t="n">
        <f aca="false">$B$80*$B$79*$D1063*$D1063*K$84*1000000/($B$77*$B$77)</f>
        <v>358525.44</v>
      </c>
      <c r="L1063" s="17" t="n">
        <f aca="false">G1063*1000/C1063</f>
        <v>17.3501901658841</v>
      </c>
      <c r="M1063" s="17" t="n">
        <f aca="false">G1063/E1063</f>
        <v>0.635431034482759</v>
      </c>
      <c r="N1063" s="16" t="n">
        <f aca="false">G1063/A1063</f>
        <v>21.546</v>
      </c>
      <c r="O1063" s="16"/>
      <c r="P1063" s="13" t="n">
        <f aca="false">$B$79*C1063*C1063*1000000/($B$77*$B$77)</f>
        <v>3909.3341766</v>
      </c>
      <c r="Q1063" s="16" t="n">
        <f aca="false">$B$79*$B$76*$C1063*Q$84*1000000/($B$77*$B$77)</f>
        <v>484.314</v>
      </c>
      <c r="R1063" s="16" t="n">
        <f aca="false">$B$79*$B$76*$C1063*R$84*1000000/($B$77*$B$77)</f>
        <v>1937.256</v>
      </c>
      <c r="S1063" s="16" t="n">
        <f aca="false">$B$79*$B$76*$C1063*S$84*1000000/($B$77*$B$77)</f>
        <v>7749.024</v>
      </c>
      <c r="T1063" s="16" t="n">
        <f aca="false">$B$79*$B$76*$C1063*T$84*1000000/($B$77*$B$77)</f>
        <v>30996.096</v>
      </c>
      <c r="U1063" s="16" t="n">
        <f aca="false">$B$79*$B$76*$C1063*U$84*1000000/($B$77*$B$77)</f>
        <v>123984.384</v>
      </c>
      <c r="V1063" s="17" t="n">
        <f aca="false">Q1063/E1063</f>
        <v>0.219743194192378</v>
      </c>
      <c r="Y1063" s="1" t="n">
        <v>65</v>
      </c>
      <c r="Z1063" s="1" t="n">
        <v>16</v>
      </c>
      <c r="AA1063" s="1" t="n">
        <v>80719</v>
      </c>
      <c r="AB1063" s="14" t="n">
        <f aca="false">(SQRT($B$76))*(SQRT(AE1063+AQ1063))</f>
        <v>48313.0417175321</v>
      </c>
      <c r="AC1063" s="1" t="n">
        <v>2177</v>
      </c>
      <c r="AD1063" s="1" t="n">
        <v>42304</v>
      </c>
      <c r="AE1063" s="1" t="n">
        <f aca="false">$B$23*Y1063/2</f>
        <v>195000</v>
      </c>
      <c r="AF1063" s="1" t="n">
        <v>2111</v>
      </c>
      <c r="AP1063" s="1" t="n">
        <f aca="false">AA1063-AD1063</f>
        <v>38415</v>
      </c>
      <c r="AQ1063" s="1" t="n">
        <f aca="false">AP1063</f>
        <v>38415</v>
      </c>
      <c r="AS1063" s="1" t="n">
        <f aca="false">AR1063</f>
        <v>0</v>
      </c>
    </row>
    <row r="1064" s="1" customFormat="true" ht="17" hidden="false" customHeight="false" outlineLevel="0" collapsed="false">
      <c r="A1064" s="1" t="n">
        <v>66</v>
      </c>
      <c r="B1064" s="1" t="n">
        <v>2</v>
      </c>
      <c r="C1064" s="1" t="n">
        <f aca="false">AA1064+AR1064</f>
        <v>79738</v>
      </c>
      <c r="D1064" s="14" t="n">
        <f aca="false">AB1064+AS1064</f>
        <v>48475.3545629117</v>
      </c>
      <c r="E1064" s="1" t="n">
        <v>2203</v>
      </c>
      <c r="F1064" s="15" t="n">
        <f aca="false">$B$79*D1064*D1064*1000000/($B$77*$B$77)</f>
        <v>1409.916</v>
      </c>
      <c r="G1064" s="16" t="n">
        <f aca="false">$B$80*$B$79*$D1064*$D1064*G$84*1000000/($B$77*$B$77)</f>
        <v>1409.916</v>
      </c>
      <c r="H1064" s="16" t="n">
        <f aca="false">$B$80*$B$79*$D1064*$D1064*H$84*1000000/($B$77*$B$77)</f>
        <v>5639.664</v>
      </c>
      <c r="I1064" s="16" t="n">
        <f aca="false">$B$80*$B$79*$D1064*$D1064*I$84*1000000/($B$77*$B$77)</f>
        <v>22558.656</v>
      </c>
      <c r="J1064" s="16" t="n">
        <f aca="false">$B$80*$B$79*$D1064*$D1064*J$84*1000000/($B$77*$B$77)</f>
        <v>90234.624</v>
      </c>
      <c r="K1064" s="16" t="n">
        <f aca="false">$B$80*$B$79*$D1064*$D1064*K$84*1000000/($B$77*$B$77)</f>
        <v>360938.496</v>
      </c>
      <c r="L1064" s="17" t="n">
        <f aca="false">G1064*1000/C1064</f>
        <v>17.6818580852291</v>
      </c>
      <c r="M1064" s="17" t="n">
        <f aca="false">G1064/E1064</f>
        <v>0.639998184294144</v>
      </c>
      <c r="N1064" s="16" t="n">
        <f aca="false">G1064/A1064</f>
        <v>21.3623636363636</v>
      </c>
      <c r="O1064" s="16"/>
      <c r="P1064" s="13" t="n">
        <f aca="false">$B$79*C1064*C1064*1000000/($B$77*$B$77)</f>
        <v>3814.8891864</v>
      </c>
      <c r="Q1064" s="16" t="n">
        <f aca="false">$B$79*$B$76*$C1064*Q$84*1000000/($B$77*$B$77)</f>
        <v>478.428</v>
      </c>
      <c r="R1064" s="16" t="n">
        <f aca="false">$B$79*$B$76*$C1064*R$84*1000000/($B$77*$B$77)</f>
        <v>1913.712</v>
      </c>
      <c r="S1064" s="16" t="n">
        <f aca="false">$B$79*$B$76*$C1064*S$84*1000000/($B$77*$B$77)</f>
        <v>7654.848</v>
      </c>
      <c r="T1064" s="16" t="n">
        <f aca="false">$B$79*$B$76*$C1064*T$84*1000000/($B$77*$B$77)</f>
        <v>30619.392</v>
      </c>
      <c r="U1064" s="16" t="n">
        <f aca="false">$B$79*$B$76*$C1064*U$84*1000000/($B$77*$B$77)</f>
        <v>122477.568</v>
      </c>
      <c r="V1064" s="17" t="n">
        <f aca="false">Q1064/E1064</f>
        <v>0.217171130276895</v>
      </c>
      <c r="Y1064" s="1" t="n">
        <v>66</v>
      </c>
      <c r="Z1064" s="1" t="n">
        <v>2</v>
      </c>
      <c r="AA1064" s="1" t="n">
        <v>79738</v>
      </c>
      <c r="AB1064" s="14" t="n">
        <f aca="false">(SQRT($B$76))*(SQRT(AE1064+AQ1064))</f>
        <v>48475.3545629117</v>
      </c>
      <c r="AC1064" s="1" t="n">
        <v>2134</v>
      </c>
      <c r="AD1064" s="1" t="n">
        <v>42752</v>
      </c>
      <c r="AE1064" s="1" t="n">
        <f aca="false">$B$23*Y1064/2</f>
        <v>198000</v>
      </c>
      <c r="AF1064" s="1" t="n">
        <v>2085</v>
      </c>
      <c r="AP1064" s="1" t="n">
        <f aca="false">AA1064-AD1064</f>
        <v>36986</v>
      </c>
      <c r="AQ1064" s="1" t="n">
        <f aca="false">AP1064</f>
        <v>36986</v>
      </c>
      <c r="AS1064" s="1" t="n">
        <f aca="false">AR1064</f>
        <v>0</v>
      </c>
    </row>
    <row r="1065" s="1" customFormat="true" ht="17" hidden="false" customHeight="false" outlineLevel="0" collapsed="false">
      <c r="A1065" s="1" t="n">
        <v>66</v>
      </c>
      <c r="B1065" s="1" t="n">
        <v>3</v>
      </c>
      <c r="C1065" s="1" t="n">
        <f aca="false">AA1065+AR1065</f>
        <v>79960</v>
      </c>
      <c r="D1065" s="14" t="n">
        <f aca="false">AB1065+AS1065</f>
        <v>48498.247391014</v>
      </c>
      <c r="E1065" s="1" t="n">
        <v>2190</v>
      </c>
      <c r="F1065" s="15" t="n">
        <f aca="false">$B$79*D1065*D1065*1000000/($B$77*$B$77)</f>
        <v>1411.248</v>
      </c>
      <c r="G1065" s="16" t="n">
        <f aca="false">$B$80*$B$79*$D1065*$D1065*G$84*1000000/($B$77*$B$77)</f>
        <v>1411.248</v>
      </c>
      <c r="H1065" s="16" t="n">
        <f aca="false">$B$80*$B$79*$D1065*$D1065*H$84*1000000/($B$77*$B$77)</f>
        <v>5644.992</v>
      </c>
      <c r="I1065" s="16" t="n">
        <f aca="false">$B$80*$B$79*$D1065*$D1065*I$84*1000000/($B$77*$B$77)</f>
        <v>22579.968</v>
      </c>
      <c r="J1065" s="16" t="n">
        <f aca="false">$B$80*$B$79*$D1065*$D1065*J$84*1000000/($B$77*$B$77)</f>
        <v>90319.872</v>
      </c>
      <c r="K1065" s="16" t="n">
        <f aca="false">$B$80*$B$79*$D1065*$D1065*K$84*1000000/($B$77*$B$77)</f>
        <v>361279.488</v>
      </c>
      <c r="L1065" s="17" t="n">
        <f aca="false">G1065*1000/C1065</f>
        <v>17.6494247123562</v>
      </c>
      <c r="M1065" s="17" t="n">
        <f aca="false">G1065/E1065</f>
        <v>0.644405479452055</v>
      </c>
      <c r="N1065" s="16" t="n">
        <f aca="false">G1065/A1065</f>
        <v>21.3825454545455</v>
      </c>
      <c r="O1065" s="16"/>
      <c r="P1065" s="13" t="n">
        <f aca="false">$B$79*C1065*C1065*1000000/($B$77*$B$77)</f>
        <v>3836.16096</v>
      </c>
      <c r="Q1065" s="16" t="n">
        <f aca="false">$B$79*$B$76*$C1065*Q$84*1000000/($B$77*$B$77)</f>
        <v>479.76</v>
      </c>
      <c r="R1065" s="16" t="n">
        <f aca="false">$B$79*$B$76*$C1065*R$84*1000000/($B$77*$B$77)</f>
        <v>1919.04</v>
      </c>
      <c r="S1065" s="16" t="n">
        <f aca="false">$B$79*$B$76*$C1065*S$84*1000000/($B$77*$B$77)</f>
        <v>7676.16</v>
      </c>
      <c r="T1065" s="16" t="n">
        <f aca="false">$B$79*$B$76*$C1065*T$84*1000000/($B$77*$B$77)</f>
        <v>30704.64</v>
      </c>
      <c r="U1065" s="16" t="n">
        <f aca="false">$B$79*$B$76*$C1065*U$84*1000000/($B$77*$B$77)</f>
        <v>122818.56</v>
      </c>
      <c r="V1065" s="17" t="n">
        <f aca="false">Q1065/E1065</f>
        <v>0.219068493150685</v>
      </c>
      <c r="Y1065" s="1" t="n">
        <v>66</v>
      </c>
      <c r="Z1065" s="1" t="n">
        <v>3</v>
      </c>
      <c r="AA1065" s="1" t="n">
        <v>79960</v>
      </c>
      <c r="AB1065" s="14" t="n">
        <f aca="false">(SQRT($B$76))*(SQRT(AE1065+AQ1065))</f>
        <v>48498.247391014</v>
      </c>
      <c r="AC1065" s="1" t="n">
        <v>2177</v>
      </c>
      <c r="AD1065" s="1" t="n">
        <v>42752</v>
      </c>
      <c r="AE1065" s="1" t="n">
        <f aca="false">$B$23*Y1065/2</f>
        <v>198000</v>
      </c>
      <c r="AF1065" s="1" t="n">
        <v>2140</v>
      </c>
      <c r="AP1065" s="1" t="n">
        <f aca="false">AA1065-AD1065</f>
        <v>37208</v>
      </c>
      <c r="AQ1065" s="1" t="n">
        <f aca="false">AP1065</f>
        <v>37208</v>
      </c>
      <c r="AS1065" s="1" t="n">
        <f aca="false">AR1065</f>
        <v>0</v>
      </c>
    </row>
    <row r="1066" customFormat="false" ht="17" hidden="false" customHeight="false" outlineLevel="0" collapsed="false">
      <c r="A1066" s="1" t="n">
        <v>66</v>
      </c>
      <c r="B1066" s="1" t="n">
        <v>4</v>
      </c>
      <c r="C1066" s="1" t="n">
        <f aca="false">AA1066+AR1066</f>
        <v>80086</v>
      </c>
      <c r="D1066" s="14" t="n">
        <f aca="false">AB1066+AS1066</f>
        <v>48511.235811923</v>
      </c>
      <c r="E1066" s="1" t="n">
        <v>2186</v>
      </c>
      <c r="F1066" s="15" t="n">
        <f aca="false">$B$79*D1066*D1066*1000000/($B$77*$B$77)</f>
        <v>1412.004</v>
      </c>
      <c r="G1066" s="16" t="n">
        <f aca="false">$B$80*$B$79*$D1066*$D1066*G$84*1000000/($B$77*$B$77)</f>
        <v>1412.004</v>
      </c>
      <c r="H1066" s="16" t="n">
        <f aca="false">$B$80*$B$79*$D1066*$D1066*H$84*1000000/($B$77*$B$77)</f>
        <v>5648.016</v>
      </c>
      <c r="I1066" s="16" t="n">
        <f aca="false">$B$80*$B$79*$D1066*$D1066*I$84*1000000/($B$77*$B$77)</f>
        <v>22592.064</v>
      </c>
      <c r="J1066" s="16" t="n">
        <f aca="false">$B$80*$B$79*$D1066*$D1066*J$84*1000000/($B$77*$B$77)</f>
        <v>90368.256</v>
      </c>
      <c r="K1066" s="16" t="n">
        <f aca="false">$B$80*$B$79*$D1066*$D1066*K$84*1000000/($B$77*$B$77)</f>
        <v>361473.024</v>
      </c>
      <c r="L1066" s="17" t="n">
        <f aca="false">G1066*1000/C1066</f>
        <v>17.631096571186</v>
      </c>
      <c r="M1066" s="17" t="n">
        <f aca="false">G1066/E1066</f>
        <v>0.645930466605673</v>
      </c>
      <c r="N1066" s="16" t="n">
        <f aca="false">G1066/A1066</f>
        <v>21.394</v>
      </c>
      <c r="O1066" s="16"/>
      <c r="P1066" s="13" t="n">
        <f aca="false">$B$79*C1066*C1066*1000000/($B$77*$B$77)</f>
        <v>3848.2604376</v>
      </c>
      <c r="Q1066" s="16" t="n">
        <f aca="false">$B$79*$B$76*$C1066*Q$84*1000000/($B$77*$B$77)</f>
        <v>480.516</v>
      </c>
      <c r="R1066" s="16" t="n">
        <f aca="false">$B$79*$B$76*$C1066*R$84*1000000/($B$77*$B$77)</f>
        <v>1922.064</v>
      </c>
      <c r="S1066" s="16" t="n">
        <f aca="false">$B$79*$B$76*$C1066*S$84*1000000/($B$77*$B$77)</f>
        <v>7688.256</v>
      </c>
      <c r="T1066" s="16" t="n">
        <f aca="false">$B$79*$B$76*$C1066*T$84*1000000/($B$77*$B$77)</f>
        <v>30753.024</v>
      </c>
      <c r="U1066" s="16" t="n">
        <f aca="false">$B$79*$B$76*$C1066*U$84*1000000/($B$77*$B$77)</f>
        <v>123012.096</v>
      </c>
      <c r="V1066" s="17" t="n">
        <f aca="false">Q1066/E1066</f>
        <v>0.219815187557182</v>
      </c>
      <c r="Y1066" s="1" t="n">
        <v>66</v>
      </c>
      <c r="Z1066" s="1" t="n">
        <v>4</v>
      </c>
      <c r="AA1066" s="1" t="n">
        <v>80086</v>
      </c>
      <c r="AB1066" s="14" t="n">
        <f aca="false">(SQRT($B$76))*(SQRT(AE1066+AQ1066))</f>
        <v>48511.235811923</v>
      </c>
      <c r="AC1066" s="1" t="n">
        <v>2179</v>
      </c>
      <c r="AD1066" s="1" t="n">
        <v>42752</v>
      </c>
      <c r="AE1066" s="1" t="n">
        <f aca="false">$B$23*Y1066/2</f>
        <v>198000</v>
      </c>
      <c r="AF1066" s="1" t="n">
        <v>2111</v>
      </c>
      <c r="AP1066" s="1" t="n">
        <f aca="false">AA1066-AD1066</f>
        <v>37334</v>
      </c>
      <c r="AQ1066" s="1" t="n">
        <f aca="false">AP1066</f>
        <v>37334</v>
      </c>
      <c r="AS1066" s="1" t="n">
        <f aca="false">AR1066</f>
        <v>0</v>
      </c>
    </row>
    <row r="1067" customFormat="false" ht="17" hidden="false" customHeight="false" outlineLevel="0" collapsed="false">
      <c r="A1067" s="1" t="n">
        <v>66</v>
      </c>
      <c r="B1067" s="1" t="n">
        <v>5</v>
      </c>
      <c r="C1067" s="1" t="n">
        <f aca="false">AA1067+AR1067</f>
        <v>80275</v>
      </c>
      <c r="D1067" s="14" t="n">
        <f aca="false">AB1067+AS1067</f>
        <v>48530.7119255426</v>
      </c>
      <c r="E1067" s="1" t="n">
        <v>2214</v>
      </c>
      <c r="F1067" s="15" t="n">
        <f aca="false">$B$79*D1067*D1067*1000000/($B$77*$B$77)</f>
        <v>1413.138</v>
      </c>
      <c r="G1067" s="16" t="n">
        <f aca="false">$B$80*$B$79*$D1067*$D1067*G$84*1000000/($B$77*$B$77)</f>
        <v>1413.138</v>
      </c>
      <c r="H1067" s="16" t="n">
        <f aca="false">$B$80*$B$79*$D1067*$D1067*H$84*1000000/($B$77*$B$77)</f>
        <v>5652.552</v>
      </c>
      <c r="I1067" s="16" t="n">
        <f aca="false">$B$80*$B$79*$D1067*$D1067*I$84*1000000/($B$77*$B$77)</f>
        <v>22610.208</v>
      </c>
      <c r="J1067" s="16" t="n">
        <f aca="false">$B$80*$B$79*$D1067*$D1067*J$84*1000000/($B$77*$B$77)</f>
        <v>90440.832</v>
      </c>
      <c r="K1067" s="16" t="n">
        <f aca="false">$B$80*$B$79*$D1067*$D1067*K$84*1000000/($B$77*$B$77)</f>
        <v>361763.328</v>
      </c>
      <c r="L1067" s="17" t="n">
        <f aca="false">G1067*1000/C1067</f>
        <v>17.6037122391778</v>
      </c>
      <c r="M1067" s="17" t="n">
        <f aca="false">G1067/E1067</f>
        <v>0.638273712737127</v>
      </c>
      <c r="N1067" s="16" t="n">
        <f aca="false">G1067/A1067</f>
        <v>21.4111818181818</v>
      </c>
      <c r="O1067" s="16"/>
      <c r="P1067" s="13" t="n">
        <f aca="false">$B$79*C1067*C1067*1000000/($B$77*$B$77)</f>
        <v>3866.445375</v>
      </c>
      <c r="Q1067" s="16" t="n">
        <f aca="false">$B$79*$B$76*$C1067*Q$84*1000000/($B$77*$B$77)</f>
        <v>481.65</v>
      </c>
      <c r="R1067" s="16" t="n">
        <f aca="false">$B$79*$B$76*$C1067*R$84*1000000/($B$77*$B$77)</f>
        <v>1926.6</v>
      </c>
      <c r="S1067" s="16" t="n">
        <f aca="false">$B$79*$B$76*$C1067*S$84*1000000/($B$77*$B$77)</f>
        <v>7706.4</v>
      </c>
      <c r="T1067" s="16" t="n">
        <f aca="false">$B$79*$B$76*$C1067*T$84*1000000/($B$77*$B$77)</f>
        <v>30825.6</v>
      </c>
      <c r="U1067" s="16" t="n">
        <f aca="false">$B$79*$B$76*$C1067*U$84*1000000/($B$77*$B$77)</f>
        <v>123302.4</v>
      </c>
      <c r="V1067" s="17" t="n">
        <f aca="false">Q1067/E1067</f>
        <v>0.217547425474255</v>
      </c>
      <c r="Y1067" s="1" t="n">
        <v>66</v>
      </c>
      <c r="Z1067" s="1" t="n">
        <v>5</v>
      </c>
      <c r="AA1067" s="1" t="n">
        <v>80275</v>
      </c>
      <c r="AB1067" s="14" t="n">
        <f aca="false">(SQRT($B$76))*(SQRT(AE1067+AQ1067))</f>
        <v>48530.7119255426</v>
      </c>
      <c r="AC1067" s="1" t="n">
        <v>2174</v>
      </c>
      <c r="AD1067" s="1" t="n">
        <v>42752</v>
      </c>
      <c r="AE1067" s="1" t="n">
        <f aca="false">$B$23*Y1067/2</f>
        <v>198000</v>
      </c>
      <c r="AF1067" s="1" t="n">
        <v>2112</v>
      </c>
      <c r="AP1067" s="1" t="n">
        <f aca="false">AA1067-AD1067</f>
        <v>37523</v>
      </c>
      <c r="AQ1067" s="1" t="n">
        <f aca="false">AP1067</f>
        <v>37523</v>
      </c>
      <c r="AS1067" s="1" t="n">
        <f aca="false">AR1067</f>
        <v>0</v>
      </c>
    </row>
    <row r="1068" customFormat="false" ht="17" hidden="false" customHeight="false" outlineLevel="0" collapsed="false">
      <c r="A1068" s="1" t="n">
        <v>66</v>
      </c>
      <c r="B1068" s="1" t="n">
        <v>6</v>
      </c>
      <c r="C1068" s="1" t="n">
        <f aca="false">AA1068+AR1068</f>
        <v>80400</v>
      </c>
      <c r="D1068" s="14" t="n">
        <f aca="false">AB1068+AS1068</f>
        <v>48543.5886600898</v>
      </c>
      <c r="E1068" s="1" t="n">
        <v>2170</v>
      </c>
      <c r="F1068" s="15" t="n">
        <f aca="false">$B$79*D1068*D1068*1000000/($B$77*$B$77)</f>
        <v>1413.888</v>
      </c>
      <c r="G1068" s="16" t="n">
        <f aca="false">$B$80*$B$79*$D1068*$D1068*G$84*1000000/($B$77*$B$77)</f>
        <v>1413.888</v>
      </c>
      <c r="H1068" s="16" t="n">
        <f aca="false">$B$80*$B$79*$D1068*$D1068*H$84*1000000/($B$77*$B$77)</f>
        <v>5655.552</v>
      </c>
      <c r="I1068" s="16" t="n">
        <f aca="false">$B$80*$B$79*$D1068*$D1068*I$84*1000000/($B$77*$B$77)</f>
        <v>22622.208</v>
      </c>
      <c r="J1068" s="16" t="n">
        <f aca="false">$B$80*$B$79*$D1068*$D1068*J$84*1000000/($B$77*$B$77)</f>
        <v>90488.832</v>
      </c>
      <c r="K1068" s="16" t="n">
        <f aca="false">$B$80*$B$79*$D1068*$D1068*K$84*1000000/($B$77*$B$77)</f>
        <v>361955.328</v>
      </c>
      <c r="L1068" s="17" t="n">
        <f aca="false">G1068*1000/C1068</f>
        <v>17.585671641791</v>
      </c>
      <c r="M1068" s="17" t="n">
        <f aca="false">G1068/E1068</f>
        <v>0.651561290322581</v>
      </c>
      <c r="N1068" s="16" t="n">
        <f aca="false">G1068/A1068</f>
        <v>21.4225454545455</v>
      </c>
      <c r="O1068" s="16"/>
      <c r="P1068" s="13" t="n">
        <f aca="false">$B$79*C1068*C1068*1000000/($B$77*$B$77)</f>
        <v>3878.496</v>
      </c>
      <c r="Q1068" s="16" t="n">
        <f aca="false">$B$79*$B$76*$C1068*Q$84*1000000/($B$77*$B$77)</f>
        <v>482.4</v>
      </c>
      <c r="R1068" s="16" t="n">
        <f aca="false">$B$79*$B$76*$C1068*R$84*1000000/($B$77*$B$77)</f>
        <v>1929.6</v>
      </c>
      <c r="S1068" s="16" t="n">
        <f aca="false">$B$79*$B$76*$C1068*S$84*1000000/($B$77*$B$77)</f>
        <v>7718.4</v>
      </c>
      <c r="T1068" s="16" t="n">
        <f aca="false">$B$79*$B$76*$C1068*T$84*1000000/($B$77*$B$77)</f>
        <v>30873.6</v>
      </c>
      <c r="U1068" s="16" t="n">
        <f aca="false">$B$79*$B$76*$C1068*U$84*1000000/($B$77*$B$77)</f>
        <v>123494.4</v>
      </c>
      <c r="V1068" s="17" t="n">
        <f aca="false">Q1068/E1068</f>
        <v>0.222304147465438</v>
      </c>
      <c r="Y1068" s="1" t="n">
        <v>66</v>
      </c>
      <c r="Z1068" s="1" t="n">
        <v>6</v>
      </c>
      <c r="AA1068" s="1" t="n">
        <v>80400</v>
      </c>
      <c r="AB1068" s="14" t="n">
        <f aca="false">(SQRT($B$76))*(SQRT(AE1068+AQ1068))</f>
        <v>48543.5886600898</v>
      </c>
      <c r="AC1068" s="1" t="n">
        <v>2165</v>
      </c>
      <c r="AD1068" s="1" t="n">
        <v>42752</v>
      </c>
      <c r="AE1068" s="1" t="n">
        <f aca="false">$B$23*Y1068/2</f>
        <v>198000</v>
      </c>
      <c r="AF1068" s="1" t="n">
        <v>2093</v>
      </c>
      <c r="AP1068" s="1" t="n">
        <f aca="false">AA1068-AD1068</f>
        <v>37648</v>
      </c>
      <c r="AQ1068" s="1" t="n">
        <f aca="false">AP1068</f>
        <v>37648</v>
      </c>
      <c r="AS1068" s="1" t="n">
        <f aca="false">AR1068</f>
        <v>0</v>
      </c>
    </row>
    <row r="1069" customFormat="false" ht="17" hidden="false" customHeight="false" outlineLevel="0" collapsed="false">
      <c r="A1069" s="1" t="n">
        <v>66</v>
      </c>
      <c r="B1069" s="1" t="n">
        <v>7</v>
      </c>
      <c r="C1069" s="1" t="n">
        <f aca="false">AA1069+AR1069</f>
        <v>80525</v>
      </c>
      <c r="D1069" s="14" t="n">
        <f aca="false">AB1069+AS1069</f>
        <v>48556.4619798436</v>
      </c>
      <c r="E1069" s="1" t="n">
        <v>2216</v>
      </c>
      <c r="F1069" s="15" t="n">
        <f aca="false">$B$79*D1069*D1069*1000000/($B$77*$B$77)</f>
        <v>1414.638</v>
      </c>
      <c r="G1069" s="16" t="n">
        <f aca="false">$B$80*$B$79*$D1069*$D1069*G$84*1000000/($B$77*$B$77)</f>
        <v>1414.638</v>
      </c>
      <c r="H1069" s="16" t="n">
        <f aca="false">$B$80*$B$79*$D1069*$D1069*H$84*1000000/($B$77*$B$77)</f>
        <v>5658.552</v>
      </c>
      <c r="I1069" s="16" t="n">
        <f aca="false">$B$80*$B$79*$D1069*$D1069*I$84*1000000/($B$77*$B$77)</f>
        <v>22634.208</v>
      </c>
      <c r="J1069" s="16" t="n">
        <f aca="false">$B$80*$B$79*$D1069*$D1069*J$84*1000000/($B$77*$B$77)</f>
        <v>90536.832</v>
      </c>
      <c r="K1069" s="16" t="n">
        <f aca="false">$B$80*$B$79*$D1069*$D1069*K$84*1000000/($B$77*$B$77)</f>
        <v>362147.328</v>
      </c>
      <c r="L1069" s="17" t="n">
        <f aca="false">G1069*1000/C1069</f>
        <v>17.56768705371</v>
      </c>
      <c r="M1069" s="17" t="n">
        <f aca="false">G1069/E1069</f>
        <v>0.638374548736462</v>
      </c>
      <c r="N1069" s="16" t="n">
        <f aca="false">G1069/A1069</f>
        <v>21.4339090909091</v>
      </c>
      <c r="O1069" s="16"/>
      <c r="P1069" s="13" t="n">
        <f aca="false">$B$79*C1069*C1069*1000000/($B$77*$B$77)</f>
        <v>3890.565375</v>
      </c>
      <c r="Q1069" s="16" t="n">
        <f aca="false">$B$79*$B$76*$C1069*Q$84*1000000/($B$77*$B$77)</f>
        <v>483.15</v>
      </c>
      <c r="R1069" s="16" t="n">
        <f aca="false">$B$79*$B$76*$C1069*R$84*1000000/($B$77*$B$77)</f>
        <v>1932.6</v>
      </c>
      <c r="S1069" s="16" t="n">
        <f aca="false">$B$79*$B$76*$C1069*S$84*1000000/($B$77*$B$77)</f>
        <v>7730.4</v>
      </c>
      <c r="T1069" s="16" t="n">
        <f aca="false">$B$79*$B$76*$C1069*T$84*1000000/($B$77*$B$77)</f>
        <v>30921.6</v>
      </c>
      <c r="U1069" s="16" t="n">
        <f aca="false">$B$79*$B$76*$C1069*U$84*1000000/($B$77*$B$77)</f>
        <v>123686.4</v>
      </c>
      <c r="V1069" s="17" t="n">
        <f aca="false">Q1069/E1069</f>
        <v>0.21802797833935</v>
      </c>
      <c r="Y1069" s="1" t="n">
        <v>66</v>
      </c>
      <c r="Z1069" s="1" t="n">
        <v>7</v>
      </c>
      <c r="AA1069" s="1" t="n">
        <v>80525</v>
      </c>
      <c r="AB1069" s="14" t="n">
        <f aca="false">(SQRT($B$76))*(SQRT(AE1069+AQ1069))</f>
        <v>48556.4619798436</v>
      </c>
      <c r="AC1069" s="1" t="n">
        <v>2178</v>
      </c>
      <c r="AD1069" s="1" t="n">
        <v>42752</v>
      </c>
      <c r="AE1069" s="1" t="n">
        <f aca="false">$B$23*Y1069/2</f>
        <v>198000</v>
      </c>
      <c r="AF1069" s="1" t="n">
        <v>2121</v>
      </c>
      <c r="AP1069" s="1" t="n">
        <f aca="false">AA1069-AD1069</f>
        <v>37773</v>
      </c>
      <c r="AQ1069" s="1" t="n">
        <f aca="false">AP1069</f>
        <v>37773</v>
      </c>
      <c r="AS1069" s="1" t="n">
        <f aca="false">AR1069</f>
        <v>0</v>
      </c>
    </row>
    <row r="1070" customFormat="false" ht="17" hidden="false" customHeight="false" outlineLevel="0" collapsed="false">
      <c r="A1070" s="1" t="n">
        <v>66</v>
      </c>
      <c r="B1070" s="1" t="n">
        <v>8</v>
      </c>
      <c r="C1070" s="1" t="n">
        <f aca="false">AA1070+AR1070</f>
        <v>80650</v>
      </c>
      <c r="D1070" s="14" t="n">
        <f aca="false">AB1070+AS1070</f>
        <v>48569.3318875193</v>
      </c>
      <c r="E1070" s="1" t="n">
        <v>2187</v>
      </c>
      <c r="F1070" s="15" t="n">
        <f aca="false">$B$79*D1070*D1070*1000000/($B$77*$B$77)</f>
        <v>1415.388</v>
      </c>
      <c r="G1070" s="16" t="n">
        <f aca="false">$B$80*$B$79*$D1070*$D1070*G$84*1000000/($B$77*$B$77)</f>
        <v>1415.388</v>
      </c>
      <c r="H1070" s="16" t="n">
        <f aca="false">$B$80*$B$79*$D1070*$D1070*H$84*1000000/($B$77*$B$77)</f>
        <v>5661.552</v>
      </c>
      <c r="I1070" s="16" t="n">
        <f aca="false">$B$80*$B$79*$D1070*$D1070*I$84*1000000/($B$77*$B$77)</f>
        <v>22646.208</v>
      </c>
      <c r="J1070" s="16" t="n">
        <f aca="false">$B$80*$B$79*$D1070*$D1070*J$84*1000000/($B$77*$B$77)</f>
        <v>90584.832</v>
      </c>
      <c r="K1070" s="16" t="n">
        <f aca="false">$B$80*$B$79*$D1070*$D1070*K$84*1000000/($B$77*$B$77)</f>
        <v>362339.328</v>
      </c>
      <c r="L1070" s="17" t="n">
        <f aca="false">G1070*1000/C1070</f>
        <v>17.5497582145071</v>
      </c>
      <c r="M1070" s="17" t="n">
        <f aca="false">G1070/E1070</f>
        <v>0.64718244170096</v>
      </c>
      <c r="N1070" s="16" t="n">
        <f aca="false">G1070/A1070</f>
        <v>21.4452727272727</v>
      </c>
      <c r="O1070" s="16"/>
      <c r="P1070" s="13" t="n">
        <f aca="false">$B$79*C1070*C1070*1000000/($B$77*$B$77)</f>
        <v>3902.6535</v>
      </c>
      <c r="Q1070" s="16" t="n">
        <f aca="false">$B$79*$B$76*$C1070*Q$84*1000000/($B$77*$B$77)</f>
        <v>483.9</v>
      </c>
      <c r="R1070" s="16" t="n">
        <f aca="false">$B$79*$B$76*$C1070*R$84*1000000/($B$77*$B$77)</f>
        <v>1935.6</v>
      </c>
      <c r="S1070" s="16" t="n">
        <f aca="false">$B$79*$B$76*$C1070*S$84*1000000/($B$77*$B$77)</f>
        <v>7742.4</v>
      </c>
      <c r="T1070" s="16" t="n">
        <f aca="false">$B$79*$B$76*$C1070*T$84*1000000/($B$77*$B$77)</f>
        <v>30969.6</v>
      </c>
      <c r="U1070" s="16" t="n">
        <f aca="false">$B$79*$B$76*$C1070*U$84*1000000/($B$77*$B$77)</f>
        <v>123878.4</v>
      </c>
      <c r="V1070" s="17" t="n">
        <f aca="false">Q1070/E1070</f>
        <v>0.221262002743484</v>
      </c>
      <c r="Y1070" s="1" t="n">
        <v>66</v>
      </c>
      <c r="Z1070" s="1" t="n">
        <v>8</v>
      </c>
      <c r="AA1070" s="1" t="n">
        <v>80650</v>
      </c>
      <c r="AB1070" s="14" t="n">
        <f aca="false">(SQRT($B$76))*(SQRT(AE1070+AQ1070))</f>
        <v>48569.3318875193</v>
      </c>
      <c r="AC1070" s="1" t="n">
        <v>2164</v>
      </c>
      <c r="AD1070" s="1" t="n">
        <v>42752</v>
      </c>
      <c r="AE1070" s="1" t="n">
        <f aca="false">$B$23*Y1070/2</f>
        <v>198000</v>
      </c>
      <c r="AF1070" s="1" t="n">
        <v>2094</v>
      </c>
      <c r="AP1070" s="1" t="n">
        <f aca="false">AA1070-AD1070</f>
        <v>37898</v>
      </c>
      <c r="AQ1070" s="1" t="n">
        <f aca="false">AP1070</f>
        <v>37898</v>
      </c>
      <c r="AS1070" s="1" t="n">
        <f aca="false">AR1070</f>
        <v>0</v>
      </c>
    </row>
    <row r="1071" customFormat="false" ht="17" hidden="false" customHeight="false" outlineLevel="0" collapsed="false">
      <c r="A1071" s="1" t="n">
        <v>66</v>
      </c>
      <c r="B1071" s="1" t="n">
        <v>9</v>
      </c>
      <c r="C1071" s="1" t="n">
        <f aca="false">AA1071+AR1071</f>
        <v>80839</v>
      </c>
      <c r="D1071" s="14" t="n">
        <f aca="false">AB1071+AS1071</f>
        <v>48588.7847141704</v>
      </c>
      <c r="E1071" s="1" t="n">
        <v>2217</v>
      </c>
      <c r="F1071" s="15" t="n">
        <f aca="false">$B$79*D1071*D1071*1000000/($B$77*$B$77)</f>
        <v>1416.522</v>
      </c>
      <c r="G1071" s="16" t="n">
        <f aca="false">$B$80*$B$79*$D1071*$D1071*G$84*1000000/($B$77*$B$77)</f>
        <v>1416.522</v>
      </c>
      <c r="H1071" s="16" t="n">
        <f aca="false">$B$80*$B$79*$D1071*$D1071*H$84*1000000/($B$77*$B$77)</f>
        <v>5666.088</v>
      </c>
      <c r="I1071" s="16" t="n">
        <f aca="false">$B$80*$B$79*$D1071*$D1071*I$84*1000000/($B$77*$B$77)</f>
        <v>22664.352</v>
      </c>
      <c r="J1071" s="16" t="n">
        <f aca="false">$B$80*$B$79*$D1071*$D1071*J$84*1000000/($B$77*$B$77)</f>
        <v>90657.408</v>
      </c>
      <c r="K1071" s="16" t="n">
        <f aca="false">$B$80*$B$79*$D1071*$D1071*K$84*1000000/($B$77*$B$77)</f>
        <v>362629.632</v>
      </c>
      <c r="L1071" s="17" t="n">
        <f aca="false">G1071*1000/C1071</f>
        <v>17.5227551058276</v>
      </c>
      <c r="M1071" s="17" t="n">
        <f aca="false">G1071/E1071</f>
        <v>0.638936400541272</v>
      </c>
      <c r="N1071" s="16" t="n">
        <f aca="false">G1071/A1071</f>
        <v>21.4624545454545</v>
      </c>
      <c r="O1071" s="16"/>
      <c r="P1071" s="13" t="n">
        <f aca="false">$B$79*C1071*C1071*1000000/($B$77*$B$77)</f>
        <v>3920.9663526</v>
      </c>
      <c r="Q1071" s="16" t="n">
        <f aca="false">$B$79*$B$76*$C1071*Q$84*1000000/($B$77*$B$77)</f>
        <v>485.034</v>
      </c>
      <c r="R1071" s="16" t="n">
        <f aca="false">$B$79*$B$76*$C1071*R$84*1000000/($B$77*$B$77)</f>
        <v>1940.136</v>
      </c>
      <c r="S1071" s="16" t="n">
        <f aca="false">$B$79*$B$76*$C1071*S$84*1000000/($B$77*$B$77)</f>
        <v>7760.544</v>
      </c>
      <c r="T1071" s="16" t="n">
        <f aca="false">$B$79*$B$76*$C1071*T$84*1000000/($B$77*$B$77)</f>
        <v>31042.176</v>
      </c>
      <c r="U1071" s="16" t="n">
        <f aca="false">$B$79*$B$76*$C1071*U$84*1000000/($B$77*$B$77)</f>
        <v>124168.704</v>
      </c>
      <c r="V1071" s="17" t="n">
        <f aca="false">Q1071/E1071</f>
        <v>0.218779431664411</v>
      </c>
      <c r="Y1071" s="1" t="n">
        <v>66</v>
      </c>
      <c r="Z1071" s="1" t="n">
        <v>9</v>
      </c>
      <c r="AA1071" s="1" t="n">
        <v>80839</v>
      </c>
      <c r="AB1071" s="14" t="n">
        <f aca="false">(SQRT($B$76))*(SQRT(AE1071+AQ1071))</f>
        <v>48588.7847141704</v>
      </c>
      <c r="AC1071" s="1" t="n">
        <v>2208</v>
      </c>
      <c r="AD1071" s="1" t="n">
        <v>42752</v>
      </c>
      <c r="AE1071" s="1" t="n">
        <f aca="false">$B$23*Y1071/2</f>
        <v>198000</v>
      </c>
      <c r="AF1071" s="1" t="n">
        <v>2235</v>
      </c>
      <c r="AP1071" s="1" t="n">
        <f aca="false">AA1071-AD1071</f>
        <v>38087</v>
      </c>
      <c r="AQ1071" s="1" t="n">
        <f aca="false">AP1071</f>
        <v>38087</v>
      </c>
      <c r="AS1071" s="1" t="n">
        <f aca="false">AR1071</f>
        <v>0</v>
      </c>
    </row>
    <row r="1072" customFormat="false" ht="17" hidden="false" customHeight="false" outlineLevel="0" collapsed="false">
      <c r="A1072" s="1" t="n">
        <v>66</v>
      </c>
      <c r="B1072" s="1" t="n">
        <v>10</v>
      </c>
      <c r="C1072" s="1" t="n">
        <f aca="false">AA1072+AR1072</f>
        <v>80964</v>
      </c>
      <c r="D1072" s="14" t="n">
        <f aca="false">AB1072+AS1072</f>
        <v>48601.6460626592</v>
      </c>
      <c r="E1072" s="1" t="n">
        <v>2209</v>
      </c>
      <c r="F1072" s="15" t="n">
        <f aca="false">$B$79*D1072*D1072*1000000/($B$77*$B$77)</f>
        <v>1417.272</v>
      </c>
      <c r="G1072" s="16" t="n">
        <f aca="false">$B$80*$B$79*$D1072*$D1072*G$84*1000000/($B$77*$B$77)</f>
        <v>1417.272</v>
      </c>
      <c r="H1072" s="16" t="n">
        <f aca="false">$B$80*$B$79*$D1072*$D1072*H$84*1000000/($B$77*$B$77)</f>
        <v>5669.088</v>
      </c>
      <c r="I1072" s="16" t="n">
        <f aca="false">$B$80*$B$79*$D1072*$D1072*I$84*1000000/($B$77*$B$77)</f>
        <v>22676.352</v>
      </c>
      <c r="J1072" s="16" t="n">
        <f aca="false">$B$80*$B$79*$D1072*$D1072*J$84*1000000/($B$77*$B$77)</f>
        <v>90705.408</v>
      </c>
      <c r="K1072" s="16" t="n">
        <f aca="false">$B$80*$B$79*$D1072*$D1072*K$84*1000000/($B$77*$B$77)</f>
        <v>362821.632</v>
      </c>
      <c r="L1072" s="17" t="n">
        <f aca="false">G1072*1000/C1072</f>
        <v>17.5049651697051</v>
      </c>
      <c r="M1072" s="17" t="n">
        <f aca="false">G1072/E1072</f>
        <v>0.641589859665007</v>
      </c>
      <c r="N1072" s="16" t="n">
        <f aca="false">G1072/A1072</f>
        <v>21.4738181818182</v>
      </c>
      <c r="O1072" s="16"/>
      <c r="P1072" s="13" t="n">
        <f aca="false">$B$79*C1072*C1072*1000000/($B$77*$B$77)</f>
        <v>3933.1015776</v>
      </c>
      <c r="Q1072" s="16" t="n">
        <f aca="false">$B$79*$B$76*$C1072*Q$84*1000000/($B$77*$B$77)</f>
        <v>485.784</v>
      </c>
      <c r="R1072" s="16" t="n">
        <f aca="false">$B$79*$B$76*$C1072*R$84*1000000/($B$77*$B$77)</f>
        <v>1943.136</v>
      </c>
      <c r="S1072" s="16" t="n">
        <f aca="false">$B$79*$B$76*$C1072*S$84*1000000/($B$77*$B$77)</f>
        <v>7772.544</v>
      </c>
      <c r="T1072" s="16" t="n">
        <f aca="false">$B$79*$B$76*$C1072*T$84*1000000/($B$77*$B$77)</f>
        <v>31090.176</v>
      </c>
      <c r="U1072" s="16" t="n">
        <f aca="false">$B$79*$B$76*$C1072*U$84*1000000/($B$77*$B$77)</f>
        <v>124360.704</v>
      </c>
      <c r="V1072" s="17" t="n">
        <f aca="false">Q1072/E1072</f>
        <v>0.219911272068809</v>
      </c>
      <c r="Y1072" s="1" t="n">
        <v>66</v>
      </c>
      <c r="Z1072" s="1" t="n">
        <v>10</v>
      </c>
      <c r="AA1072" s="1" t="n">
        <v>80964</v>
      </c>
      <c r="AB1072" s="14" t="n">
        <f aca="false">(SQRT($B$76))*(SQRT(AE1072+AQ1072))</f>
        <v>48601.6460626592</v>
      </c>
      <c r="AC1072" s="1" t="n">
        <v>2199</v>
      </c>
      <c r="AD1072" s="1" t="n">
        <v>42752</v>
      </c>
      <c r="AE1072" s="1" t="n">
        <f aca="false">$B$23*Y1072/2</f>
        <v>198000</v>
      </c>
      <c r="AF1072" s="1" t="n">
        <v>2107</v>
      </c>
      <c r="AP1072" s="1" t="n">
        <f aca="false">AA1072-AD1072</f>
        <v>38212</v>
      </c>
      <c r="AQ1072" s="1" t="n">
        <f aca="false">AP1072</f>
        <v>38212</v>
      </c>
      <c r="AS1072" s="1" t="n">
        <f aca="false">AR1072</f>
        <v>0</v>
      </c>
    </row>
    <row r="1073" customFormat="false" ht="17" hidden="false" customHeight="false" outlineLevel="0" collapsed="false">
      <c r="A1073" s="1" t="n">
        <v>66</v>
      </c>
      <c r="B1073" s="1" t="n">
        <v>11</v>
      </c>
      <c r="C1073" s="1" t="n">
        <f aca="false">AA1073+AR1073</f>
        <v>81089</v>
      </c>
      <c r="D1073" s="14" t="n">
        <f aca="false">AB1073+AS1073</f>
        <v>48614.5040085775</v>
      </c>
      <c r="E1073" s="1" t="n">
        <v>2217</v>
      </c>
      <c r="F1073" s="15" t="n">
        <f aca="false">$B$79*D1073*D1073*1000000/($B$77*$B$77)</f>
        <v>1418.022</v>
      </c>
      <c r="G1073" s="16" t="n">
        <f aca="false">$B$80*$B$79*$D1073*$D1073*G$84*1000000/($B$77*$B$77)</f>
        <v>1418.022</v>
      </c>
      <c r="H1073" s="16" t="n">
        <f aca="false">$B$80*$B$79*$D1073*$D1073*H$84*1000000/($B$77*$B$77)</f>
        <v>5672.088</v>
      </c>
      <c r="I1073" s="16" t="n">
        <f aca="false">$B$80*$B$79*$D1073*$D1073*I$84*1000000/($B$77*$B$77)</f>
        <v>22688.352</v>
      </c>
      <c r="J1073" s="16" t="n">
        <f aca="false">$B$80*$B$79*$D1073*$D1073*J$84*1000000/($B$77*$B$77)</f>
        <v>90753.408</v>
      </c>
      <c r="K1073" s="16" t="n">
        <f aca="false">$B$80*$B$79*$D1073*$D1073*K$84*1000000/($B$77*$B$77)</f>
        <v>363013.632</v>
      </c>
      <c r="L1073" s="17" t="n">
        <f aca="false">G1073*1000/C1073</f>
        <v>17.4872300805288</v>
      </c>
      <c r="M1073" s="17" t="n">
        <f aca="false">G1073/E1073</f>
        <v>0.63961299052774</v>
      </c>
      <c r="N1073" s="16" t="n">
        <f aca="false">G1073/A1073</f>
        <v>21.4851818181818</v>
      </c>
      <c r="O1073" s="16"/>
      <c r="P1073" s="13" t="n">
        <f aca="false">$B$79*C1073*C1073*1000000/($B$77*$B$77)</f>
        <v>3945.2555526</v>
      </c>
      <c r="Q1073" s="16" t="n">
        <f aca="false">$B$79*$B$76*$C1073*Q$84*1000000/($B$77*$B$77)</f>
        <v>486.534</v>
      </c>
      <c r="R1073" s="16" t="n">
        <f aca="false">$B$79*$B$76*$C1073*R$84*1000000/($B$77*$B$77)</f>
        <v>1946.136</v>
      </c>
      <c r="S1073" s="16" t="n">
        <f aca="false">$B$79*$B$76*$C1073*S$84*1000000/($B$77*$B$77)</f>
        <v>7784.544</v>
      </c>
      <c r="T1073" s="16" t="n">
        <f aca="false">$B$79*$B$76*$C1073*T$84*1000000/($B$77*$B$77)</f>
        <v>31138.176</v>
      </c>
      <c r="U1073" s="16" t="n">
        <f aca="false">$B$79*$B$76*$C1073*U$84*1000000/($B$77*$B$77)</f>
        <v>124552.704</v>
      </c>
      <c r="V1073" s="17" t="n">
        <f aca="false">Q1073/E1073</f>
        <v>0.21945602165088</v>
      </c>
      <c r="Y1073" s="1" t="n">
        <v>66</v>
      </c>
      <c r="Z1073" s="1" t="n">
        <v>11</v>
      </c>
      <c r="AA1073" s="1" t="n">
        <v>81089</v>
      </c>
      <c r="AB1073" s="14" t="n">
        <f aca="false">(SQRT($B$76))*(SQRT(AE1073+AQ1073))</f>
        <v>48614.5040085775</v>
      </c>
      <c r="AC1073" s="1" t="n">
        <v>2188</v>
      </c>
      <c r="AD1073" s="1" t="n">
        <v>42752</v>
      </c>
      <c r="AE1073" s="1" t="n">
        <f aca="false">$B$23*Y1073/2</f>
        <v>198000</v>
      </c>
      <c r="AF1073" s="1" t="n">
        <v>2137</v>
      </c>
      <c r="AP1073" s="1" t="n">
        <f aca="false">AA1073-AD1073</f>
        <v>38337</v>
      </c>
      <c r="AQ1073" s="1" t="n">
        <f aca="false">AP1073</f>
        <v>38337</v>
      </c>
      <c r="AS1073" s="1" t="n">
        <f aca="false">AR1073</f>
        <v>0</v>
      </c>
    </row>
    <row r="1074" customFormat="false" ht="17" hidden="false" customHeight="false" outlineLevel="0" collapsed="false">
      <c r="A1074" s="1" t="n">
        <v>66</v>
      </c>
      <c r="B1074" s="1" t="n">
        <v>12</v>
      </c>
      <c r="C1074" s="1" t="n">
        <f aca="false">AA1074+AR1074</f>
        <v>81214</v>
      </c>
      <c r="D1074" s="14" t="n">
        <f aca="false">AB1074+AS1074</f>
        <v>48627.3585546244</v>
      </c>
      <c r="E1074" s="1" t="n">
        <v>2185</v>
      </c>
      <c r="F1074" s="15" t="n">
        <f aca="false">$B$79*D1074*D1074*1000000/($B$77*$B$77)</f>
        <v>1418.772</v>
      </c>
      <c r="G1074" s="16" t="n">
        <f aca="false">$B$80*$B$79*$D1074*$D1074*G$84*1000000/($B$77*$B$77)</f>
        <v>1418.772</v>
      </c>
      <c r="H1074" s="16" t="n">
        <f aca="false">$B$80*$B$79*$D1074*$D1074*H$84*1000000/($B$77*$B$77)</f>
        <v>5675.088</v>
      </c>
      <c r="I1074" s="16" t="n">
        <f aca="false">$B$80*$B$79*$D1074*$D1074*I$84*1000000/($B$77*$B$77)</f>
        <v>22700.352</v>
      </c>
      <c r="J1074" s="16" t="n">
        <f aca="false">$B$80*$B$79*$D1074*$D1074*J$84*1000000/($B$77*$B$77)</f>
        <v>90801.408</v>
      </c>
      <c r="K1074" s="16" t="n">
        <f aca="false">$B$80*$B$79*$D1074*$D1074*K$84*1000000/($B$77*$B$77)</f>
        <v>363205.632</v>
      </c>
      <c r="L1074" s="17" t="n">
        <f aca="false">G1074*1000/C1074</f>
        <v>17.4695495850469</v>
      </c>
      <c r="M1074" s="17" t="n">
        <f aca="false">G1074/E1074</f>
        <v>0.64932356979405</v>
      </c>
      <c r="N1074" s="16" t="n">
        <f aca="false">G1074/A1074</f>
        <v>21.4965454545455</v>
      </c>
      <c r="O1074" s="16"/>
      <c r="P1074" s="13" t="n">
        <f aca="false">$B$79*C1074*C1074*1000000/($B$77*$B$77)</f>
        <v>3957.4282776</v>
      </c>
      <c r="Q1074" s="16" t="n">
        <f aca="false">$B$79*$B$76*$C1074*Q$84*1000000/($B$77*$B$77)</f>
        <v>487.284</v>
      </c>
      <c r="R1074" s="16" t="n">
        <f aca="false">$B$79*$B$76*$C1074*R$84*1000000/($B$77*$B$77)</f>
        <v>1949.136</v>
      </c>
      <c r="S1074" s="16" t="n">
        <f aca="false">$B$79*$B$76*$C1074*S$84*1000000/($B$77*$B$77)</f>
        <v>7796.544</v>
      </c>
      <c r="T1074" s="16" t="n">
        <f aca="false">$B$79*$B$76*$C1074*T$84*1000000/($B$77*$B$77)</f>
        <v>31186.176</v>
      </c>
      <c r="U1074" s="16" t="n">
        <f aca="false">$B$79*$B$76*$C1074*U$84*1000000/($B$77*$B$77)</f>
        <v>124744.704</v>
      </c>
      <c r="V1074" s="17" t="n">
        <f aca="false">Q1074/E1074</f>
        <v>0.223013272311213</v>
      </c>
      <c r="Y1074" s="1" t="n">
        <v>66</v>
      </c>
      <c r="Z1074" s="1" t="n">
        <v>12</v>
      </c>
      <c r="AA1074" s="1" t="n">
        <v>81214</v>
      </c>
      <c r="AB1074" s="14" t="n">
        <f aca="false">(SQRT($B$76))*(SQRT(AE1074+AQ1074))</f>
        <v>48627.3585546244</v>
      </c>
      <c r="AC1074" s="1" t="n">
        <v>2182</v>
      </c>
      <c r="AD1074" s="1" t="n">
        <v>42752</v>
      </c>
      <c r="AE1074" s="1" t="n">
        <f aca="false">$B$23*Y1074/2</f>
        <v>198000</v>
      </c>
      <c r="AF1074" s="1" t="n">
        <v>2121</v>
      </c>
      <c r="AP1074" s="1" t="n">
        <f aca="false">AA1074-AD1074</f>
        <v>38462</v>
      </c>
      <c r="AQ1074" s="1" t="n">
        <f aca="false">AP1074</f>
        <v>38462</v>
      </c>
      <c r="AS1074" s="1" t="n">
        <f aca="false">AR1074</f>
        <v>0</v>
      </c>
    </row>
    <row r="1075" customFormat="false" ht="17" hidden="false" customHeight="false" outlineLevel="0" collapsed="false">
      <c r="A1075" s="1" t="n">
        <v>66</v>
      </c>
      <c r="B1075" s="1" t="n">
        <v>13</v>
      </c>
      <c r="C1075" s="1" t="n">
        <f aca="false">AA1075+AR1075</f>
        <v>81339</v>
      </c>
      <c r="D1075" s="14" t="n">
        <f aca="false">AB1075+AS1075</f>
        <v>48640.2097034953</v>
      </c>
      <c r="E1075" s="1" t="n">
        <v>2208</v>
      </c>
      <c r="F1075" s="15" t="n">
        <f aca="false">$B$79*D1075*D1075*1000000/($B$77*$B$77)</f>
        <v>1419.522</v>
      </c>
      <c r="G1075" s="16" t="n">
        <f aca="false">$B$80*$B$79*$D1075*$D1075*G$84*1000000/($B$77*$B$77)</f>
        <v>1419.522</v>
      </c>
      <c r="H1075" s="16" t="n">
        <f aca="false">$B$80*$B$79*$D1075*$D1075*H$84*1000000/($B$77*$B$77)</f>
        <v>5678.088</v>
      </c>
      <c r="I1075" s="16" t="n">
        <f aca="false">$B$80*$B$79*$D1075*$D1075*I$84*1000000/($B$77*$B$77)</f>
        <v>22712.352</v>
      </c>
      <c r="J1075" s="16" t="n">
        <f aca="false">$B$80*$B$79*$D1075*$D1075*J$84*1000000/($B$77*$B$77)</f>
        <v>90849.408</v>
      </c>
      <c r="K1075" s="16" t="n">
        <f aca="false">$B$80*$B$79*$D1075*$D1075*K$84*1000000/($B$77*$B$77)</f>
        <v>363397.632</v>
      </c>
      <c r="L1075" s="17" t="n">
        <f aca="false">G1075*1000/C1075</f>
        <v>17.4519234315642</v>
      </c>
      <c r="M1075" s="17" t="n">
        <f aca="false">G1075/E1075</f>
        <v>0.642899456521739</v>
      </c>
      <c r="N1075" s="16" t="n">
        <f aca="false">G1075/A1075</f>
        <v>21.5079090909091</v>
      </c>
      <c r="O1075" s="16"/>
      <c r="P1075" s="13" t="n">
        <f aca="false">$B$79*C1075*C1075*1000000/($B$77*$B$77)</f>
        <v>3969.6197526</v>
      </c>
      <c r="Q1075" s="16" t="n">
        <f aca="false">$B$79*$B$76*$C1075*Q$84*1000000/($B$77*$B$77)</f>
        <v>488.034</v>
      </c>
      <c r="R1075" s="16" t="n">
        <f aca="false">$B$79*$B$76*$C1075*R$84*1000000/($B$77*$B$77)</f>
        <v>1952.136</v>
      </c>
      <c r="S1075" s="16" t="n">
        <f aca="false">$B$79*$B$76*$C1075*S$84*1000000/($B$77*$B$77)</f>
        <v>7808.544</v>
      </c>
      <c r="T1075" s="16" t="n">
        <f aca="false">$B$79*$B$76*$C1075*T$84*1000000/($B$77*$B$77)</f>
        <v>31234.176</v>
      </c>
      <c r="U1075" s="16" t="n">
        <f aca="false">$B$79*$B$76*$C1075*U$84*1000000/($B$77*$B$77)</f>
        <v>124936.704</v>
      </c>
      <c r="V1075" s="17" t="n">
        <f aca="false">Q1075/E1075</f>
        <v>0.221029891304348</v>
      </c>
      <c r="Y1075" s="1" t="n">
        <v>66</v>
      </c>
      <c r="Z1075" s="1" t="n">
        <v>13</v>
      </c>
      <c r="AA1075" s="1" t="n">
        <v>81339</v>
      </c>
      <c r="AB1075" s="14" t="n">
        <f aca="false">(SQRT($B$76))*(SQRT(AE1075+AQ1075))</f>
        <v>48640.2097034953</v>
      </c>
      <c r="AC1075" s="1" t="n">
        <v>2199</v>
      </c>
      <c r="AD1075" s="1" t="n">
        <v>42752</v>
      </c>
      <c r="AE1075" s="1" t="n">
        <f aca="false">$B$23*Y1075/2</f>
        <v>198000</v>
      </c>
      <c r="AF1075" s="1" t="n">
        <v>2130</v>
      </c>
      <c r="AP1075" s="1" t="n">
        <f aca="false">AA1075-AD1075</f>
        <v>38587</v>
      </c>
      <c r="AQ1075" s="1" t="n">
        <f aca="false">AP1075</f>
        <v>38587</v>
      </c>
      <c r="AS1075" s="1" t="n">
        <f aca="false">AR1075</f>
        <v>0</v>
      </c>
    </row>
    <row r="1076" customFormat="false" ht="17" hidden="false" customHeight="false" outlineLevel="0" collapsed="false">
      <c r="A1076" s="1" t="n">
        <v>66</v>
      </c>
      <c r="B1076" s="1" t="n">
        <v>14</v>
      </c>
      <c r="C1076" s="1" t="n">
        <f aca="false">AA1076+AR1076</f>
        <v>81464</v>
      </c>
      <c r="D1076" s="14" t="n">
        <f aca="false">AB1076+AS1076</f>
        <v>48653.0574578823</v>
      </c>
      <c r="E1076" s="1" t="n">
        <v>2192</v>
      </c>
      <c r="F1076" s="15" t="n">
        <f aca="false">$B$79*D1076*D1076*1000000/($B$77*$B$77)</f>
        <v>1420.272</v>
      </c>
      <c r="G1076" s="16" t="n">
        <f aca="false">$B$80*$B$79*$D1076*$D1076*G$84*1000000/($B$77*$B$77)</f>
        <v>1420.272</v>
      </c>
      <c r="H1076" s="16" t="n">
        <f aca="false">$B$80*$B$79*$D1076*$D1076*H$84*1000000/($B$77*$B$77)</f>
        <v>5681.088</v>
      </c>
      <c r="I1076" s="16" t="n">
        <f aca="false">$B$80*$B$79*$D1076*$D1076*I$84*1000000/($B$77*$B$77)</f>
        <v>22724.352</v>
      </c>
      <c r="J1076" s="16" t="n">
        <f aca="false">$B$80*$B$79*$D1076*$D1076*J$84*1000000/($B$77*$B$77)</f>
        <v>90897.408</v>
      </c>
      <c r="K1076" s="16" t="n">
        <f aca="false">$B$80*$B$79*$D1076*$D1076*K$84*1000000/($B$77*$B$77)</f>
        <v>363589.632</v>
      </c>
      <c r="L1076" s="17" t="n">
        <f aca="false">G1076*1000/C1076</f>
        <v>17.4343513699303</v>
      </c>
      <c r="M1076" s="17" t="n">
        <f aca="false">G1076/E1076</f>
        <v>0.647934306569343</v>
      </c>
      <c r="N1076" s="16" t="n">
        <f aca="false">G1076/A1076</f>
        <v>21.5192727272727</v>
      </c>
      <c r="O1076" s="16"/>
      <c r="P1076" s="13" t="n">
        <f aca="false">$B$79*C1076*C1076*1000000/($B$77*$B$77)</f>
        <v>3981.8299776</v>
      </c>
      <c r="Q1076" s="16" t="n">
        <f aca="false">$B$79*$B$76*$C1076*Q$84*1000000/($B$77*$B$77)</f>
        <v>488.784</v>
      </c>
      <c r="R1076" s="16" t="n">
        <f aca="false">$B$79*$B$76*$C1076*R$84*1000000/($B$77*$B$77)</f>
        <v>1955.136</v>
      </c>
      <c r="S1076" s="16" t="n">
        <f aca="false">$B$79*$B$76*$C1076*S$84*1000000/($B$77*$B$77)</f>
        <v>7820.544</v>
      </c>
      <c r="T1076" s="16" t="n">
        <f aca="false">$B$79*$B$76*$C1076*T$84*1000000/($B$77*$B$77)</f>
        <v>31282.176</v>
      </c>
      <c r="U1076" s="16" t="n">
        <f aca="false">$B$79*$B$76*$C1076*U$84*1000000/($B$77*$B$77)</f>
        <v>125128.704</v>
      </c>
      <c r="V1076" s="17" t="n">
        <f aca="false">Q1076/E1076</f>
        <v>0.222985401459854</v>
      </c>
      <c r="Y1076" s="1" t="n">
        <v>66</v>
      </c>
      <c r="Z1076" s="1" t="n">
        <v>14</v>
      </c>
      <c r="AA1076" s="1" t="n">
        <v>81464</v>
      </c>
      <c r="AB1076" s="14" t="n">
        <f aca="false">(SQRT($B$76))*(SQRT(AE1076+AQ1076))</f>
        <v>48653.0574578823</v>
      </c>
      <c r="AC1076" s="1" t="n">
        <v>2191</v>
      </c>
      <c r="AD1076" s="1" t="n">
        <v>42752</v>
      </c>
      <c r="AE1076" s="1" t="n">
        <f aca="false">$B$23*Y1076/2</f>
        <v>198000</v>
      </c>
      <c r="AF1076" s="1" t="n">
        <v>2261</v>
      </c>
      <c r="AP1076" s="1" t="n">
        <f aca="false">AA1076-AD1076</f>
        <v>38712</v>
      </c>
      <c r="AQ1076" s="1" t="n">
        <f aca="false">AP1076</f>
        <v>38712</v>
      </c>
      <c r="AS1076" s="1" t="n">
        <f aca="false">AR1076</f>
        <v>0</v>
      </c>
    </row>
    <row r="1077" customFormat="false" ht="17" hidden="false" customHeight="false" outlineLevel="0" collapsed="false">
      <c r="A1077" s="1" t="n">
        <v>66</v>
      </c>
      <c r="B1077" s="1" t="n">
        <v>15</v>
      </c>
      <c r="C1077" s="1" t="n">
        <f aca="false">AA1077+AR1077</f>
        <v>81589</v>
      </c>
      <c r="D1077" s="14" t="n">
        <f aca="false">AB1077+AS1077</f>
        <v>48665.9018204739</v>
      </c>
      <c r="E1077" s="1" t="n">
        <v>2215</v>
      </c>
      <c r="F1077" s="15" t="n">
        <f aca="false">$B$79*D1077*D1077*1000000/($B$77*$B$77)</f>
        <v>1421.022</v>
      </c>
      <c r="G1077" s="16" t="n">
        <f aca="false">$B$80*$B$79*$D1077*$D1077*G$84*1000000/($B$77*$B$77)</f>
        <v>1421.022</v>
      </c>
      <c r="H1077" s="16" t="n">
        <f aca="false">$B$80*$B$79*$D1077*$D1077*H$84*1000000/($B$77*$B$77)</f>
        <v>5684.088</v>
      </c>
      <c r="I1077" s="16" t="n">
        <f aca="false">$B$80*$B$79*$D1077*$D1077*I$84*1000000/($B$77*$B$77)</f>
        <v>22736.352</v>
      </c>
      <c r="J1077" s="16" t="n">
        <f aca="false">$B$80*$B$79*$D1077*$D1077*J$84*1000000/($B$77*$B$77)</f>
        <v>90945.408</v>
      </c>
      <c r="K1077" s="16" t="n">
        <f aca="false">$B$80*$B$79*$D1077*$D1077*K$84*1000000/($B$77*$B$77)</f>
        <v>363781.632</v>
      </c>
      <c r="L1077" s="17" t="n">
        <f aca="false">G1077*1000/C1077</f>
        <v>17.4168331515278</v>
      </c>
      <c r="M1077" s="17" t="n">
        <f aca="false">G1077/E1077</f>
        <v>0.641544920993228</v>
      </c>
      <c r="N1077" s="16" t="n">
        <f aca="false">G1077/A1077</f>
        <v>21.5306363636364</v>
      </c>
      <c r="O1077" s="16"/>
      <c r="P1077" s="13" t="n">
        <f aca="false">$B$79*C1077*C1077*1000000/($B$77*$B$77)</f>
        <v>3994.0589526</v>
      </c>
      <c r="Q1077" s="16" t="n">
        <f aca="false">$B$79*$B$76*$C1077*Q$84*1000000/($B$77*$B$77)</f>
        <v>489.534</v>
      </c>
      <c r="R1077" s="16" t="n">
        <f aca="false">$B$79*$B$76*$C1077*R$84*1000000/($B$77*$B$77)</f>
        <v>1958.136</v>
      </c>
      <c r="S1077" s="16" t="n">
        <f aca="false">$B$79*$B$76*$C1077*S$84*1000000/($B$77*$B$77)</f>
        <v>7832.544</v>
      </c>
      <c r="T1077" s="16" t="n">
        <f aca="false">$B$79*$B$76*$C1077*T$84*1000000/($B$77*$B$77)</f>
        <v>31330.176</v>
      </c>
      <c r="U1077" s="16" t="n">
        <f aca="false">$B$79*$B$76*$C1077*U$84*1000000/($B$77*$B$77)</f>
        <v>125320.704</v>
      </c>
      <c r="V1077" s="17" t="n">
        <f aca="false">Q1077/E1077</f>
        <v>0.221008577878104</v>
      </c>
      <c r="Y1077" s="1" t="n">
        <v>66</v>
      </c>
      <c r="Z1077" s="1" t="n">
        <v>15</v>
      </c>
      <c r="AA1077" s="1" t="n">
        <v>81589</v>
      </c>
      <c r="AB1077" s="14" t="n">
        <f aca="false">(SQRT($B$76))*(SQRT(AE1077+AQ1077))</f>
        <v>48665.9018204739</v>
      </c>
      <c r="AC1077" s="1" t="n">
        <v>2194</v>
      </c>
      <c r="AD1077" s="1" t="n">
        <v>42752</v>
      </c>
      <c r="AE1077" s="1" t="n">
        <f aca="false">$B$23*Y1077/2</f>
        <v>198000</v>
      </c>
      <c r="AF1077" s="1" t="n">
        <v>2141</v>
      </c>
      <c r="AP1077" s="1" t="n">
        <f aca="false">AA1077-AD1077</f>
        <v>38837</v>
      </c>
      <c r="AQ1077" s="1" t="n">
        <f aca="false">AP1077</f>
        <v>38837</v>
      </c>
      <c r="AS1077" s="1" t="n">
        <f aca="false">AR1077</f>
        <v>0</v>
      </c>
    </row>
    <row r="1078" customFormat="false" ht="17" hidden="false" customHeight="false" outlineLevel="0" collapsed="false">
      <c r="A1078" s="1" t="n">
        <v>66</v>
      </c>
      <c r="B1078" s="1" t="n">
        <v>16</v>
      </c>
      <c r="C1078" s="1" t="n">
        <f aca="false">AA1078+AR1078</f>
        <v>81714</v>
      </c>
      <c r="D1078" s="14" t="n">
        <f aca="false">AB1078+AS1078</f>
        <v>48678.7427939547</v>
      </c>
      <c r="E1078" s="1" t="n">
        <v>2195</v>
      </c>
      <c r="F1078" s="15" t="n">
        <f aca="false">$B$79*D1078*D1078*1000000/($B$77*$B$77)</f>
        <v>1421.772</v>
      </c>
      <c r="G1078" s="16" t="n">
        <f aca="false">$B$80*$B$79*$D1078*$D1078*G$84*1000000/($B$77*$B$77)</f>
        <v>1421.772</v>
      </c>
      <c r="H1078" s="16" t="n">
        <f aca="false">$B$80*$B$79*$D1078*$D1078*H$84*1000000/($B$77*$B$77)</f>
        <v>5687.088</v>
      </c>
      <c r="I1078" s="16" t="n">
        <f aca="false">$B$80*$B$79*$D1078*$D1078*I$84*1000000/($B$77*$B$77)</f>
        <v>22748.352</v>
      </c>
      <c r="J1078" s="16" t="n">
        <f aca="false">$B$80*$B$79*$D1078*$D1078*J$84*1000000/($B$77*$B$77)</f>
        <v>90993.408</v>
      </c>
      <c r="K1078" s="16" t="n">
        <f aca="false">$B$80*$B$79*$D1078*$D1078*K$84*1000000/($B$77*$B$77)</f>
        <v>363973.632</v>
      </c>
      <c r="L1078" s="17" t="n">
        <f aca="false">G1078*1000/C1078</f>
        <v>17.3993685292606</v>
      </c>
      <c r="M1078" s="17" t="n">
        <f aca="false">G1078/E1078</f>
        <v>0.647732118451025</v>
      </c>
      <c r="N1078" s="16" t="n">
        <f aca="false">G1078/A1078</f>
        <v>21.542</v>
      </c>
      <c r="O1078" s="16"/>
      <c r="P1078" s="13" t="n">
        <f aca="false">$B$79*C1078*C1078*1000000/($B$77*$B$77)</f>
        <v>4006.3066776</v>
      </c>
      <c r="Q1078" s="16" t="n">
        <f aca="false">$B$79*$B$76*$C1078*Q$84*1000000/($B$77*$B$77)</f>
        <v>490.284</v>
      </c>
      <c r="R1078" s="16" t="n">
        <f aca="false">$B$79*$B$76*$C1078*R$84*1000000/($B$77*$B$77)</f>
        <v>1961.136</v>
      </c>
      <c r="S1078" s="16" t="n">
        <f aca="false">$B$79*$B$76*$C1078*S$84*1000000/($B$77*$B$77)</f>
        <v>7844.544</v>
      </c>
      <c r="T1078" s="16" t="n">
        <f aca="false">$B$79*$B$76*$C1078*T$84*1000000/($B$77*$B$77)</f>
        <v>31378.176</v>
      </c>
      <c r="U1078" s="16" t="n">
        <f aca="false">$B$79*$B$76*$C1078*U$84*1000000/($B$77*$B$77)</f>
        <v>125512.704</v>
      </c>
      <c r="V1078" s="17" t="n">
        <f aca="false">Q1078/E1078</f>
        <v>0.223364009111617</v>
      </c>
      <c r="Y1078" s="1" t="n">
        <v>66</v>
      </c>
      <c r="Z1078" s="1" t="n">
        <v>16</v>
      </c>
      <c r="AA1078" s="1" t="n">
        <v>81714</v>
      </c>
      <c r="AB1078" s="14" t="n">
        <f aca="false">(SQRT($B$76))*(SQRT(AE1078+AQ1078))</f>
        <v>48678.7427939547</v>
      </c>
      <c r="AC1078" s="1" t="n">
        <v>2204</v>
      </c>
      <c r="AD1078" s="1" t="n">
        <v>42752</v>
      </c>
      <c r="AE1078" s="1" t="n">
        <f aca="false">$B$23*Y1078/2</f>
        <v>198000</v>
      </c>
      <c r="AF1078" s="1" t="n">
        <v>2132</v>
      </c>
      <c r="AP1078" s="1" t="n">
        <f aca="false">AA1078-AD1078</f>
        <v>38962</v>
      </c>
      <c r="AQ1078" s="1" t="n">
        <f aca="false">AP1078</f>
        <v>38962</v>
      </c>
      <c r="AS1078" s="1" t="n">
        <f aca="false">AR1078</f>
        <v>0</v>
      </c>
    </row>
    <row r="1079" customFormat="false" ht="17" hidden="false" customHeight="false" outlineLevel="0" collapsed="false">
      <c r="A1079" s="1" t="n">
        <v>67</v>
      </c>
      <c r="B1079" s="1" t="n">
        <v>2</v>
      </c>
      <c r="C1079" s="1" t="n">
        <f aca="false">AA1079+AR1079</f>
        <v>80989</v>
      </c>
      <c r="D1079" s="14" t="n">
        <f aca="false">AB1079+AS1079</f>
        <v>48839.8402945792</v>
      </c>
      <c r="E1079" s="1" t="n">
        <v>2194</v>
      </c>
      <c r="F1079" s="15" t="n">
        <f aca="false">$B$79*D1079*D1079*1000000/($B$77*$B$77)</f>
        <v>1431.198</v>
      </c>
      <c r="G1079" s="16" t="n">
        <f aca="false">$B$80*$B$79*$D1079*$D1079*G$84*1000000/($B$77*$B$77)</f>
        <v>1431.198</v>
      </c>
      <c r="H1079" s="16" t="n">
        <f aca="false">$B$80*$B$79*$D1079*$D1079*H$84*1000000/($B$77*$B$77)</f>
        <v>5724.792</v>
      </c>
      <c r="I1079" s="16" t="n">
        <f aca="false">$B$80*$B$79*$D1079*$D1079*I$84*1000000/($B$77*$B$77)</f>
        <v>22899.168</v>
      </c>
      <c r="J1079" s="16" t="n">
        <f aca="false">$B$80*$B$79*$D1079*$D1079*J$84*1000000/($B$77*$B$77)</f>
        <v>91596.672</v>
      </c>
      <c r="K1079" s="16" t="n">
        <f aca="false">$B$80*$B$79*$D1079*$D1079*K$84*1000000/($B$77*$B$77)</f>
        <v>366386.688</v>
      </c>
      <c r="L1079" s="17" t="n">
        <f aca="false">G1079*1000/C1079</f>
        <v>17.6715109459309</v>
      </c>
      <c r="M1079" s="17" t="n">
        <f aca="false">G1079/E1079</f>
        <v>0.652323609845032</v>
      </c>
      <c r="N1079" s="16" t="n">
        <f aca="false">G1079/A1079</f>
        <v>21.3611641791045</v>
      </c>
      <c r="O1079" s="16"/>
      <c r="P1079" s="13" t="n">
        <f aca="false">$B$79*C1079*C1079*1000000/($B$77*$B$77)</f>
        <v>3935.5308726</v>
      </c>
      <c r="Q1079" s="16" t="n">
        <f aca="false">$B$79*$B$76*$C1079*Q$84*1000000/($B$77*$B$77)</f>
        <v>485.934</v>
      </c>
      <c r="R1079" s="16" t="n">
        <f aca="false">$B$79*$B$76*$C1079*R$84*1000000/($B$77*$B$77)</f>
        <v>1943.736</v>
      </c>
      <c r="S1079" s="16" t="n">
        <f aca="false">$B$79*$B$76*$C1079*S$84*1000000/($B$77*$B$77)</f>
        <v>7774.944</v>
      </c>
      <c r="T1079" s="16" t="n">
        <f aca="false">$B$79*$B$76*$C1079*T$84*1000000/($B$77*$B$77)</f>
        <v>31099.776</v>
      </c>
      <c r="U1079" s="16" t="n">
        <f aca="false">$B$79*$B$76*$C1079*U$84*1000000/($B$77*$B$77)</f>
        <v>124399.104</v>
      </c>
      <c r="V1079" s="17" t="n">
        <f aca="false">Q1079/E1079</f>
        <v>0.221483135824977</v>
      </c>
      <c r="Y1079" s="1" t="n">
        <v>67</v>
      </c>
      <c r="Z1079" s="1" t="n">
        <v>2</v>
      </c>
      <c r="AA1079" s="1" t="n">
        <v>80989</v>
      </c>
      <c r="AB1079" s="14" t="n">
        <f aca="false">(SQRT($B$76))*(SQRT(AE1079+AQ1079))</f>
        <v>48839.8402945792</v>
      </c>
      <c r="AC1079" s="1" t="n">
        <v>2176</v>
      </c>
      <c r="AD1079" s="1" t="n">
        <v>43456</v>
      </c>
      <c r="AE1079" s="1" t="n">
        <f aca="false">$B$23*Y1079/2</f>
        <v>201000</v>
      </c>
      <c r="AF1079" s="1" t="n">
        <v>2129</v>
      </c>
      <c r="AP1079" s="1" t="n">
        <f aca="false">AA1079-AD1079</f>
        <v>37533</v>
      </c>
      <c r="AQ1079" s="1" t="n">
        <f aca="false">AP1079</f>
        <v>37533</v>
      </c>
      <c r="AS1079" s="1" t="n">
        <f aca="false">AR1079</f>
        <v>0</v>
      </c>
    </row>
    <row r="1080" customFormat="false" ht="17" hidden="false" customHeight="false" outlineLevel="0" collapsed="false">
      <c r="A1080" s="1" t="n">
        <v>67</v>
      </c>
      <c r="B1080" s="1" t="n">
        <v>3</v>
      </c>
      <c r="C1080" s="1" t="n">
        <f aca="false">AA1080+AR1080</f>
        <v>81211</v>
      </c>
      <c r="D1080" s="14" t="n">
        <f aca="false">AB1080+AS1080</f>
        <v>48862.5623560615</v>
      </c>
      <c r="E1080" s="1" t="n">
        <v>2186</v>
      </c>
      <c r="F1080" s="15" t="n">
        <f aca="false">$B$79*D1080*D1080*1000000/($B$77*$B$77)</f>
        <v>1432.53</v>
      </c>
      <c r="G1080" s="16" t="n">
        <f aca="false">$B$80*$B$79*$D1080*$D1080*G$84*1000000/($B$77*$B$77)</f>
        <v>1432.53</v>
      </c>
      <c r="H1080" s="16" t="n">
        <f aca="false">$B$80*$B$79*$D1080*$D1080*H$84*1000000/($B$77*$B$77)</f>
        <v>5730.12</v>
      </c>
      <c r="I1080" s="16" t="n">
        <f aca="false">$B$80*$B$79*$D1080*$D1080*I$84*1000000/($B$77*$B$77)</f>
        <v>22920.48</v>
      </c>
      <c r="J1080" s="16" t="n">
        <f aca="false">$B$80*$B$79*$D1080*$D1080*J$84*1000000/($B$77*$B$77)</f>
        <v>91681.92</v>
      </c>
      <c r="K1080" s="16" t="n">
        <f aca="false">$B$80*$B$79*$D1080*$D1080*K$84*1000000/($B$77*$B$77)</f>
        <v>366727.68</v>
      </c>
      <c r="L1080" s="17" t="n">
        <f aca="false">G1080*1000/C1080</f>
        <v>17.6396054721651</v>
      </c>
      <c r="M1080" s="17" t="n">
        <f aca="false">G1080/E1080</f>
        <v>0.65532021957914</v>
      </c>
      <c r="N1080" s="16" t="n">
        <f aca="false">G1080/A1080</f>
        <v>21.3810447761194</v>
      </c>
      <c r="O1080" s="16"/>
      <c r="P1080" s="13" t="n">
        <f aca="false">$B$79*C1080*C1080*1000000/($B$77*$B$77)</f>
        <v>3957.1359126</v>
      </c>
      <c r="Q1080" s="16" t="n">
        <f aca="false">$B$79*$B$76*$C1080*Q$84*1000000/($B$77*$B$77)</f>
        <v>487.266</v>
      </c>
      <c r="R1080" s="16" t="n">
        <f aca="false">$B$79*$B$76*$C1080*R$84*1000000/($B$77*$B$77)</f>
        <v>1949.064</v>
      </c>
      <c r="S1080" s="16" t="n">
        <f aca="false">$B$79*$B$76*$C1080*S$84*1000000/($B$77*$B$77)</f>
        <v>7796.256</v>
      </c>
      <c r="T1080" s="16" t="n">
        <f aca="false">$B$79*$B$76*$C1080*T$84*1000000/($B$77*$B$77)</f>
        <v>31185.024</v>
      </c>
      <c r="U1080" s="16" t="n">
        <f aca="false">$B$79*$B$76*$C1080*U$84*1000000/($B$77*$B$77)</f>
        <v>124740.096</v>
      </c>
      <c r="V1080" s="17" t="n">
        <f aca="false">Q1080/E1080</f>
        <v>0.222903019213175</v>
      </c>
      <c r="Y1080" s="1" t="n">
        <v>67</v>
      </c>
      <c r="Z1080" s="1" t="n">
        <v>3</v>
      </c>
      <c r="AA1080" s="1" t="n">
        <v>81211</v>
      </c>
      <c r="AB1080" s="14" t="n">
        <f aca="false">(SQRT($B$76))*(SQRT(AE1080+AQ1080))</f>
        <v>48862.5623560615</v>
      </c>
      <c r="AC1080" s="1" t="n">
        <v>2191</v>
      </c>
      <c r="AD1080" s="1" t="n">
        <v>43456</v>
      </c>
      <c r="AE1080" s="1" t="n">
        <f aca="false">$B$23*Y1080/2</f>
        <v>201000</v>
      </c>
      <c r="AF1080" s="1" t="n">
        <v>2135</v>
      </c>
      <c r="AP1080" s="1" t="n">
        <f aca="false">AA1080-AD1080</f>
        <v>37755</v>
      </c>
      <c r="AQ1080" s="1" t="n">
        <f aca="false">AP1080</f>
        <v>37755</v>
      </c>
      <c r="AS1080" s="1" t="n">
        <f aca="false">AR1080</f>
        <v>0</v>
      </c>
    </row>
    <row r="1081" customFormat="false" ht="17" hidden="false" customHeight="false" outlineLevel="0" collapsed="false">
      <c r="A1081" s="1" t="n">
        <v>67</v>
      </c>
      <c r="B1081" s="1" t="n">
        <v>4</v>
      </c>
      <c r="C1081" s="1" t="n">
        <f aca="false">AA1081+AR1081</f>
        <v>81337</v>
      </c>
      <c r="D1081" s="14" t="n">
        <f aca="false">AB1081+AS1081</f>
        <v>48875.4539620861</v>
      </c>
      <c r="E1081" s="1" t="n">
        <v>2200</v>
      </c>
      <c r="F1081" s="15" t="n">
        <f aca="false">$B$79*D1081*D1081*1000000/($B$77*$B$77)</f>
        <v>1433.286</v>
      </c>
      <c r="G1081" s="16" t="n">
        <f aca="false">$B$80*$B$79*$D1081*$D1081*G$84*1000000/($B$77*$B$77)</f>
        <v>1433.286</v>
      </c>
      <c r="H1081" s="16" t="n">
        <f aca="false">$B$80*$B$79*$D1081*$D1081*H$84*1000000/($B$77*$B$77)</f>
        <v>5733.144</v>
      </c>
      <c r="I1081" s="16" t="n">
        <f aca="false">$B$80*$B$79*$D1081*$D1081*I$84*1000000/($B$77*$B$77)</f>
        <v>22932.576</v>
      </c>
      <c r="J1081" s="16" t="n">
        <f aca="false">$B$80*$B$79*$D1081*$D1081*J$84*1000000/($B$77*$B$77)</f>
        <v>91730.304</v>
      </c>
      <c r="K1081" s="16" t="n">
        <f aca="false">$B$80*$B$79*$D1081*$D1081*K$84*1000000/($B$77*$B$77)</f>
        <v>366921.216</v>
      </c>
      <c r="L1081" s="17" t="n">
        <f aca="false">G1081*1000/C1081</f>
        <v>17.621574437218</v>
      </c>
      <c r="M1081" s="17" t="n">
        <f aca="false">G1081/E1081</f>
        <v>0.651493636363636</v>
      </c>
      <c r="N1081" s="16" t="n">
        <f aca="false">G1081/A1081</f>
        <v>21.392328358209</v>
      </c>
      <c r="O1081" s="16"/>
      <c r="P1081" s="13" t="n">
        <f aca="false">$B$79*C1081*C1081*1000000/($B$77*$B$77)</f>
        <v>3969.4245414</v>
      </c>
      <c r="Q1081" s="16" t="n">
        <f aca="false">$B$79*$B$76*$C1081*Q$84*1000000/($B$77*$B$77)</f>
        <v>488.022</v>
      </c>
      <c r="R1081" s="16" t="n">
        <f aca="false">$B$79*$B$76*$C1081*R$84*1000000/($B$77*$B$77)</f>
        <v>1952.088</v>
      </c>
      <c r="S1081" s="16" t="n">
        <f aca="false">$B$79*$B$76*$C1081*S$84*1000000/($B$77*$B$77)</f>
        <v>7808.352</v>
      </c>
      <c r="T1081" s="16" t="n">
        <f aca="false">$B$79*$B$76*$C1081*T$84*1000000/($B$77*$B$77)</f>
        <v>31233.408</v>
      </c>
      <c r="U1081" s="16" t="n">
        <f aca="false">$B$79*$B$76*$C1081*U$84*1000000/($B$77*$B$77)</f>
        <v>124933.632</v>
      </c>
      <c r="V1081" s="17" t="n">
        <f aca="false">Q1081/E1081</f>
        <v>0.221828181818182</v>
      </c>
      <c r="Y1081" s="1" t="n">
        <v>67</v>
      </c>
      <c r="Z1081" s="1" t="n">
        <v>4</v>
      </c>
      <c r="AA1081" s="1" t="n">
        <v>81337</v>
      </c>
      <c r="AB1081" s="14" t="n">
        <f aca="false">(SQRT($B$76))*(SQRT(AE1081+AQ1081))</f>
        <v>48875.4539620861</v>
      </c>
      <c r="AC1081" s="1" t="n">
        <v>2154</v>
      </c>
      <c r="AD1081" s="1" t="n">
        <v>43456</v>
      </c>
      <c r="AE1081" s="1" t="n">
        <f aca="false">$B$23*Y1081/2</f>
        <v>201000</v>
      </c>
      <c r="AF1081" s="1" t="n">
        <v>2120</v>
      </c>
      <c r="AP1081" s="1" t="n">
        <f aca="false">AA1081-AD1081</f>
        <v>37881</v>
      </c>
      <c r="AQ1081" s="1" t="n">
        <f aca="false">AP1081</f>
        <v>37881</v>
      </c>
      <c r="AS1081" s="1" t="n">
        <f aca="false">AR1081</f>
        <v>0</v>
      </c>
    </row>
    <row r="1082" customFormat="false" ht="17" hidden="false" customHeight="false" outlineLevel="0" collapsed="false">
      <c r="A1082" s="1" t="n">
        <v>67</v>
      </c>
      <c r="B1082" s="1" t="n">
        <v>5</v>
      </c>
      <c r="C1082" s="1" t="n">
        <f aca="false">AA1082+AR1082</f>
        <v>81526</v>
      </c>
      <c r="D1082" s="14" t="n">
        <f aca="false">AB1082+AS1082</f>
        <v>48894.7849979934</v>
      </c>
      <c r="E1082" s="1" t="n">
        <v>2210</v>
      </c>
      <c r="F1082" s="15" t="n">
        <f aca="false">$B$79*D1082*D1082*1000000/($B$77*$B$77)</f>
        <v>1434.42</v>
      </c>
      <c r="G1082" s="16" t="n">
        <f aca="false">$B$80*$B$79*$D1082*$D1082*G$84*1000000/($B$77*$B$77)</f>
        <v>1434.42</v>
      </c>
      <c r="H1082" s="16" t="n">
        <f aca="false">$B$80*$B$79*$D1082*$D1082*H$84*1000000/($B$77*$B$77)</f>
        <v>5737.68</v>
      </c>
      <c r="I1082" s="16" t="n">
        <f aca="false">$B$80*$B$79*$D1082*$D1082*I$84*1000000/($B$77*$B$77)</f>
        <v>22950.72</v>
      </c>
      <c r="J1082" s="16" t="n">
        <f aca="false">$B$80*$B$79*$D1082*$D1082*J$84*1000000/($B$77*$B$77)</f>
        <v>91802.88</v>
      </c>
      <c r="K1082" s="16" t="n">
        <f aca="false">$B$80*$B$79*$D1082*$D1082*K$84*1000000/($B$77*$B$77)</f>
        <v>367211.52</v>
      </c>
      <c r="L1082" s="17" t="n">
        <f aca="false">G1082*1000/C1082</f>
        <v>17.5946323872139</v>
      </c>
      <c r="M1082" s="17" t="n">
        <f aca="false">G1082/E1082</f>
        <v>0.649058823529412</v>
      </c>
      <c r="N1082" s="16" t="n">
        <f aca="false">G1082/A1082</f>
        <v>21.4092537313433</v>
      </c>
      <c r="O1082" s="16"/>
      <c r="P1082" s="13" t="n">
        <f aca="false">$B$79*C1082*C1082*1000000/($B$77*$B$77)</f>
        <v>3987.8932056</v>
      </c>
      <c r="Q1082" s="16" t="n">
        <f aca="false">$B$79*$B$76*$C1082*Q$84*1000000/($B$77*$B$77)</f>
        <v>489.156</v>
      </c>
      <c r="R1082" s="16" t="n">
        <f aca="false">$B$79*$B$76*$C1082*R$84*1000000/($B$77*$B$77)</f>
        <v>1956.624</v>
      </c>
      <c r="S1082" s="16" t="n">
        <f aca="false">$B$79*$B$76*$C1082*S$84*1000000/($B$77*$B$77)</f>
        <v>7826.496</v>
      </c>
      <c r="T1082" s="16" t="n">
        <f aca="false">$B$79*$B$76*$C1082*T$84*1000000/($B$77*$B$77)</f>
        <v>31305.984</v>
      </c>
      <c r="U1082" s="16" t="n">
        <f aca="false">$B$79*$B$76*$C1082*U$84*1000000/($B$77*$B$77)</f>
        <v>125223.936</v>
      </c>
      <c r="V1082" s="17" t="n">
        <f aca="false">Q1082/E1082</f>
        <v>0.221337556561086</v>
      </c>
      <c r="Y1082" s="1" t="n">
        <v>67</v>
      </c>
      <c r="Z1082" s="1" t="n">
        <v>5</v>
      </c>
      <c r="AA1082" s="1" t="n">
        <v>81526</v>
      </c>
      <c r="AB1082" s="14" t="n">
        <f aca="false">(SQRT($B$76))*(SQRT(AE1082+AQ1082))</f>
        <v>48894.7849979934</v>
      </c>
      <c r="AC1082" s="1" t="n">
        <v>2171</v>
      </c>
      <c r="AD1082" s="1" t="n">
        <v>43456</v>
      </c>
      <c r="AE1082" s="1" t="n">
        <f aca="false">$B$23*Y1082/2</f>
        <v>201000</v>
      </c>
      <c r="AF1082" s="1" t="n">
        <v>2110</v>
      </c>
      <c r="AP1082" s="1" t="n">
        <f aca="false">AA1082-AD1082</f>
        <v>38070</v>
      </c>
      <c r="AQ1082" s="1" t="n">
        <f aca="false">AP1082</f>
        <v>38070</v>
      </c>
      <c r="AS1082" s="1" t="n">
        <f aca="false">AR1082</f>
        <v>0</v>
      </c>
    </row>
    <row r="1083" customFormat="false" ht="17" hidden="false" customHeight="false" outlineLevel="0" collapsed="false">
      <c r="A1083" s="1" t="n">
        <v>67</v>
      </c>
      <c r="B1083" s="1" t="n">
        <v>6</v>
      </c>
      <c r="C1083" s="1" t="n">
        <f aca="false">AA1083+AR1083</f>
        <v>81651</v>
      </c>
      <c r="D1083" s="14" t="n">
        <f aca="false">AB1083+AS1083</f>
        <v>48907.5658768661</v>
      </c>
      <c r="E1083" s="1" t="n">
        <v>2217</v>
      </c>
      <c r="F1083" s="15" t="n">
        <f aca="false">$B$79*D1083*D1083*1000000/($B$77*$B$77)</f>
        <v>1435.17</v>
      </c>
      <c r="G1083" s="16" t="n">
        <f aca="false">$B$80*$B$79*$D1083*$D1083*G$84*1000000/($B$77*$B$77)</f>
        <v>1435.17</v>
      </c>
      <c r="H1083" s="16" t="n">
        <f aca="false">$B$80*$B$79*$D1083*$D1083*H$84*1000000/($B$77*$B$77)</f>
        <v>5740.68</v>
      </c>
      <c r="I1083" s="16" t="n">
        <f aca="false">$B$80*$B$79*$D1083*$D1083*I$84*1000000/($B$77*$B$77)</f>
        <v>22962.72</v>
      </c>
      <c r="J1083" s="16" t="n">
        <f aca="false">$B$80*$B$79*$D1083*$D1083*J$84*1000000/($B$77*$B$77)</f>
        <v>91850.88</v>
      </c>
      <c r="K1083" s="16" t="n">
        <f aca="false">$B$80*$B$79*$D1083*$D1083*K$84*1000000/($B$77*$B$77)</f>
        <v>367403.52</v>
      </c>
      <c r="L1083" s="17" t="n">
        <f aca="false">G1083*1000/C1083</f>
        <v>17.576882095749</v>
      </c>
      <c r="M1083" s="17" t="n">
        <f aca="false">G1083/E1083</f>
        <v>0.647347767253045</v>
      </c>
      <c r="N1083" s="16" t="n">
        <f aca="false">G1083/A1083</f>
        <v>21.420447761194</v>
      </c>
      <c r="O1083" s="16"/>
      <c r="P1083" s="13" t="n">
        <f aca="false">$B$79*C1083*C1083*1000000/($B$77*$B$77)</f>
        <v>4000.1314806</v>
      </c>
      <c r="Q1083" s="16" t="n">
        <f aca="false">$B$79*$B$76*$C1083*Q$84*1000000/($B$77*$B$77)</f>
        <v>489.906</v>
      </c>
      <c r="R1083" s="16" t="n">
        <f aca="false">$B$79*$B$76*$C1083*R$84*1000000/($B$77*$B$77)</f>
        <v>1959.624</v>
      </c>
      <c r="S1083" s="16" t="n">
        <f aca="false">$B$79*$B$76*$C1083*S$84*1000000/($B$77*$B$77)</f>
        <v>7838.496</v>
      </c>
      <c r="T1083" s="16" t="n">
        <f aca="false">$B$79*$B$76*$C1083*T$84*1000000/($B$77*$B$77)</f>
        <v>31353.984</v>
      </c>
      <c r="U1083" s="16" t="n">
        <f aca="false">$B$79*$B$76*$C1083*U$84*1000000/($B$77*$B$77)</f>
        <v>125415.936</v>
      </c>
      <c r="V1083" s="17" t="n">
        <f aca="false">Q1083/E1083</f>
        <v>0.22097699594046</v>
      </c>
      <c r="Y1083" s="1" t="n">
        <v>67</v>
      </c>
      <c r="Z1083" s="1" t="n">
        <v>6</v>
      </c>
      <c r="AA1083" s="1" t="n">
        <v>81651</v>
      </c>
      <c r="AB1083" s="14" t="n">
        <f aca="false">(SQRT($B$76))*(SQRT(AE1083+AQ1083))</f>
        <v>48907.5658768661</v>
      </c>
      <c r="AC1083" s="1" t="n">
        <v>2173</v>
      </c>
      <c r="AD1083" s="1" t="n">
        <v>43456</v>
      </c>
      <c r="AE1083" s="1" t="n">
        <f aca="false">$B$23*Y1083/2</f>
        <v>201000</v>
      </c>
      <c r="AF1083" s="1" t="n">
        <v>2122</v>
      </c>
      <c r="AP1083" s="1" t="n">
        <f aca="false">AA1083-AD1083</f>
        <v>38195</v>
      </c>
      <c r="AQ1083" s="1" t="n">
        <f aca="false">AP1083</f>
        <v>38195</v>
      </c>
      <c r="AS1083" s="1" t="n">
        <f aca="false">AR1083</f>
        <v>0</v>
      </c>
    </row>
    <row r="1084" customFormat="false" ht="17" hidden="false" customHeight="false" outlineLevel="0" collapsed="false">
      <c r="A1084" s="1" t="n">
        <v>67</v>
      </c>
      <c r="B1084" s="1" t="n">
        <v>7</v>
      </c>
      <c r="C1084" s="1" t="n">
        <f aca="false">AA1084+AR1084</f>
        <v>81776</v>
      </c>
      <c r="D1084" s="14" t="n">
        <f aca="false">AB1084+AS1084</f>
        <v>48920.3434166196</v>
      </c>
      <c r="E1084" s="1" t="n">
        <v>2212</v>
      </c>
      <c r="F1084" s="15" t="n">
        <f aca="false">$B$79*D1084*D1084*1000000/($B$77*$B$77)</f>
        <v>1435.92</v>
      </c>
      <c r="G1084" s="16" t="n">
        <f aca="false">$B$80*$B$79*$D1084*$D1084*G$84*1000000/($B$77*$B$77)</f>
        <v>1435.92</v>
      </c>
      <c r="H1084" s="16" t="n">
        <f aca="false">$B$80*$B$79*$D1084*$D1084*H$84*1000000/($B$77*$B$77)</f>
        <v>5743.68</v>
      </c>
      <c r="I1084" s="16" t="n">
        <f aca="false">$B$80*$B$79*$D1084*$D1084*I$84*1000000/($B$77*$B$77)</f>
        <v>22974.72</v>
      </c>
      <c r="J1084" s="16" t="n">
        <f aca="false">$B$80*$B$79*$D1084*$D1084*J$84*1000000/($B$77*$B$77)</f>
        <v>91898.88</v>
      </c>
      <c r="K1084" s="16" t="n">
        <f aca="false">$B$80*$B$79*$D1084*$D1084*K$84*1000000/($B$77*$B$77)</f>
        <v>367595.52</v>
      </c>
      <c r="L1084" s="17" t="n">
        <f aca="false">G1084*1000/C1084</f>
        <v>17.5591860692624</v>
      </c>
      <c r="M1084" s="17" t="n">
        <f aca="false">G1084/E1084</f>
        <v>0.649150090415913</v>
      </c>
      <c r="N1084" s="16" t="n">
        <f aca="false">G1084/A1084</f>
        <v>21.4316417910448</v>
      </c>
      <c r="O1084" s="16"/>
      <c r="P1084" s="13" t="n">
        <f aca="false">$B$79*C1084*C1084*1000000/($B$77*$B$77)</f>
        <v>4012.3885056</v>
      </c>
      <c r="Q1084" s="16" t="n">
        <f aca="false">$B$79*$B$76*$C1084*Q$84*1000000/($B$77*$B$77)</f>
        <v>490.656</v>
      </c>
      <c r="R1084" s="16" t="n">
        <f aca="false">$B$79*$B$76*$C1084*R$84*1000000/($B$77*$B$77)</f>
        <v>1962.624</v>
      </c>
      <c r="S1084" s="16" t="n">
        <f aca="false">$B$79*$B$76*$C1084*S$84*1000000/($B$77*$B$77)</f>
        <v>7850.496</v>
      </c>
      <c r="T1084" s="16" t="n">
        <f aca="false">$B$79*$B$76*$C1084*T$84*1000000/($B$77*$B$77)</f>
        <v>31401.984</v>
      </c>
      <c r="U1084" s="16" t="n">
        <f aca="false">$B$79*$B$76*$C1084*U$84*1000000/($B$77*$B$77)</f>
        <v>125607.936</v>
      </c>
      <c r="V1084" s="17" t="n">
        <f aca="false">Q1084/E1084</f>
        <v>0.221815551537071</v>
      </c>
      <c r="Y1084" s="1" t="n">
        <v>67</v>
      </c>
      <c r="Z1084" s="1" t="n">
        <v>7</v>
      </c>
      <c r="AA1084" s="1" t="n">
        <v>81776</v>
      </c>
      <c r="AB1084" s="14" t="n">
        <f aca="false">(SQRT($B$76))*(SQRT(AE1084+AQ1084))</f>
        <v>48920.3434166196</v>
      </c>
      <c r="AC1084" s="1" t="n">
        <v>2196</v>
      </c>
      <c r="AD1084" s="1" t="n">
        <v>43456</v>
      </c>
      <c r="AE1084" s="1" t="n">
        <f aca="false">$B$23*Y1084/2</f>
        <v>201000</v>
      </c>
      <c r="AF1084" s="1" t="n">
        <v>2149</v>
      </c>
      <c r="AP1084" s="1" t="n">
        <f aca="false">AA1084-AD1084</f>
        <v>38320</v>
      </c>
      <c r="AQ1084" s="1" t="n">
        <f aca="false">AP1084</f>
        <v>38320</v>
      </c>
      <c r="AS1084" s="1" t="n">
        <f aca="false">AR1084</f>
        <v>0</v>
      </c>
    </row>
    <row r="1085" customFormat="false" ht="17" hidden="false" customHeight="false" outlineLevel="0" collapsed="false">
      <c r="A1085" s="1" t="n">
        <v>67</v>
      </c>
      <c r="B1085" s="1" t="n">
        <v>8</v>
      </c>
      <c r="C1085" s="1" t="n">
        <f aca="false">AA1085+AR1085</f>
        <v>81901</v>
      </c>
      <c r="D1085" s="14" t="n">
        <f aca="false">AB1085+AS1085</f>
        <v>48933.1176198697</v>
      </c>
      <c r="E1085" s="1" t="n">
        <v>2205</v>
      </c>
      <c r="F1085" s="15" t="n">
        <f aca="false">$B$79*D1085*D1085*1000000/($B$77*$B$77)</f>
        <v>1436.67</v>
      </c>
      <c r="G1085" s="16" t="n">
        <f aca="false">$B$80*$B$79*$D1085*$D1085*G$84*1000000/($B$77*$B$77)</f>
        <v>1436.67</v>
      </c>
      <c r="H1085" s="16" t="n">
        <f aca="false">$B$80*$B$79*$D1085*$D1085*H$84*1000000/($B$77*$B$77)</f>
        <v>5746.68</v>
      </c>
      <c r="I1085" s="16" t="n">
        <f aca="false">$B$80*$B$79*$D1085*$D1085*I$84*1000000/($B$77*$B$77)</f>
        <v>22986.72</v>
      </c>
      <c r="J1085" s="16" t="n">
        <f aca="false">$B$80*$B$79*$D1085*$D1085*J$84*1000000/($B$77*$B$77)</f>
        <v>91946.88</v>
      </c>
      <c r="K1085" s="16" t="n">
        <f aca="false">$B$80*$B$79*$D1085*$D1085*K$84*1000000/($B$77*$B$77)</f>
        <v>367787.52</v>
      </c>
      <c r="L1085" s="17" t="n">
        <f aca="false">G1085*1000/C1085</f>
        <v>17.5415440592911</v>
      </c>
      <c r="M1085" s="17" t="n">
        <f aca="false">G1085/E1085</f>
        <v>0.651551020408163</v>
      </c>
      <c r="N1085" s="16" t="n">
        <f aca="false">G1085/A1085</f>
        <v>21.4428358208955</v>
      </c>
      <c r="O1085" s="16"/>
      <c r="P1085" s="13" t="n">
        <f aca="false">$B$79*C1085*C1085*1000000/($B$77*$B$77)</f>
        <v>4024.6642806</v>
      </c>
      <c r="Q1085" s="16" t="n">
        <f aca="false">$B$79*$B$76*$C1085*Q$84*1000000/($B$77*$B$77)</f>
        <v>491.406</v>
      </c>
      <c r="R1085" s="16" t="n">
        <f aca="false">$B$79*$B$76*$C1085*R$84*1000000/($B$77*$B$77)</f>
        <v>1965.624</v>
      </c>
      <c r="S1085" s="16" t="n">
        <f aca="false">$B$79*$B$76*$C1085*S$84*1000000/($B$77*$B$77)</f>
        <v>7862.496</v>
      </c>
      <c r="T1085" s="16" t="n">
        <f aca="false">$B$79*$B$76*$C1085*T$84*1000000/($B$77*$B$77)</f>
        <v>31449.984</v>
      </c>
      <c r="U1085" s="16" t="n">
        <f aca="false">$B$79*$B$76*$C1085*U$84*1000000/($B$77*$B$77)</f>
        <v>125799.936</v>
      </c>
      <c r="V1085" s="17" t="n">
        <f aca="false">Q1085/E1085</f>
        <v>0.222859863945578</v>
      </c>
      <c r="Y1085" s="1" t="n">
        <v>67</v>
      </c>
      <c r="Z1085" s="1" t="n">
        <v>8</v>
      </c>
      <c r="AA1085" s="1" t="n">
        <v>81901</v>
      </c>
      <c r="AB1085" s="14" t="n">
        <f aca="false">(SQRT($B$76))*(SQRT(AE1085+AQ1085))</f>
        <v>48933.1176198697</v>
      </c>
      <c r="AC1085" s="1" t="n">
        <v>2197</v>
      </c>
      <c r="AD1085" s="1" t="n">
        <v>43456</v>
      </c>
      <c r="AE1085" s="1" t="n">
        <f aca="false">$B$23*Y1085/2</f>
        <v>201000</v>
      </c>
      <c r="AF1085" s="1" t="n">
        <v>2134</v>
      </c>
      <c r="AP1085" s="1" t="n">
        <f aca="false">AA1085-AD1085</f>
        <v>38445</v>
      </c>
      <c r="AQ1085" s="1" t="n">
        <f aca="false">AP1085</f>
        <v>38445</v>
      </c>
      <c r="AS1085" s="1" t="n">
        <f aca="false">AR1085</f>
        <v>0</v>
      </c>
    </row>
    <row r="1086" customFormat="false" ht="17" hidden="false" customHeight="false" outlineLevel="0" collapsed="false">
      <c r="A1086" s="1" t="n">
        <v>67</v>
      </c>
      <c r="B1086" s="1" t="n">
        <v>9</v>
      </c>
      <c r="C1086" s="1" t="n">
        <f aca="false">AA1086+AR1086</f>
        <v>82090</v>
      </c>
      <c r="D1086" s="14" t="n">
        <f aca="false">AB1086+AS1086</f>
        <v>48952.4258847302</v>
      </c>
      <c r="E1086" s="1" t="n">
        <v>2152</v>
      </c>
      <c r="F1086" s="15" t="n">
        <f aca="false">$B$79*D1086*D1086*1000000/($B$77*$B$77)</f>
        <v>1437.804</v>
      </c>
      <c r="G1086" s="16" t="n">
        <f aca="false">$B$80*$B$79*$D1086*$D1086*G$84*1000000/($B$77*$B$77)</f>
        <v>1437.804</v>
      </c>
      <c r="H1086" s="16" t="n">
        <f aca="false">$B$80*$B$79*$D1086*$D1086*H$84*1000000/($B$77*$B$77)</f>
        <v>5751.216</v>
      </c>
      <c r="I1086" s="16" t="n">
        <f aca="false">$B$80*$B$79*$D1086*$D1086*I$84*1000000/($B$77*$B$77)</f>
        <v>23004.864</v>
      </c>
      <c r="J1086" s="16" t="n">
        <f aca="false">$B$80*$B$79*$D1086*$D1086*J$84*1000000/($B$77*$B$77)</f>
        <v>92019.456</v>
      </c>
      <c r="K1086" s="16" t="n">
        <f aca="false">$B$80*$B$79*$D1086*$D1086*K$84*1000000/($B$77*$B$77)</f>
        <v>368077.824</v>
      </c>
      <c r="L1086" s="17" t="n">
        <f aca="false">G1086*1000/C1086</f>
        <v>17.5149713728834</v>
      </c>
      <c r="M1086" s="17" t="n">
        <f aca="false">G1086/E1086</f>
        <v>0.668124535315985</v>
      </c>
      <c r="N1086" s="16" t="n">
        <f aca="false">G1086/A1086</f>
        <v>21.4597611940299</v>
      </c>
      <c r="O1086" s="16"/>
      <c r="P1086" s="13" t="n">
        <f aca="false">$B$79*C1086*C1086*1000000/($B$77*$B$77)</f>
        <v>4043.26086</v>
      </c>
      <c r="Q1086" s="16" t="n">
        <f aca="false">$B$79*$B$76*$C1086*Q$84*1000000/($B$77*$B$77)</f>
        <v>492.54</v>
      </c>
      <c r="R1086" s="16" t="n">
        <f aca="false">$B$79*$B$76*$C1086*R$84*1000000/($B$77*$B$77)</f>
        <v>1970.16</v>
      </c>
      <c r="S1086" s="16" t="n">
        <f aca="false">$B$79*$B$76*$C1086*S$84*1000000/($B$77*$B$77)</f>
        <v>7880.64</v>
      </c>
      <c r="T1086" s="16" t="n">
        <f aca="false">$B$79*$B$76*$C1086*T$84*1000000/($B$77*$B$77)</f>
        <v>31522.56</v>
      </c>
      <c r="U1086" s="16" t="n">
        <f aca="false">$B$79*$B$76*$C1086*U$84*1000000/($B$77*$B$77)</f>
        <v>126090.24</v>
      </c>
      <c r="V1086" s="17" t="n">
        <f aca="false">Q1086/E1086</f>
        <v>0.228875464684015</v>
      </c>
      <c r="Y1086" s="1" t="n">
        <v>67</v>
      </c>
      <c r="Z1086" s="1" t="n">
        <v>9</v>
      </c>
      <c r="AA1086" s="1" t="n">
        <v>82090</v>
      </c>
      <c r="AB1086" s="14" t="n">
        <f aca="false">(SQRT($B$76))*(SQRT(AE1086+AQ1086))</f>
        <v>48952.4258847302</v>
      </c>
      <c r="AC1086" s="1" t="n">
        <v>2167</v>
      </c>
      <c r="AD1086" s="1" t="n">
        <v>43456</v>
      </c>
      <c r="AE1086" s="1" t="n">
        <f aca="false">$B$23*Y1086/2</f>
        <v>201000</v>
      </c>
      <c r="AF1086" s="1" t="n">
        <v>2089</v>
      </c>
      <c r="AP1086" s="1" t="n">
        <f aca="false">AA1086-AD1086</f>
        <v>38634</v>
      </c>
      <c r="AQ1086" s="1" t="n">
        <f aca="false">AP1086</f>
        <v>38634</v>
      </c>
      <c r="AS1086" s="1" t="n">
        <f aca="false">AR1086</f>
        <v>0</v>
      </c>
    </row>
    <row r="1087" customFormat="false" ht="17" hidden="false" customHeight="false" outlineLevel="0" collapsed="false">
      <c r="A1087" s="1" t="n">
        <v>67</v>
      </c>
      <c r="B1087" s="1" t="n">
        <v>10</v>
      </c>
      <c r="C1087" s="1" t="n">
        <f aca="false">AA1087+AR1087</f>
        <v>82215</v>
      </c>
      <c r="D1087" s="14" t="n">
        <f aca="false">AB1087+AS1087</f>
        <v>48965.1917181992</v>
      </c>
      <c r="E1087" s="1" t="n">
        <v>2226</v>
      </c>
      <c r="F1087" s="15" t="n">
        <f aca="false">$B$79*D1087*D1087*1000000/($B$77*$B$77)</f>
        <v>1438.554</v>
      </c>
      <c r="G1087" s="16" t="n">
        <f aca="false">$B$80*$B$79*$D1087*$D1087*G$84*1000000/($B$77*$B$77)</f>
        <v>1438.554</v>
      </c>
      <c r="H1087" s="16" t="n">
        <f aca="false">$B$80*$B$79*$D1087*$D1087*H$84*1000000/($B$77*$B$77)</f>
        <v>5754.216</v>
      </c>
      <c r="I1087" s="16" t="n">
        <f aca="false">$B$80*$B$79*$D1087*$D1087*I$84*1000000/($B$77*$B$77)</f>
        <v>23016.864</v>
      </c>
      <c r="J1087" s="16" t="n">
        <f aca="false">$B$80*$B$79*$D1087*$D1087*J$84*1000000/($B$77*$B$77)</f>
        <v>92067.456</v>
      </c>
      <c r="K1087" s="16" t="n">
        <f aca="false">$B$80*$B$79*$D1087*$D1087*K$84*1000000/($B$77*$B$77)</f>
        <v>368269.824</v>
      </c>
      <c r="L1087" s="17" t="n">
        <f aca="false">G1087*1000/C1087</f>
        <v>17.4974639664295</v>
      </c>
      <c r="M1087" s="17" t="n">
        <f aca="false">G1087/E1087</f>
        <v>0.646250673854447</v>
      </c>
      <c r="N1087" s="16" t="n">
        <f aca="false">G1087/A1087</f>
        <v>21.4709552238806</v>
      </c>
      <c r="O1087" s="16"/>
      <c r="P1087" s="13" t="n">
        <f aca="false">$B$79*C1087*C1087*1000000/($B$77*$B$77)</f>
        <v>4055.583735</v>
      </c>
      <c r="Q1087" s="16" t="n">
        <f aca="false">$B$79*$B$76*$C1087*Q$84*1000000/($B$77*$B$77)</f>
        <v>493.29</v>
      </c>
      <c r="R1087" s="16" t="n">
        <f aca="false">$B$79*$B$76*$C1087*R$84*1000000/($B$77*$B$77)</f>
        <v>1973.16</v>
      </c>
      <c r="S1087" s="16" t="n">
        <f aca="false">$B$79*$B$76*$C1087*S$84*1000000/($B$77*$B$77)</f>
        <v>7892.64</v>
      </c>
      <c r="T1087" s="16" t="n">
        <f aca="false">$B$79*$B$76*$C1087*T$84*1000000/($B$77*$B$77)</f>
        <v>31570.56</v>
      </c>
      <c r="U1087" s="16" t="n">
        <f aca="false">$B$79*$B$76*$C1087*U$84*1000000/($B$77*$B$77)</f>
        <v>126282.24</v>
      </c>
      <c r="V1087" s="17" t="n">
        <f aca="false">Q1087/E1087</f>
        <v>0.221603773584906</v>
      </c>
      <c r="Y1087" s="1" t="n">
        <v>67</v>
      </c>
      <c r="Z1087" s="1" t="n">
        <v>10</v>
      </c>
      <c r="AA1087" s="1" t="n">
        <v>82215</v>
      </c>
      <c r="AB1087" s="14" t="n">
        <f aca="false">(SQRT($B$76))*(SQRT(AE1087+AQ1087))</f>
        <v>48965.1917181992</v>
      </c>
      <c r="AC1087" s="1" t="n">
        <v>2182</v>
      </c>
      <c r="AD1087" s="1" t="n">
        <v>43456</v>
      </c>
      <c r="AE1087" s="1" t="n">
        <f aca="false">$B$23*Y1087/2</f>
        <v>201000</v>
      </c>
      <c r="AF1087" s="1" t="n">
        <v>2115</v>
      </c>
      <c r="AP1087" s="1" t="n">
        <f aca="false">AA1087-AD1087</f>
        <v>38759</v>
      </c>
      <c r="AQ1087" s="1" t="n">
        <f aca="false">AP1087</f>
        <v>38759</v>
      </c>
      <c r="AS1087" s="1" t="n">
        <f aca="false">AR1087</f>
        <v>0</v>
      </c>
    </row>
    <row r="1088" customFormat="false" ht="17" hidden="false" customHeight="false" outlineLevel="0" collapsed="false">
      <c r="A1088" s="1" t="n">
        <v>67</v>
      </c>
      <c r="B1088" s="1" t="n">
        <v>11</v>
      </c>
      <c r="C1088" s="1" t="n">
        <f aca="false">AA1088+AR1088</f>
        <v>82340</v>
      </c>
      <c r="D1088" s="14" t="n">
        <f aca="false">AB1088+AS1088</f>
        <v>48977.9542243242</v>
      </c>
      <c r="E1088" s="1" t="n">
        <v>2217</v>
      </c>
      <c r="F1088" s="15" t="n">
        <f aca="false">$B$79*D1088*D1088*1000000/($B$77*$B$77)</f>
        <v>1439.304</v>
      </c>
      <c r="G1088" s="16" t="n">
        <f aca="false">$B$80*$B$79*$D1088*$D1088*G$84*1000000/($B$77*$B$77)</f>
        <v>1439.304</v>
      </c>
      <c r="H1088" s="16" t="n">
        <f aca="false">$B$80*$B$79*$D1088*$D1088*H$84*1000000/($B$77*$B$77)</f>
        <v>5757.216</v>
      </c>
      <c r="I1088" s="16" t="n">
        <f aca="false">$B$80*$B$79*$D1088*$D1088*I$84*1000000/($B$77*$B$77)</f>
        <v>23028.864</v>
      </c>
      <c r="J1088" s="16" t="n">
        <f aca="false">$B$80*$B$79*$D1088*$D1088*J$84*1000000/($B$77*$B$77)</f>
        <v>92115.456</v>
      </c>
      <c r="K1088" s="16" t="n">
        <f aca="false">$B$80*$B$79*$D1088*$D1088*K$84*1000000/($B$77*$B$77)</f>
        <v>368461.824</v>
      </c>
      <c r="L1088" s="17" t="n">
        <f aca="false">G1088*1000/C1088</f>
        <v>17.4800097158125</v>
      </c>
      <c r="M1088" s="17" t="n">
        <f aca="false">G1088/E1088</f>
        <v>0.649212449255751</v>
      </c>
      <c r="N1088" s="16" t="n">
        <f aca="false">G1088/A1088</f>
        <v>21.4821492537313</v>
      </c>
      <c r="O1088" s="16"/>
      <c r="P1088" s="13" t="n">
        <f aca="false">$B$79*C1088*C1088*1000000/($B$77*$B$77)</f>
        <v>4067.92536</v>
      </c>
      <c r="Q1088" s="16" t="n">
        <f aca="false">$B$79*$B$76*$C1088*Q$84*1000000/($B$77*$B$77)</f>
        <v>494.04</v>
      </c>
      <c r="R1088" s="16" t="n">
        <f aca="false">$B$79*$B$76*$C1088*R$84*1000000/($B$77*$B$77)</f>
        <v>1976.16</v>
      </c>
      <c r="S1088" s="16" t="n">
        <f aca="false">$B$79*$B$76*$C1088*S$84*1000000/($B$77*$B$77)</f>
        <v>7904.64</v>
      </c>
      <c r="T1088" s="16" t="n">
        <f aca="false">$B$79*$B$76*$C1088*T$84*1000000/($B$77*$B$77)</f>
        <v>31618.56</v>
      </c>
      <c r="U1088" s="16" t="n">
        <f aca="false">$B$79*$B$76*$C1088*U$84*1000000/($B$77*$B$77)</f>
        <v>126474.24</v>
      </c>
      <c r="V1088" s="17" t="n">
        <f aca="false">Q1088/E1088</f>
        <v>0.222841677943166</v>
      </c>
      <c r="Y1088" s="1" t="n">
        <v>67</v>
      </c>
      <c r="Z1088" s="1" t="n">
        <v>11</v>
      </c>
      <c r="AA1088" s="1" t="n">
        <v>82340</v>
      </c>
      <c r="AB1088" s="14" t="n">
        <f aca="false">(SQRT($B$76))*(SQRT(AE1088+AQ1088))</f>
        <v>48977.9542243242</v>
      </c>
      <c r="AC1088" s="1" t="n">
        <v>2185</v>
      </c>
      <c r="AD1088" s="1" t="n">
        <v>43456</v>
      </c>
      <c r="AE1088" s="1" t="n">
        <f aca="false">$B$23*Y1088/2</f>
        <v>201000</v>
      </c>
      <c r="AF1088" s="1" t="n">
        <v>2110</v>
      </c>
      <c r="AP1088" s="1" t="n">
        <f aca="false">AA1088-AD1088</f>
        <v>38884</v>
      </c>
      <c r="AQ1088" s="1" t="n">
        <f aca="false">AP1088</f>
        <v>38884</v>
      </c>
      <c r="AS1088" s="1" t="n">
        <f aca="false">AR1088</f>
        <v>0</v>
      </c>
    </row>
    <row r="1089" customFormat="false" ht="17" hidden="false" customHeight="false" outlineLevel="0" collapsed="false">
      <c r="A1089" s="1" t="n">
        <v>67</v>
      </c>
      <c r="B1089" s="1" t="n">
        <v>12</v>
      </c>
      <c r="C1089" s="1" t="n">
        <f aca="false">AA1089+AR1089</f>
        <v>82465</v>
      </c>
      <c r="D1089" s="14" t="n">
        <f aca="false">AB1089+AS1089</f>
        <v>48990.7134057058</v>
      </c>
      <c r="E1089" s="1" t="n">
        <v>2244</v>
      </c>
      <c r="F1089" s="15" t="n">
        <f aca="false">$B$79*D1089*D1089*1000000/($B$77*$B$77)</f>
        <v>1440.054</v>
      </c>
      <c r="G1089" s="16" t="n">
        <f aca="false">$B$80*$B$79*$D1089*$D1089*G$84*1000000/($B$77*$B$77)</f>
        <v>1440.054</v>
      </c>
      <c r="H1089" s="16" t="n">
        <f aca="false">$B$80*$B$79*$D1089*$D1089*H$84*1000000/($B$77*$B$77)</f>
        <v>5760.216</v>
      </c>
      <c r="I1089" s="16" t="n">
        <f aca="false">$B$80*$B$79*$D1089*$D1089*I$84*1000000/($B$77*$B$77)</f>
        <v>23040.864</v>
      </c>
      <c r="J1089" s="16" t="n">
        <f aca="false">$B$80*$B$79*$D1089*$D1089*J$84*1000000/($B$77*$B$77)</f>
        <v>92163.456</v>
      </c>
      <c r="K1089" s="16" t="n">
        <f aca="false">$B$80*$B$79*$D1089*$D1089*K$84*1000000/($B$77*$B$77)</f>
        <v>368653.824</v>
      </c>
      <c r="L1089" s="17" t="n">
        <f aca="false">G1089*1000/C1089</f>
        <v>17.4626083793124</v>
      </c>
      <c r="M1089" s="17" t="n">
        <f aca="false">G1089/E1089</f>
        <v>0.641735294117647</v>
      </c>
      <c r="N1089" s="16" t="n">
        <f aca="false">G1089/A1089</f>
        <v>21.4933432835821</v>
      </c>
      <c r="O1089" s="16"/>
      <c r="P1089" s="13" t="n">
        <f aca="false">$B$79*C1089*C1089*1000000/($B$77*$B$77)</f>
        <v>4080.285735</v>
      </c>
      <c r="Q1089" s="16" t="n">
        <f aca="false">$B$79*$B$76*$C1089*Q$84*1000000/($B$77*$B$77)</f>
        <v>494.79</v>
      </c>
      <c r="R1089" s="16" t="n">
        <f aca="false">$B$79*$B$76*$C1089*R$84*1000000/($B$77*$B$77)</f>
        <v>1979.16</v>
      </c>
      <c r="S1089" s="16" t="n">
        <f aca="false">$B$79*$B$76*$C1089*S$84*1000000/($B$77*$B$77)</f>
        <v>7916.64</v>
      </c>
      <c r="T1089" s="16" t="n">
        <f aca="false">$B$79*$B$76*$C1089*T$84*1000000/($B$77*$B$77)</f>
        <v>31666.56</v>
      </c>
      <c r="U1089" s="16" t="n">
        <f aca="false">$B$79*$B$76*$C1089*U$84*1000000/($B$77*$B$77)</f>
        <v>126666.24</v>
      </c>
      <c r="V1089" s="17" t="n">
        <f aca="false">Q1089/E1089</f>
        <v>0.220494652406417</v>
      </c>
      <c r="Y1089" s="1" t="n">
        <v>67</v>
      </c>
      <c r="Z1089" s="1" t="n">
        <v>12</v>
      </c>
      <c r="AA1089" s="1" t="n">
        <v>82465</v>
      </c>
      <c r="AB1089" s="14" t="n">
        <f aca="false">(SQRT($B$76))*(SQRT(AE1089+AQ1089))</f>
        <v>48990.7134057058</v>
      </c>
      <c r="AC1089" s="1" t="n">
        <v>2211</v>
      </c>
      <c r="AD1089" s="1" t="n">
        <v>43456</v>
      </c>
      <c r="AE1089" s="1" t="n">
        <f aca="false">$B$23*Y1089/2</f>
        <v>201000</v>
      </c>
      <c r="AF1089" s="1" t="n">
        <v>2114</v>
      </c>
      <c r="AP1089" s="1" t="n">
        <f aca="false">AA1089-AD1089</f>
        <v>39009</v>
      </c>
      <c r="AQ1089" s="1" t="n">
        <f aca="false">AP1089</f>
        <v>39009</v>
      </c>
      <c r="AS1089" s="1" t="n">
        <f aca="false">AR1089</f>
        <v>0</v>
      </c>
    </row>
    <row r="1090" customFormat="false" ht="17" hidden="false" customHeight="false" outlineLevel="0" collapsed="false">
      <c r="A1090" s="1" t="n">
        <v>67</v>
      </c>
      <c r="B1090" s="1" t="n">
        <v>13</v>
      </c>
      <c r="C1090" s="1" t="n">
        <f aca="false">AA1090+AR1090</f>
        <v>82590</v>
      </c>
      <c r="D1090" s="14" t="n">
        <f aca="false">AB1090+AS1090</f>
        <v>49003.4692649408</v>
      </c>
      <c r="E1090" s="1" t="n">
        <v>2221</v>
      </c>
      <c r="F1090" s="15" t="n">
        <f aca="false">$B$79*D1090*D1090*1000000/($B$77*$B$77)</f>
        <v>1440.804</v>
      </c>
      <c r="G1090" s="16" t="n">
        <f aca="false">$B$80*$B$79*$D1090*$D1090*G$84*1000000/($B$77*$B$77)</f>
        <v>1440.804</v>
      </c>
      <c r="H1090" s="16" t="n">
        <f aca="false">$B$80*$B$79*$D1090*$D1090*H$84*1000000/($B$77*$B$77)</f>
        <v>5763.216</v>
      </c>
      <c r="I1090" s="16" t="n">
        <f aca="false">$B$80*$B$79*$D1090*$D1090*I$84*1000000/($B$77*$B$77)</f>
        <v>23052.864</v>
      </c>
      <c r="J1090" s="16" t="n">
        <f aca="false">$B$80*$B$79*$D1090*$D1090*J$84*1000000/($B$77*$B$77)</f>
        <v>92211.456</v>
      </c>
      <c r="K1090" s="16" t="n">
        <f aca="false">$B$80*$B$79*$D1090*$D1090*K$84*1000000/($B$77*$B$77)</f>
        <v>368845.824</v>
      </c>
      <c r="L1090" s="17" t="n">
        <f aca="false">G1090*1000/C1090</f>
        <v>17.4452597166727</v>
      </c>
      <c r="M1090" s="17" t="n">
        <f aca="false">G1090/E1090</f>
        <v>0.648718595227375</v>
      </c>
      <c r="N1090" s="16" t="n">
        <f aca="false">G1090/A1090</f>
        <v>21.5045373134328</v>
      </c>
      <c r="O1090" s="16"/>
      <c r="P1090" s="13" t="n">
        <f aca="false">$B$79*C1090*C1090*1000000/($B$77*$B$77)</f>
        <v>4092.66486</v>
      </c>
      <c r="Q1090" s="16" t="n">
        <f aca="false">$B$79*$B$76*$C1090*Q$84*1000000/($B$77*$B$77)</f>
        <v>495.54</v>
      </c>
      <c r="R1090" s="16" t="n">
        <f aca="false">$B$79*$B$76*$C1090*R$84*1000000/($B$77*$B$77)</f>
        <v>1982.16</v>
      </c>
      <c r="S1090" s="16" t="n">
        <f aca="false">$B$79*$B$76*$C1090*S$84*1000000/($B$77*$B$77)</f>
        <v>7928.64</v>
      </c>
      <c r="T1090" s="16" t="n">
        <f aca="false">$B$79*$B$76*$C1090*T$84*1000000/($B$77*$B$77)</f>
        <v>31714.56</v>
      </c>
      <c r="U1090" s="16" t="n">
        <f aca="false">$B$79*$B$76*$C1090*U$84*1000000/($B$77*$B$77)</f>
        <v>126858.24</v>
      </c>
      <c r="V1090" s="17" t="n">
        <f aca="false">Q1090/E1090</f>
        <v>0.223115713642503</v>
      </c>
      <c r="Y1090" s="1" t="n">
        <v>67</v>
      </c>
      <c r="Z1090" s="1" t="n">
        <v>13</v>
      </c>
      <c r="AA1090" s="1" t="n">
        <v>82590</v>
      </c>
      <c r="AB1090" s="14" t="n">
        <f aca="false">(SQRT($B$76))*(SQRT(AE1090+AQ1090))</f>
        <v>49003.4692649408</v>
      </c>
      <c r="AC1090" s="1" t="n">
        <v>2220</v>
      </c>
      <c r="AD1090" s="1" t="n">
        <v>43456</v>
      </c>
      <c r="AE1090" s="1" t="n">
        <f aca="false">$B$23*Y1090/2</f>
        <v>201000</v>
      </c>
      <c r="AF1090" s="1" t="n">
        <v>2134</v>
      </c>
      <c r="AP1090" s="1" t="n">
        <f aca="false">AA1090-AD1090</f>
        <v>39134</v>
      </c>
      <c r="AQ1090" s="1" t="n">
        <f aca="false">AP1090</f>
        <v>39134</v>
      </c>
      <c r="AS1090" s="1" t="n">
        <f aca="false">AR1090</f>
        <v>0</v>
      </c>
    </row>
    <row r="1091" customFormat="false" ht="17" hidden="false" customHeight="false" outlineLevel="0" collapsed="false">
      <c r="A1091" s="1" t="n">
        <v>67</v>
      </c>
      <c r="B1091" s="1" t="n">
        <v>14</v>
      </c>
      <c r="C1091" s="1" t="n">
        <f aca="false">AA1091+AR1091</f>
        <v>82715</v>
      </c>
      <c r="D1091" s="14" t="n">
        <f aca="false">AB1091+AS1091</f>
        <v>49016.221804623</v>
      </c>
      <c r="E1091" s="1" t="n">
        <v>2244</v>
      </c>
      <c r="F1091" s="15" t="n">
        <f aca="false">$B$79*D1091*D1091*1000000/($B$77*$B$77)</f>
        <v>1441.554</v>
      </c>
      <c r="G1091" s="16" t="n">
        <f aca="false">$B$80*$B$79*$D1091*$D1091*G$84*1000000/($B$77*$B$77)</f>
        <v>1441.554</v>
      </c>
      <c r="H1091" s="16" t="n">
        <f aca="false">$B$80*$B$79*$D1091*$D1091*H$84*1000000/($B$77*$B$77)</f>
        <v>5766.216</v>
      </c>
      <c r="I1091" s="16" t="n">
        <f aca="false">$B$80*$B$79*$D1091*$D1091*I$84*1000000/($B$77*$B$77)</f>
        <v>23064.864</v>
      </c>
      <c r="J1091" s="16" t="n">
        <f aca="false">$B$80*$B$79*$D1091*$D1091*J$84*1000000/($B$77*$B$77)</f>
        <v>92259.456</v>
      </c>
      <c r="K1091" s="16" t="n">
        <f aca="false">$B$80*$B$79*$D1091*$D1091*K$84*1000000/($B$77*$B$77)</f>
        <v>369037.824</v>
      </c>
      <c r="L1091" s="17" t="n">
        <f aca="false">G1091*1000/C1091</f>
        <v>17.427963489089</v>
      </c>
      <c r="M1091" s="17" t="n">
        <f aca="false">G1091/E1091</f>
        <v>0.642403743315508</v>
      </c>
      <c r="N1091" s="16" t="n">
        <f aca="false">G1091/A1091</f>
        <v>21.5157313432836</v>
      </c>
      <c r="O1091" s="16"/>
      <c r="P1091" s="13" t="n">
        <f aca="false">$B$79*C1091*C1091*1000000/($B$77*$B$77)</f>
        <v>4105.062735</v>
      </c>
      <c r="Q1091" s="16" t="n">
        <f aca="false">$B$79*$B$76*$C1091*Q$84*1000000/($B$77*$B$77)</f>
        <v>496.29</v>
      </c>
      <c r="R1091" s="16" t="n">
        <f aca="false">$B$79*$B$76*$C1091*R$84*1000000/($B$77*$B$77)</f>
        <v>1985.16</v>
      </c>
      <c r="S1091" s="16" t="n">
        <f aca="false">$B$79*$B$76*$C1091*S$84*1000000/($B$77*$B$77)</f>
        <v>7940.64</v>
      </c>
      <c r="T1091" s="16" t="n">
        <f aca="false">$B$79*$B$76*$C1091*T$84*1000000/($B$77*$B$77)</f>
        <v>31762.56</v>
      </c>
      <c r="U1091" s="16" t="n">
        <f aca="false">$B$79*$B$76*$C1091*U$84*1000000/($B$77*$B$77)</f>
        <v>127050.24</v>
      </c>
      <c r="V1091" s="17" t="n">
        <f aca="false">Q1091/E1091</f>
        <v>0.221163101604278</v>
      </c>
      <c r="Y1091" s="1" t="n">
        <v>67</v>
      </c>
      <c r="Z1091" s="1" t="n">
        <v>14</v>
      </c>
      <c r="AA1091" s="1" t="n">
        <v>82715</v>
      </c>
      <c r="AB1091" s="14" t="n">
        <f aca="false">(SQRT($B$76))*(SQRT(AE1091+AQ1091))</f>
        <v>49016.221804623</v>
      </c>
      <c r="AC1091" s="1" t="n">
        <v>2200</v>
      </c>
      <c r="AD1091" s="1" t="n">
        <v>43456</v>
      </c>
      <c r="AE1091" s="1" t="n">
        <f aca="false">$B$23*Y1091/2</f>
        <v>201000</v>
      </c>
      <c r="AF1091" s="1" t="n">
        <v>2132</v>
      </c>
      <c r="AP1091" s="1" t="n">
        <f aca="false">AA1091-AD1091</f>
        <v>39259</v>
      </c>
      <c r="AQ1091" s="1" t="n">
        <f aca="false">AP1091</f>
        <v>39259</v>
      </c>
      <c r="AS1091" s="1" t="n">
        <f aca="false">AR1091</f>
        <v>0</v>
      </c>
    </row>
    <row r="1092" customFormat="false" ht="17" hidden="false" customHeight="false" outlineLevel="0" collapsed="false">
      <c r="A1092" s="1" t="n">
        <v>67</v>
      </c>
      <c r="B1092" s="1" t="n">
        <v>15</v>
      </c>
      <c r="C1092" s="1" t="n">
        <f aca="false">AA1092+AR1092</f>
        <v>82840</v>
      </c>
      <c r="D1092" s="14" t="n">
        <f aca="false">AB1092+AS1092</f>
        <v>49028.9710273426</v>
      </c>
      <c r="E1092" s="1" t="n">
        <v>2221</v>
      </c>
      <c r="F1092" s="15" t="n">
        <f aca="false">$B$79*D1092*D1092*1000000/($B$77*$B$77)</f>
        <v>1442.304</v>
      </c>
      <c r="G1092" s="16" t="n">
        <f aca="false">$B$80*$B$79*$D1092*$D1092*G$84*1000000/($B$77*$B$77)</f>
        <v>1442.304</v>
      </c>
      <c r="H1092" s="16" t="n">
        <f aca="false">$B$80*$B$79*$D1092*$D1092*H$84*1000000/($B$77*$B$77)</f>
        <v>5769.216</v>
      </c>
      <c r="I1092" s="16" t="n">
        <f aca="false">$B$80*$B$79*$D1092*$D1092*I$84*1000000/($B$77*$B$77)</f>
        <v>23076.864</v>
      </c>
      <c r="J1092" s="16" t="n">
        <f aca="false">$B$80*$B$79*$D1092*$D1092*J$84*1000000/($B$77*$B$77)</f>
        <v>92307.456</v>
      </c>
      <c r="K1092" s="16" t="n">
        <f aca="false">$B$80*$B$79*$D1092*$D1092*K$84*1000000/($B$77*$B$77)</f>
        <v>369229.824</v>
      </c>
      <c r="L1092" s="17" t="n">
        <f aca="false">G1092*1000/C1092</f>
        <v>17.4107194591985</v>
      </c>
      <c r="M1092" s="17" t="n">
        <f aca="false">G1092/E1092</f>
        <v>0.649393966681675</v>
      </c>
      <c r="N1092" s="16" t="n">
        <f aca="false">G1092/A1092</f>
        <v>21.5269253731343</v>
      </c>
      <c r="O1092" s="16"/>
      <c r="P1092" s="13" t="n">
        <f aca="false">$B$79*C1092*C1092*1000000/($B$77*$B$77)</f>
        <v>4117.47936</v>
      </c>
      <c r="Q1092" s="16" t="n">
        <f aca="false">$B$79*$B$76*$C1092*Q$84*1000000/($B$77*$B$77)</f>
        <v>497.04</v>
      </c>
      <c r="R1092" s="16" t="n">
        <f aca="false">$B$79*$B$76*$C1092*R$84*1000000/($B$77*$B$77)</f>
        <v>1988.16</v>
      </c>
      <c r="S1092" s="16" t="n">
        <f aca="false">$B$79*$B$76*$C1092*S$84*1000000/($B$77*$B$77)</f>
        <v>7952.64</v>
      </c>
      <c r="T1092" s="16" t="n">
        <f aca="false">$B$79*$B$76*$C1092*T$84*1000000/($B$77*$B$77)</f>
        <v>31810.56</v>
      </c>
      <c r="U1092" s="16" t="n">
        <f aca="false">$B$79*$B$76*$C1092*U$84*1000000/($B$77*$B$77)</f>
        <v>127242.24</v>
      </c>
      <c r="V1092" s="17" t="n">
        <f aca="false">Q1092/E1092</f>
        <v>0.223791085096803</v>
      </c>
      <c r="Y1092" s="1" t="n">
        <v>67</v>
      </c>
      <c r="Z1092" s="1" t="n">
        <v>15</v>
      </c>
      <c r="AA1092" s="1" t="n">
        <v>82840</v>
      </c>
      <c r="AB1092" s="14" t="n">
        <f aca="false">(SQRT($B$76))*(SQRT(AE1092+AQ1092))</f>
        <v>49028.9710273426</v>
      </c>
      <c r="AC1092" s="1" t="n">
        <v>2172</v>
      </c>
      <c r="AD1092" s="1" t="n">
        <v>43456</v>
      </c>
      <c r="AE1092" s="1" t="n">
        <f aca="false">$B$23*Y1092/2</f>
        <v>201000</v>
      </c>
      <c r="AF1092" s="1" t="n">
        <v>2067</v>
      </c>
      <c r="AP1092" s="1" t="n">
        <f aca="false">AA1092-AD1092</f>
        <v>39384</v>
      </c>
      <c r="AQ1092" s="1" t="n">
        <f aca="false">AP1092</f>
        <v>39384</v>
      </c>
      <c r="AS1092" s="1" t="n">
        <f aca="false">AR1092</f>
        <v>0</v>
      </c>
    </row>
    <row r="1093" customFormat="false" ht="17" hidden="false" customHeight="false" outlineLevel="0" collapsed="false">
      <c r="A1093" s="1" t="n">
        <v>67</v>
      </c>
      <c r="B1093" s="1" t="n">
        <v>16</v>
      </c>
      <c r="C1093" s="1" t="n">
        <f aca="false">AA1093+AR1093</f>
        <v>82965</v>
      </c>
      <c r="D1093" s="14" t="n">
        <f aca="false">AB1093+AS1093</f>
        <v>49041.7169356865</v>
      </c>
      <c r="E1093" s="1" t="n">
        <v>2244</v>
      </c>
      <c r="F1093" s="15" t="n">
        <f aca="false">$B$79*D1093*D1093*1000000/($B$77*$B$77)</f>
        <v>1443.054</v>
      </c>
      <c r="G1093" s="16" t="n">
        <f aca="false">$B$80*$B$79*$D1093*$D1093*G$84*1000000/($B$77*$B$77)</f>
        <v>1443.054</v>
      </c>
      <c r="H1093" s="16" t="n">
        <f aca="false">$B$80*$B$79*$D1093*$D1093*H$84*1000000/($B$77*$B$77)</f>
        <v>5772.216</v>
      </c>
      <c r="I1093" s="16" t="n">
        <f aca="false">$B$80*$B$79*$D1093*$D1093*I$84*1000000/($B$77*$B$77)</f>
        <v>23088.864</v>
      </c>
      <c r="J1093" s="16" t="n">
        <f aca="false">$B$80*$B$79*$D1093*$D1093*J$84*1000000/($B$77*$B$77)</f>
        <v>92355.456</v>
      </c>
      <c r="K1093" s="16" t="n">
        <f aca="false">$B$80*$B$79*$D1093*$D1093*K$84*1000000/($B$77*$B$77)</f>
        <v>369421.824</v>
      </c>
      <c r="L1093" s="17" t="n">
        <f aca="false">G1093*1000/C1093</f>
        <v>17.3935273910685</v>
      </c>
      <c r="M1093" s="17" t="n">
        <f aca="false">G1093/E1093</f>
        <v>0.643072192513369</v>
      </c>
      <c r="N1093" s="16" t="n">
        <f aca="false">G1093/A1093</f>
        <v>21.5381194029851</v>
      </c>
      <c r="O1093" s="16"/>
      <c r="P1093" s="13" t="n">
        <f aca="false">$B$79*C1093*C1093*1000000/($B$77*$B$77)</f>
        <v>4129.914735</v>
      </c>
      <c r="Q1093" s="16" t="n">
        <f aca="false">$B$79*$B$76*$C1093*Q$84*1000000/($B$77*$B$77)</f>
        <v>497.79</v>
      </c>
      <c r="R1093" s="16" t="n">
        <f aca="false">$B$79*$B$76*$C1093*R$84*1000000/($B$77*$B$77)</f>
        <v>1991.16</v>
      </c>
      <c r="S1093" s="16" t="n">
        <f aca="false">$B$79*$B$76*$C1093*S$84*1000000/($B$77*$B$77)</f>
        <v>7964.64</v>
      </c>
      <c r="T1093" s="16" t="n">
        <f aca="false">$B$79*$B$76*$C1093*T$84*1000000/($B$77*$B$77)</f>
        <v>31858.56</v>
      </c>
      <c r="U1093" s="16" t="n">
        <f aca="false">$B$79*$B$76*$C1093*U$84*1000000/($B$77*$B$77)</f>
        <v>127434.24</v>
      </c>
      <c r="V1093" s="17" t="n">
        <f aca="false">Q1093/E1093</f>
        <v>0.221831550802139</v>
      </c>
      <c r="Y1093" s="1" t="n">
        <v>67</v>
      </c>
      <c r="Z1093" s="1" t="n">
        <v>16</v>
      </c>
      <c r="AA1093" s="1" t="n">
        <v>82965</v>
      </c>
      <c r="AB1093" s="14" t="n">
        <f aca="false">(SQRT($B$76))*(SQRT(AE1093+AQ1093))</f>
        <v>49041.7169356865</v>
      </c>
      <c r="AC1093" s="1" t="n">
        <v>2218</v>
      </c>
      <c r="AD1093" s="1" t="n">
        <v>43456</v>
      </c>
      <c r="AE1093" s="1" t="n">
        <f aca="false">$B$23*Y1093/2</f>
        <v>201000</v>
      </c>
      <c r="AF1093" s="1" t="n">
        <v>2130</v>
      </c>
      <c r="AP1093" s="1" t="n">
        <f aca="false">AA1093-AD1093</f>
        <v>39509</v>
      </c>
      <c r="AQ1093" s="1" t="n">
        <f aca="false">AP1093</f>
        <v>39509</v>
      </c>
      <c r="AS1093" s="1" t="n">
        <f aca="false">AR1093</f>
        <v>0</v>
      </c>
    </row>
    <row r="1094" customFormat="false" ht="17" hidden="false" customHeight="false" outlineLevel="0" collapsed="false">
      <c r="A1094" s="1" t="n">
        <v>68</v>
      </c>
      <c r="B1094" s="1" t="n">
        <v>2</v>
      </c>
      <c r="C1094" s="1" t="n">
        <f aca="false">AA1094+AR1094</f>
        <v>81984</v>
      </c>
      <c r="D1094" s="14" t="n">
        <f aca="false">AB1094+AS1094</f>
        <v>49201.6259893919</v>
      </c>
      <c r="E1094" s="1" t="n">
        <v>2230</v>
      </c>
      <c r="F1094" s="15" t="n">
        <f aca="false">$B$79*D1094*D1094*1000000/($B$77*$B$77)</f>
        <v>1452.48</v>
      </c>
      <c r="G1094" s="16" t="n">
        <f aca="false">$B$80*$B$79*$D1094*$D1094*G$84*1000000/($B$77*$B$77)</f>
        <v>1452.48</v>
      </c>
      <c r="H1094" s="16" t="n">
        <f aca="false">$B$80*$B$79*$D1094*$D1094*H$84*1000000/($B$77*$B$77)</f>
        <v>5809.92</v>
      </c>
      <c r="I1094" s="16" t="n">
        <f aca="false">$B$80*$B$79*$D1094*$D1094*I$84*1000000/($B$77*$B$77)</f>
        <v>23239.68</v>
      </c>
      <c r="J1094" s="16" t="n">
        <f aca="false">$B$80*$B$79*$D1094*$D1094*J$84*1000000/($B$77*$B$77)</f>
        <v>92958.72</v>
      </c>
      <c r="K1094" s="16" t="n">
        <f aca="false">$B$80*$B$79*$D1094*$D1094*K$84*1000000/($B$77*$B$77)</f>
        <v>371834.88</v>
      </c>
      <c r="L1094" s="17" t="n">
        <f aca="false">G1094*1000/C1094</f>
        <v>17.7166276346604</v>
      </c>
      <c r="M1094" s="17" t="n">
        <f aca="false">G1094/E1094</f>
        <v>0.651336322869955</v>
      </c>
      <c r="N1094" s="16" t="n">
        <f aca="false">G1094/A1094</f>
        <v>21.36</v>
      </c>
      <c r="O1094" s="16"/>
      <c r="P1094" s="13" t="n">
        <f aca="false">$B$79*C1094*C1094*1000000/($B$77*$B$77)</f>
        <v>4032.8257536</v>
      </c>
      <c r="Q1094" s="16" t="n">
        <f aca="false">$B$79*$B$76*$C1094*Q$84*1000000/($B$77*$B$77)</f>
        <v>491.904</v>
      </c>
      <c r="R1094" s="16" t="n">
        <f aca="false">$B$79*$B$76*$C1094*R$84*1000000/($B$77*$B$77)</f>
        <v>1967.616</v>
      </c>
      <c r="S1094" s="16" t="n">
        <f aca="false">$B$79*$B$76*$C1094*S$84*1000000/($B$77*$B$77)</f>
        <v>7870.464</v>
      </c>
      <c r="T1094" s="16" t="n">
        <f aca="false">$B$79*$B$76*$C1094*T$84*1000000/($B$77*$B$77)</f>
        <v>31481.856</v>
      </c>
      <c r="U1094" s="16" t="n">
        <f aca="false">$B$79*$B$76*$C1094*U$84*1000000/($B$77*$B$77)</f>
        <v>125927.424</v>
      </c>
      <c r="V1094" s="17" t="n">
        <f aca="false">Q1094/E1094</f>
        <v>0.220584753363229</v>
      </c>
      <c r="Y1094" s="1" t="n">
        <v>68</v>
      </c>
      <c r="Z1094" s="1" t="n">
        <v>2</v>
      </c>
      <c r="AA1094" s="1" t="n">
        <v>81984</v>
      </c>
      <c r="AB1094" s="14" t="n">
        <f aca="false">(SQRT($B$76))*(SQRT(AE1094+AQ1094))</f>
        <v>49201.6259893919</v>
      </c>
      <c r="AC1094" s="1" t="n">
        <v>2186</v>
      </c>
      <c r="AD1094" s="1" t="n">
        <v>43904</v>
      </c>
      <c r="AE1094" s="1" t="n">
        <f aca="false">$B$23*Y1094/2</f>
        <v>204000</v>
      </c>
      <c r="AF1094" s="1" t="n">
        <v>2147</v>
      </c>
      <c r="AP1094" s="1" t="n">
        <f aca="false">AA1094-AD1094</f>
        <v>38080</v>
      </c>
      <c r="AQ1094" s="1" t="n">
        <f aca="false">AP1094</f>
        <v>38080</v>
      </c>
      <c r="AS1094" s="1" t="n">
        <f aca="false">AR1094</f>
        <v>0</v>
      </c>
    </row>
    <row r="1095" customFormat="false" ht="17" hidden="false" customHeight="false" outlineLevel="0" collapsed="false">
      <c r="A1095" s="1" t="n">
        <v>68</v>
      </c>
      <c r="B1095" s="1" t="n">
        <v>3</v>
      </c>
      <c r="C1095" s="1" t="n">
        <f aca="false">AA1095+AR1095</f>
        <v>82206</v>
      </c>
      <c r="D1095" s="14" t="n">
        <f aca="false">AB1095+AS1095</f>
        <v>49224.1810495614</v>
      </c>
      <c r="E1095" s="1" t="n">
        <v>2214</v>
      </c>
      <c r="F1095" s="15" t="n">
        <f aca="false">$B$79*D1095*D1095*1000000/($B$77*$B$77)</f>
        <v>1453.812</v>
      </c>
      <c r="G1095" s="16" t="n">
        <f aca="false">$B$80*$B$79*$D1095*$D1095*G$84*1000000/($B$77*$B$77)</f>
        <v>1453.812</v>
      </c>
      <c r="H1095" s="16" t="n">
        <f aca="false">$B$80*$B$79*$D1095*$D1095*H$84*1000000/($B$77*$B$77)</f>
        <v>5815.248</v>
      </c>
      <c r="I1095" s="16" t="n">
        <f aca="false">$B$80*$B$79*$D1095*$D1095*I$84*1000000/($B$77*$B$77)</f>
        <v>23260.992</v>
      </c>
      <c r="J1095" s="16" t="n">
        <f aca="false">$B$80*$B$79*$D1095*$D1095*J$84*1000000/($B$77*$B$77)</f>
        <v>93043.968</v>
      </c>
      <c r="K1095" s="16" t="n">
        <f aca="false">$B$80*$B$79*$D1095*$D1095*K$84*1000000/($B$77*$B$77)</f>
        <v>372175.872</v>
      </c>
      <c r="L1095" s="17" t="n">
        <f aca="false">G1095*1000/C1095</f>
        <v>17.684986497336</v>
      </c>
      <c r="M1095" s="17" t="n">
        <f aca="false">G1095/E1095</f>
        <v>0.656644986449864</v>
      </c>
      <c r="N1095" s="16" t="n">
        <f aca="false">G1095/A1095</f>
        <v>21.3795882352941</v>
      </c>
      <c r="O1095" s="16"/>
      <c r="P1095" s="13" t="n">
        <f aca="false">$B$79*C1095*C1095*1000000/($B$77*$B$77)</f>
        <v>4054.6958616</v>
      </c>
      <c r="Q1095" s="16" t="n">
        <f aca="false">$B$79*$B$76*$C1095*Q$84*1000000/($B$77*$B$77)</f>
        <v>493.236</v>
      </c>
      <c r="R1095" s="16" t="n">
        <f aca="false">$B$79*$B$76*$C1095*R$84*1000000/($B$77*$B$77)</f>
        <v>1972.944</v>
      </c>
      <c r="S1095" s="16" t="n">
        <f aca="false">$B$79*$B$76*$C1095*S$84*1000000/($B$77*$B$77)</f>
        <v>7891.776</v>
      </c>
      <c r="T1095" s="16" t="n">
        <f aca="false">$B$79*$B$76*$C1095*T$84*1000000/($B$77*$B$77)</f>
        <v>31567.104</v>
      </c>
      <c r="U1095" s="16" t="n">
        <f aca="false">$B$79*$B$76*$C1095*U$84*1000000/($B$77*$B$77)</f>
        <v>126268.416</v>
      </c>
      <c r="V1095" s="17" t="n">
        <f aca="false">Q1095/E1095</f>
        <v>0.222780487804878</v>
      </c>
      <c r="Y1095" s="1" t="n">
        <v>68</v>
      </c>
      <c r="Z1095" s="1" t="n">
        <v>3</v>
      </c>
      <c r="AA1095" s="1" t="n">
        <v>82206</v>
      </c>
      <c r="AB1095" s="14" t="n">
        <f aca="false">(SQRT($B$76))*(SQRT(AE1095+AQ1095))</f>
        <v>49224.1810495614</v>
      </c>
      <c r="AC1095" s="1" t="n">
        <v>2178</v>
      </c>
      <c r="AD1095" s="1" t="n">
        <v>43904</v>
      </c>
      <c r="AE1095" s="1" t="n">
        <f aca="false">$B$23*Y1095/2</f>
        <v>204000</v>
      </c>
      <c r="AF1095" s="1" t="n">
        <v>2121</v>
      </c>
      <c r="AP1095" s="1" t="n">
        <f aca="false">AA1095-AD1095</f>
        <v>38302</v>
      </c>
      <c r="AQ1095" s="1" t="n">
        <f aca="false">AP1095</f>
        <v>38302</v>
      </c>
      <c r="AS1095" s="1" t="n">
        <f aca="false">AR1095</f>
        <v>0</v>
      </c>
    </row>
    <row r="1096" customFormat="false" ht="17" hidden="false" customHeight="false" outlineLevel="0" collapsed="false">
      <c r="A1096" s="1" t="n">
        <v>68</v>
      </c>
      <c r="B1096" s="1" t="n">
        <v>4</v>
      </c>
      <c r="C1096" s="1" t="n">
        <f aca="false">AA1096+AR1096</f>
        <v>82332</v>
      </c>
      <c r="D1096" s="14" t="n">
        <f aca="false">AB1096+AS1096</f>
        <v>49236.9779738765</v>
      </c>
      <c r="E1096" s="1" t="n">
        <v>2211</v>
      </c>
      <c r="F1096" s="15" t="n">
        <f aca="false">$B$79*D1096*D1096*1000000/($B$77*$B$77)</f>
        <v>1454.568</v>
      </c>
      <c r="G1096" s="16" t="n">
        <f aca="false">$B$80*$B$79*$D1096*$D1096*G$84*1000000/($B$77*$B$77)</f>
        <v>1454.568</v>
      </c>
      <c r="H1096" s="16" t="n">
        <f aca="false">$B$80*$B$79*$D1096*$D1096*H$84*1000000/($B$77*$B$77)</f>
        <v>5818.272</v>
      </c>
      <c r="I1096" s="16" t="n">
        <f aca="false">$B$80*$B$79*$D1096*$D1096*I$84*1000000/($B$77*$B$77)</f>
        <v>23273.088</v>
      </c>
      <c r="J1096" s="16" t="n">
        <f aca="false">$B$80*$B$79*$D1096*$D1096*J$84*1000000/($B$77*$B$77)</f>
        <v>93092.352</v>
      </c>
      <c r="K1096" s="16" t="n">
        <f aca="false">$B$80*$B$79*$D1096*$D1096*K$84*1000000/($B$77*$B$77)</f>
        <v>372369.408</v>
      </c>
      <c r="L1096" s="17" t="n">
        <f aca="false">G1096*1000/C1096</f>
        <v>17.6671039207113</v>
      </c>
      <c r="M1096" s="17" t="n">
        <f aca="false">G1096/E1096</f>
        <v>0.657877883310719</v>
      </c>
      <c r="N1096" s="16" t="n">
        <f aca="false">G1096/A1096</f>
        <v>21.3907058823529</v>
      </c>
      <c r="O1096" s="16"/>
      <c r="P1096" s="13" t="n">
        <f aca="false">$B$79*C1096*C1096*1000000/($B$77*$B$77)</f>
        <v>4067.1349344</v>
      </c>
      <c r="Q1096" s="16" t="n">
        <f aca="false">$B$79*$B$76*$C1096*Q$84*1000000/($B$77*$B$77)</f>
        <v>493.992</v>
      </c>
      <c r="R1096" s="16" t="n">
        <f aca="false">$B$79*$B$76*$C1096*R$84*1000000/($B$77*$B$77)</f>
        <v>1975.968</v>
      </c>
      <c r="S1096" s="16" t="n">
        <f aca="false">$B$79*$B$76*$C1096*S$84*1000000/($B$77*$B$77)</f>
        <v>7903.872</v>
      </c>
      <c r="T1096" s="16" t="n">
        <f aca="false">$B$79*$B$76*$C1096*T$84*1000000/($B$77*$B$77)</f>
        <v>31615.488</v>
      </c>
      <c r="U1096" s="16" t="n">
        <f aca="false">$B$79*$B$76*$C1096*U$84*1000000/($B$77*$B$77)</f>
        <v>126461.952</v>
      </c>
      <c r="V1096" s="17" t="n">
        <f aca="false">Q1096/E1096</f>
        <v>0.223424694708277</v>
      </c>
      <c r="Y1096" s="1" t="n">
        <v>68</v>
      </c>
      <c r="Z1096" s="1" t="n">
        <v>4</v>
      </c>
      <c r="AA1096" s="1" t="n">
        <v>82332</v>
      </c>
      <c r="AB1096" s="14" t="n">
        <f aca="false">(SQRT($B$76))*(SQRT(AE1096+AQ1096))</f>
        <v>49236.9779738765</v>
      </c>
      <c r="AC1096" s="1" t="n">
        <v>2159</v>
      </c>
      <c r="AD1096" s="1" t="n">
        <v>43904</v>
      </c>
      <c r="AE1096" s="1" t="n">
        <f aca="false">$B$23*Y1096/2</f>
        <v>204000</v>
      </c>
      <c r="AF1096" s="1" t="n">
        <v>2112</v>
      </c>
      <c r="AP1096" s="1" t="n">
        <f aca="false">AA1096-AD1096</f>
        <v>38428</v>
      </c>
      <c r="AQ1096" s="1" t="n">
        <f aca="false">AP1096</f>
        <v>38428</v>
      </c>
      <c r="AS1096" s="1" t="n">
        <f aca="false">AR1096</f>
        <v>0</v>
      </c>
    </row>
    <row r="1097" customFormat="false" ht="17" hidden="false" customHeight="false" outlineLevel="0" collapsed="false">
      <c r="A1097" s="1" t="n">
        <v>68</v>
      </c>
      <c r="B1097" s="1" t="n">
        <v>5</v>
      </c>
      <c r="C1097" s="1" t="n">
        <f aca="false">AA1097+AR1097</f>
        <v>82521</v>
      </c>
      <c r="D1097" s="14" t="n">
        <f aca="false">AB1097+AS1097</f>
        <v>49256.167126564</v>
      </c>
      <c r="E1097" s="1" t="n">
        <v>2198</v>
      </c>
      <c r="F1097" s="15" t="n">
        <f aca="false">$B$79*D1097*D1097*1000000/($B$77*$B$77)</f>
        <v>1455.702</v>
      </c>
      <c r="G1097" s="16" t="n">
        <f aca="false">$B$80*$B$79*$D1097*$D1097*G$84*1000000/($B$77*$B$77)</f>
        <v>1455.702</v>
      </c>
      <c r="H1097" s="16" t="n">
        <f aca="false">$B$80*$B$79*$D1097*$D1097*H$84*1000000/($B$77*$B$77)</f>
        <v>5822.808</v>
      </c>
      <c r="I1097" s="16" t="n">
        <f aca="false">$B$80*$B$79*$D1097*$D1097*I$84*1000000/($B$77*$B$77)</f>
        <v>23291.232</v>
      </c>
      <c r="J1097" s="16" t="n">
        <f aca="false">$B$80*$B$79*$D1097*$D1097*J$84*1000000/($B$77*$B$77)</f>
        <v>93164.928</v>
      </c>
      <c r="K1097" s="16" t="n">
        <f aca="false">$B$80*$B$79*$D1097*$D1097*K$84*1000000/($B$77*$B$77)</f>
        <v>372659.712</v>
      </c>
      <c r="L1097" s="17" t="n">
        <f aca="false">G1097*1000/C1097</f>
        <v>17.6403824481041</v>
      </c>
      <c r="M1097" s="17" t="n">
        <f aca="false">G1097/E1097</f>
        <v>0.662284804367607</v>
      </c>
      <c r="N1097" s="16" t="n">
        <f aca="false">G1097/A1097</f>
        <v>21.4073823529412</v>
      </c>
      <c r="O1097" s="16"/>
      <c r="P1097" s="13" t="n">
        <f aca="false">$B$79*C1097*C1097*1000000/($B$77*$B$77)</f>
        <v>4085.8292646</v>
      </c>
      <c r="Q1097" s="16" t="n">
        <f aca="false">$B$79*$B$76*$C1097*Q$84*1000000/($B$77*$B$77)</f>
        <v>495.126</v>
      </c>
      <c r="R1097" s="16" t="n">
        <f aca="false">$B$79*$B$76*$C1097*R$84*1000000/($B$77*$B$77)</f>
        <v>1980.504</v>
      </c>
      <c r="S1097" s="16" t="n">
        <f aca="false">$B$79*$B$76*$C1097*S$84*1000000/($B$77*$B$77)</f>
        <v>7922.016</v>
      </c>
      <c r="T1097" s="16" t="n">
        <f aca="false">$B$79*$B$76*$C1097*T$84*1000000/($B$77*$B$77)</f>
        <v>31688.064</v>
      </c>
      <c r="U1097" s="16" t="n">
        <f aca="false">$B$79*$B$76*$C1097*U$84*1000000/($B$77*$B$77)</f>
        <v>126752.256</v>
      </c>
      <c r="V1097" s="17" t="n">
        <f aca="false">Q1097/E1097</f>
        <v>0.225262056414923</v>
      </c>
      <c r="Y1097" s="1" t="n">
        <v>68</v>
      </c>
      <c r="Z1097" s="1" t="n">
        <v>5</v>
      </c>
      <c r="AA1097" s="1" t="n">
        <v>82521</v>
      </c>
      <c r="AB1097" s="14" t="n">
        <f aca="false">(SQRT($B$76))*(SQRT(AE1097+AQ1097))</f>
        <v>49256.167126564</v>
      </c>
      <c r="AC1097" s="1" t="n">
        <v>2219</v>
      </c>
      <c r="AD1097" s="1" t="n">
        <v>43904</v>
      </c>
      <c r="AE1097" s="1" t="n">
        <f aca="false">$B$23*Y1097/2</f>
        <v>204000</v>
      </c>
      <c r="AF1097" s="1" t="n">
        <v>2160</v>
      </c>
      <c r="AP1097" s="1" t="n">
        <f aca="false">AA1097-AD1097</f>
        <v>38617</v>
      </c>
      <c r="AQ1097" s="1" t="n">
        <f aca="false">AP1097</f>
        <v>38617</v>
      </c>
      <c r="AS1097" s="1" t="n">
        <f aca="false">AR1097</f>
        <v>0</v>
      </c>
    </row>
    <row r="1098" customFormat="false" ht="17" hidden="false" customHeight="false" outlineLevel="0" collapsed="false">
      <c r="A1098" s="1" t="n">
        <v>68</v>
      </c>
      <c r="B1098" s="1" t="n">
        <v>6</v>
      </c>
      <c r="C1098" s="1" t="n">
        <f aca="false">AA1098+AR1098</f>
        <v>82646</v>
      </c>
      <c r="D1098" s="14" t="n">
        <f aca="false">AB1098+AS1098</f>
        <v>49268.854259055</v>
      </c>
      <c r="E1098" s="1" t="n">
        <v>2223</v>
      </c>
      <c r="F1098" s="15" t="n">
        <f aca="false">$B$79*D1098*D1098*1000000/($B$77*$B$77)</f>
        <v>1456.452</v>
      </c>
      <c r="G1098" s="16" t="n">
        <f aca="false">$B$80*$B$79*$D1098*$D1098*G$84*1000000/($B$77*$B$77)</f>
        <v>1456.452</v>
      </c>
      <c r="H1098" s="16" t="n">
        <f aca="false">$B$80*$B$79*$D1098*$D1098*H$84*1000000/($B$77*$B$77)</f>
        <v>5825.808</v>
      </c>
      <c r="I1098" s="16" t="n">
        <f aca="false">$B$80*$B$79*$D1098*$D1098*I$84*1000000/($B$77*$B$77)</f>
        <v>23303.232</v>
      </c>
      <c r="J1098" s="16" t="n">
        <f aca="false">$B$80*$B$79*$D1098*$D1098*J$84*1000000/($B$77*$B$77)</f>
        <v>93212.928</v>
      </c>
      <c r="K1098" s="16" t="n">
        <f aca="false">$B$80*$B$79*$D1098*$D1098*K$84*1000000/($B$77*$B$77)</f>
        <v>372851.712</v>
      </c>
      <c r="L1098" s="17" t="n">
        <f aca="false">G1098*1000/C1098</f>
        <v>17.6227766619074</v>
      </c>
      <c r="M1098" s="17" t="n">
        <f aca="false">G1098/E1098</f>
        <v>0.655174089068826</v>
      </c>
      <c r="N1098" s="16" t="n">
        <f aca="false">G1098/A1098</f>
        <v>21.4184117647059</v>
      </c>
      <c r="O1098" s="16"/>
      <c r="P1098" s="13" t="n">
        <f aca="false">$B$79*C1098*C1098*1000000/($B$77*$B$77)</f>
        <v>4098.2167896</v>
      </c>
      <c r="Q1098" s="16" t="n">
        <f aca="false">$B$79*$B$76*$C1098*Q$84*1000000/($B$77*$B$77)</f>
        <v>495.876</v>
      </c>
      <c r="R1098" s="16" t="n">
        <f aca="false">$B$79*$B$76*$C1098*R$84*1000000/($B$77*$B$77)</f>
        <v>1983.504</v>
      </c>
      <c r="S1098" s="16" t="n">
        <f aca="false">$B$79*$B$76*$C1098*S$84*1000000/($B$77*$B$77)</f>
        <v>7934.016</v>
      </c>
      <c r="T1098" s="16" t="n">
        <f aca="false">$B$79*$B$76*$C1098*T$84*1000000/($B$77*$B$77)</f>
        <v>31736.064</v>
      </c>
      <c r="U1098" s="16" t="n">
        <f aca="false">$B$79*$B$76*$C1098*U$84*1000000/($B$77*$B$77)</f>
        <v>126944.256</v>
      </c>
      <c r="V1098" s="17" t="n">
        <f aca="false">Q1098/E1098</f>
        <v>0.223066126855601</v>
      </c>
      <c r="Y1098" s="1" t="n">
        <v>68</v>
      </c>
      <c r="Z1098" s="1" t="n">
        <v>6</v>
      </c>
      <c r="AA1098" s="1" t="n">
        <v>82646</v>
      </c>
      <c r="AB1098" s="14" t="n">
        <f aca="false">(SQRT($B$76))*(SQRT(AE1098+AQ1098))</f>
        <v>49268.854259055</v>
      </c>
      <c r="AC1098" s="1" t="n">
        <v>2207</v>
      </c>
      <c r="AD1098" s="1" t="n">
        <v>43904</v>
      </c>
      <c r="AE1098" s="1" t="n">
        <f aca="false">$B$23*Y1098/2</f>
        <v>204000</v>
      </c>
      <c r="AF1098" s="1" t="n">
        <v>2161</v>
      </c>
      <c r="AP1098" s="1" t="n">
        <f aca="false">AA1098-AD1098</f>
        <v>38742</v>
      </c>
      <c r="AQ1098" s="1" t="n">
        <f aca="false">AP1098</f>
        <v>38742</v>
      </c>
      <c r="AS1098" s="1" t="n">
        <f aca="false">AR1098</f>
        <v>0</v>
      </c>
    </row>
    <row r="1099" customFormat="false" ht="17" hidden="false" customHeight="false" outlineLevel="0" collapsed="false">
      <c r="A1099" s="1" t="n">
        <v>68</v>
      </c>
      <c r="B1099" s="1" t="n">
        <v>7</v>
      </c>
      <c r="C1099" s="1" t="n">
        <f aca="false">AA1099+AR1099</f>
        <v>82771</v>
      </c>
      <c r="D1099" s="14" t="n">
        <f aca="false">AB1099+AS1099</f>
        <v>49281.5381253467</v>
      </c>
      <c r="E1099" s="1" t="n">
        <v>2248</v>
      </c>
      <c r="F1099" s="15" t="n">
        <f aca="false">$B$79*D1099*D1099*1000000/($B$77*$B$77)</f>
        <v>1457.202</v>
      </c>
      <c r="G1099" s="16" t="n">
        <f aca="false">$B$80*$B$79*$D1099*$D1099*G$84*1000000/($B$77*$B$77)</f>
        <v>1457.202</v>
      </c>
      <c r="H1099" s="16" t="n">
        <f aca="false">$B$80*$B$79*$D1099*$D1099*H$84*1000000/($B$77*$B$77)</f>
        <v>5828.808</v>
      </c>
      <c r="I1099" s="16" t="n">
        <f aca="false">$B$80*$B$79*$D1099*$D1099*I$84*1000000/($B$77*$B$77)</f>
        <v>23315.232</v>
      </c>
      <c r="J1099" s="16" t="n">
        <f aca="false">$B$80*$B$79*$D1099*$D1099*J$84*1000000/($B$77*$B$77)</f>
        <v>93260.928</v>
      </c>
      <c r="K1099" s="16" t="n">
        <f aca="false">$B$80*$B$79*$D1099*$D1099*K$84*1000000/($B$77*$B$77)</f>
        <v>373043.712</v>
      </c>
      <c r="L1099" s="17" t="n">
        <f aca="false">G1099*1000/C1099</f>
        <v>17.6052240519022</v>
      </c>
      <c r="M1099" s="17" t="n">
        <f aca="false">G1099/E1099</f>
        <v>0.64822153024911</v>
      </c>
      <c r="N1099" s="16" t="n">
        <f aca="false">G1099/A1099</f>
        <v>21.4294411764706</v>
      </c>
      <c r="O1099" s="16"/>
      <c r="P1099" s="13" t="n">
        <f aca="false">$B$79*C1099*C1099*1000000/($B$77*$B$77)</f>
        <v>4110.6230646</v>
      </c>
      <c r="Q1099" s="16" t="n">
        <f aca="false">$B$79*$B$76*$C1099*Q$84*1000000/($B$77*$B$77)</f>
        <v>496.626</v>
      </c>
      <c r="R1099" s="16" t="n">
        <f aca="false">$B$79*$B$76*$C1099*R$84*1000000/($B$77*$B$77)</f>
        <v>1986.504</v>
      </c>
      <c r="S1099" s="16" t="n">
        <f aca="false">$B$79*$B$76*$C1099*S$84*1000000/($B$77*$B$77)</f>
        <v>7946.016</v>
      </c>
      <c r="T1099" s="16" t="n">
        <f aca="false">$B$79*$B$76*$C1099*T$84*1000000/($B$77*$B$77)</f>
        <v>31784.064</v>
      </c>
      <c r="U1099" s="16" t="n">
        <f aca="false">$B$79*$B$76*$C1099*U$84*1000000/($B$77*$B$77)</f>
        <v>127136.256</v>
      </c>
      <c r="V1099" s="17" t="n">
        <f aca="false">Q1099/E1099</f>
        <v>0.220919039145907</v>
      </c>
      <c r="Y1099" s="1" t="n">
        <v>68</v>
      </c>
      <c r="Z1099" s="1" t="n">
        <v>7</v>
      </c>
      <c r="AA1099" s="1" t="n">
        <v>82771</v>
      </c>
      <c r="AB1099" s="14" t="n">
        <f aca="false">(SQRT($B$76))*(SQRT(AE1099+AQ1099))</f>
        <v>49281.5381253467</v>
      </c>
      <c r="AC1099" s="1" t="n">
        <v>2157</v>
      </c>
      <c r="AD1099" s="1" t="n">
        <v>43904</v>
      </c>
      <c r="AE1099" s="1" t="n">
        <f aca="false">$B$23*Y1099/2</f>
        <v>204000</v>
      </c>
      <c r="AF1099" s="1" t="n">
        <v>2120</v>
      </c>
      <c r="AP1099" s="1" t="n">
        <f aca="false">AA1099-AD1099</f>
        <v>38867</v>
      </c>
      <c r="AQ1099" s="1" t="n">
        <f aca="false">AP1099</f>
        <v>38867</v>
      </c>
      <c r="AS1099" s="1" t="n">
        <f aca="false">AR1099</f>
        <v>0</v>
      </c>
    </row>
    <row r="1100" customFormat="false" ht="17" hidden="false" customHeight="false" outlineLevel="0" collapsed="false">
      <c r="A1100" s="1" t="n">
        <v>68</v>
      </c>
      <c r="B1100" s="1" t="n">
        <v>8</v>
      </c>
      <c r="C1100" s="1" t="n">
        <f aca="false">AA1100+AR1100</f>
        <v>82896</v>
      </c>
      <c r="D1100" s="14" t="n">
        <f aca="false">AB1100+AS1100</f>
        <v>49294.2187279604</v>
      </c>
      <c r="E1100" s="1" t="n">
        <v>2216</v>
      </c>
      <c r="F1100" s="15" t="n">
        <f aca="false">$B$79*D1100*D1100*1000000/($B$77*$B$77)</f>
        <v>1457.952</v>
      </c>
      <c r="G1100" s="16" t="n">
        <f aca="false">$B$80*$B$79*$D1100*$D1100*G$84*1000000/($B$77*$B$77)</f>
        <v>1457.952</v>
      </c>
      <c r="H1100" s="16" t="n">
        <f aca="false">$B$80*$B$79*$D1100*$D1100*H$84*1000000/($B$77*$B$77)</f>
        <v>5831.808</v>
      </c>
      <c r="I1100" s="16" t="n">
        <f aca="false">$B$80*$B$79*$D1100*$D1100*I$84*1000000/($B$77*$B$77)</f>
        <v>23327.232</v>
      </c>
      <c r="J1100" s="16" t="n">
        <f aca="false">$B$80*$B$79*$D1100*$D1100*J$84*1000000/($B$77*$B$77)</f>
        <v>93308.928</v>
      </c>
      <c r="K1100" s="16" t="n">
        <f aca="false">$B$80*$B$79*$D1100*$D1100*K$84*1000000/($B$77*$B$77)</f>
        <v>373235.712</v>
      </c>
      <c r="L1100" s="17" t="n">
        <f aca="false">G1100*1000/C1100</f>
        <v>17.5877243775333</v>
      </c>
      <c r="M1100" s="17" t="n">
        <f aca="false">G1100/E1100</f>
        <v>0.657920577617329</v>
      </c>
      <c r="N1100" s="16" t="n">
        <f aca="false">G1100/A1100</f>
        <v>21.4404705882353</v>
      </c>
      <c r="O1100" s="16"/>
      <c r="P1100" s="13" t="n">
        <f aca="false">$B$79*C1100*C1100*1000000/($B$77*$B$77)</f>
        <v>4123.0480896</v>
      </c>
      <c r="Q1100" s="16" t="n">
        <f aca="false">$B$79*$B$76*$C1100*Q$84*1000000/($B$77*$B$77)</f>
        <v>497.376</v>
      </c>
      <c r="R1100" s="16" t="n">
        <f aca="false">$B$79*$B$76*$C1100*R$84*1000000/($B$77*$B$77)</f>
        <v>1989.504</v>
      </c>
      <c r="S1100" s="16" t="n">
        <f aca="false">$B$79*$B$76*$C1100*S$84*1000000/($B$77*$B$77)</f>
        <v>7958.016</v>
      </c>
      <c r="T1100" s="16" t="n">
        <f aca="false">$B$79*$B$76*$C1100*T$84*1000000/($B$77*$B$77)</f>
        <v>31832.064</v>
      </c>
      <c r="U1100" s="16" t="n">
        <f aca="false">$B$79*$B$76*$C1100*U$84*1000000/($B$77*$B$77)</f>
        <v>127328.256</v>
      </c>
      <c r="V1100" s="17" t="n">
        <f aca="false">Q1100/E1100</f>
        <v>0.224447653429603</v>
      </c>
      <c r="Y1100" s="1" t="n">
        <v>68</v>
      </c>
      <c r="Z1100" s="1" t="n">
        <v>8</v>
      </c>
      <c r="AA1100" s="1" t="n">
        <v>82896</v>
      </c>
      <c r="AB1100" s="14" t="n">
        <f aca="false">(SQRT($B$76))*(SQRT(AE1100+AQ1100))</f>
        <v>49294.2187279604</v>
      </c>
      <c r="AC1100" s="1" t="n">
        <v>2179</v>
      </c>
      <c r="AD1100" s="1" t="n">
        <v>43904</v>
      </c>
      <c r="AE1100" s="1" t="n">
        <f aca="false">$B$23*Y1100/2</f>
        <v>204000</v>
      </c>
      <c r="AF1100" s="1" t="n">
        <v>2130</v>
      </c>
      <c r="AP1100" s="1" t="n">
        <f aca="false">AA1100-AD1100</f>
        <v>38992</v>
      </c>
      <c r="AQ1100" s="1" t="n">
        <f aca="false">AP1100</f>
        <v>38992</v>
      </c>
      <c r="AS1100" s="1" t="n">
        <f aca="false">AR1100</f>
        <v>0</v>
      </c>
    </row>
    <row r="1101" customFormat="false" ht="17" hidden="false" customHeight="false" outlineLevel="0" collapsed="false">
      <c r="A1101" s="1" t="n">
        <v>68</v>
      </c>
      <c r="B1101" s="1" t="n">
        <v>9</v>
      </c>
      <c r="C1101" s="1" t="n">
        <f aca="false">AA1101+AR1101</f>
        <v>83085</v>
      </c>
      <c r="D1101" s="14" t="n">
        <f aca="false">AB1101+AS1101</f>
        <v>49313.3856067498</v>
      </c>
      <c r="E1101" s="1" t="n">
        <v>2251</v>
      </c>
      <c r="F1101" s="15" t="n">
        <f aca="false">$B$79*D1101*D1101*1000000/($B$77*$B$77)</f>
        <v>1459.086</v>
      </c>
      <c r="G1101" s="16" t="n">
        <f aca="false">$B$80*$B$79*$D1101*$D1101*G$84*1000000/($B$77*$B$77)</f>
        <v>1459.086</v>
      </c>
      <c r="H1101" s="16" t="n">
        <f aca="false">$B$80*$B$79*$D1101*$D1101*H$84*1000000/($B$77*$B$77)</f>
        <v>5836.344</v>
      </c>
      <c r="I1101" s="16" t="n">
        <f aca="false">$B$80*$B$79*$D1101*$D1101*I$84*1000000/($B$77*$B$77)</f>
        <v>23345.376</v>
      </c>
      <c r="J1101" s="16" t="n">
        <f aca="false">$B$80*$B$79*$D1101*$D1101*J$84*1000000/($B$77*$B$77)</f>
        <v>93381.504</v>
      </c>
      <c r="K1101" s="16" t="n">
        <f aca="false">$B$80*$B$79*$D1101*$D1101*K$84*1000000/($B$77*$B$77)</f>
        <v>373526.016</v>
      </c>
      <c r="L1101" s="17" t="n">
        <f aca="false">G1101*1000/C1101</f>
        <v>17.5613648673046</v>
      </c>
      <c r="M1101" s="17" t="n">
        <f aca="false">G1101/E1101</f>
        <v>0.648194580186584</v>
      </c>
      <c r="N1101" s="16" t="n">
        <f aca="false">G1101/A1101</f>
        <v>21.4571470588235</v>
      </c>
      <c r="O1101" s="16"/>
      <c r="P1101" s="13" t="n">
        <f aca="false">$B$79*C1101*C1101*1000000/($B$77*$B$77)</f>
        <v>4141.870335</v>
      </c>
      <c r="Q1101" s="16" t="n">
        <f aca="false">$B$79*$B$76*$C1101*Q$84*1000000/($B$77*$B$77)</f>
        <v>498.51</v>
      </c>
      <c r="R1101" s="16" t="n">
        <f aca="false">$B$79*$B$76*$C1101*R$84*1000000/($B$77*$B$77)</f>
        <v>1994.04</v>
      </c>
      <c r="S1101" s="16" t="n">
        <f aca="false">$B$79*$B$76*$C1101*S$84*1000000/($B$77*$B$77)</f>
        <v>7976.16</v>
      </c>
      <c r="T1101" s="16" t="n">
        <f aca="false">$B$79*$B$76*$C1101*T$84*1000000/($B$77*$B$77)</f>
        <v>31904.64</v>
      </c>
      <c r="U1101" s="16" t="n">
        <f aca="false">$B$79*$B$76*$C1101*U$84*1000000/($B$77*$B$77)</f>
        <v>127618.56</v>
      </c>
      <c r="V1101" s="17" t="n">
        <f aca="false">Q1101/E1101</f>
        <v>0.221461572634385</v>
      </c>
      <c r="Y1101" s="1" t="n">
        <v>68</v>
      </c>
      <c r="Z1101" s="1" t="n">
        <v>9</v>
      </c>
      <c r="AA1101" s="1" t="n">
        <v>83085</v>
      </c>
      <c r="AB1101" s="14" t="n">
        <f aca="false">(SQRT($B$76))*(SQRT(AE1101+AQ1101))</f>
        <v>49313.3856067498</v>
      </c>
      <c r="AC1101" s="1" t="n">
        <v>2158</v>
      </c>
      <c r="AD1101" s="1" t="n">
        <v>43904</v>
      </c>
      <c r="AE1101" s="1" t="n">
        <f aca="false">$B$23*Y1101/2</f>
        <v>204000</v>
      </c>
      <c r="AF1101" s="1" t="n">
        <v>2083</v>
      </c>
      <c r="AP1101" s="1" t="n">
        <f aca="false">AA1101-AD1101</f>
        <v>39181</v>
      </c>
      <c r="AQ1101" s="1" t="n">
        <f aca="false">AP1101</f>
        <v>39181</v>
      </c>
      <c r="AS1101" s="1" t="n">
        <f aca="false">AR1101</f>
        <v>0</v>
      </c>
    </row>
    <row r="1102" customFormat="false" ht="17" hidden="false" customHeight="false" outlineLevel="0" collapsed="false">
      <c r="A1102" s="1" t="n">
        <v>68</v>
      </c>
      <c r="B1102" s="1" t="n">
        <v>10</v>
      </c>
      <c r="C1102" s="1" t="n">
        <f aca="false">AA1102+AR1102</f>
        <v>83210</v>
      </c>
      <c r="D1102" s="14" t="n">
        <f aca="false">AB1102+AS1102</f>
        <v>49326.0580221043</v>
      </c>
      <c r="E1102" s="1" t="n">
        <v>2256</v>
      </c>
      <c r="F1102" s="15" t="n">
        <f aca="false">$B$79*D1102*D1102*1000000/($B$77*$B$77)</f>
        <v>1459.836</v>
      </c>
      <c r="G1102" s="16" t="n">
        <f aca="false">$B$80*$B$79*$D1102*$D1102*G$84*1000000/($B$77*$B$77)</f>
        <v>1459.836</v>
      </c>
      <c r="H1102" s="16" t="n">
        <f aca="false">$B$80*$B$79*$D1102*$D1102*H$84*1000000/($B$77*$B$77)</f>
        <v>5839.344</v>
      </c>
      <c r="I1102" s="16" t="n">
        <f aca="false">$B$80*$B$79*$D1102*$D1102*I$84*1000000/($B$77*$B$77)</f>
        <v>23357.376</v>
      </c>
      <c r="J1102" s="16" t="n">
        <f aca="false">$B$80*$B$79*$D1102*$D1102*J$84*1000000/($B$77*$B$77)</f>
        <v>93429.504</v>
      </c>
      <c r="K1102" s="16" t="n">
        <f aca="false">$B$80*$B$79*$D1102*$D1102*K$84*1000000/($B$77*$B$77)</f>
        <v>373718.016</v>
      </c>
      <c r="L1102" s="17" t="n">
        <f aca="false">G1102*1000/C1102</f>
        <v>17.5439971157313</v>
      </c>
      <c r="M1102" s="17" t="n">
        <f aca="false">G1102/E1102</f>
        <v>0.647090425531915</v>
      </c>
      <c r="N1102" s="16" t="n">
        <f aca="false">G1102/A1102</f>
        <v>21.4681764705882</v>
      </c>
      <c r="O1102" s="16"/>
      <c r="P1102" s="13" t="n">
        <f aca="false">$B$79*C1102*C1102*1000000/($B$77*$B$77)</f>
        <v>4154.34246</v>
      </c>
      <c r="Q1102" s="16" t="n">
        <f aca="false">$B$79*$B$76*$C1102*Q$84*1000000/($B$77*$B$77)</f>
        <v>499.26</v>
      </c>
      <c r="R1102" s="16" t="n">
        <f aca="false">$B$79*$B$76*$C1102*R$84*1000000/($B$77*$B$77)</f>
        <v>1997.04</v>
      </c>
      <c r="S1102" s="16" t="n">
        <f aca="false">$B$79*$B$76*$C1102*S$84*1000000/($B$77*$B$77)</f>
        <v>7988.16</v>
      </c>
      <c r="T1102" s="16" t="n">
        <f aca="false">$B$79*$B$76*$C1102*T$84*1000000/($B$77*$B$77)</f>
        <v>31952.64</v>
      </c>
      <c r="U1102" s="16" t="n">
        <f aca="false">$B$79*$B$76*$C1102*U$84*1000000/($B$77*$B$77)</f>
        <v>127810.56</v>
      </c>
      <c r="V1102" s="17" t="n">
        <f aca="false">Q1102/E1102</f>
        <v>0.221303191489362</v>
      </c>
      <c r="Y1102" s="1" t="n">
        <v>68</v>
      </c>
      <c r="Z1102" s="1" t="n">
        <v>10</v>
      </c>
      <c r="AA1102" s="1" t="n">
        <v>83210</v>
      </c>
      <c r="AB1102" s="14" t="n">
        <f aca="false">(SQRT($B$76))*(SQRT(AE1102+AQ1102))</f>
        <v>49326.0580221043</v>
      </c>
      <c r="AC1102" s="1" t="n">
        <v>2217</v>
      </c>
      <c r="AD1102" s="1" t="n">
        <v>43904</v>
      </c>
      <c r="AE1102" s="1" t="n">
        <f aca="false">$B$23*Y1102/2</f>
        <v>204000</v>
      </c>
      <c r="AF1102" s="1" t="n">
        <v>2107</v>
      </c>
      <c r="AP1102" s="1" t="n">
        <f aca="false">AA1102-AD1102</f>
        <v>39306</v>
      </c>
      <c r="AQ1102" s="1" t="n">
        <f aca="false">AP1102</f>
        <v>39306</v>
      </c>
      <c r="AS1102" s="1" t="n">
        <f aca="false">AR1102</f>
        <v>0</v>
      </c>
    </row>
    <row r="1103" customFormat="false" ht="17" hidden="false" customHeight="false" outlineLevel="0" collapsed="false">
      <c r="A1103" s="1" t="n">
        <v>68</v>
      </c>
      <c r="B1103" s="1" t="n">
        <v>11</v>
      </c>
      <c r="C1103" s="1" t="n">
        <f aca="false">AA1103+AR1103</f>
        <v>83335</v>
      </c>
      <c r="D1103" s="14" t="n">
        <f aca="false">AB1103+AS1103</f>
        <v>49338.7271826098</v>
      </c>
      <c r="E1103" s="1" t="n">
        <v>2216</v>
      </c>
      <c r="F1103" s="15" t="n">
        <f aca="false">$B$79*D1103*D1103*1000000/($B$77*$B$77)</f>
        <v>1460.586</v>
      </c>
      <c r="G1103" s="16" t="n">
        <f aca="false">$B$80*$B$79*$D1103*$D1103*G$84*1000000/($B$77*$B$77)</f>
        <v>1460.586</v>
      </c>
      <c r="H1103" s="16" t="n">
        <f aca="false">$B$80*$B$79*$D1103*$D1103*H$84*1000000/($B$77*$B$77)</f>
        <v>5842.344</v>
      </c>
      <c r="I1103" s="16" t="n">
        <f aca="false">$B$80*$B$79*$D1103*$D1103*I$84*1000000/($B$77*$B$77)</f>
        <v>23369.376</v>
      </c>
      <c r="J1103" s="16" t="n">
        <f aca="false">$B$80*$B$79*$D1103*$D1103*J$84*1000000/($B$77*$B$77)</f>
        <v>93477.504</v>
      </c>
      <c r="K1103" s="16" t="n">
        <f aca="false">$B$80*$B$79*$D1103*$D1103*K$84*1000000/($B$77*$B$77)</f>
        <v>373910.016</v>
      </c>
      <c r="L1103" s="17" t="n">
        <f aca="false">G1103*1000/C1103</f>
        <v>17.5266814663707</v>
      </c>
      <c r="M1103" s="17" t="n">
        <f aca="false">G1103/E1103</f>
        <v>0.659109205776173</v>
      </c>
      <c r="N1103" s="16" t="n">
        <f aca="false">G1103/A1103</f>
        <v>21.4792058823529</v>
      </c>
      <c r="O1103" s="16"/>
      <c r="P1103" s="13" t="n">
        <f aca="false">$B$79*C1103*C1103*1000000/($B$77*$B$77)</f>
        <v>4166.833335</v>
      </c>
      <c r="Q1103" s="16" t="n">
        <f aca="false">$B$79*$B$76*$C1103*Q$84*1000000/($B$77*$B$77)</f>
        <v>500.01</v>
      </c>
      <c r="R1103" s="16" t="n">
        <f aca="false">$B$79*$B$76*$C1103*R$84*1000000/($B$77*$B$77)</f>
        <v>2000.04</v>
      </c>
      <c r="S1103" s="16" t="n">
        <f aca="false">$B$79*$B$76*$C1103*S$84*1000000/($B$77*$B$77)</f>
        <v>8000.16</v>
      </c>
      <c r="T1103" s="16" t="n">
        <f aca="false">$B$79*$B$76*$C1103*T$84*1000000/($B$77*$B$77)</f>
        <v>32000.64</v>
      </c>
      <c r="U1103" s="16" t="n">
        <f aca="false">$B$79*$B$76*$C1103*U$84*1000000/($B$77*$B$77)</f>
        <v>128002.56</v>
      </c>
      <c r="V1103" s="17" t="n">
        <f aca="false">Q1103/E1103</f>
        <v>0.225636281588448</v>
      </c>
      <c r="Y1103" s="1" t="n">
        <v>68</v>
      </c>
      <c r="Z1103" s="1" t="n">
        <v>11</v>
      </c>
      <c r="AA1103" s="1" t="n">
        <v>83335</v>
      </c>
      <c r="AB1103" s="14" t="n">
        <f aca="false">(SQRT($B$76))*(SQRT(AE1103+AQ1103))</f>
        <v>49338.7271826098</v>
      </c>
      <c r="AC1103" s="1" t="n">
        <v>2211</v>
      </c>
      <c r="AD1103" s="1" t="n">
        <v>43904</v>
      </c>
      <c r="AE1103" s="1" t="n">
        <f aca="false">$B$23*Y1103/2</f>
        <v>204000</v>
      </c>
      <c r="AF1103" s="1" t="n">
        <v>2139</v>
      </c>
      <c r="AP1103" s="1" t="n">
        <f aca="false">AA1103-AD1103</f>
        <v>39431</v>
      </c>
      <c r="AQ1103" s="1" t="n">
        <f aca="false">AP1103</f>
        <v>39431</v>
      </c>
      <c r="AS1103" s="1" t="n">
        <f aca="false">AR1103</f>
        <v>0</v>
      </c>
    </row>
    <row r="1104" customFormat="false" ht="17" hidden="false" customHeight="false" outlineLevel="0" collapsed="false">
      <c r="A1104" s="1" t="n">
        <v>68</v>
      </c>
      <c r="B1104" s="1" t="n">
        <v>12</v>
      </c>
      <c r="C1104" s="1" t="n">
        <f aca="false">AA1104+AR1104</f>
        <v>83460</v>
      </c>
      <c r="D1104" s="14" t="n">
        <f aca="false">AB1104+AS1104</f>
        <v>49351.393090773</v>
      </c>
      <c r="E1104" s="1" t="n">
        <v>2256</v>
      </c>
      <c r="F1104" s="15" t="n">
        <f aca="false">$B$79*D1104*D1104*1000000/($B$77*$B$77)</f>
        <v>1461.336</v>
      </c>
      <c r="G1104" s="16" t="n">
        <f aca="false">$B$80*$B$79*$D1104*$D1104*G$84*1000000/($B$77*$B$77)</f>
        <v>1461.336</v>
      </c>
      <c r="H1104" s="16" t="n">
        <f aca="false">$B$80*$B$79*$D1104*$D1104*H$84*1000000/($B$77*$B$77)</f>
        <v>5845.344</v>
      </c>
      <c r="I1104" s="16" t="n">
        <f aca="false">$B$80*$B$79*$D1104*$D1104*I$84*1000000/($B$77*$B$77)</f>
        <v>23381.376</v>
      </c>
      <c r="J1104" s="16" t="n">
        <f aca="false">$B$80*$B$79*$D1104*$D1104*J$84*1000000/($B$77*$B$77)</f>
        <v>93525.504</v>
      </c>
      <c r="K1104" s="16" t="n">
        <f aca="false">$B$80*$B$79*$D1104*$D1104*K$84*1000000/($B$77*$B$77)</f>
        <v>374102.016</v>
      </c>
      <c r="L1104" s="17" t="n">
        <f aca="false">G1104*1000/C1104</f>
        <v>17.5094176851186</v>
      </c>
      <c r="M1104" s="17" t="n">
        <f aca="false">G1104/E1104</f>
        <v>0.647755319148936</v>
      </c>
      <c r="N1104" s="16" t="n">
        <f aca="false">G1104/A1104</f>
        <v>21.4902352941176</v>
      </c>
      <c r="O1104" s="16"/>
      <c r="P1104" s="13" t="n">
        <f aca="false">$B$79*C1104*C1104*1000000/($B$77*$B$77)</f>
        <v>4179.34296</v>
      </c>
      <c r="Q1104" s="16" t="n">
        <f aca="false">$B$79*$B$76*$C1104*Q$84*1000000/($B$77*$B$77)</f>
        <v>500.76</v>
      </c>
      <c r="R1104" s="16" t="n">
        <f aca="false">$B$79*$B$76*$C1104*R$84*1000000/($B$77*$B$77)</f>
        <v>2003.04</v>
      </c>
      <c r="S1104" s="16" t="n">
        <f aca="false">$B$79*$B$76*$C1104*S$84*1000000/($B$77*$B$77)</f>
        <v>8012.16</v>
      </c>
      <c r="T1104" s="16" t="n">
        <f aca="false">$B$79*$B$76*$C1104*T$84*1000000/($B$77*$B$77)</f>
        <v>32048.64</v>
      </c>
      <c r="U1104" s="16" t="n">
        <f aca="false">$B$79*$B$76*$C1104*U$84*1000000/($B$77*$B$77)</f>
        <v>128194.56</v>
      </c>
      <c r="V1104" s="17" t="n">
        <f aca="false">Q1104/E1104</f>
        <v>0.221968085106383</v>
      </c>
      <c r="Y1104" s="1" t="n">
        <v>68</v>
      </c>
      <c r="Z1104" s="1" t="n">
        <v>12</v>
      </c>
      <c r="AA1104" s="1" t="n">
        <v>83460</v>
      </c>
      <c r="AB1104" s="14" t="n">
        <f aca="false">(SQRT($B$76))*(SQRT(AE1104+AQ1104))</f>
        <v>49351.393090773</v>
      </c>
      <c r="AC1104" s="1" t="n">
        <v>2189</v>
      </c>
      <c r="AD1104" s="1" t="n">
        <v>43904</v>
      </c>
      <c r="AE1104" s="1" t="n">
        <f aca="false">$B$23*Y1104/2</f>
        <v>204000</v>
      </c>
      <c r="AF1104" s="1" t="n">
        <v>2124</v>
      </c>
      <c r="AP1104" s="1" t="n">
        <f aca="false">AA1104-AD1104</f>
        <v>39556</v>
      </c>
      <c r="AQ1104" s="1" t="n">
        <f aca="false">AP1104</f>
        <v>39556</v>
      </c>
      <c r="AS1104" s="1" t="n">
        <f aca="false">AR1104</f>
        <v>0</v>
      </c>
    </row>
    <row r="1105" customFormat="false" ht="17" hidden="false" customHeight="false" outlineLevel="0" collapsed="false">
      <c r="A1105" s="1" t="n">
        <v>68</v>
      </c>
      <c r="B1105" s="1" t="n">
        <v>13</v>
      </c>
      <c r="C1105" s="1" t="n">
        <f aca="false">AA1105+AR1105</f>
        <v>83585</v>
      </c>
      <c r="D1105" s="14" t="n">
        <f aca="false">AB1105+AS1105</f>
        <v>49364.0557490974</v>
      </c>
      <c r="E1105" s="1" t="n">
        <v>2235</v>
      </c>
      <c r="F1105" s="15" t="n">
        <f aca="false">$B$79*D1105*D1105*1000000/($B$77*$B$77)</f>
        <v>1462.086</v>
      </c>
      <c r="G1105" s="16" t="n">
        <f aca="false">$B$80*$B$79*$D1105*$D1105*G$84*1000000/($B$77*$B$77)</f>
        <v>1462.086</v>
      </c>
      <c r="H1105" s="16" t="n">
        <f aca="false">$B$80*$B$79*$D1105*$D1105*H$84*1000000/($B$77*$B$77)</f>
        <v>5848.344</v>
      </c>
      <c r="I1105" s="16" t="n">
        <f aca="false">$B$80*$B$79*$D1105*$D1105*I$84*1000000/($B$77*$B$77)</f>
        <v>23393.376</v>
      </c>
      <c r="J1105" s="16" t="n">
        <f aca="false">$B$80*$B$79*$D1105*$D1105*J$84*1000000/($B$77*$B$77)</f>
        <v>93573.504</v>
      </c>
      <c r="K1105" s="16" t="n">
        <f aca="false">$B$80*$B$79*$D1105*$D1105*K$84*1000000/($B$77*$B$77)</f>
        <v>374294.016</v>
      </c>
      <c r="L1105" s="17" t="n">
        <f aca="false">G1105*1000/C1105</f>
        <v>17.4922055392714</v>
      </c>
      <c r="M1105" s="17" t="n">
        <f aca="false">G1105/E1105</f>
        <v>0.654177181208054</v>
      </c>
      <c r="N1105" s="16" t="n">
        <f aca="false">G1105/A1105</f>
        <v>21.5012647058823</v>
      </c>
      <c r="O1105" s="16"/>
      <c r="P1105" s="13" t="n">
        <f aca="false">$B$79*C1105*C1105*1000000/($B$77*$B$77)</f>
        <v>4191.871335</v>
      </c>
      <c r="Q1105" s="16" t="n">
        <f aca="false">$B$79*$B$76*$C1105*Q$84*1000000/($B$77*$B$77)</f>
        <v>501.51</v>
      </c>
      <c r="R1105" s="16" t="n">
        <f aca="false">$B$79*$B$76*$C1105*R$84*1000000/($B$77*$B$77)</f>
        <v>2006.04</v>
      </c>
      <c r="S1105" s="16" t="n">
        <f aca="false">$B$79*$B$76*$C1105*S$84*1000000/($B$77*$B$77)</f>
        <v>8024.16</v>
      </c>
      <c r="T1105" s="16" t="n">
        <f aca="false">$B$79*$B$76*$C1105*T$84*1000000/($B$77*$B$77)</f>
        <v>32096.64</v>
      </c>
      <c r="U1105" s="16" t="n">
        <f aca="false">$B$79*$B$76*$C1105*U$84*1000000/($B$77*$B$77)</f>
        <v>128386.56</v>
      </c>
      <c r="V1105" s="17" t="n">
        <f aca="false">Q1105/E1105</f>
        <v>0.224389261744966</v>
      </c>
      <c r="Y1105" s="1" t="n">
        <v>68</v>
      </c>
      <c r="Z1105" s="1" t="n">
        <v>13</v>
      </c>
      <c r="AA1105" s="1" t="n">
        <v>83585</v>
      </c>
      <c r="AB1105" s="14" t="n">
        <f aca="false">(SQRT($B$76))*(SQRT(AE1105+AQ1105))</f>
        <v>49364.0557490974</v>
      </c>
      <c r="AC1105" s="1" t="n">
        <v>2192</v>
      </c>
      <c r="AD1105" s="1" t="n">
        <v>43904</v>
      </c>
      <c r="AE1105" s="1" t="n">
        <f aca="false">$B$23*Y1105/2</f>
        <v>204000</v>
      </c>
      <c r="AF1105" s="1" t="n">
        <v>2146</v>
      </c>
      <c r="AP1105" s="1" t="n">
        <f aca="false">AA1105-AD1105</f>
        <v>39681</v>
      </c>
      <c r="AQ1105" s="1" t="n">
        <f aca="false">AP1105</f>
        <v>39681</v>
      </c>
      <c r="AS1105" s="1" t="n">
        <f aca="false">AR1105</f>
        <v>0</v>
      </c>
    </row>
    <row r="1106" customFormat="false" ht="17" hidden="false" customHeight="false" outlineLevel="0" collapsed="false">
      <c r="A1106" s="1" t="n">
        <v>68</v>
      </c>
      <c r="B1106" s="1" t="n">
        <v>14</v>
      </c>
      <c r="C1106" s="1" t="n">
        <f aca="false">AA1106+AR1106</f>
        <v>83710</v>
      </c>
      <c r="D1106" s="14" t="n">
        <f aca="false">AB1106+AS1106</f>
        <v>49376.7151600833</v>
      </c>
      <c r="E1106" s="1" t="n">
        <v>2211</v>
      </c>
      <c r="F1106" s="15" t="n">
        <f aca="false">$B$79*D1106*D1106*1000000/($B$77*$B$77)</f>
        <v>1462.836</v>
      </c>
      <c r="G1106" s="16" t="n">
        <f aca="false">$B$80*$B$79*$D1106*$D1106*G$84*1000000/($B$77*$B$77)</f>
        <v>1462.836</v>
      </c>
      <c r="H1106" s="16" t="n">
        <f aca="false">$B$80*$B$79*$D1106*$D1106*H$84*1000000/($B$77*$B$77)</f>
        <v>5851.344</v>
      </c>
      <c r="I1106" s="16" t="n">
        <f aca="false">$B$80*$B$79*$D1106*$D1106*I$84*1000000/($B$77*$B$77)</f>
        <v>23405.376</v>
      </c>
      <c r="J1106" s="16" t="n">
        <f aca="false">$B$80*$B$79*$D1106*$D1106*J$84*1000000/($B$77*$B$77)</f>
        <v>93621.504</v>
      </c>
      <c r="K1106" s="16" t="n">
        <f aca="false">$B$80*$B$79*$D1106*$D1106*K$84*1000000/($B$77*$B$77)</f>
        <v>374486.016</v>
      </c>
      <c r="L1106" s="17" t="n">
        <f aca="false">G1106*1000/C1106</f>
        <v>17.4750447975152</v>
      </c>
      <c r="M1106" s="17" t="n">
        <f aca="false">G1106/E1106</f>
        <v>0.66161736770692</v>
      </c>
      <c r="N1106" s="16" t="n">
        <f aca="false">G1106/A1106</f>
        <v>21.5122941176471</v>
      </c>
      <c r="O1106" s="16"/>
      <c r="P1106" s="13" t="n">
        <f aca="false">$B$79*C1106*C1106*1000000/($B$77*$B$77)</f>
        <v>4204.41846</v>
      </c>
      <c r="Q1106" s="16" t="n">
        <f aca="false">$B$79*$B$76*$C1106*Q$84*1000000/($B$77*$B$77)</f>
        <v>502.26</v>
      </c>
      <c r="R1106" s="16" t="n">
        <f aca="false">$B$79*$B$76*$C1106*R$84*1000000/($B$77*$B$77)</f>
        <v>2009.04</v>
      </c>
      <c r="S1106" s="16" t="n">
        <f aca="false">$B$79*$B$76*$C1106*S$84*1000000/($B$77*$B$77)</f>
        <v>8036.16</v>
      </c>
      <c r="T1106" s="16" t="n">
        <f aca="false">$B$79*$B$76*$C1106*T$84*1000000/($B$77*$B$77)</f>
        <v>32144.64</v>
      </c>
      <c r="U1106" s="16" t="n">
        <f aca="false">$B$79*$B$76*$C1106*U$84*1000000/($B$77*$B$77)</f>
        <v>128578.56</v>
      </c>
      <c r="V1106" s="17" t="n">
        <f aca="false">Q1106/E1106</f>
        <v>0.227164179104478</v>
      </c>
      <c r="Y1106" s="1" t="n">
        <v>68</v>
      </c>
      <c r="Z1106" s="1" t="n">
        <v>14</v>
      </c>
      <c r="AA1106" s="1" t="n">
        <v>83710</v>
      </c>
      <c r="AB1106" s="14" t="n">
        <f aca="false">(SQRT($B$76))*(SQRT(AE1106+AQ1106))</f>
        <v>49376.7151600833</v>
      </c>
      <c r="AC1106" s="1" t="n">
        <v>2204</v>
      </c>
      <c r="AD1106" s="1" t="n">
        <v>43904</v>
      </c>
      <c r="AE1106" s="1" t="n">
        <f aca="false">$B$23*Y1106/2</f>
        <v>204000</v>
      </c>
      <c r="AF1106" s="1" t="n">
        <v>2138</v>
      </c>
      <c r="AP1106" s="1" t="n">
        <f aca="false">AA1106-AD1106</f>
        <v>39806</v>
      </c>
      <c r="AQ1106" s="1" t="n">
        <f aca="false">AP1106</f>
        <v>39806</v>
      </c>
      <c r="AS1106" s="1" t="n">
        <f aca="false">AR1106</f>
        <v>0</v>
      </c>
    </row>
    <row r="1107" customFormat="false" ht="17" hidden="false" customHeight="false" outlineLevel="0" collapsed="false">
      <c r="A1107" s="1" t="n">
        <v>68</v>
      </c>
      <c r="B1107" s="1" t="n">
        <v>15</v>
      </c>
      <c r="C1107" s="1" t="n">
        <f aca="false">AA1107+AR1107</f>
        <v>83835</v>
      </c>
      <c r="D1107" s="14" t="n">
        <f aca="false">AB1107+AS1107</f>
        <v>49389.3713262277</v>
      </c>
      <c r="E1107" s="1" t="n">
        <v>2240</v>
      </c>
      <c r="F1107" s="15" t="n">
        <f aca="false">$B$79*D1107*D1107*1000000/($B$77*$B$77)</f>
        <v>1463.586</v>
      </c>
      <c r="G1107" s="16" t="n">
        <f aca="false">$B$80*$B$79*$D1107*$D1107*G$84*1000000/($B$77*$B$77)</f>
        <v>1463.586</v>
      </c>
      <c r="H1107" s="16" t="n">
        <f aca="false">$B$80*$B$79*$D1107*$D1107*H$84*1000000/($B$77*$B$77)</f>
        <v>5854.344</v>
      </c>
      <c r="I1107" s="16" t="n">
        <f aca="false">$B$80*$B$79*$D1107*$D1107*I$84*1000000/($B$77*$B$77)</f>
        <v>23417.376</v>
      </c>
      <c r="J1107" s="16" t="n">
        <f aca="false">$B$80*$B$79*$D1107*$D1107*J$84*1000000/($B$77*$B$77)</f>
        <v>93669.504</v>
      </c>
      <c r="K1107" s="16" t="n">
        <f aca="false">$B$80*$B$79*$D1107*$D1107*K$84*1000000/($B$77*$B$77)</f>
        <v>374678.016</v>
      </c>
      <c r="L1107" s="17" t="n">
        <f aca="false">G1107*1000/C1107</f>
        <v>17.4579352299159</v>
      </c>
      <c r="M1107" s="17" t="n">
        <f aca="false">G1107/E1107</f>
        <v>0.653386607142857</v>
      </c>
      <c r="N1107" s="16" t="n">
        <f aca="false">G1107/A1107</f>
        <v>21.5233235294118</v>
      </c>
      <c r="O1107" s="16"/>
      <c r="P1107" s="13" t="n">
        <f aca="false">$B$79*C1107*C1107*1000000/($B$77*$B$77)</f>
        <v>4216.984335</v>
      </c>
      <c r="Q1107" s="16" t="n">
        <f aca="false">$B$79*$B$76*$C1107*Q$84*1000000/($B$77*$B$77)</f>
        <v>503.01</v>
      </c>
      <c r="R1107" s="16" t="n">
        <f aca="false">$B$79*$B$76*$C1107*R$84*1000000/($B$77*$B$77)</f>
        <v>2012.04</v>
      </c>
      <c r="S1107" s="16" t="n">
        <f aca="false">$B$79*$B$76*$C1107*S$84*1000000/($B$77*$B$77)</f>
        <v>8048.16</v>
      </c>
      <c r="T1107" s="16" t="n">
        <f aca="false">$B$79*$B$76*$C1107*T$84*1000000/($B$77*$B$77)</f>
        <v>32192.64</v>
      </c>
      <c r="U1107" s="16" t="n">
        <f aca="false">$B$79*$B$76*$C1107*U$84*1000000/($B$77*$B$77)</f>
        <v>128770.56</v>
      </c>
      <c r="V1107" s="17" t="n">
        <f aca="false">Q1107/E1107</f>
        <v>0.224558035714286</v>
      </c>
      <c r="Y1107" s="1" t="n">
        <v>68</v>
      </c>
      <c r="Z1107" s="1" t="n">
        <v>15</v>
      </c>
      <c r="AA1107" s="1" t="n">
        <v>83835</v>
      </c>
      <c r="AB1107" s="14" t="n">
        <f aca="false">(SQRT($B$76))*(SQRT(AE1107+AQ1107))</f>
        <v>49389.3713262277</v>
      </c>
      <c r="AC1107" s="1" t="n">
        <v>2195</v>
      </c>
      <c r="AD1107" s="1" t="n">
        <v>43904</v>
      </c>
      <c r="AE1107" s="1" t="n">
        <f aca="false">$B$23*Y1107/2</f>
        <v>204000</v>
      </c>
      <c r="AF1107" s="1" t="n">
        <v>2144</v>
      </c>
      <c r="AP1107" s="1" t="n">
        <f aca="false">AA1107-AD1107</f>
        <v>39931</v>
      </c>
      <c r="AQ1107" s="1" t="n">
        <f aca="false">AP1107</f>
        <v>39931</v>
      </c>
      <c r="AS1107" s="1" t="n">
        <f aca="false">AR1107</f>
        <v>0</v>
      </c>
    </row>
    <row r="1108" customFormat="false" ht="17" hidden="false" customHeight="false" outlineLevel="0" collapsed="false">
      <c r="A1108" s="1" t="n">
        <v>68</v>
      </c>
      <c r="B1108" s="1" t="n">
        <v>16</v>
      </c>
      <c r="C1108" s="1" t="n">
        <f aca="false">AA1108+AR1108</f>
        <v>83960</v>
      </c>
      <c r="D1108" s="14" t="n">
        <f aca="false">AB1108+AS1108</f>
        <v>49402.0242500244</v>
      </c>
      <c r="E1108" s="1" t="n">
        <v>2209</v>
      </c>
      <c r="F1108" s="15" t="n">
        <f aca="false">$B$79*D1108*D1108*1000000/($B$77*$B$77)</f>
        <v>1464.336</v>
      </c>
      <c r="G1108" s="16" t="n">
        <f aca="false">$B$80*$B$79*$D1108*$D1108*G$84*1000000/($B$77*$B$77)</f>
        <v>1464.336</v>
      </c>
      <c r="H1108" s="16" t="n">
        <f aca="false">$B$80*$B$79*$D1108*$D1108*H$84*1000000/($B$77*$B$77)</f>
        <v>5857.344</v>
      </c>
      <c r="I1108" s="16" t="n">
        <f aca="false">$B$80*$B$79*$D1108*$D1108*I$84*1000000/($B$77*$B$77)</f>
        <v>23429.376</v>
      </c>
      <c r="J1108" s="16" t="n">
        <f aca="false">$B$80*$B$79*$D1108*$D1108*J$84*1000000/($B$77*$B$77)</f>
        <v>93717.504</v>
      </c>
      <c r="K1108" s="16" t="n">
        <f aca="false">$B$80*$B$79*$D1108*$D1108*K$84*1000000/($B$77*$B$77)</f>
        <v>374870.016</v>
      </c>
      <c r="L1108" s="17" t="n">
        <f aca="false">G1108*1000/C1108</f>
        <v>17.4408766079085</v>
      </c>
      <c r="M1108" s="17" t="n">
        <f aca="false">G1108/E1108</f>
        <v>0.662895427795383</v>
      </c>
      <c r="N1108" s="16" t="n">
        <f aca="false">G1108/A1108</f>
        <v>21.5343529411765</v>
      </c>
      <c r="O1108" s="16"/>
      <c r="P1108" s="13" t="n">
        <f aca="false">$B$79*C1108*C1108*1000000/($B$77*$B$77)</f>
        <v>4229.56896</v>
      </c>
      <c r="Q1108" s="16" t="n">
        <f aca="false">$B$79*$B$76*$C1108*Q$84*1000000/($B$77*$B$77)</f>
        <v>503.76</v>
      </c>
      <c r="R1108" s="16" t="n">
        <f aca="false">$B$79*$B$76*$C1108*R$84*1000000/($B$77*$B$77)</f>
        <v>2015.04</v>
      </c>
      <c r="S1108" s="16" t="n">
        <f aca="false">$B$79*$B$76*$C1108*S$84*1000000/($B$77*$B$77)</f>
        <v>8060.16</v>
      </c>
      <c r="T1108" s="16" t="n">
        <f aca="false">$B$79*$B$76*$C1108*T$84*1000000/($B$77*$B$77)</f>
        <v>32240.64</v>
      </c>
      <c r="U1108" s="16" t="n">
        <f aca="false">$B$79*$B$76*$C1108*U$84*1000000/($B$77*$B$77)</f>
        <v>128962.56</v>
      </c>
      <c r="V1108" s="17" t="n">
        <f aca="false">Q1108/E1108</f>
        <v>0.22804889090086</v>
      </c>
      <c r="Y1108" s="1" t="n">
        <v>68</v>
      </c>
      <c r="Z1108" s="1" t="n">
        <v>16</v>
      </c>
      <c r="AA1108" s="1" t="n">
        <v>83960</v>
      </c>
      <c r="AB1108" s="14" t="n">
        <f aca="false">(SQRT($B$76))*(SQRT(AE1108+AQ1108))</f>
        <v>49402.0242500244</v>
      </c>
      <c r="AC1108" s="1" t="n">
        <v>2200</v>
      </c>
      <c r="AD1108" s="1" t="n">
        <v>43904</v>
      </c>
      <c r="AE1108" s="1" t="n">
        <f aca="false">$B$23*Y1108/2</f>
        <v>204000</v>
      </c>
      <c r="AF1108" s="1" t="n">
        <v>2144</v>
      </c>
      <c r="AP1108" s="1" t="n">
        <f aca="false">AA1108-AD1108</f>
        <v>40056</v>
      </c>
      <c r="AQ1108" s="1" t="n">
        <f aca="false">AP1108</f>
        <v>40056</v>
      </c>
      <c r="AS1108" s="1" t="n">
        <f aca="false">AR1108</f>
        <v>0</v>
      </c>
    </row>
    <row r="1109" customFormat="false" ht="17" hidden="false" customHeight="false" outlineLevel="0" collapsed="false">
      <c r="A1109" s="1" t="n">
        <v>69</v>
      </c>
      <c r="B1109" s="1" t="n">
        <v>2</v>
      </c>
      <c r="C1109" s="1" t="n">
        <f aca="false">AA1109+AR1109</f>
        <v>83267</v>
      </c>
      <c r="D1109" s="14" t="n">
        <f aca="false">AB1109+AS1109</f>
        <v>49560.7707768957</v>
      </c>
      <c r="E1109" s="1" t="n">
        <v>2220</v>
      </c>
      <c r="F1109" s="15" t="n">
        <f aca="false">$B$79*D1109*D1109*1000000/($B$77*$B$77)</f>
        <v>1473.762</v>
      </c>
      <c r="G1109" s="16" t="n">
        <f aca="false">$B$80*$B$79*$D1109*$D1109*G$84*1000000/($B$77*$B$77)</f>
        <v>1473.762</v>
      </c>
      <c r="H1109" s="16" t="n">
        <f aca="false">$B$80*$B$79*$D1109*$D1109*H$84*1000000/($B$77*$B$77)</f>
        <v>5895.048</v>
      </c>
      <c r="I1109" s="16" t="n">
        <f aca="false">$B$80*$B$79*$D1109*$D1109*I$84*1000000/($B$77*$B$77)</f>
        <v>23580.192</v>
      </c>
      <c r="J1109" s="16" t="n">
        <f aca="false">$B$80*$B$79*$D1109*$D1109*J$84*1000000/($B$77*$B$77)</f>
        <v>94320.768</v>
      </c>
      <c r="K1109" s="16" t="n">
        <f aca="false">$B$80*$B$79*$D1109*$D1109*K$84*1000000/($B$77*$B$77)</f>
        <v>377283.072</v>
      </c>
      <c r="L1109" s="17" t="n">
        <f aca="false">G1109*1000/C1109</f>
        <v>17.699232589141</v>
      </c>
      <c r="M1109" s="17" t="n">
        <f aca="false">G1109/E1109</f>
        <v>0.663856756756757</v>
      </c>
      <c r="N1109" s="16" t="n">
        <f aca="false">G1109/A1109</f>
        <v>21.3588695652174</v>
      </c>
      <c r="O1109" s="16"/>
      <c r="P1109" s="13" t="n">
        <f aca="false">$B$79*C1109*C1109*1000000/($B$77*$B$77)</f>
        <v>4160.0359734</v>
      </c>
      <c r="Q1109" s="16" t="n">
        <f aca="false">$B$79*$B$76*$C1109*Q$84*1000000/($B$77*$B$77)</f>
        <v>499.602</v>
      </c>
      <c r="R1109" s="16" t="n">
        <f aca="false">$B$79*$B$76*$C1109*R$84*1000000/($B$77*$B$77)</f>
        <v>1998.408</v>
      </c>
      <c r="S1109" s="16" t="n">
        <f aca="false">$B$79*$B$76*$C1109*S$84*1000000/($B$77*$B$77)</f>
        <v>7993.632</v>
      </c>
      <c r="T1109" s="16" t="n">
        <f aca="false">$B$79*$B$76*$C1109*T$84*1000000/($B$77*$B$77)</f>
        <v>31974.528</v>
      </c>
      <c r="U1109" s="16" t="n">
        <f aca="false">$B$79*$B$76*$C1109*U$84*1000000/($B$77*$B$77)</f>
        <v>127898.112</v>
      </c>
      <c r="V1109" s="17" t="n">
        <f aca="false">Q1109/E1109</f>
        <v>0.225045945945946</v>
      </c>
      <c r="Y1109" s="1" t="n">
        <v>69</v>
      </c>
      <c r="Z1109" s="1" t="n">
        <v>2</v>
      </c>
      <c r="AA1109" s="1" t="n">
        <v>83267</v>
      </c>
      <c r="AB1109" s="14" t="n">
        <f aca="false">(SQRT($B$76))*(SQRT(AE1109+AQ1109))</f>
        <v>49560.7707768957</v>
      </c>
      <c r="AC1109" s="1" t="n">
        <v>2222</v>
      </c>
      <c r="AD1109" s="1" t="n">
        <v>44640</v>
      </c>
      <c r="AE1109" s="1" t="n">
        <f aca="false">$B$23*Y1109/2</f>
        <v>207000</v>
      </c>
      <c r="AF1109" s="1" t="n">
        <v>2169</v>
      </c>
      <c r="AP1109" s="1" t="n">
        <f aca="false">AA1109-AD1109</f>
        <v>38627</v>
      </c>
      <c r="AQ1109" s="1" t="n">
        <f aca="false">AP1109</f>
        <v>38627</v>
      </c>
      <c r="AS1109" s="1" t="n">
        <f aca="false">AR1109</f>
        <v>0</v>
      </c>
    </row>
    <row r="1110" customFormat="false" ht="17" hidden="false" customHeight="false" outlineLevel="0" collapsed="false">
      <c r="A1110" s="1" t="n">
        <v>69</v>
      </c>
      <c r="B1110" s="1" t="n">
        <v>3</v>
      </c>
      <c r="C1110" s="1" t="n">
        <f aca="false">AA1110+AR1110</f>
        <v>83489</v>
      </c>
      <c r="D1110" s="14" t="n">
        <f aca="false">AB1110+AS1110</f>
        <v>49583.1624646916</v>
      </c>
      <c r="E1110" s="1" t="n">
        <v>2201</v>
      </c>
      <c r="F1110" s="15" t="n">
        <f aca="false">$B$79*D1110*D1110*1000000/($B$77*$B$77)</f>
        <v>1475.094</v>
      </c>
      <c r="G1110" s="16" t="n">
        <f aca="false">$B$80*$B$79*$D1110*$D1110*G$84*1000000/($B$77*$B$77)</f>
        <v>1475.094</v>
      </c>
      <c r="H1110" s="16" t="n">
        <f aca="false">$B$80*$B$79*$D1110*$D1110*H$84*1000000/($B$77*$B$77)</f>
        <v>5900.376</v>
      </c>
      <c r="I1110" s="16" t="n">
        <f aca="false">$B$80*$B$79*$D1110*$D1110*I$84*1000000/($B$77*$B$77)</f>
        <v>23601.504</v>
      </c>
      <c r="J1110" s="16" t="n">
        <f aca="false">$B$80*$B$79*$D1110*$D1110*J$84*1000000/($B$77*$B$77)</f>
        <v>94406.016</v>
      </c>
      <c r="K1110" s="16" t="n">
        <f aca="false">$B$80*$B$79*$D1110*$D1110*K$84*1000000/($B$77*$B$77)</f>
        <v>377624.064</v>
      </c>
      <c r="L1110" s="17" t="n">
        <f aca="false">G1110*1000/C1110</f>
        <v>17.6681239444717</v>
      </c>
      <c r="M1110" s="17" t="n">
        <f aca="false">G1110/E1110</f>
        <v>0.670192639709223</v>
      </c>
      <c r="N1110" s="16" t="n">
        <f aca="false">G1110/A1110</f>
        <v>21.3781739130435</v>
      </c>
      <c r="O1110" s="16"/>
      <c r="P1110" s="13" t="n">
        <f aca="false">$B$79*C1110*C1110*1000000/($B$77*$B$77)</f>
        <v>4182.2478726</v>
      </c>
      <c r="Q1110" s="16" t="n">
        <f aca="false">$B$79*$B$76*$C1110*Q$84*1000000/($B$77*$B$77)</f>
        <v>500.934</v>
      </c>
      <c r="R1110" s="16" t="n">
        <f aca="false">$B$79*$B$76*$C1110*R$84*1000000/($B$77*$B$77)</f>
        <v>2003.736</v>
      </c>
      <c r="S1110" s="16" t="n">
        <f aca="false">$B$79*$B$76*$C1110*S$84*1000000/($B$77*$B$77)</f>
        <v>8014.944</v>
      </c>
      <c r="T1110" s="16" t="n">
        <f aca="false">$B$79*$B$76*$C1110*T$84*1000000/($B$77*$B$77)</f>
        <v>32059.776</v>
      </c>
      <c r="U1110" s="16" t="n">
        <f aca="false">$B$79*$B$76*$C1110*U$84*1000000/($B$77*$B$77)</f>
        <v>128239.104</v>
      </c>
      <c r="V1110" s="17" t="n">
        <f aca="false">Q1110/E1110</f>
        <v>0.227593820990459</v>
      </c>
      <c r="Y1110" s="1" t="n">
        <v>69</v>
      </c>
      <c r="Z1110" s="1" t="n">
        <v>3</v>
      </c>
      <c r="AA1110" s="1" t="n">
        <v>83489</v>
      </c>
      <c r="AB1110" s="14" t="n">
        <f aca="false">(SQRT($B$76))*(SQRT(AE1110+AQ1110))</f>
        <v>49583.1624646916</v>
      </c>
      <c r="AC1110" s="1" t="n">
        <v>2201</v>
      </c>
      <c r="AD1110" s="1" t="n">
        <v>44640</v>
      </c>
      <c r="AE1110" s="1" t="n">
        <f aca="false">$B$23*Y1110/2</f>
        <v>207000</v>
      </c>
      <c r="AF1110" s="1" t="n">
        <v>2140</v>
      </c>
      <c r="AP1110" s="1" t="n">
        <f aca="false">AA1110-AD1110</f>
        <v>38849</v>
      </c>
      <c r="AQ1110" s="1" t="n">
        <f aca="false">AP1110</f>
        <v>38849</v>
      </c>
      <c r="AS1110" s="1" t="n">
        <f aca="false">AR1110</f>
        <v>0</v>
      </c>
    </row>
    <row r="1111" customFormat="false" ht="17" hidden="false" customHeight="false" outlineLevel="0" collapsed="false">
      <c r="A1111" s="1" t="n">
        <v>69</v>
      </c>
      <c r="B1111" s="1" t="n">
        <v>4</v>
      </c>
      <c r="C1111" s="1" t="n">
        <f aca="false">AA1111+AR1111</f>
        <v>83615</v>
      </c>
      <c r="D1111" s="14" t="n">
        <f aca="false">AB1111+AS1111</f>
        <v>49595.8667632697</v>
      </c>
      <c r="E1111" s="1" t="n">
        <v>2227</v>
      </c>
      <c r="F1111" s="15" t="n">
        <f aca="false">$B$79*D1111*D1111*1000000/($B$77*$B$77)</f>
        <v>1475.85</v>
      </c>
      <c r="G1111" s="16" t="n">
        <f aca="false">$B$80*$B$79*$D1111*$D1111*G$84*1000000/($B$77*$B$77)</f>
        <v>1475.85</v>
      </c>
      <c r="H1111" s="16" t="n">
        <f aca="false">$B$80*$B$79*$D1111*$D1111*H$84*1000000/($B$77*$B$77)</f>
        <v>5903.4</v>
      </c>
      <c r="I1111" s="16" t="n">
        <f aca="false">$B$80*$B$79*$D1111*$D1111*I$84*1000000/($B$77*$B$77)</f>
        <v>23613.6</v>
      </c>
      <c r="J1111" s="16" t="n">
        <f aca="false">$B$80*$B$79*$D1111*$D1111*J$84*1000000/($B$77*$B$77)</f>
        <v>94454.4</v>
      </c>
      <c r="K1111" s="16" t="n">
        <f aca="false">$B$80*$B$79*$D1111*$D1111*K$84*1000000/($B$77*$B$77)</f>
        <v>377817.6</v>
      </c>
      <c r="L1111" s="17" t="n">
        <f aca="false">G1111*1000/C1111</f>
        <v>17.6505411708425</v>
      </c>
      <c r="M1111" s="17" t="n">
        <f aca="false">G1111/E1111</f>
        <v>0.662707678491244</v>
      </c>
      <c r="N1111" s="16" t="n">
        <f aca="false">G1111/A1111</f>
        <v>21.3891304347826</v>
      </c>
      <c r="O1111" s="16"/>
      <c r="P1111" s="13" t="n">
        <f aca="false">$B$79*C1111*C1111*1000000/($B$77*$B$77)</f>
        <v>4194.880935</v>
      </c>
      <c r="Q1111" s="16" t="n">
        <f aca="false">$B$79*$B$76*$C1111*Q$84*1000000/($B$77*$B$77)</f>
        <v>501.69</v>
      </c>
      <c r="R1111" s="16" t="n">
        <f aca="false">$B$79*$B$76*$C1111*R$84*1000000/($B$77*$B$77)</f>
        <v>2006.76</v>
      </c>
      <c r="S1111" s="16" t="n">
        <f aca="false">$B$79*$B$76*$C1111*S$84*1000000/($B$77*$B$77)</f>
        <v>8027.04</v>
      </c>
      <c r="T1111" s="16" t="n">
        <f aca="false">$B$79*$B$76*$C1111*T$84*1000000/($B$77*$B$77)</f>
        <v>32108.16</v>
      </c>
      <c r="U1111" s="16" t="n">
        <f aca="false">$B$79*$B$76*$C1111*U$84*1000000/($B$77*$B$77)</f>
        <v>128432.64</v>
      </c>
      <c r="V1111" s="17" t="n">
        <f aca="false">Q1111/E1111</f>
        <v>0.225276156264032</v>
      </c>
      <c r="Y1111" s="1" t="n">
        <v>69</v>
      </c>
      <c r="Z1111" s="1" t="n">
        <v>4</v>
      </c>
      <c r="AA1111" s="1" t="n">
        <v>83615</v>
      </c>
      <c r="AB1111" s="14" t="n">
        <f aca="false">(SQRT($B$76))*(SQRT(AE1111+AQ1111))</f>
        <v>49595.8667632697</v>
      </c>
      <c r="AC1111" s="1" t="n">
        <v>2216</v>
      </c>
      <c r="AD1111" s="1" t="n">
        <v>44640</v>
      </c>
      <c r="AE1111" s="1" t="n">
        <f aca="false">$B$23*Y1111/2</f>
        <v>207000</v>
      </c>
      <c r="AF1111" s="1" t="n">
        <v>2155</v>
      </c>
      <c r="AP1111" s="1" t="n">
        <f aca="false">AA1111-AD1111</f>
        <v>38975</v>
      </c>
      <c r="AQ1111" s="1" t="n">
        <f aca="false">AP1111</f>
        <v>38975</v>
      </c>
      <c r="AS1111" s="1" t="n">
        <f aca="false">AR1111</f>
        <v>0</v>
      </c>
    </row>
    <row r="1112" customFormat="false" ht="17" hidden="false" customHeight="false" outlineLevel="0" collapsed="false">
      <c r="A1112" s="1" t="n">
        <v>69</v>
      </c>
      <c r="B1112" s="1" t="n">
        <v>5</v>
      </c>
      <c r="C1112" s="1" t="n">
        <f aca="false">AA1112+AR1112</f>
        <v>83804</v>
      </c>
      <c r="D1112" s="14" t="n">
        <f aca="false">AB1112+AS1112</f>
        <v>49614.9171116913</v>
      </c>
      <c r="E1112" s="1" t="n">
        <v>2214</v>
      </c>
      <c r="F1112" s="15" t="n">
        <f aca="false">$B$79*D1112*D1112*1000000/($B$77*$B$77)</f>
        <v>1476.984</v>
      </c>
      <c r="G1112" s="16" t="n">
        <f aca="false">$B$80*$B$79*$D1112*$D1112*G$84*1000000/($B$77*$B$77)</f>
        <v>1476.984</v>
      </c>
      <c r="H1112" s="16" t="n">
        <f aca="false">$B$80*$B$79*$D1112*$D1112*H$84*1000000/($B$77*$B$77)</f>
        <v>5907.936</v>
      </c>
      <c r="I1112" s="16" t="n">
        <f aca="false">$B$80*$B$79*$D1112*$D1112*I$84*1000000/($B$77*$B$77)</f>
        <v>23631.744</v>
      </c>
      <c r="J1112" s="16" t="n">
        <f aca="false">$B$80*$B$79*$D1112*$D1112*J$84*1000000/($B$77*$B$77)</f>
        <v>94526.976</v>
      </c>
      <c r="K1112" s="16" t="n">
        <f aca="false">$B$80*$B$79*$D1112*$D1112*K$84*1000000/($B$77*$B$77)</f>
        <v>378107.904</v>
      </c>
      <c r="L1112" s="17" t="n">
        <f aca="false">G1112*1000/C1112</f>
        <v>17.6242661448141</v>
      </c>
      <c r="M1112" s="17" t="n">
        <f aca="false">G1112/E1112</f>
        <v>0.667111111111111</v>
      </c>
      <c r="N1112" s="16" t="n">
        <f aca="false">G1112/A1112</f>
        <v>21.4055652173913</v>
      </c>
      <c r="O1112" s="16"/>
      <c r="P1112" s="13" t="n">
        <f aca="false">$B$79*C1112*C1112*1000000/($B$77*$B$77)</f>
        <v>4213.8662496</v>
      </c>
      <c r="Q1112" s="16" t="n">
        <f aca="false">$B$79*$B$76*$C1112*Q$84*1000000/($B$77*$B$77)</f>
        <v>502.824</v>
      </c>
      <c r="R1112" s="16" t="n">
        <f aca="false">$B$79*$B$76*$C1112*R$84*1000000/($B$77*$B$77)</f>
        <v>2011.296</v>
      </c>
      <c r="S1112" s="16" t="n">
        <f aca="false">$B$79*$B$76*$C1112*S$84*1000000/($B$77*$B$77)</f>
        <v>8045.184</v>
      </c>
      <c r="T1112" s="16" t="n">
        <f aca="false">$B$79*$B$76*$C1112*T$84*1000000/($B$77*$B$77)</f>
        <v>32180.736</v>
      </c>
      <c r="U1112" s="16" t="n">
        <f aca="false">$B$79*$B$76*$C1112*U$84*1000000/($B$77*$B$77)</f>
        <v>128722.944</v>
      </c>
      <c r="V1112" s="17" t="n">
        <f aca="false">Q1112/E1112</f>
        <v>0.227111111111111</v>
      </c>
      <c r="Y1112" s="1" t="n">
        <v>69</v>
      </c>
      <c r="Z1112" s="1" t="n">
        <v>5</v>
      </c>
      <c r="AA1112" s="1" t="n">
        <v>83804</v>
      </c>
      <c r="AB1112" s="14" t="n">
        <f aca="false">(SQRT($B$76))*(SQRT(AE1112+AQ1112))</f>
        <v>49614.9171116913</v>
      </c>
      <c r="AC1112" s="1" t="n">
        <v>2219</v>
      </c>
      <c r="AD1112" s="1" t="n">
        <v>44640</v>
      </c>
      <c r="AE1112" s="1" t="n">
        <f aca="false">$B$23*Y1112/2</f>
        <v>207000</v>
      </c>
      <c r="AF1112" s="1" t="n">
        <v>2173</v>
      </c>
      <c r="AP1112" s="1" t="n">
        <f aca="false">AA1112-AD1112</f>
        <v>39164</v>
      </c>
      <c r="AQ1112" s="1" t="n">
        <f aca="false">AP1112</f>
        <v>39164</v>
      </c>
      <c r="AS1112" s="1" t="n">
        <f aca="false">AR1112</f>
        <v>0</v>
      </c>
    </row>
    <row r="1113" customFormat="false" ht="17" hidden="false" customHeight="false" outlineLevel="0" collapsed="false">
      <c r="A1113" s="1" t="n">
        <v>69</v>
      </c>
      <c r="B1113" s="1" t="n">
        <v>6</v>
      </c>
      <c r="C1113" s="1" t="n">
        <f aca="false">AA1113+AR1113</f>
        <v>83929</v>
      </c>
      <c r="D1113" s="14" t="n">
        <f aca="false">AB1113+AS1113</f>
        <v>49627.5125308533</v>
      </c>
      <c r="E1113" s="1" t="n">
        <v>2230</v>
      </c>
      <c r="F1113" s="15" t="n">
        <f aca="false">$B$79*D1113*D1113*1000000/($B$77*$B$77)</f>
        <v>1477.734</v>
      </c>
      <c r="G1113" s="16" t="n">
        <f aca="false">$B$80*$B$79*$D1113*$D1113*G$84*1000000/($B$77*$B$77)</f>
        <v>1477.734</v>
      </c>
      <c r="H1113" s="16" t="n">
        <f aca="false">$B$80*$B$79*$D1113*$D1113*H$84*1000000/($B$77*$B$77)</f>
        <v>5910.936</v>
      </c>
      <c r="I1113" s="16" t="n">
        <f aca="false">$B$80*$B$79*$D1113*$D1113*I$84*1000000/($B$77*$B$77)</f>
        <v>23643.744</v>
      </c>
      <c r="J1113" s="16" t="n">
        <f aca="false">$B$80*$B$79*$D1113*$D1113*J$84*1000000/($B$77*$B$77)</f>
        <v>94574.976</v>
      </c>
      <c r="K1113" s="16" t="n">
        <f aca="false">$B$80*$B$79*$D1113*$D1113*K$84*1000000/($B$77*$B$77)</f>
        <v>378299.904</v>
      </c>
      <c r="L1113" s="17" t="n">
        <f aca="false">G1113*1000/C1113</f>
        <v>17.6069534964077</v>
      </c>
      <c r="M1113" s="17" t="n">
        <f aca="false">G1113/E1113</f>
        <v>0.662660986547085</v>
      </c>
      <c r="N1113" s="16" t="n">
        <f aca="false">G1113/A1113</f>
        <v>21.4164347826087</v>
      </c>
      <c r="O1113" s="16"/>
      <c r="P1113" s="13" t="n">
        <f aca="false">$B$79*C1113*C1113*1000000/($B$77*$B$77)</f>
        <v>4226.4462246</v>
      </c>
      <c r="Q1113" s="16" t="n">
        <f aca="false">$B$79*$B$76*$C1113*Q$84*1000000/($B$77*$B$77)</f>
        <v>503.574</v>
      </c>
      <c r="R1113" s="16" t="n">
        <f aca="false">$B$79*$B$76*$C1113*R$84*1000000/($B$77*$B$77)</f>
        <v>2014.296</v>
      </c>
      <c r="S1113" s="16" t="n">
        <f aca="false">$B$79*$B$76*$C1113*S$84*1000000/($B$77*$B$77)</f>
        <v>8057.184</v>
      </c>
      <c r="T1113" s="16" t="n">
        <f aca="false">$B$79*$B$76*$C1113*T$84*1000000/($B$77*$B$77)</f>
        <v>32228.736</v>
      </c>
      <c r="U1113" s="16" t="n">
        <f aca="false">$B$79*$B$76*$C1113*U$84*1000000/($B$77*$B$77)</f>
        <v>128914.944</v>
      </c>
      <c r="V1113" s="17" t="n">
        <f aca="false">Q1113/E1113</f>
        <v>0.225817937219731</v>
      </c>
      <c r="Y1113" s="1" t="n">
        <v>69</v>
      </c>
      <c r="Z1113" s="1" t="n">
        <v>6</v>
      </c>
      <c r="AA1113" s="1" t="n">
        <v>83929</v>
      </c>
      <c r="AB1113" s="14" t="n">
        <f aca="false">(SQRT($B$76))*(SQRT(AE1113+AQ1113))</f>
        <v>49627.5125308533</v>
      </c>
      <c r="AC1113" s="1" t="n">
        <v>2193</v>
      </c>
      <c r="AD1113" s="1" t="n">
        <v>44640</v>
      </c>
      <c r="AE1113" s="1" t="n">
        <f aca="false">$B$23*Y1113/2</f>
        <v>207000</v>
      </c>
      <c r="AF1113" s="1" t="n">
        <v>2142</v>
      </c>
      <c r="AP1113" s="1" t="n">
        <f aca="false">AA1113-AD1113</f>
        <v>39289</v>
      </c>
      <c r="AQ1113" s="1" t="n">
        <f aca="false">AP1113</f>
        <v>39289</v>
      </c>
      <c r="AS1113" s="1" t="n">
        <f aca="false">AR1113</f>
        <v>0</v>
      </c>
    </row>
    <row r="1114" customFormat="false" ht="17" hidden="false" customHeight="false" outlineLevel="0" collapsed="false">
      <c r="A1114" s="1" t="n">
        <v>69</v>
      </c>
      <c r="B1114" s="1" t="n">
        <v>7</v>
      </c>
      <c r="C1114" s="1" t="n">
        <f aca="false">AA1114+AR1114</f>
        <v>84054</v>
      </c>
      <c r="D1114" s="14" t="n">
        <f aca="false">AB1114+AS1114</f>
        <v>49640.1047541199</v>
      </c>
      <c r="E1114" s="1" t="n">
        <v>2235</v>
      </c>
      <c r="F1114" s="15" t="n">
        <f aca="false">$B$79*D1114*D1114*1000000/($B$77*$B$77)</f>
        <v>1478.484</v>
      </c>
      <c r="G1114" s="16" t="n">
        <f aca="false">$B$80*$B$79*$D1114*$D1114*G$84*1000000/($B$77*$B$77)</f>
        <v>1478.484</v>
      </c>
      <c r="H1114" s="16" t="n">
        <f aca="false">$B$80*$B$79*$D1114*$D1114*H$84*1000000/($B$77*$B$77)</f>
        <v>5913.936</v>
      </c>
      <c r="I1114" s="16" t="n">
        <f aca="false">$B$80*$B$79*$D1114*$D1114*I$84*1000000/($B$77*$B$77)</f>
        <v>23655.744</v>
      </c>
      <c r="J1114" s="16" t="n">
        <f aca="false">$B$80*$B$79*$D1114*$D1114*J$84*1000000/($B$77*$B$77)</f>
        <v>94622.976</v>
      </c>
      <c r="K1114" s="16" t="n">
        <f aca="false">$B$80*$B$79*$D1114*$D1114*K$84*1000000/($B$77*$B$77)</f>
        <v>378491.904</v>
      </c>
      <c r="L1114" s="17" t="n">
        <f aca="false">G1114*1000/C1114</f>
        <v>17.5896923406382</v>
      </c>
      <c r="M1114" s="17" t="n">
        <f aca="false">G1114/E1114</f>
        <v>0.661514093959732</v>
      </c>
      <c r="N1114" s="16" t="n">
        <f aca="false">G1114/A1114</f>
        <v>21.4273043478261</v>
      </c>
      <c r="O1114" s="16"/>
      <c r="P1114" s="13" t="n">
        <f aca="false">$B$79*C1114*C1114*1000000/($B$77*$B$77)</f>
        <v>4239.0449496</v>
      </c>
      <c r="Q1114" s="16" t="n">
        <f aca="false">$B$79*$B$76*$C1114*Q$84*1000000/($B$77*$B$77)</f>
        <v>504.324</v>
      </c>
      <c r="R1114" s="16" t="n">
        <f aca="false">$B$79*$B$76*$C1114*R$84*1000000/($B$77*$B$77)</f>
        <v>2017.296</v>
      </c>
      <c r="S1114" s="16" t="n">
        <f aca="false">$B$79*$B$76*$C1114*S$84*1000000/($B$77*$B$77)</f>
        <v>8069.184</v>
      </c>
      <c r="T1114" s="16" t="n">
        <f aca="false">$B$79*$B$76*$C1114*T$84*1000000/($B$77*$B$77)</f>
        <v>32276.736</v>
      </c>
      <c r="U1114" s="16" t="n">
        <f aca="false">$B$79*$B$76*$C1114*U$84*1000000/($B$77*$B$77)</f>
        <v>129106.944</v>
      </c>
      <c r="V1114" s="17" t="n">
        <f aca="false">Q1114/E1114</f>
        <v>0.225648322147651</v>
      </c>
      <c r="Y1114" s="1" t="n">
        <v>69</v>
      </c>
      <c r="Z1114" s="1" t="n">
        <v>7</v>
      </c>
      <c r="AA1114" s="1" t="n">
        <v>84054</v>
      </c>
      <c r="AB1114" s="14" t="n">
        <f aca="false">(SQRT($B$76))*(SQRT(AE1114+AQ1114))</f>
        <v>49640.1047541199</v>
      </c>
      <c r="AC1114" s="1" t="n">
        <v>2230</v>
      </c>
      <c r="AD1114" s="1" t="n">
        <v>44640</v>
      </c>
      <c r="AE1114" s="1" t="n">
        <f aca="false">$B$23*Y1114/2</f>
        <v>207000</v>
      </c>
      <c r="AF1114" s="1" t="n">
        <v>2170</v>
      </c>
      <c r="AP1114" s="1" t="n">
        <f aca="false">AA1114-AD1114</f>
        <v>39414</v>
      </c>
      <c r="AQ1114" s="1" t="n">
        <f aca="false">AP1114</f>
        <v>39414</v>
      </c>
      <c r="AS1114" s="1" t="n">
        <f aca="false">AR1114</f>
        <v>0</v>
      </c>
    </row>
    <row r="1115" customFormat="false" ht="17" hidden="false" customHeight="false" outlineLevel="0" collapsed="false">
      <c r="A1115" s="1" t="n">
        <v>69</v>
      </c>
      <c r="B1115" s="1" t="n">
        <v>8</v>
      </c>
      <c r="C1115" s="1" t="n">
        <f aca="false">AA1115+AR1115</f>
        <v>84179</v>
      </c>
      <c r="D1115" s="14" t="n">
        <f aca="false">AB1115+AS1115</f>
        <v>49652.6937839227</v>
      </c>
      <c r="E1115" s="1" t="n">
        <v>2234</v>
      </c>
      <c r="F1115" s="15" t="n">
        <f aca="false">$B$79*D1115*D1115*1000000/($B$77*$B$77)</f>
        <v>1479.234</v>
      </c>
      <c r="G1115" s="16" t="n">
        <f aca="false">$B$80*$B$79*$D1115*$D1115*G$84*1000000/($B$77*$B$77)</f>
        <v>1479.234</v>
      </c>
      <c r="H1115" s="16" t="n">
        <f aca="false">$B$80*$B$79*$D1115*$D1115*H$84*1000000/($B$77*$B$77)</f>
        <v>5916.936</v>
      </c>
      <c r="I1115" s="16" t="n">
        <f aca="false">$B$80*$B$79*$D1115*$D1115*I$84*1000000/($B$77*$B$77)</f>
        <v>23667.744</v>
      </c>
      <c r="J1115" s="16" t="n">
        <f aca="false">$B$80*$B$79*$D1115*$D1115*J$84*1000000/($B$77*$B$77)</f>
        <v>94670.976</v>
      </c>
      <c r="K1115" s="16" t="n">
        <f aca="false">$B$80*$B$79*$D1115*$D1115*K$84*1000000/($B$77*$B$77)</f>
        <v>378683.904</v>
      </c>
      <c r="L1115" s="17" t="n">
        <f aca="false">G1115*1000/C1115</f>
        <v>17.5724824481165</v>
      </c>
      <c r="M1115" s="17" t="n">
        <f aca="false">G1115/E1115</f>
        <v>0.662145926589078</v>
      </c>
      <c r="N1115" s="16" t="n">
        <f aca="false">G1115/A1115</f>
        <v>21.4381739130435</v>
      </c>
      <c r="O1115" s="16"/>
      <c r="P1115" s="13" t="n">
        <f aca="false">$B$79*C1115*C1115*1000000/($B$77*$B$77)</f>
        <v>4251.6624246</v>
      </c>
      <c r="Q1115" s="16" t="n">
        <f aca="false">$B$79*$B$76*$C1115*Q$84*1000000/($B$77*$B$77)</f>
        <v>505.074</v>
      </c>
      <c r="R1115" s="16" t="n">
        <f aca="false">$B$79*$B$76*$C1115*R$84*1000000/($B$77*$B$77)</f>
        <v>2020.296</v>
      </c>
      <c r="S1115" s="16" t="n">
        <f aca="false">$B$79*$B$76*$C1115*S$84*1000000/($B$77*$B$77)</f>
        <v>8081.184</v>
      </c>
      <c r="T1115" s="16" t="n">
        <f aca="false">$B$79*$B$76*$C1115*T$84*1000000/($B$77*$B$77)</f>
        <v>32324.736</v>
      </c>
      <c r="U1115" s="16" t="n">
        <f aca="false">$B$79*$B$76*$C1115*U$84*1000000/($B$77*$B$77)</f>
        <v>129298.944</v>
      </c>
      <c r="V1115" s="17" t="n">
        <f aca="false">Q1115/E1115</f>
        <v>0.226085049239033</v>
      </c>
      <c r="Y1115" s="1" t="n">
        <v>69</v>
      </c>
      <c r="Z1115" s="1" t="n">
        <v>8</v>
      </c>
      <c r="AA1115" s="1" t="n">
        <v>84179</v>
      </c>
      <c r="AB1115" s="14" t="n">
        <f aca="false">(SQRT($B$76))*(SQRT(AE1115+AQ1115))</f>
        <v>49652.6937839227</v>
      </c>
      <c r="AC1115" s="1" t="n">
        <v>2227</v>
      </c>
      <c r="AD1115" s="1" t="n">
        <v>44640</v>
      </c>
      <c r="AE1115" s="1" t="n">
        <f aca="false">$B$23*Y1115/2</f>
        <v>207000</v>
      </c>
      <c r="AF1115" s="1" t="n">
        <v>2176</v>
      </c>
      <c r="AP1115" s="1" t="n">
        <f aca="false">AA1115-AD1115</f>
        <v>39539</v>
      </c>
      <c r="AQ1115" s="1" t="n">
        <f aca="false">AP1115</f>
        <v>39539</v>
      </c>
      <c r="AS1115" s="1" t="n">
        <f aca="false">AR1115</f>
        <v>0</v>
      </c>
    </row>
    <row r="1116" customFormat="false" ht="17" hidden="false" customHeight="false" outlineLevel="0" collapsed="false">
      <c r="A1116" s="1" t="n">
        <v>69</v>
      </c>
      <c r="B1116" s="1" t="n">
        <v>9</v>
      </c>
      <c r="C1116" s="1" t="n">
        <f aca="false">AA1116+AR1116</f>
        <v>84368</v>
      </c>
      <c r="D1116" s="14" t="n">
        <f aca="false">AB1116+AS1116</f>
        <v>49671.7223377648</v>
      </c>
      <c r="E1116" s="1" t="n">
        <v>2245</v>
      </c>
      <c r="F1116" s="15" t="n">
        <f aca="false">$B$79*D1116*D1116*1000000/($B$77*$B$77)</f>
        <v>1480.368</v>
      </c>
      <c r="G1116" s="16" t="n">
        <f aca="false">$B$80*$B$79*$D1116*$D1116*G$84*1000000/($B$77*$B$77)</f>
        <v>1480.368</v>
      </c>
      <c r="H1116" s="16" t="n">
        <f aca="false">$B$80*$B$79*$D1116*$D1116*H$84*1000000/($B$77*$B$77)</f>
        <v>5921.472</v>
      </c>
      <c r="I1116" s="16" t="n">
        <f aca="false">$B$80*$B$79*$D1116*$D1116*I$84*1000000/($B$77*$B$77)</f>
        <v>23685.888</v>
      </c>
      <c r="J1116" s="16" t="n">
        <f aca="false">$B$80*$B$79*$D1116*$D1116*J$84*1000000/($B$77*$B$77)</f>
        <v>94743.552</v>
      </c>
      <c r="K1116" s="16" t="n">
        <f aca="false">$B$80*$B$79*$D1116*$D1116*K$84*1000000/($B$77*$B$77)</f>
        <v>378974.208</v>
      </c>
      <c r="L1116" s="17" t="n">
        <f aca="false">G1116*1000/C1116</f>
        <v>17.5465579366584</v>
      </c>
      <c r="M1116" s="17" t="n">
        <f aca="false">G1116/E1116</f>
        <v>0.659406681514476</v>
      </c>
      <c r="N1116" s="16" t="n">
        <f aca="false">G1116/A1116</f>
        <v>21.4546086956522</v>
      </c>
      <c r="O1116" s="16"/>
      <c r="P1116" s="13" t="n">
        <f aca="false">$B$79*C1116*C1116*1000000/($B$77*$B$77)</f>
        <v>4270.7756544</v>
      </c>
      <c r="Q1116" s="16" t="n">
        <f aca="false">$B$79*$B$76*$C1116*Q$84*1000000/($B$77*$B$77)</f>
        <v>506.208</v>
      </c>
      <c r="R1116" s="16" t="n">
        <f aca="false">$B$79*$B$76*$C1116*R$84*1000000/($B$77*$B$77)</f>
        <v>2024.832</v>
      </c>
      <c r="S1116" s="16" t="n">
        <f aca="false">$B$79*$B$76*$C1116*S$84*1000000/($B$77*$B$77)</f>
        <v>8099.328</v>
      </c>
      <c r="T1116" s="16" t="n">
        <f aca="false">$B$79*$B$76*$C1116*T$84*1000000/($B$77*$B$77)</f>
        <v>32397.312</v>
      </c>
      <c r="U1116" s="16" t="n">
        <f aca="false">$B$79*$B$76*$C1116*U$84*1000000/($B$77*$B$77)</f>
        <v>129589.248</v>
      </c>
      <c r="V1116" s="17" t="n">
        <f aca="false">Q1116/E1116</f>
        <v>0.225482405345212</v>
      </c>
      <c r="Y1116" s="1" t="n">
        <v>69</v>
      </c>
      <c r="Z1116" s="1" t="n">
        <v>9</v>
      </c>
      <c r="AA1116" s="1" t="n">
        <v>84368</v>
      </c>
      <c r="AB1116" s="14" t="n">
        <f aca="false">(SQRT($B$76))*(SQRT(AE1116+AQ1116))</f>
        <v>49671.7223377648</v>
      </c>
      <c r="AC1116" s="1" t="n">
        <v>2210</v>
      </c>
      <c r="AD1116" s="1" t="n">
        <v>44640</v>
      </c>
      <c r="AE1116" s="1" t="n">
        <f aca="false">$B$23*Y1116/2</f>
        <v>207000</v>
      </c>
      <c r="AF1116" s="1" t="n">
        <v>2174</v>
      </c>
      <c r="AP1116" s="1" t="n">
        <f aca="false">AA1116-AD1116</f>
        <v>39728</v>
      </c>
      <c r="AQ1116" s="1" t="n">
        <f aca="false">AP1116</f>
        <v>39728</v>
      </c>
      <c r="AS1116" s="1" t="n">
        <f aca="false">AR1116</f>
        <v>0</v>
      </c>
    </row>
    <row r="1117" customFormat="false" ht="17" hidden="false" customHeight="false" outlineLevel="0" collapsed="false">
      <c r="A1117" s="1" t="n">
        <v>69</v>
      </c>
      <c r="B1117" s="1" t="n">
        <v>10</v>
      </c>
      <c r="C1117" s="1" t="n">
        <f aca="false">AA1117+AR1117</f>
        <v>84493</v>
      </c>
      <c r="D1117" s="14" t="n">
        <f aca="false">AB1117+AS1117</f>
        <v>49684.3033562915</v>
      </c>
      <c r="E1117" s="1" t="n">
        <v>2227</v>
      </c>
      <c r="F1117" s="15" t="n">
        <f aca="false">$B$79*D1117*D1117*1000000/($B$77*$B$77)</f>
        <v>1481.118</v>
      </c>
      <c r="G1117" s="16" t="n">
        <f aca="false">$B$80*$B$79*$D1117*$D1117*G$84*1000000/($B$77*$B$77)</f>
        <v>1481.118</v>
      </c>
      <c r="H1117" s="16" t="n">
        <f aca="false">$B$80*$B$79*$D1117*$D1117*H$84*1000000/($B$77*$B$77)</f>
        <v>5924.472</v>
      </c>
      <c r="I1117" s="16" t="n">
        <f aca="false">$B$80*$B$79*$D1117*$D1117*I$84*1000000/($B$77*$B$77)</f>
        <v>23697.888</v>
      </c>
      <c r="J1117" s="16" t="n">
        <f aca="false">$B$80*$B$79*$D1117*$D1117*J$84*1000000/($B$77*$B$77)</f>
        <v>94791.552</v>
      </c>
      <c r="K1117" s="16" t="n">
        <f aca="false">$B$80*$B$79*$D1117*$D1117*K$84*1000000/($B$77*$B$77)</f>
        <v>379166.208</v>
      </c>
      <c r="L1117" s="17" t="n">
        <f aca="false">G1117*1000/C1117</f>
        <v>17.5294758145645</v>
      </c>
      <c r="M1117" s="17" t="n">
        <f aca="false">G1117/E1117</f>
        <v>0.665073192635833</v>
      </c>
      <c r="N1117" s="16" t="n">
        <f aca="false">G1117/A1117</f>
        <v>21.4654782608696</v>
      </c>
      <c r="O1117" s="16"/>
      <c r="P1117" s="13" t="n">
        <f aca="false">$B$79*C1117*C1117*1000000/($B$77*$B$77)</f>
        <v>4283.4402294</v>
      </c>
      <c r="Q1117" s="16" t="n">
        <f aca="false">$B$79*$B$76*$C1117*Q$84*1000000/($B$77*$B$77)</f>
        <v>506.958</v>
      </c>
      <c r="R1117" s="16" t="n">
        <f aca="false">$B$79*$B$76*$C1117*R$84*1000000/($B$77*$B$77)</f>
        <v>2027.832</v>
      </c>
      <c r="S1117" s="16" t="n">
        <f aca="false">$B$79*$B$76*$C1117*S$84*1000000/($B$77*$B$77)</f>
        <v>8111.328</v>
      </c>
      <c r="T1117" s="16" t="n">
        <f aca="false">$B$79*$B$76*$C1117*T$84*1000000/($B$77*$B$77)</f>
        <v>32445.312</v>
      </c>
      <c r="U1117" s="16" t="n">
        <f aca="false">$B$79*$B$76*$C1117*U$84*1000000/($B$77*$B$77)</f>
        <v>129781.248</v>
      </c>
      <c r="V1117" s="17" t="n">
        <f aca="false">Q1117/E1117</f>
        <v>0.227641670408622</v>
      </c>
      <c r="Y1117" s="1" t="n">
        <v>69</v>
      </c>
      <c r="Z1117" s="1" t="n">
        <v>10</v>
      </c>
      <c r="AA1117" s="1" t="n">
        <v>84493</v>
      </c>
      <c r="AB1117" s="14" t="n">
        <f aca="false">(SQRT($B$76))*(SQRT(AE1117+AQ1117))</f>
        <v>49684.3033562915</v>
      </c>
      <c r="AC1117" s="1" t="n">
        <v>2220</v>
      </c>
      <c r="AD1117" s="1" t="n">
        <v>44640</v>
      </c>
      <c r="AE1117" s="1" t="n">
        <f aca="false">$B$23*Y1117/2</f>
        <v>207000</v>
      </c>
      <c r="AF1117" s="1" t="n">
        <v>2147</v>
      </c>
      <c r="AP1117" s="1" t="n">
        <f aca="false">AA1117-AD1117</f>
        <v>39853</v>
      </c>
      <c r="AQ1117" s="1" t="n">
        <f aca="false">AP1117</f>
        <v>39853</v>
      </c>
      <c r="AS1117" s="1" t="n">
        <f aca="false">AR1117</f>
        <v>0</v>
      </c>
    </row>
    <row r="1118" customFormat="false" ht="17" hidden="false" customHeight="false" outlineLevel="0" collapsed="false">
      <c r="A1118" s="1" t="n">
        <v>69</v>
      </c>
      <c r="B1118" s="1" t="n">
        <v>11</v>
      </c>
      <c r="C1118" s="1" t="n">
        <f aca="false">AA1118+AR1118</f>
        <v>84618</v>
      </c>
      <c r="D1118" s="14" t="n">
        <f aca="false">AB1118+AS1118</f>
        <v>49696.8811898695</v>
      </c>
      <c r="E1118" s="1" t="n">
        <v>2251</v>
      </c>
      <c r="F1118" s="15" t="n">
        <f aca="false">$B$79*D1118*D1118*1000000/($B$77*$B$77)</f>
        <v>1481.868</v>
      </c>
      <c r="G1118" s="16" t="n">
        <f aca="false">$B$80*$B$79*$D1118*$D1118*G$84*1000000/($B$77*$B$77)</f>
        <v>1481.868</v>
      </c>
      <c r="H1118" s="16" t="n">
        <f aca="false">$B$80*$B$79*$D1118*$D1118*H$84*1000000/($B$77*$B$77)</f>
        <v>5927.472</v>
      </c>
      <c r="I1118" s="16" t="n">
        <f aca="false">$B$80*$B$79*$D1118*$D1118*I$84*1000000/($B$77*$B$77)</f>
        <v>23709.888</v>
      </c>
      <c r="J1118" s="16" t="n">
        <f aca="false">$B$80*$B$79*$D1118*$D1118*J$84*1000000/($B$77*$B$77)</f>
        <v>94839.552</v>
      </c>
      <c r="K1118" s="16" t="n">
        <f aca="false">$B$80*$B$79*$D1118*$D1118*K$84*1000000/($B$77*$B$77)</f>
        <v>379358.208</v>
      </c>
      <c r="L1118" s="17" t="n">
        <f aca="false">G1118*1000/C1118</f>
        <v>17.5124441608169</v>
      </c>
      <c r="M1118" s="17" t="n">
        <f aca="false">G1118/E1118</f>
        <v>0.658315415370946</v>
      </c>
      <c r="N1118" s="16" t="n">
        <f aca="false">G1118/A1118</f>
        <v>21.476347826087</v>
      </c>
      <c r="O1118" s="16"/>
      <c r="P1118" s="13" t="n">
        <f aca="false">$B$79*C1118*C1118*1000000/($B$77*$B$77)</f>
        <v>4296.1235544</v>
      </c>
      <c r="Q1118" s="16" t="n">
        <f aca="false">$B$79*$B$76*$C1118*Q$84*1000000/($B$77*$B$77)</f>
        <v>507.708</v>
      </c>
      <c r="R1118" s="16" t="n">
        <f aca="false">$B$79*$B$76*$C1118*R$84*1000000/($B$77*$B$77)</f>
        <v>2030.832</v>
      </c>
      <c r="S1118" s="16" t="n">
        <f aca="false">$B$79*$B$76*$C1118*S$84*1000000/($B$77*$B$77)</f>
        <v>8123.328</v>
      </c>
      <c r="T1118" s="16" t="n">
        <f aca="false">$B$79*$B$76*$C1118*T$84*1000000/($B$77*$B$77)</f>
        <v>32493.312</v>
      </c>
      <c r="U1118" s="16" t="n">
        <f aca="false">$B$79*$B$76*$C1118*U$84*1000000/($B$77*$B$77)</f>
        <v>129973.248</v>
      </c>
      <c r="V1118" s="17" t="n">
        <f aca="false">Q1118/E1118</f>
        <v>0.225547756552643</v>
      </c>
      <c r="Y1118" s="1" t="n">
        <v>69</v>
      </c>
      <c r="Z1118" s="1" t="n">
        <v>11</v>
      </c>
      <c r="AA1118" s="1" t="n">
        <v>84618</v>
      </c>
      <c r="AB1118" s="14" t="n">
        <f aca="false">(SQRT($B$76))*(SQRT(AE1118+AQ1118))</f>
        <v>49696.8811898695</v>
      </c>
      <c r="AC1118" s="1" t="n">
        <v>2369</v>
      </c>
      <c r="AD1118" s="1" t="n">
        <v>44640</v>
      </c>
      <c r="AE1118" s="1" t="n">
        <f aca="false">$B$23*Y1118/2</f>
        <v>207000</v>
      </c>
      <c r="AF1118" s="1" t="n">
        <v>2142</v>
      </c>
      <c r="AP1118" s="1" t="n">
        <f aca="false">AA1118-AD1118</f>
        <v>39978</v>
      </c>
      <c r="AQ1118" s="1" t="n">
        <f aca="false">AP1118</f>
        <v>39978</v>
      </c>
      <c r="AS1118" s="1" t="n">
        <f aca="false">AR1118</f>
        <v>0</v>
      </c>
    </row>
    <row r="1119" customFormat="false" ht="17" hidden="false" customHeight="false" outlineLevel="0" collapsed="false">
      <c r="A1119" s="1" t="n">
        <v>69</v>
      </c>
      <c r="B1119" s="1" t="n">
        <v>12</v>
      </c>
      <c r="C1119" s="1" t="n">
        <f aca="false">AA1119+AR1119</f>
        <v>84743</v>
      </c>
      <c r="D1119" s="14" t="n">
        <f aca="false">AB1119+AS1119</f>
        <v>49709.4558409162</v>
      </c>
      <c r="E1119" s="1" t="n">
        <v>2246</v>
      </c>
      <c r="F1119" s="15" t="n">
        <f aca="false">$B$79*D1119*D1119*1000000/($B$77*$B$77)</f>
        <v>1482.618</v>
      </c>
      <c r="G1119" s="16" t="n">
        <f aca="false">$B$80*$B$79*$D1119*$D1119*G$84*1000000/($B$77*$B$77)</f>
        <v>1482.618</v>
      </c>
      <c r="H1119" s="16" t="n">
        <f aca="false">$B$80*$B$79*$D1119*$D1119*H$84*1000000/($B$77*$B$77)</f>
        <v>5930.472</v>
      </c>
      <c r="I1119" s="16" t="n">
        <f aca="false">$B$80*$B$79*$D1119*$D1119*I$84*1000000/($B$77*$B$77)</f>
        <v>23721.888</v>
      </c>
      <c r="J1119" s="16" t="n">
        <f aca="false">$B$80*$B$79*$D1119*$D1119*J$84*1000000/($B$77*$B$77)</f>
        <v>94887.552</v>
      </c>
      <c r="K1119" s="16" t="n">
        <f aca="false">$B$80*$B$79*$D1119*$D1119*K$84*1000000/($B$77*$B$77)</f>
        <v>379550.208</v>
      </c>
      <c r="L1119" s="17" t="n">
        <f aca="false">G1119*1000/C1119</f>
        <v>17.4954627520857</v>
      </c>
      <c r="M1119" s="17" t="n">
        <f aca="false">G1119/E1119</f>
        <v>0.660114870881567</v>
      </c>
      <c r="N1119" s="16" t="n">
        <f aca="false">G1119/A1119</f>
        <v>21.4872173913043</v>
      </c>
      <c r="O1119" s="16"/>
      <c r="P1119" s="13" t="n">
        <f aca="false">$B$79*C1119*C1119*1000000/($B$77*$B$77)</f>
        <v>4308.8256294</v>
      </c>
      <c r="Q1119" s="16" t="n">
        <f aca="false">$B$79*$B$76*$C1119*Q$84*1000000/($B$77*$B$77)</f>
        <v>508.458</v>
      </c>
      <c r="R1119" s="16" t="n">
        <f aca="false">$B$79*$B$76*$C1119*R$84*1000000/($B$77*$B$77)</f>
        <v>2033.832</v>
      </c>
      <c r="S1119" s="16" t="n">
        <f aca="false">$B$79*$B$76*$C1119*S$84*1000000/($B$77*$B$77)</f>
        <v>8135.328</v>
      </c>
      <c r="T1119" s="16" t="n">
        <f aca="false">$B$79*$B$76*$C1119*T$84*1000000/($B$77*$B$77)</f>
        <v>32541.312</v>
      </c>
      <c r="U1119" s="16" t="n">
        <f aca="false">$B$79*$B$76*$C1119*U$84*1000000/($B$77*$B$77)</f>
        <v>130165.248</v>
      </c>
      <c r="V1119" s="17" t="n">
        <f aca="false">Q1119/E1119</f>
        <v>0.226383793410508</v>
      </c>
      <c r="Y1119" s="1" t="n">
        <v>69</v>
      </c>
      <c r="Z1119" s="1" t="n">
        <v>12</v>
      </c>
      <c r="AA1119" s="1" t="n">
        <v>84743</v>
      </c>
      <c r="AB1119" s="14" t="n">
        <f aca="false">(SQRT($B$76))*(SQRT(AE1119+AQ1119))</f>
        <v>49709.4558409162</v>
      </c>
      <c r="AC1119" s="1" t="n">
        <v>2213</v>
      </c>
      <c r="AD1119" s="1" t="n">
        <v>44640</v>
      </c>
      <c r="AE1119" s="1" t="n">
        <f aca="false">$B$23*Y1119/2</f>
        <v>207000</v>
      </c>
      <c r="AF1119" s="1" t="n">
        <v>2136</v>
      </c>
      <c r="AP1119" s="1" t="n">
        <f aca="false">AA1119-AD1119</f>
        <v>40103</v>
      </c>
      <c r="AQ1119" s="1" t="n">
        <f aca="false">AP1119</f>
        <v>40103</v>
      </c>
      <c r="AS1119" s="1" t="n">
        <f aca="false">AR1119</f>
        <v>0</v>
      </c>
    </row>
    <row r="1120" customFormat="false" ht="17" hidden="false" customHeight="false" outlineLevel="0" collapsed="false">
      <c r="A1120" s="1" t="n">
        <v>69</v>
      </c>
      <c r="B1120" s="1" t="n">
        <v>13</v>
      </c>
      <c r="C1120" s="1" t="n">
        <f aca="false">AA1120+AR1120</f>
        <v>84868</v>
      </c>
      <c r="D1120" s="14" t="n">
        <f aca="false">AB1120+AS1120</f>
        <v>49722.0273118464</v>
      </c>
      <c r="E1120" s="1" t="n">
        <v>2267</v>
      </c>
      <c r="F1120" s="15" t="n">
        <f aca="false">$B$79*D1120*D1120*1000000/($B$77*$B$77)</f>
        <v>1483.368</v>
      </c>
      <c r="G1120" s="16" t="n">
        <f aca="false">$B$80*$B$79*$D1120*$D1120*G$84*1000000/($B$77*$B$77)</f>
        <v>1483.368</v>
      </c>
      <c r="H1120" s="16" t="n">
        <f aca="false">$B$80*$B$79*$D1120*$D1120*H$84*1000000/($B$77*$B$77)</f>
        <v>5933.472</v>
      </c>
      <c r="I1120" s="16" t="n">
        <f aca="false">$B$80*$B$79*$D1120*$D1120*I$84*1000000/($B$77*$B$77)</f>
        <v>23733.888</v>
      </c>
      <c r="J1120" s="16" t="n">
        <f aca="false">$B$80*$B$79*$D1120*$D1120*J$84*1000000/($B$77*$B$77)</f>
        <v>94935.552</v>
      </c>
      <c r="K1120" s="16" t="n">
        <f aca="false">$B$80*$B$79*$D1120*$D1120*K$84*1000000/($B$77*$B$77)</f>
        <v>379742.208</v>
      </c>
      <c r="L1120" s="17" t="n">
        <f aca="false">G1120*1000/C1120</f>
        <v>17.4785313663572</v>
      </c>
      <c r="M1120" s="17" t="n">
        <f aca="false">G1120/E1120</f>
        <v>0.654330833700926</v>
      </c>
      <c r="N1120" s="16" t="n">
        <f aca="false">G1120/A1120</f>
        <v>21.4980869565217</v>
      </c>
      <c r="O1120" s="16"/>
      <c r="P1120" s="13" t="n">
        <f aca="false">$B$79*C1120*C1120*1000000/($B$77*$B$77)</f>
        <v>4321.5464544</v>
      </c>
      <c r="Q1120" s="16" t="n">
        <f aca="false">$B$79*$B$76*$C1120*Q$84*1000000/($B$77*$B$77)</f>
        <v>509.208</v>
      </c>
      <c r="R1120" s="16" t="n">
        <f aca="false">$B$79*$B$76*$C1120*R$84*1000000/($B$77*$B$77)</f>
        <v>2036.832</v>
      </c>
      <c r="S1120" s="16" t="n">
        <f aca="false">$B$79*$B$76*$C1120*S$84*1000000/($B$77*$B$77)</f>
        <v>8147.328</v>
      </c>
      <c r="T1120" s="16" t="n">
        <f aca="false">$B$79*$B$76*$C1120*T$84*1000000/($B$77*$B$77)</f>
        <v>32589.312</v>
      </c>
      <c r="U1120" s="16" t="n">
        <f aca="false">$B$79*$B$76*$C1120*U$84*1000000/($B$77*$B$77)</f>
        <v>130357.248</v>
      </c>
      <c r="V1120" s="17" t="n">
        <f aca="false">Q1120/E1120</f>
        <v>0.224617556241729</v>
      </c>
      <c r="Y1120" s="1" t="n">
        <v>69</v>
      </c>
      <c r="Z1120" s="1" t="n">
        <v>13</v>
      </c>
      <c r="AA1120" s="1" t="n">
        <v>84868</v>
      </c>
      <c r="AB1120" s="14" t="n">
        <f aca="false">(SQRT($B$76))*(SQRT(AE1120+AQ1120))</f>
        <v>49722.0273118464</v>
      </c>
      <c r="AC1120" s="1" t="n">
        <v>2220</v>
      </c>
      <c r="AD1120" s="1" t="n">
        <v>44640</v>
      </c>
      <c r="AE1120" s="1" t="n">
        <f aca="false">$B$23*Y1120/2</f>
        <v>207000</v>
      </c>
      <c r="AF1120" s="1" t="n">
        <v>2136</v>
      </c>
      <c r="AP1120" s="1" t="n">
        <f aca="false">AA1120-AD1120</f>
        <v>40228</v>
      </c>
      <c r="AQ1120" s="1" t="n">
        <f aca="false">AP1120</f>
        <v>40228</v>
      </c>
      <c r="AS1120" s="1" t="n">
        <f aca="false">AR1120</f>
        <v>0</v>
      </c>
    </row>
    <row r="1121" customFormat="false" ht="17" hidden="false" customHeight="false" outlineLevel="0" collapsed="false">
      <c r="A1121" s="1" t="n">
        <v>69</v>
      </c>
      <c r="B1121" s="1" t="n">
        <v>14</v>
      </c>
      <c r="C1121" s="1" t="n">
        <f aca="false">AA1121+AR1121</f>
        <v>84993</v>
      </c>
      <c r="D1121" s="14" t="n">
        <f aca="false">AB1121+AS1121</f>
        <v>49734.5956050715</v>
      </c>
      <c r="E1121" s="1" t="n">
        <v>2246</v>
      </c>
      <c r="F1121" s="15" t="n">
        <f aca="false">$B$79*D1121*D1121*1000000/($B$77*$B$77)</f>
        <v>1484.118</v>
      </c>
      <c r="G1121" s="16" t="n">
        <f aca="false">$B$80*$B$79*$D1121*$D1121*G$84*1000000/($B$77*$B$77)</f>
        <v>1484.118</v>
      </c>
      <c r="H1121" s="16" t="n">
        <f aca="false">$B$80*$B$79*$D1121*$D1121*H$84*1000000/($B$77*$B$77)</f>
        <v>5936.472</v>
      </c>
      <c r="I1121" s="16" t="n">
        <f aca="false">$B$80*$B$79*$D1121*$D1121*I$84*1000000/($B$77*$B$77)</f>
        <v>23745.888</v>
      </c>
      <c r="J1121" s="16" t="n">
        <f aca="false">$B$80*$B$79*$D1121*$D1121*J$84*1000000/($B$77*$B$77)</f>
        <v>94983.552</v>
      </c>
      <c r="K1121" s="16" t="n">
        <f aca="false">$B$80*$B$79*$D1121*$D1121*K$84*1000000/($B$77*$B$77)</f>
        <v>379934.208</v>
      </c>
      <c r="L1121" s="17" t="n">
        <f aca="false">G1121*1000/C1121</f>
        <v>17.4616497829233</v>
      </c>
      <c r="M1121" s="17" t="n">
        <f aca="false">G1121/E1121</f>
        <v>0.660782724844167</v>
      </c>
      <c r="N1121" s="16" t="n">
        <f aca="false">G1121/A1121</f>
        <v>21.5089565217391</v>
      </c>
      <c r="O1121" s="16"/>
      <c r="P1121" s="13" t="n">
        <f aca="false">$B$79*C1121*C1121*1000000/($B$77*$B$77)</f>
        <v>4334.2860294</v>
      </c>
      <c r="Q1121" s="16" t="n">
        <f aca="false">$B$79*$B$76*$C1121*Q$84*1000000/($B$77*$B$77)</f>
        <v>509.958</v>
      </c>
      <c r="R1121" s="16" t="n">
        <f aca="false">$B$79*$B$76*$C1121*R$84*1000000/($B$77*$B$77)</f>
        <v>2039.832</v>
      </c>
      <c r="S1121" s="16" t="n">
        <f aca="false">$B$79*$B$76*$C1121*S$84*1000000/($B$77*$B$77)</f>
        <v>8159.328</v>
      </c>
      <c r="T1121" s="16" t="n">
        <f aca="false">$B$79*$B$76*$C1121*T$84*1000000/($B$77*$B$77)</f>
        <v>32637.312</v>
      </c>
      <c r="U1121" s="16" t="n">
        <f aca="false">$B$79*$B$76*$C1121*U$84*1000000/($B$77*$B$77)</f>
        <v>130549.248</v>
      </c>
      <c r="V1121" s="17" t="n">
        <f aca="false">Q1121/E1121</f>
        <v>0.227051647373108</v>
      </c>
      <c r="Y1121" s="1" t="n">
        <v>69</v>
      </c>
      <c r="Z1121" s="1" t="n">
        <v>14</v>
      </c>
      <c r="AA1121" s="1" t="n">
        <v>84993</v>
      </c>
      <c r="AB1121" s="14" t="n">
        <f aca="false">(SQRT($B$76))*(SQRT(AE1121+AQ1121))</f>
        <v>49734.5956050715</v>
      </c>
      <c r="AC1121" s="1" t="n">
        <v>2203</v>
      </c>
      <c r="AD1121" s="1" t="n">
        <v>44640</v>
      </c>
      <c r="AE1121" s="1" t="n">
        <f aca="false">$B$23*Y1121/2</f>
        <v>207000</v>
      </c>
      <c r="AF1121" s="1" t="n">
        <v>2136</v>
      </c>
      <c r="AP1121" s="1" t="n">
        <f aca="false">AA1121-AD1121</f>
        <v>40353</v>
      </c>
      <c r="AQ1121" s="1" t="n">
        <f aca="false">AP1121</f>
        <v>40353</v>
      </c>
      <c r="AS1121" s="1" t="n">
        <f aca="false">AR1121</f>
        <v>0</v>
      </c>
    </row>
    <row r="1122" customFormat="false" ht="17" hidden="false" customHeight="false" outlineLevel="0" collapsed="false">
      <c r="A1122" s="1" t="n">
        <v>69</v>
      </c>
      <c r="B1122" s="1" t="n">
        <v>15</v>
      </c>
      <c r="C1122" s="1" t="n">
        <f aca="false">AA1122+AR1122</f>
        <v>85118</v>
      </c>
      <c r="D1122" s="14" t="n">
        <f aca="false">AB1122+AS1122</f>
        <v>49747.1607230001</v>
      </c>
      <c r="E1122" s="1" t="n">
        <v>2267</v>
      </c>
      <c r="F1122" s="15" t="n">
        <f aca="false">$B$79*D1122*D1122*1000000/($B$77*$B$77)</f>
        <v>1484.868</v>
      </c>
      <c r="G1122" s="16" t="n">
        <f aca="false">$B$80*$B$79*$D1122*$D1122*G$84*1000000/($B$77*$B$77)</f>
        <v>1484.868</v>
      </c>
      <c r="H1122" s="16" t="n">
        <f aca="false">$B$80*$B$79*$D1122*$D1122*H$84*1000000/($B$77*$B$77)</f>
        <v>5939.472</v>
      </c>
      <c r="I1122" s="16" t="n">
        <f aca="false">$B$80*$B$79*$D1122*$D1122*I$84*1000000/($B$77*$B$77)</f>
        <v>23757.888</v>
      </c>
      <c r="J1122" s="16" t="n">
        <f aca="false">$B$80*$B$79*$D1122*$D1122*J$84*1000000/($B$77*$B$77)</f>
        <v>95031.552</v>
      </c>
      <c r="K1122" s="16" t="n">
        <f aca="false">$B$80*$B$79*$D1122*$D1122*K$84*1000000/($B$77*$B$77)</f>
        <v>380126.208</v>
      </c>
      <c r="L1122" s="17" t="n">
        <f aca="false">G1122*1000/C1122</f>
        <v>17.4448177823727</v>
      </c>
      <c r="M1122" s="17" t="n">
        <f aca="false">G1122/E1122</f>
        <v>0.654992501102779</v>
      </c>
      <c r="N1122" s="16" t="n">
        <f aca="false">G1122/A1122</f>
        <v>21.5198260869565</v>
      </c>
      <c r="O1122" s="16"/>
      <c r="P1122" s="13" t="n">
        <f aca="false">$B$79*C1122*C1122*1000000/($B$77*$B$77)</f>
        <v>4347.0443544</v>
      </c>
      <c r="Q1122" s="16" t="n">
        <f aca="false">$B$79*$B$76*$C1122*Q$84*1000000/($B$77*$B$77)</f>
        <v>510.708</v>
      </c>
      <c r="R1122" s="16" t="n">
        <f aca="false">$B$79*$B$76*$C1122*R$84*1000000/($B$77*$B$77)</f>
        <v>2042.832</v>
      </c>
      <c r="S1122" s="16" t="n">
        <f aca="false">$B$79*$B$76*$C1122*S$84*1000000/($B$77*$B$77)</f>
        <v>8171.328</v>
      </c>
      <c r="T1122" s="16" t="n">
        <f aca="false">$B$79*$B$76*$C1122*T$84*1000000/($B$77*$B$77)</f>
        <v>32685.312</v>
      </c>
      <c r="U1122" s="16" t="n">
        <f aca="false">$B$79*$B$76*$C1122*U$84*1000000/($B$77*$B$77)</f>
        <v>130741.248</v>
      </c>
      <c r="V1122" s="17" t="n">
        <f aca="false">Q1122/E1122</f>
        <v>0.225279223643582</v>
      </c>
      <c r="Y1122" s="1" t="n">
        <v>69</v>
      </c>
      <c r="Z1122" s="1" t="n">
        <v>15</v>
      </c>
      <c r="AA1122" s="1" t="n">
        <v>85118</v>
      </c>
      <c r="AB1122" s="14" t="n">
        <f aca="false">(SQRT($B$76))*(SQRT(AE1122+AQ1122))</f>
        <v>49747.1607230001</v>
      </c>
      <c r="AC1122" s="1" t="n">
        <v>2211</v>
      </c>
      <c r="AD1122" s="1" t="n">
        <v>44640</v>
      </c>
      <c r="AE1122" s="1" t="n">
        <f aca="false">$B$23*Y1122/2</f>
        <v>207000</v>
      </c>
      <c r="AF1122" s="1" t="n">
        <v>2156</v>
      </c>
      <c r="AP1122" s="1" t="n">
        <f aca="false">AA1122-AD1122</f>
        <v>40478</v>
      </c>
      <c r="AQ1122" s="1" t="n">
        <f aca="false">AP1122</f>
        <v>40478</v>
      </c>
      <c r="AS1122" s="1" t="n">
        <f aca="false">AR1122</f>
        <v>0</v>
      </c>
    </row>
    <row r="1123" customFormat="false" ht="17" hidden="false" customHeight="false" outlineLevel="0" collapsed="false">
      <c r="A1123" s="1" t="n">
        <v>69</v>
      </c>
      <c r="B1123" s="1" t="n">
        <v>16</v>
      </c>
      <c r="C1123" s="1" t="n">
        <f aca="false">AA1123+AR1123</f>
        <v>85243</v>
      </c>
      <c r="D1123" s="14" t="n">
        <f aca="false">AB1123+AS1123</f>
        <v>49759.7226680375</v>
      </c>
      <c r="E1123" s="1" t="n">
        <v>2247</v>
      </c>
      <c r="F1123" s="15" t="n">
        <f aca="false">$B$79*D1123*D1123*1000000/($B$77*$B$77)</f>
        <v>1485.618</v>
      </c>
      <c r="G1123" s="16" t="n">
        <f aca="false">$B$80*$B$79*$D1123*$D1123*G$84*1000000/($B$77*$B$77)</f>
        <v>1485.618</v>
      </c>
      <c r="H1123" s="16" t="n">
        <f aca="false">$B$80*$B$79*$D1123*$D1123*H$84*1000000/($B$77*$B$77)</f>
        <v>5942.472</v>
      </c>
      <c r="I1123" s="16" t="n">
        <f aca="false">$B$80*$B$79*$D1123*$D1123*I$84*1000000/($B$77*$B$77)</f>
        <v>23769.888</v>
      </c>
      <c r="J1123" s="16" t="n">
        <f aca="false">$B$80*$B$79*$D1123*$D1123*J$84*1000000/($B$77*$B$77)</f>
        <v>95079.552</v>
      </c>
      <c r="K1123" s="16" t="n">
        <f aca="false">$B$80*$B$79*$D1123*$D1123*K$84*1000000/($B$77*$B$77)</f>
        <v>380318.208</v>
      </c>
      <c r="L1123" s="17" t="n">
        <f aca="false">G1123*1000/C1123</f>
        <v>17.428035146581</v>
      </c>
      <c r="M1123" s="17" t="n">
        <f aca="false">G1123/E1123</f>
        <v>0.661156208277704</v>
      </c>
      <c r="N1123" s="16" t="n">
        <f aca="false">G1123/A1123</f>
        <v>21.5306956521739</v>
      </c>
      <c r="O1123" s="16"/>
      <c r="P1123" s="13" t="n">
        <f aca="false">$B$79*C1123*C1123*1000000/($B$77*$B$77)</f>
        <v>4359.8214294</v>
      </c>
      <c r="Q1123" s="16" t="n">
        <f aca="false">$B$79*$B$76*$C1123*Q$84*1000000/($B$77*$B$77)</f>
        <v>511.458</v>
      </c>
      <c r="R1123" s="16" t="n">
        <f aca="false">$B$79*$B$76*$C1123*R$84*1000000/($B$77*$B$77)</f>
        <v>2045.832</v>
      </c>
      <c r="S1123" s="16" t="n">
        <f aca="false">$B$79*$B$76*$C1123*S$84*1000000/($B$77*$B$77)</f>
        <v>8183.328</v>
      </c>
      <c r="T1123" s="16" t="n">
        <f aca="false">$B$79*$B$76*$C1123*T$84*1000000/($B$77*$B$77)</f>
        <v>32733.312</v>
      </c>
      <c r="U1123" s="16" t="n">
        <f aca="false">$B$79*$B$76*$C1123*U$84*1000000/($B$77*$B$77)</f>
        <v>130933.248</v>
      </c>
      <c r="V1123" s="17" t="n">
        <f aca="false">Q1123/E1123</f>
        <v>0.227618157543391</v>
      </c>
      <c r="Y1123" s="1" t="n">
        <v>69</v>
      </c>
      <c r="Z1123" s="1" t="n">
        <v>16</v>
      </c>
      <c r="AA1123" s="1" t="n">
        <v>85243</v>
      </c>
      <c r="AB1123" s="14" t="n">
        <f aca="false">(SQRT($B$76))*(SQRT(AE1123+AQ1123))</f>
        <v>49759.7226680375</v>
      </c>
      <c r="AC1123" s="1" t="n">
        <v>2239</v>
      </c>
      <c r="AD1123" s="1" t="n">
        <v>44640</v>
      </c>
      <c r="AE1123" s="1" t="n">
        <f aca="false">$B$23*Y1123/2</f>
        <v>207000</v>
      </c>
      <c r="AF1123" s="1" t="n">
        <v>2161</v>
      </c>
      <c r="AP1123" s="1" t="n">
        <f aca="false">AA1123-AD1123</f>
        <v>40603</v>
      </c>
      <c r="AQ1123" s="1" t="n">
        <f aca="false">AP1123</f>
        <v>40603</v>
      </c>
      <c r="AS1123" s="1" t="n">
        <f aca="false">AR1123</f>
        <v>0</v>
      </c>
    </row>
    <row r="1124" customFormat="false" ht="17" hidden="false" customHeight="false" outlineLevel="0" collapsed="false">
      <c r="A1124" s="1" t="n">
        <v>70</v>
      </c>
      <c r="B1124" s="1" t="n">
        <v>2</v>
      </c>
      <c r="C1124" s="1" t="n">
        <f aca="false">AA1124+AR1124</f>
        <v>84550</v>
      </c>
      <c r="D1124" s="14" t="n">
        <f aca="false">AB1124+AS1124</f>
        <v>49917.3316594547</v>
      </c>
      <c r="E1124" s="1" t="n">
        <v>2212</v>
      </c>
      <c r="F1124" s="15" t="n">
        <f aca="false">$B$79*D1124*D1124*1000000/($B$77*$B$77)</f>
        <v>1495.044</v>
      </c>
      <c r="G1124" s="16" t="n">
        <f aca="false">$B$80*$B$79*$D1124*$D1124*G$84*1000000/($B$77*$B$77)</f>
        <v>1495.044</v>
      </c>
      <c r="H1124" s="16" t="n">
        <f aca="false">$B$80*$B$79*$D1124*$D1124*H$84*1000000/($B$77*$B$77)</f>
        <v>5980.176</v>
      </c>
      <c r="I1124" s="16" t="n">
        <f aca="false">$B$80*$B$79*$D1124*$D1124*I$84*1000000/($B$77*$B$77)</f>
        <v>23920.704</v>
      </c>
      <c r="J1124" s="16" t="n">
        <f aca="false">$B$80*$B$79*$D1124*$D1124*J$84*1000000/($B$77*$B$77)</f>
        <v>95682.816</v>
      </c>
      <c r="K1124" s="16" t="n">
        <f aca="false">$B$80*$B$79*$D1124*$D1124*K$84*1000000/($B$77*$B$77)</f>
        <v>382731.264</v>
      </c>
      <c r="L1124" s="17" t="n">
        <f aca="false">G1124*1000/C1124</f>
        <v>17.6823654642223</v>
      </c>
      <c r="M1124" s="17" t="n">
        <f aca="false">G1124/E1124</f>
        <v>0.675878842676311</v>
      </c>
      <c r="N1124" s="16" t="n">
        <f aca="false">G1124/A1124</f>
        <v>21.3577714285714</v>
      </c>
      <c r="O1124" s="16"/>
      <c r="P1124" s="13" t="n">
        <f aca="false">$B$79*C1124*C1124*1000000/($B$77*$B$77)</f>
        <v>4289.2215</v>
      </c>
      <c r="Q1124" s="16" t="n">
        <f aca="false">$B$79*$B$76*$C1124*Q$84*1000000/($B$77*$B$77)</f>
        <v>507.3</v>
      </c>
      <c r="R1124" s="16" t="n">
        <f aca="false">$B$79*$B$76*$C1124*R$84*1000000/($B$77*$B$77)</f>
        <v>2029.2</v>
      </c>
      <c r="S1124" s="16" t="n">
        <f aca="false">$B$79*$B$76*$C1124*S$84*1000000/($B$77*$B$77)</f>
        <v>8116.8</v>
      </c>
      <c r="T1124" s="16" t="n">
        <f aca="false">$B$79*$B$76*$C1124*T$84*1000000/($B$77*$B$77)</f>
        <v>32467.2</v>
      </c>
      <c r="U1124" s="16" t="n">
        <f aca="false">$B$79*$B$76*$C1124*U$84*1000000/($B$77*$B$77)</f>
        <v>129868.8</v>
      </c>
      <c r="V1124" s="17" t="n">
        <f aca="false">Q1124/E1124</f>
        <v>0.229339963833635</v>
      </c>
      <c r="Y1124" s="1" t="n">
        <v>70</v>
      </c>
      <c r="Z1124" s="1" t="n">
        <v>2</v>
      </c>
      <c r="AA1124" s="1" t="n">
        <v>84550</v>
      </c>
      <c r="AB1124" s="14" t="n">
        <f aca="false">(SQRT($B$76))*(SQRT(AE1124+AQ1124))</f>
        <v>49917.3316594547</v>
      </c>
      <c r="AC1124" s="1" t="n">
        <v>2233</v>
      </c>
      <c r="AD1124" s="1" t="n">
        <v>45376</v>
      </c>
      <c r="AE1124" s="1" t="n">
        <f aca="false">$B$23*Y1124/2</f>
        <v>210000</v>
      </c>
      <c r="AF1124" s="1" t="n">
        <v>2171</v>
      </c>
      <c r="AP1124" s="1" t="n">
        <f aca="false">AA1124-AD1124</f>
        <v>39174</v>
      </c>
      <c r="AQ1124" s="1" t="n">
        <f aca="false">AP1124</f>
        <v>39174</v>
      </c>
      <c r="AS1124" s="1" t="n">
        <f aca="false">AR1124</f>
        <v>0</v>
      </c>
    </row>
    <row r="1125" customFormat="false" ht="17" hidden="false" customHeight="false" outlineLevel="0" collapsed="false">
      <c r="A1125" s="1" t="n">
        <v>70</v>
      </c>
      <c r="B1125" s="1" t="n">
        <v>3</v>
      </c>
      <c r="C1125" s="1" t="n">
        <f aca="false">AA1125+AR1125</f>
        <v>84772</v>
      </c>
      <c r="D1125" s="14" t="n">
        <f aca="false">AB1125+AS1125</f>
        <v>49939.5634742636</v>
      </c>
      <c r="E1125" s="1" t="n">
        <v>2236</v>
      </c>
      <c r="F1125" s="15" t="n">
        <f aca="false">$B$79*D1125*D1125*1000000/($B$77*$B$77)</f>
        <v>1496.376</v>
      </c>
      <c r="G1125" s="16" t="n">
        <f aca="false">$B$80*$B$79*$D1125*$D1125*G$84*1000000/($B$77*$B$77)</f>
        <v>1496.376</v>
      </c>
      <c r="H1125" s="16" t="n">
        <f aca="false">$B$80*$B$79*$D1125*$D1125*H$84*1000000/($B$77*$B$77)</f>
        <v>5985.504</v>
      </c>
      <c r="I1125" s="16" t="n">
        <f aca="false">$B$80*$B$79*$D1125*$D1125*I$84*1000000/($B$77*$B$77)</f>
        <v>23942.016</v>
      </c>
      <c r="J1125" s="16" t="n">
        <f aca="false">$B$80*$B$79*$D1125*$D1125*J$84*1000000/($B$77*$B$77)</f>
        <v>95768.064</v>
      </c>
      <c r="K1125" s="16" t="n">
        <f aca="false">$B$80*$B$79*$D1125*$D1125*K$84*1000000/($B$77*$B$77)</f>
        <v>383072.256</v>
      </c>
      <c r="L1125" s="17" t="n">
        <f aca="false">G1125*1000/C1125</f>
        <v>17.6517718114472</v>
      </c>
      <c r="M1125" s="17" t="n">
        <f aca="false">G1125/E1125</f>
        <v>0.669220035778175</v>
      </c>
      <c r="N1125" s="16" t="n">
        <f aca="false">G1125/A1125</f>
        <v>21.3768</v>
      </c>
      <c r="O1125" s="16"/>
      <c r="P1125" s="13" t="n">
        <f aca="false">$B$79*C1125*C1125*1000000/($B$77*$B$77)</f>
        <v>4311.7751904</v>
      </c>
      <c r="Q1125" s="16" t="n">
        <f aca="false">$B$79*$B$76*$C1125*Q$84*1000000/($B$77*$B$77)</f>
        <v>508.632</v>
      </c>
      <c r="R1125" s="16" t="n">
        <f aca="false">$B$79*$B$76*$C1125*R$84*1000000/($B$77*$B$77)</f>
        <v>2034.528</v>
      </c>
      <c r="S1125" s="16" t="n">
        <f aca="false">$B$79*$B$76*$C1125*S$84*1000000/($B$77*$B$77)</f>
        <v>8138.112</v>
      </c>
      <c r="T1125" s="16" t="n">
        <f aca="false">$B$79*$B$76*$C1125*T$84*1000000/($B$77*$B$77)</f>
        <v>32552.448</v>
      </c>
      <c r="U1125" s="16" t="n">
        <f aca="false">$B$79*$B$76*$C1125*U$84*1000000/($B$77*$B$77)</f>
        <v>130209.792</v>
      </c>
      <c r="V1125" s="17" t="n">
        <f aca="false">Q1125/E1125</f>
        <v>0.227474060822898</v>
      </c>
      <c r="Y1125" s="1" t="n">
        <v>70</v>
      </c>
      <c r="Z1125" s="1" t="n">
        <v>3</v>
      </c>
      <c r="AA1125" s="1" t="n">
        <v>84772</v>
      </c>
      <c r="AB1125" s="14" t="n">
        <f aca="false">(SQRT($B$76))*(SQRT(AE1125+AQ1125))</f>
        <v>49939.5634742636</v>
      </c>
      <c r="AC1125" s="1" t="n">
        <v>2230</v>
      </c>
      <c r="AD1125" s="1" t="n">
        <v>45376</v>
      </c>
      <c r="AE1125" s="1" t="n">
        <f aca="false">$B$23*Y1125/2</f>
        <v>210000</v>
      </c>
      <c r="AF1125" s="1" t="n">
        <v>2175</v>
      </c>
      <c r="AP1125" s="1" t="n">
        <f aca="false">AA1125-AD1125</f>
        <v>39396</v>
      </c>
      <c r="AQ1125" s="1" t="n">
        <f aca="false">AP1125</f>
        <v>39396</v>
      </c>
      <c r="AS1125" s="1" t="n">
        <f aca="false">AR1125</f>
        <v>0</v>
      </c>
    </row>
    <row r="1126" customFormat="false" ht="17" hidden="false" customHeight="false" outlineLevel="0" collapsed="false">
      <c r="A1126" s="1" t="n">
        <v>70</v>
      </c>
      <c r="B1126" s="1" t="n">
        <v>4</v>
      </c>
      <c r="C1126" s="1" t="n">
        <f aca="false">AA1126+AR1126</f>
        <v>84898</v>
      </c>
      <c r="D1126" s="14" t="n">
        <f aca="false">AB1126+AS1126</f>
        <v>49952.1771297308</v>
      </c>
      <c r="E1126" s="1" t="n">
        <v>2221</v>
      </c>
      <c r="F1126" s="15" t="n">
        <f aca="false">$B$79*D1126*D1126*1000000/($B$77*$B$77)</f>
        <v>1497.132</v>
      </c>
      <c r="G1126" s="16" t="n">
        <f aca="false">$B$80*$B$79*$D1126*$D1126*G$84*1000000/($B$77*$B$77)</f>
        <v>1497.132</v>
      </c>
      <c r="H1126" s="16" t="n">
        <f aca="false">$B$80*$B$79*$D1126*$D1126*H$84*1000000/($B$77*$B$77)</f>
        <v>5988.528</v>
      </c>
      <c r="I1126" s="16" t="n">
        <f aca="false">$B$80*$B$79*$D1126*$D1126*I$84*1000000/($B$77*$B$77)</f>
        <v>23954.112</v>
      </c>
      <c r="J1126" s="16" t="n">
        <f aca="false">$B$80*$B$79*$D1126*$D1126*J$84*1000000/($B$77*$B$77)</f>
        <v>95816.448</v>
      </c>
      <c r="K1126" s="16" t="n">
        <f aca="false">$B$80*$B$79*$D1126*$D1126*K$84*1000000/($B$77*$B$77)</f>
        <v>383265.792</v>
      </c>
      <c r="L1126" s="17" t="n">
        <f aca="false">G1126*1000/C1126</f>
        <v>17.6344790218851</v>
      </c>
      <c r="M1126" s="17" t="n">
        <f aca="false">G1126/E1126</f>
        <v>0.674080144079244</v>
      </c>
      <c r="N1126" s="16" t="n">
        <f aca="false">G1126/A1126</f>
        <v>21.3876</v>
      </c>
      <c r="O1126" s="16"/>
      <c r="P1126" s="13" t="n">
        <f aca="false">$B$79*C1126*C1126*1000000/($B$77*$B$77)</f>
        <v>4324.6022424</v>
      </c>
      <c r="Q1126" s="16" t="n">
        <f aca="false">$B$79*$B$76*$C1126*Q$84*1000000/($B$77*$B$77)</f>
        <v>509.388</v>
      </c>
      <c r="R1126" s="16" t="n">
        <f aca="false">$B$79*$B$76*$C1126*R$84*1000000/($B$77*$B$77)</f>
        <v>2037.552</v>
      </c>
      <c r="S1126" s="16" t="n">
        <f aca="false">$B$79*$B$76*$C1126*S$84*1000000/($B$77*$B$77)</f>
        <v>8150.208</v>
      </c>
      <c r="T1126" s="16" t="n">
        <f aca="false">$B$79*$B$76*$C1126*T$84*1000000/($B$77*$B$77)</f>
        <v>32600.832</v>
      </c>
      <c r="U1126" s="16" t="n">
        <f aca="false">$B$79*$B$76*$C1126*U$84*1000000/($B$77*$B$77)</f>
        <v>130403.328</v>
      </c>
      <c r="V1126" s="17" t="n">
        <f aca="false">Q1126/E1126</f>
        <v>0.2293507429086</v>
      </c>
      <c r="Y1126" s="1" t="n">
        <v>70</v>
      </c>
      <c r="Z1126" s="1" t="n">
        <v>4</v>
      </c>
      <c r="AA1126" s="1" t="n">
        <v>84898</v>
      </c>
      <c r="AB1126" s="14" t="n">
        <f aca="false">(SQRT($B$76))*(SQRT(AE1126+AQ1126))</f>
        <v>49952.1771297308</v>
      </c>
      <c r="AC1126" s="1" t="n">
        <v>2215</v>
      </c>
      <c r="AD1126" s="1" t="n">
        <v>45376</v>
      </c>
      <c r="AE1126" s="1" t="n">
        <f aca="false">$B$23*Y1126/2</f>
        <v>210000</v>
      </c>
      <c r="AF1126" s="1" t="n">
        <v>2170</v>
      </c>
      <c r="AP1126" s="1" t="n">
        <f aca="false">AA1126-AD1126</f>
        <v>39522</v>
      </c>
      <c r="AQ1126" s="1" t="n">
        <f aca="false">AP1126</f>
        <v>39522</v>
      </c>
      <c r="AS1126" s="1" t="n">
        <f aca="false">AR1126</f>
        <v>0</v>
      </c>
    </row>
    <row r="1127" customFormat="false" ht="17" hidden="false" customHeight="false" outlineLevel="0" collapsed="false">
      <c r="A1127" s="1" t="n">
        <v>70</v>
      </c>
      <c r="B1127" s="1" t="n">
        <v>5</v>
      </c>
      <c r="C1127" s="1" t="n">
        <f aca="false">AA1127+AR1127</f>
        <v>85087</v>
      </c>
      <c r="D1127" s="14" t="n">
        <f aca="false">AB1127+AS1127</f>
        <v>49971.091643069</v>
      </c>
      <c r="E1127" s="1" t="n">
        <v>2244</v>
      </c>
      <c r="F1127" s="15" t="n">
        <f aca="false">$B$79*D1127*D1127*1000000/($B$77*$B$77)</f>
        <v>1498.266</v>
      </c>
      <c r="G1127" s="16" t="n">
        <f aca="false">$B$80*$B$79*$D1127*$D1127*G$84*1000000/($B$77*$B$77)</f>
        <v>1498.266</v>
      </c>
      <c r="H1127" s="16" t="n">
        <f aca="false">$B$80*$B$79*$D1127*$D1127*H$84*1000000/($B$77*$B$77)</f>
        <v>5993.064</v>
      </c>
      <c r="I1127" s="16" t="n">
        <f aca="false">$B$80*$B$79*$D1127*$D1127*I$84*1000000/($B$77*$B$77)</f>
        <v>23972.256</v>
      </c>
      <c r="J1127" s="16" t="n">
        <f aca="false">$B$80*$B$79*$D1127*$D1127*J$84*1000000/($B$77*$B$77)</f>
        <v>95889.024</v>
      </c>
      <c r="K1127" s="16" t="n">
        <f aca="false">$B$80*$B$79*$D1127*$D1127*K$84*1000000/($B$77*$B$77)</f>
        <v>383556.096</v>
      </c>
      <c r="L1127" s="17" t="n">
        <f aca="false">G1127*1000/C1127</f>
        <v>17.6086358668187</v>
      </c>
      <c r="M1127" s="17" t="n">
        <f aca="false">G1127/E1127</f>
        <v>0.667676470588235</v>
      </c>
      <c r="N1127" s="16" t="n">
        <f aca="false">G1127/A1127</f>
        <v>21.4038</v>
      </c>
      <c r="O1127" s="16"/>
      <c r="P1127" s="13" t="n">
        <f aca="false">$B$79*C1127*C1127*1000000/($B$77*$B$77)</f>
        <v>4343.8785414</v>
      </c>
      <c r="Q1127" s="16" t="n">
        <f aca="false">$B$79*$B$76*$C1127*Q$84*1000000/($B$77*$B$77)</f>
        <v>510.522</v>
      </c>
      <c r="R1127" s="16" t="n">
        <f aca="false">$B$79*$B$76*$C1127*R$84*1000000/($B$77*$B$77)</f>
        <v>2042.088</v>
      </c>
      <c r="S1127" s="16" t="n">
        <f aca="false">$B$79*$B$76*$C1127*S$84*1000000/($B$77*$B$77)</f>
        <v>8168.352</v>
      </c>
      <c r="T1127" s="16" t="n">
        <f aca="false">$B$79*$B$76*$C1127*T$84*1000000/($B$77*$B$77)</f>
        <v>32673.408</v>
      </c>
      <c r="U1127" s="16" t="n">
        <f aca="false">$B$79*$B$76*$C1127*U$84*1000000/($B$77*$B$77)</f>
        <v>130693.632</v>
      </c>
      <c r="V1127" s="17" t="n">
        <f aca="false">Q1127/E1127</f>
        <v>0.227505347593583</v>
      </c>
      <c r="Y1127" s="1" t="n">
        <v>70</v>
      </c>
      <c r="Z1127" s="1" t="n">
        <v>5</v>
      </c>
      <c r="AA1127" s="1" t="n">
        <v>85087</v>
      </c>
      <c r="AB1127" s="14" t="n">
        <f aca="false">(SQRT($B$76))*(SQRT(AE1127+AQ1127))</f>
        <v>49971.091643069</v>
      </c>
      <c r="AC1127" s="1" t="n">
        <v>2188</v>
      </c>
      <c r="AD1127" s="1" t="n">
        <v>45376</v>
      </c>
      <c r="AE1127" s="1" t="n">
        <f aca="false">$B$23*Y1127/2</f>
        <v>210000</v>
      </c>
      <c r="AF1127" s="1" t="n">
        <v>2164</v>
      </c>
      <c r="AP1127" s="1" t="n">
        <f aca="false">AA1127-AD1127</f>
        <v>39711</v>
      </c>
      <c r="AQ1127" s="1" t="n">
        <f aca="false">AP1127</f>
        <v>39711</v>
      </c>
      <c r="AS1127" s="1" t="n">
        <f aca="false">AR1127</f>
        <v>0</v>
      </c>
    </row>
    <row r="1128" customFormat="false" ht="17" hidden="false" customHeight="false" outlineLevel="0" collapsed="false">
      <c r="A1128" s="1" t="n">
        <v>70</v>
      </c>
      <c r="B1128" s="1" t="n">
        <v>6</v>
      </c>
      <c r="C1128" s="1" t="n">
        <f aca="false">AA1128+AR1128</f>
        <v>85212</v>
      </c>
      <c r="D1128" s="14" t="n">
        <f aca="false">AB1128+AS1128</f>
        <v>49983.5973095175</v>
      </c>
      <c r="E1128" s="1" t="n">
        <v>2257</v>
      </c>
      <c r="F1128" s="15" t="n">
        <f aca="false">$B$79*D1128*D1128*1000000/($B$77*$B$77)</f>
        <v>1499.016</v>
      </c>
      <c r="G1128" s="16" t="n">
        <f aca="false">$B$80*$B$79*$D1128*$D1128*G$84*1000000/($B$77*$B$77)</f>
        <v>1499.016</v>
      </c>
      <c r="H1128" s="16" t="n">
        <f aca="false">$B$80*$B$79*$D1128*$D1128*H$84*1000000/($B$77*$B$77)</f>
        <v>5996.064</v>
      </c>
      <c r="I1128" s="16" t="n">
        <f aca="false">$B$80*$B$79*$D1128*$D1128*I$84*1000000/($B$77*$B$77)</f>
        <v>23984.256</v>
      </c>
      <c r="J1128" s="16" t="n">
        <f aca="false">$B$80*$B$79*$D1128*$D1128*J$84*1000000/($B$77*$B$77)</f>
        <v>95937.024</v>
      </c>
      <c r="K1128" s="16" t="n">
        <f aca="false">$B$80*$B$79*$D1128*$D1128*K$84*1000000/($B$77*$B$77)</f>
        <v>383748.096</v>
      </c>
      <c r="L1128" s="17" t="n">
        <f aca="false">G1128*1000/C1128</f>
        <v>17.5916068159414</v>
      </c>
      <c r="M1128" s="17" t="n">
        <f aca="false">G1128/E1128</f>
        <v>0.664163048294196</v>
      </c>
      <c r="N1128" s="16" t="n">
        <f aca="false">G1128/A1128</f>
        <v>21.4145142857143</v>
      </c>
      <c r="O1128" s="16"/>
      <c r="P1128" s="13" t="n">
        <f aca="false">$B$79*C1128*C1128*1000000/($B$77*$B$77)</f>
        <v>4356.6509664</v>
      </c>
      <c r="Q1128" s="16" t="n">
        <f aca="false">$B$79*$B$76*$C1128*Q$84*1000000/($B$77*$B$77)</f>
        <v>511.272</v>
      </c>
      <c r="R1128" s="16" t="n">
        <f aca="false">$B$79*$B$76*$C1128*R$84*1000000/($B$77*$B$77)</f>
        <v>2045.088</v>
      </c>
      <c r="S1128" s="16" t="n">
        <f aca="false">$B$79*$B$76*$C1128*S$84*1000000/($B$77*$B$77)</f>
        <v>8180.352</v>
      </c>
      <c r="T1128" s="16" t="n">
        <f aca="false">$B$79*$B$76*$C1128*T$84*1000000/($B$77*$B$77)</f>
        <v>32721.408</v>
      </c>
      <c r="U1128" s="16" t="n">
        <f aca="false">$B$79*$B$76*$C1128*U$84*1000000/($B$77*$B$77)</f>
        <v>130885.632</v>
      </c>
      <c r="V1128" s="17" t="n">
        <f aca="false">Q1128/E1128</f>
        <v>0.226527248560035</v>
      </c>
      <c r="Y1128" s="1" t="n">
        <v>70</v>
      </c>
      <c r="Z1128" s="1" t="n">
        <v>6</v>
      </c>
      <c r="AA1128" s="1" t="n">
        <v>85212</v>
      </c>
      <c r="AB1128" s="14" t="n">
        <f aca="false">(SQRT($B$76))*(SQRT(AE1128+AQ1128))</f>
        <v>49983.5973095175</v>
      </c>
      <c r="AC1128" s="1" t="n">
        <v>2211</v>
      </c>
      <c r="AD1128" s="1" t="n">
        <v>45376</v>
      </c>
      <c r="AE1128" s="1" t="n">
        <f aca="false">$B$23*Y1128/2</f>
        <v>210000</v>
      </c>
      <c r="AF1128" s="1" t="n">
        <v>2157</v>
      </c>
      <c r="AP1128" s="1" t="n">
        <f aca="false">AA1128-AD1128</f>
        <v>39836</v>
      </c>
      <c r="AQ1128" s="1" t="n">
        <f aca="false">AP1128</f>
        <v>39836</v>
      </c>
      <c r="AS1128" s="1" t="n">
        <f aca="false">AR1128</f>
        <v>0</v>
      </c>
    </row>
    <row r="1129" customFormat="false" ht="17" hidden="false" customHeight="false" outlineLevel="0" collapsed="false">
      <c r="A1129" s="1" t="n">
        <v>70</v>
      </c>
      <c r="B1129" s="1" t="n">
        <v>7</v>
      </c>
      <c r="C1129" s="1" t="n">
        <f aca="false">AA1129+AR1129</f>
        <v>85337</v>
      </c>
      <c r="D1129" s="14" t="n">
        <f aca="false">AB1129+AS1129</f>
        <v>49996.0998478881</v>
      </c>
      <c r="E1129" s="1" t="n">
        <v>2230</v>
      </c>
      <c r="F1129" s="15" t="n">
        <f aca="false">$B$79*D1129*D1129*1000000/($B$77*$B$77)</f>
        <v>1499.766</v>
      </c>
      <c r="G1129" s="16" t="n">
        <f aca="false">$B$80*$B$79*$D1129*$D1129*G$84*1000000/($B$77*$B$77)</f>
        <v>1499.766</v>
      </c>
      <c r="H1129" s="16" t="n">
        <f aca="false">$B$80*$B$79*$D1129*$D1129*H$84*1000000/($B$77*$B$77)</f>
        <v>5999.064</v>
      </c>
      <c r="I1129" s="16" t="n">
        <f aca="false">$B$80*$B$79*$D1129*$D1129*I$84*1000000/($B$77*$B$77)</f>
        <v>23996.256</v>
      </c>
      <c r="J1129" s="16" t="n">
        <f aca="false">$B$80*$B$79*$D1129*$D1129*J$84*1000000/($B$77*$B$77)</f>
        <v>95985.024</v>
      </c>
      <c r="K1129" s="16" t="n">
        <f aca="false">$B$80*$B$79*$D1129*$D1129*K$84*1000000/($B$77*$B$77)</f>
        <v>383940.096</v>
      </c>
      <c r="L1129" s="17" t="n">
        <f aca="false">G1129*1000/C1129</f>
        <v>17.574627652718</v>
      </c>
      <c r="M1129" s="17" t="n">
        <f aca="false">G1129/E1129</f>
        <v>0.672540807174888</v>
      </c>
      <c r="N1129" s="16" t="n">
        <f aca="false">G1129/A1129</f>
        <v>21.4252285714286</v>
      </c>
      <c r="O1129" s="16"/>
      <c r="P1129" s="13" t="n">
        <f aca="false">$B$79*C1129*C1129*1000000/($B$77*$B$77)</f>
        <v>4369.4421414</v>
      </c>
      <c r="Q1129" s="16" t="n">
        <f aca="false">$B$79*$B$76*$C1129*Q$84*1000000/($B$77*$B$77)</f>
        <v>512.022</v>
      </c>
      <c r="R1129" s="16" t="n">
        <f aca="false">$B$79*$B$76*$C1129*R$84*1000000/($B$77*$B$77)</f>
        <v>2048.088</v>
      </c>
      <c r="S1129" s="16" t="n">
        <f aca="false">$B$79*$B$76*$C1129*S$84*1000000/($B$77*$B$77)</f>
        <v>8192.352</v>
      </c>
      <c r="T1129" s="16" t="n">
        <f aca="false">$B$79*$B$76*$C1129*T$84*1000000/($B$77*$B$77)</f>
        <v>32769.408</v>
      </c>
      <c r="U1129" s="16" t="n">
        <f aca="false">$B$79*$B$76*$C1129*U$84*1000000/($B$77*$B$77)</f>
        <v>131077.632</v>
      </c>
      <c r="V1129" s="17" t="n">
        <f aca="false">Q1129/E1129</f>
        <v>0.229606278026906</v>
      </c>
      <c r="Y1129" s="1" t="n">
        <v>70</v>
      </c>
      <c r="Z1129" s="1" t="n">
        <v>7</v>
      </c>
      <c r="AA1129" s="1" t="n">
        <v>85337</v>
      </c>
      <c r="AB1129" s="14" t="n">
        <f aca="false">(SQRT($B$76))*(SQRT(AE1129+AQ1129))</f>
        <v>49996.0998478881</v>
      </c>
      <c r="AC1129" s="1" t="n">
        <v>2187</v>
      </c>
      <c r="AD1129" s="1" t="n">
        <v>45376</v>
      </c>
      <c r="AE1129" s="1" t="n">
        <f aca="false">$B$23*Y1129/2</f>
        <v>210000</v>
      </c>
      <c r="AF1129" s="1" t="n">
        <v>2141</v>
      </c>
      <c r="AP1129" s="1" t="n">
        <f aca="false">AA1129-AD1129</f>
        <v>39961</v>
      </c>
      <c r="AQ1129" s="1" t="n">
        <f aca="false">AP1129</f>
        <v>39961</v>
      </c>
      <c r="AS1129" s="1" t="n">
        <f aca="false">AR1129</f>
        <v>0</v>
      </c>
    </row>
    <row r="1130" customFormat="false" ht="17" hidden="false" customHeight="false" outlineLevel="0" collapsed="false">
      <c r="A1130" s="1" t="n">
        <v>70</v>
      </c>
      <c r="B1130" s="1" t="n">
        <v>8</v>
      </c>
      <c r="C1130" s="1" t="n">
        <f aca="false">AA1130+AR1130</f>
        <v>85462</v>
      </c>
      <c r="D1130" s="14" t="n">
        <f aca="false">AB1130+AS1130</f>
        <v>50008.5992605272</v>
      </c>
      <c r="E1130" s="1" t="n">
        <v>2247</v>
      </c>
      <c r="F1130" s="15" t="n">
        <f aca="false">$B$79*D1130*D1130*1000000/($B$77*$B$77)</f>
        <v>1500.516</v>
      </c>
      <c r="G1130" s="16" t="n">
        <f aca="false">$B$80*$B$79*$D1130*$D1130*G$84*1000000/($B$77*$B$77)</f>
        <v>1500.516</v>
      </c>
      <c r="H1130" s="16" t="n">
        <f aca="false">$B$80*$B$79*$D1130*$D1130*H$84*1000000/($B$77*$B$77)</f>
        <v>6002.064</v>
      </c>
      <c r="I1130" s="16" t="n">
        <f aca="false">$B$80*$B$79*$D1130*$D1130*I$84*1000000/($B$77*$B$77)</f>
        <v>24008.256</v>
      </c>
      <c r="J1130" s="16" t="n">
        <f aca="false">$B$80*$B$79*$D1130*$D1130*J$84*1000000/($B$77*$B$77)</f>
        <v>96033.024</v>
      </c>
      <c r="K1130" s="16" t="n">
        <f aca="false">$B$80*$B$79*$D1130*$D1130*K$84*1000000/($B$77*$B$77)</f>
        <v>384132.096</v>
      </c>
      <c r="L1130" s="17" t="n">
        <f aca="false">G1130*1000/C1130</f>
        <v>17.5576981582458</v>
      </c>
      <c r="M1130" s="17" t="n">
        <f aca="false">G1130/E1130</f>
        <v>0.667786381842457</v>
      </c>
      <c r="N1130" s="16" t="n">
        <f aca="false">G1130/A1130</f>
        <v>21.4359428571429</v>
      </c>
      <c r="O1130" s="16"/>
      <c r="P1130" s="13" t="n">
        <f aca="false">$B$79*C1130*C1130*1000000/($B$77*$B$77)</f>
        <v>4382.2520664</v>
      </c>
      <c r="Q1130" s="16" t="n">
        <f aca="false">$B$79*$B$76*$C1130*Q$84*1000000/($B$77*$B$77)</f>
        <v>512.772</v>
      </c>
      <c r="R1130" s="16" t="n">
        <f aca="false">$B$79*$B$76*$C1130*R$84*1000000/($B$77*$B$77)</f>
        <v>2051.088</v>
      </c>
      <c r="S1130" s="16" t="n">
        <f aca="false">$B$79*$B$76*$C1130*S$84*1000000/($B$77*$B$77)</f>
        <v>8204.352</v>
      </c>
      <c r="T1130" s="16" t="n">
        <f aca="false">$B$79*$B$76*$C1130*T$84*1000000/($B$77*$B$77)</f>
        <v>32817.408</v>
      </c>
      <c r="U1130" s="16" t="n">
        <f aca="false">$B$79*$B$76*$C1130*U$84*1000000/($B$77*$B$77)</f>
        <v>131269.632</v>
      </c>
      <c r="V1130" s="17" t="n">
        <f aca="false">Q1130/E1130</f>
        <v>0.228202937249666</v>
      </c>
      <c r="Y1130" s="1" t="n">
        <v>70</v>
      </c>
      <c r="Z1130" s="1" t="n">
        <v>8</v>
      </c>
      <c r="AA1130" s="1" t="n">
        <v>85462</v>
      </c>
      <c r="AB1130" s="14" t="n">
        <f aca="false">(SQRT($B$76))*(SQRT(AE1130+AQ1130))</f>
        <v>50008.5992605272</v>
      </c>
      <c r="AC1130" s="1" t="n">
        <v>2197</v>
      </c>
      <c r="AD1130" s="1" t="n">
        <v>45376</v>
      </c>
      <c r="AE1130" s="1" t="n">
        <f aca="false">$B$23*Y1130/2</f>
        <v>210000</v>
      </c>
      <c r="AF1130" s="1" t="n">
        <v>2144</v>
      </c>
      <c r="AP1130" s="1" t="n">
        <f aca="false">AA1130-AD1130</f>
        <v>40086</v>
      </c>
      <c r="AQ1130" s="1" t="n">
        <f aca="false">AP1130</f>
        <v>40086</v>
      </c>
      <c r="AS1130" s="1" t="n">
        <f aca="false">AR1130</f>
        <v>0</v>
      </c>
    </row>
    <row r="1131" customFormat="false" ht="17" hidden="false" customHeight="false" outlineLevel="0" collapsed="false">
      <c r="A1131" s="1" t="n">
        <v>70</v>
      </c>
      <c r="B1131" s="1" t="n">
        <v>9</v>
      </c>
      <c r="C1131" s="1" t="n">
        <f aca="false">AA1131+AR1131</f>
        <v>85651</v>
      </c>
      <c r="D1131" s="14" t="n">
        <f aca="false">AB1131+AS1131</f>
        <v>50027.4924416565</v>
      </c>
      <c r="E1131" s="1" t="n">
        <v>2280</v>
      </c>
      <c r="F1131" s="15" t="n">
        <f aca="false">$B$79*D1131*D1131*1000000/($B$77*$B$77)</f>
        <v>1501.65</v>
      </c>
      <c r="G1131" s="16" t="n">
        <f aca="false">$B$80*$B$79*$D1131*$D1131*G$84*1000000/($B$77*$B$77)</f>
        <v>1501.65</v>
      </c>
      <c r="H1131" s="16" t="n">
        <f aca="false">$B$80*$B$79*$D1131*$D1131*H$84*1000000/($B$77*$B$77)</f>
        <v>6006.6</v>
      </c>
      <c r="I1131" s="16" t="n">
        <f aca="false">$B$80*$B$79*$D1131*$D1131*I$84*1000000/($B$77*$B$77)</f>
        <v>24026.4</v>
      </c>
      <c r="J1131" s="16" t="n">
        <f aca="false">$B$80*$B$79*$D1131*$D1131*J$84*1000000/($B$77*$B$77)</f>
        <v>96105.6</v>
      </c>
      <c r="K1131" s="16" t="n">
        <f aca="false">$B$80*$B$79*$D1131*$D1131*K$84*1000000/($B$77*$B$77)</f>
        <v>384422.4</v>
      </c>
      <c r="L1131" s="17" t="n">
        <f aca="false">G1131*1000/C1131</f>
        <v>17.5321946036824</v>
      </c>
      <c r="M1131" s="17" t="n">
        <f aca="false">G1131/E1131</f>
        <v>0.658618421052632</v>
      </c>
      <c r="N1131" s="16" t="n">
        <f aca="false">G1131/A1131</f>
        <v>21.4521428571429</v>
      </c>
      <c r="O1131" s="16"/>
      <c r="P1131" s="13" t="n">
        <f aca="false">$B$79*C1131*C1131*1000000/($B$77*$B$77)</f>
        <v>4401.6562806</v>
      </c>
      <c r="Q1131" s="16" t="n">
        <f aca="false">$B$79*$B$76*$C1131*Q$84*1000000/($B$77*$B$77)</f>
        <v>513.906</v>
      </c>
      <c r="R1131" s="16" t="n">
        <f aca="false">$B$79*$B$76*$C1131*R$84*1000000/($B$77*$B$77)</f>
        <v>2055.624</v>
      </c>
      <c r="S1131" s="16" t="n">
        <f aca="false">$B$79*$B$76*$C1131*S$84*1000000/($B$77*$B$77)</f>
        <v>8222.496</v>
      </c>
      <c r="T1131" s="16" t="n">
        <f aca="false">$B$79*$B$76*$C1131*T$84*1000000/($B$77*$B$77)</f>
        <v>32889.984</v>
      </c>
      <c r="U1131" s="16" t="n">
        <f aca="false">$B$79*$B$76*$C1131*U$84*1000000/($B$77*$B$77)</f>
        <v>131559.936</v>
      </c>
      <c r="V1131" s="17" t="n">
        <f aca="false">Q1131/E1131</f>
        <v>0.225397368421053</v>
      </c>
      <c r="Y1131" s="1" t="n">
        <v>70</v>
      </c>
      <c r="Z1131" s="1" t="n">
        <v>9</v>
      </c>
      <c r="AA1131" s="1" t="n">
        <v>85651</v>
      </c>
      <c r="AB1131" s="14" t="n">
        <f aca="false">(SQRT($B$76))*(SQRT(AE1131+AQ1131))</f>
        <v>50027.4924416565</v>
      </c>
      <c r="AC1131" s="1" t="n">
        <v>2244</v>
      </c>
      <c r="AD1131" s="1" t="n">
        <v>45376</v>
      </c>
      <c r="AE1131" s="1" t="n">
        <f aca="false">$B$23*Y1131/2</f>
        <v>210000</v>
      </c>
      <c r="AF1131" s="1" t="n">
        <v>2189</v>
      </c>
      <c r="AP1131" s="1" t="n">
        <f aca="false">AA1131-AD1131</f>
        <v>40275</v>
      </c>
      <c r="AQ1131" s="1" t="n">
        <f aca="false">AP1131</f>
        <v>40275</v>
      </c>
      <c r="AS1131" s="1" t="n">
        <f aca="false">AR1131</f>
        <v>0</v>
      </c>
    </row>
    <row r="1132" customFormat="false" ht="17" hidden="false" customHeight="false" outlineLevel="0" collapsed="false">
      <c r="A1132" s="1" t="n">
        <v>70</v>
      </c>
      <c r="B1132" s="1" t="n">
        <v>10</v>
      </c>
      <c r="C1132" s="1" t="n">
        <f aca="false">AA1132+AR1132</f>
        <v>85776</v>
      </c>
      <c r="D1132" s="14" t="n">
        <f aca="false">AB1132+AS1132</f>
        <v>50039.9840127872</v>
      </c>
      <c r="E1132" s="1" t="n">
        <v>2197</v>
      </c>
      <c r="F1132" s="15" t="n">
        <f aca="false">$B$79*D1132*D1132*1000000/($B$77*$B$77)</f>
        <v>1502.4</v>
      </c>
      <c r="G1132" s="16" t="n">
        <f aca="false">$B$80*$B$79*$D1132*$D1132*G$84*1000000/($B$77*$B$77)</f>
        <v>1502.4</v>
      </c>
      <c r="H1132" s="16" t="n">
        <f aca="false">$B$80*$B$79*$D1132*$D1132*H$84*1000000/($B$77*$B$77)</f>
        <v>6009.6</v>
      </c>
      <c r="I1132" s="16" t="n">
        <f aca="false">$B$80*$B$79*$D1132*$D1132*I$84*1000000/($B$77*$B$77)</f>
        <v>24038.4</v>
      </c>
      <c r="J1132" s="16" t="n">
        <f aca="false">$B$80*$B$79*$D1132*$D1132*J$84*1000000/($B$77*$B$77)</f>
        <v>96153.6</v>
      </c>
      <c r="K1132" s="16" t="n">
        <f aca="false">$B$80*$B$79*$D1132*$D1132*K$84*1000000/($B$77*$B$77)</f>
        <v>384614.4</v>
      </c>
      <c r="L1132" s="17" t="n">
        <f aca="false">G1132*1000/C1132</f>
        <v>17.5153889199776</v>
      </c>
      <c r="M1132" s="17" t="n">
        <f aca="false">G1132/E1132</f>
        <v>0.683841602184797</v>
      </c>
      <c r="N1132" s="16" t="n">
        <f aca="false">G1132/A1132</f>
        <v>21.4628571428571</v>
      </c>
      <c r="O1132" s="16"/>
      <c r="P1132" s="13" t="n">
        <f aca="false">$B$79*C1132*C1132*1000000/($B$77*$B$77)</f>
        <v>4414.5133056</v>
      </c>
      <c r="Q1132" s="16" t="n">
        <f aca="false">$B$79*$B$76*$C1132*Q$84*1000000/($B$77*$B$77)</f>
        <v>514.656</v>
      </c>
      <c r="R1132" s="16" t="n">
        <f aca="false">$B$79*$B$76*$C1132*R$84*1000000/($B$77*$B$77)</f>
        <v>2058.624</v>
      </c>
      <c r="S1132" s="16" t="n">
        <f aca="false">$B$79*$B$76*$C1132*S$84*1000000/($B$77*$B$77)</f>
        <v>8234.496</v>
      </c>
      <c r="T1132" s="16" t="n">
        <f aca="false">$B$79*$B$76*$C1132*T$84*1000000/($B$77*$B$77)</f>
        <v>32937.984</v>
      </c>
      <c r="U1132" s="16" t="n">
        <f aca="false">$B$79*$B$76*$C1132*U$84*1000000/($B$77*$B$77)</f>
        <v>131751.936</v>
      </c>
      <c r="V1132" s="17" t="n">
        <f aca="false">Q1132/E1132</f>
        <v>0.234253982703687</v>
      </c>
      <c r="Y1132" s="1" t="n">
        <v>70</v>
      </c>
      <c r="Z1132" s="1" t="n">
        <v>10</v>
      </c>
      <c r="AA1132" s="1" t="n">
        <v>85776</v>
      </c>
      <c r="AB1132" s="14" t="n">
        <f aca="false">(SQRT($B$76))*(SQRT(AE1132+AQ1132))</f>
        <v>50039.9840127872</v>
      </c>
      <c r="AC1132" s="1" t="n">
        <v>2221</v>
      </c>
      <c r="AD1132" s="1" t="n">
        <v>45376</v>
      </c>
      <c r="AE1132" s="1" t="n">
        <f aca="false">$B$23*Y1132/2</f>
        <v>210000</v>
      </c>
      <c r="AF1132" s="1" t="n">
        <v>2151</v>
      </c>
      <c r="AP1132" s="1" t="n">
        <f aca="false">AA1132-AD1132</f>
        <v>40400</v>
      </c>
      <c r="AQ1132" s="1" t="n">
        <f aca="false">AP1132</f>
        <v>40400</v>
      </c>
      <c r="AS1132" s="1" t="n">
        <f aca="false">AR1132</f>
        <v>0</v>
      </c>
    </row>
    <row r="1133" customFormat="false" ht="17" hidden="false" customHeight="false" outlineLevel="0" collapsed="false">
      <c r="A1133" s="1" t="n">
        <v>70</v>
      </c>
      <c r="B1133" s="1" t="n">
        <v>11</v>
      </c>
      <c r="C1133" s="1" t="n">
        <f aca="false">AA1133+AR1133</f>
        <v>85901</v>
      </c>
      <c r="D1133" s="14" t="n">
        <f aca="false">AB1133+AS1133</f>
        <v>50052.4724664027</v>
      </c>
      <c r="E1133" s="1" t="n">
        <v>2241</v>
      </c>
      <c r="F1133" s="15" t="n">
        <f aca="false">$B$79*D1133*D1133*1000000/($B$77*$B$77)</f>
        <v>1503.15</v>
      </c>
      <c r="G1133" s="16" t="n">
        <f aca="false">$B$80*$B$79*$D1133*$D1133*G$84*1000000/($B$77*$B$77)</f>
        <v>1503.15</v>
      </c>
      <c r="H1133" s="16" t="n">
        <f aca="false">$B$80*$B$79*$D1133*$D1133*H$84*1000000/($B$77*$B$77)</f>
        <v>6012.6</v>
      </c>
      <c r="I1133" s="16" t="n">
        <f aca="false">$B$80*$B$79*$D1133*$D1133*I$84*1000000/($B$77*$B$77)</f>
        <v>24050.4</v>
      </c>
      <c r="J1133" s="16" t="n">
        <f aca="false">$B$80*$B$79*$D1133*$D1133*J$84*1000000/($B$77*$B$77)</f>
        <v>96201.6</v>
      </c>
      <c r="K1133" s="16" t="n">
        <f aca="false">$B$80*$B$79*$D1133*$D1133*K$84*1000000/($B$77*$B$77)</f>
        <v>384806.4</v>
      </c>
      <c r="L1133" s="17" t="n">
        <f aca="false">G1133*1000/C1133</f>
        <v>17.498632146308</v>
      </c>
      <c r="M1133" s="17" t="n">
        <f aca="false">G1133/E1133</f>
        <v>0.670749665327979</v>
      </c>
      <c r="N1133" s="16" t="n">
        <f aca="false">G1133/A1133</f>
        <v>21.4735714285714</v>
      </c>
      <c r="O1133" s="16"/>
      <c r="P1133" s="13" t="n">
        <f aca="false">$B$79*C1133*C1133*1000000/($B$77*$B$77)</f>
        <v>4427.3890806</v>
      </c>
      <c r="Q1133" s="16" t="n">
        <f aca="false">$B$79*$B$76*$C1133*Q$84*1000000/($B$77*$B$77)</f>
        <v>515.406</v>
      </c>
      <c r="R1133" s="16" t="n">
        <f aca="false">$B$79*$B$76*$C1133*R$84*1000000/($B$77*$B$77)</f>
        <v>2061.624</v>
      </c>
      <c r="S1133" s="16" t="n">
        <f aca="false">$B$79*$B$76*$C1133*S$84*1000000/($B$77*$B$77)</f>
        <v>8246.496</v>
      </c>
      <c r="T1133" s="16" t="n">
        <f aca="false">$B$79*$B$76*$C1133*T$84*1000000/($B$77*$B$77)</f>
        <v>32985.984</v>
      </c>
      <c r="U1133" s="16" t="n">
        <f aca="false">$B$79*$B$76*$C1133*U$84*1000000/($B$77*$B$77)</f>
        <v>131943.936</v>
      </c>
      <c r="V1133" s="17" t="n">
        <f aca="false">Q1133/E1133</f>
        <v>0.229989290495315</v>
      </c>
      <c r="Y1133" s="1" t="n">
        <v>70</v>
      </c>
      <c r="Z1133" s="1" t="n">
        <v>11</v>
      </c>
      <c r="AA1133" s="1" t="n">
        <v>85901</v>
      </c>
      <c r="AB1133" s="14" t="n">
        <f aca="false">(SQRT($B$76))*(SQRT(AE1133+AQ1133))</f>
        <v>50052.4724664027</v>
      </c>
      <c r="AC1133" s="1" t="n">
        <v>2256</v>
      </c>
      <c r="AD1133" s="1" t="n">
        <v>45376</v>
      </c>
      <c r="AE1133" s="1" t="n">
        <f aca="false">$B$23*Y1133/2</f>
        <v>210000</v>
      </c>
      <c r="AF1133" s="1" t="n">
        <v>2157</v>
      </c>
      <c r="AP1133" s="1" t="n">
        <f aca="false">AA1133-AD1133</f>
        <v>40525</v>
      </c>
      <c r="AQ1133" s="1" t="n">
        <f aca="false">AP1133</f>
        <v>40525</v>
      </c>
      <c r="AS1133" s="1" t="n">
        <f aca="false">AR1133</f>
        <v>0</v>
      </c>
    </row>
    <row r="1134" customFormat="false" ht="17" hidden="false" customHeight="false" outlineLevel="0" collapsed="false">
      <c r="A1134" s="1" t="n">
        <v>70</v>
      </c>
      <c r="B1134" s="1" t="n">
        <v>12</v>
      </c>
      <c r="C1134" s="1" t="n">
        <f aca="false">AA1134+AR1134</f>
        <v>86026</v>
      </c>
      <c r="D1134" s="14" t="n">
        <f aca="false">AB1134+AS1134</f>
        <v>50064.9578048359</v>
      </c>
      <c r="E1134" s="1" t="n">
        <v>2294</v>
      </c>
      <c r="F1134" s="15" t="n">
        <f aca="false">$B$79*D1134*D1134*1000000/($B$77*$B$77)</f>
        <v>1503.9</v>
      </c>
      <c r="G1134" s="16" t="n">
        <f aca="false">$B$80*$B$79*$D1134*$D1134*G$84*1000000/($B$77*$B$77)</f>
        <v>1503.9</v>
      </c>
      <c r="H1134" s="16" t="n">
        <f aca="false">$B$80*$B$79*$D1134*$D1134*H$84*1000000/($B$77*$B$77)</f>
        <v>6015.6</v>
      </c>
      <c r="I1134" s="16" t="n">
        <f aca="false">$B$80*$B$79*$D1134*$D1134*I$84*1000000/($B$77*$B$77)</f>
        <v>24062.4</v>
      </c>
      <c r="J1134" s="16" t="n">
        <f aca="false">$B$80*$B$79*$D1134*$D1134*J$84*1000000/($B$77*$B$77)</f>
        <v>96249.6</v>
      </c>
      <c r="K1134" s="16" t="n">
        <f aca="false">$B$80*$B$79*$D1134*$D1134*K$84*1000000/($B$77*$B$77)</f>
        <v>384998.4</v>
      </c>
      <c r="L1134" s="17" t="n">
        <f aca="false">G1134*1000/C1134</f>
        <v>17.4819240694674</v>
      </c>
      <c r="M1134" s="17" t="n">
        <f aca="false">G1134/E1134</f>
        <v>0.655579773321709</v>
      </c>
      <c r="N1134" s="16" t="n">
        <f aca="false">G1134/A1134</f>
        <v>21.4842857142857</v>
      </c>
      <c r="O1134" s="16"/>
      <c r="P1134" s="13" t="n">
        <f aca="false">$B$79*C1134*C1134*1000000/($B$77*$B$77)</f>
        <v>4440.2836056</v>
      </c>
      <c r="Q1134" s="16" t="n">
        <f aca="false">$B$79*$B$76*$C1134*Q$84*1000000/($B$77*$B$77)</f>
        <v>516.156</v>
      </c>
      <c r="R1134" s="16" t="n">
        <f aca="false">$B$79*$B$76*$C1134*R$84*1000000/($B$77*$B$77)</f>
        <v>2064.624</v>
      </c>
      <c r="S1134" s="16" t="n">
        <f aca="false">$B$79*$B$76*$C1134*S$84*1000000/($B$77*$B$77)</f>
        <v>8258.496</v>
      </c>
      <c r="T1134" s="16" t="n">
        <f aca="false">$B$79*$B$76*$C1134*T$84*1000000/($B$77*$B$77)</f>
        <v>33033.984</v>
      </c>
      <c r="U1134" s="16" t="n">
        <f aca="false">$B$79*$B$76*$C1134*U$84*1000000/($B$77*$B$77)</f>
        <v>132135.936</v>
      </c>
      <c r="V1134" s="17" t="n">
        <f aca="false">Q1134/E1134</f>
        <v>0.225002615518745</v>
      </c>
      <c r="Y1134" s="1" t="n">
        <v>70</v>
      </c>
      <c r="Z1134" s="1" t="n">
        <v>12</v>
      </c>
      <c r="AA1134" s="1" t="n">
        <v>86026</v>
      </c>
      <c r="AB1134" s="14" t="n">
        <f aca="false">(SQRT($B$76))*(SQRT(AE1134+AQ1134))</f>
        <v>50064.9578048359</v>
      </c>
      <c r="AC1134" s="1" t="n">
        <v>2208</v>
      </c>
      <c r="AD1134" s="1" t="n">
        <v>45376</v>
      </c>
      <c r="AE1134" s="1" t="n">
        <f aca="false">$B$23*Y1134/2</f>
        <v>210000</v>
      </c>
      <c r="AF1134" s="1" t="n">
        <v>2170</v>
      </c>
      <c r="AP1134" s="1" t="n">
        <f aca="false">AA1134-AD1134</f>
        <v>40650</v>
      </c>
      <c r="AQ1134" s="1" t="n">
        <f aca="false">AP1134</f>
        <v>40650</v>
      </c>
      <c r="AS1134" s="1" t="n">
        <f aca="false">AR1134</f>
        <v>0</v>
      </c>
    </row>
    <row r="1135" customFormat="false" ht="17" hidden="false" customHeight="false" outlineLevel="0" collapsed="false">
      <c r="A1135" s="1" t="n">
        <v>70</v>
      </c>
      <c r="B1135" s="1" t="n">
        <v>13</v>
      </c>
      <c r="C1135" s="1" t="n">
        <f aca="false">AA1135+AR1135</f>
        <v>86151</v>
      </c>
      <c r="D1135" s="14" t="n">
        <f aca="false">AB1135+AS1135</f>
        <v>50077.4400304169</v>
      </c>
      <c r="E1135" s="1" t="n">
        <v>2236</v>
      </c>
      <c r="F1135" s="15" t="n">
        <f aca="false">$B$79*D1135*D1135*1000000/($B$77*$B$77)</f>
        <v>1504.65</v>
      </c>
      <c r="G1135" s="16" t="n">
        <f aca="false">$B$80*$B$79*$D1135*$D1135*G$84*1000000/($B$77*$B$77)</f>
        <v>1504.65</v>
      </c>
      <c r="H1135" s="16" t="n">
        <f aca="false">$B$80*$B$79*$D1135*$D1135*H$84*1000000/($B$77*$B$77)</f>
        <v>6018.6</v>
      </c>
      <c r="I1135" s="16" t="n">
        <f aca="false">$B$80*$B$79*$D1135*$D1135*I$84*1000000/($B$77*$B$77)</f>
        <v>24074.4</v>
      </c>
      <c r="J1135" s="16" t="n">
        <f aca="false">$B$80*$B$79*$D1135*$D1135*J$84*1000000/($B$77*$B$77)</f>
        <v>96297.6</v>
      </c>
      <c r="K1135" s="16" t="n">
        <f aca="false">$B$80*$B$79*$D1135*$D1135*K$84*1000000/($B$77*$B$77)</f>
        <v>385190.4</v>
      </c>
      <c r="L1135" s="17" t="n">
        <f aca="false">G1135*1000/C1135</f>
        <v>17.4652644774872</v>
      </c>
      <c r="M1135" s="17" t="n">
        <f aca="false">G1135/E1135</f>
        <v>0.672920393559929</v>
      </c>
      <c r="N1135" s="16" t="n">
        <f aca="false">G1135/A1135</f>
        <v>21.495</v>
      </c>
      <c r="O1135" s="16"/>
      <c r="P1135" s="13" t="n">
        <f aca="false">$B$79*C1135*C1135*1000000/($B$77*$B$77)</f>
        <v>4453.1968806</v>
      </c>
      <c r="Q1135" s="16" t="n">
        <f aca="false">$B$79*$B$76*$C1135*Q$84*1000000/($B$77*$B$77)</f>
        <v>516.906</v>
      </c>
      <c r="R1135" s="16" t="n">
        <f aca="false">$B$79*$B$76*$C1135*R$84*1000000/($B$77*$B$77)</f>
        <v>2067.624</v>
      </c>
      <c r="S1135" s="16" t="n">
        <f aca="false">$B$79*$B$76*$C1135*S$84*1000000/($B$77*$B$77)</f>
        <v>8270.496</v>
      </c>
      <c r="T1135" s="16" t="n">
        <f aca="false">$B$79*$B$76*$C1135*T$84*1000000/($B$77*$B$77)</f>
        <v>33081.984</v>
      </c>
      <c r="U1135" s="16" t="n">
        <f aca="false">$B$79*$B$76*$C1135*U$84*1000000/($B$77*$B$77)</f>
        <v>132327.936</v>
      </c>
      <c r="V1135" s="17" t="n">
        <f aca="false">Q1135/E1135</f>
        <v>0.231174418604651</v>
      </c>
      <c r="Y1135" s="1" t="n">
        <v>70</v>
      </c>
      <c r="Z1135" s="1" t="n">
        <v>13</v>
      </c>
      <c r="AA1135" s="1" t="n">
        <v>86151</v>
      </c>
      <c r="AB1135" s="14" t="n">
        <f aca="false">(SQRT($B$76))*(SQRT(AE1135+AQ1135))</f>
        <v>50077.4400304169</v>
      </c>
      <c r="AC1135" s="1" t="n">
        <v>2244</v>
      </c>
      <c r="AD1135" s="1" t="n">
        <v>45376</v>
      </c>
      <c r="AE1135" s="1" t="n">
        <f aca="false">$B$23*Y1135/2</f>
        <v>210000</v>
      </c>
      <c r="AF1135" s="1" t="n">
        <v>2310</v>
      </c>
      <c r="AP1135" s="1" t="n">
        <f aca="false">AA1135-AD1135</f>
        <v>40775</v>
      </c>
      <c r="AQ1135" s="1" t="n">
        <f aca="false">AP1135</f>
        <v>40775</v>
      </c>
      <c r="AS1135" s="1" t="n">
        <f aca="false">AR1135</f>
        <v>0</v>
      </c>
    </row>
    <row r="1136" customFormat="false" ht="17" hidden="false" customHeight="false" outlineLevel="0" collapsed="false">
      <c r="A1136" s="1" t="n">
        <v>70</v>
      </c>
      <c r="B1136" s="1" t="n">
        <v>14</v>
      </c>
      <c r="C1136" s="1" t="n">
        <f aca="false">AA1136+AR1136</f>
        <v>86276</v>
      </c>
      <c r="D1136" s="14" t="n">
        <f aca="false">AB1136+AS1136</f>
        <v>50089.9191454728</v>
      </c>
      <c r="E1136" s="1" t="n">
        <v>2264</v>
      </c>
      <c r="F1136" s="15" t="n">
        <f aca="false">$B$79*D1136*D1136*1000000/($B$77*$B$77)</f>
        <v>1505.4</v>
      </c>
      <c r="G1136" s="16" t="n">
        <f aca="false">$B$80*$B$79*$D1136*$D1136*G$84*1000000/($B$77*$B$77)</f>
        <v>1505.4</v>
      </c>
      <c r="H1136" s="16" t="n">
        <f aca="false">$B$80*$B$79*$D1136*$D1136*H$84*1000000/($B$77*$B$77)</f>
        <v>6021.6</v>
      </c>
      <c r="I1136" s="16" t="n">
        <f aca="false">$B$80*$B$79*$D1136*$D1136*I$84*1000000/($B$77*$B$77)</f>
        <v>24086.4</v>
      </c>
      <c r="J1136" s="16" t="n">
        <f aca="false">$B$80*$B$79*$D1136*$D1136*J$84*1000000/($B$77*$B$77)</f>
        <v>96345.6</v>
      </c>
      <c r="K1136" s="16" t="n">
        <f aca="false">$B$80*$B$79*$D1136*$D1136*K$84*1000000/($B$77*$B$77)</f>
        <v>385382.4</v>
      </c>
      <c r="L1136" s="17" t="n">
        <f aca="false">G1136*1000/C1136</f>
        <v>17.4486531596272</v>
      </c>
      <c r="M1136" s="17" t="n">
        <f aca="false">G1136/E1136</f>
        <v>0.664929328621908</v>
      </c>
      <c r="N1136" s="16" t="n">
        <f aca="false">G1136/A1136</f>
        <v>21.5057142857143</v>
      </c>
      <c r="O1136" s="16"/>
      <c r="P1136" s="13" t="n">
        <f aca="false">$B$79*C1136*C1136*1000000/($B$77*$B$77)</f>
        <v>4466.1289056</v>
      </c>
      <c r="Q1136" s="16" t="n">
        <f aca="false">$B$79*$B$76*$C1136*Q$84*1000000/($B$77*$B$77)</f>
        <v>517.656</v>
      </c>
      <c r="R1136" s="16" t="n">
        <f aca="false">$B$79*$B$76*$C1136*R$84*1000000/($B$77*$B$77)</f>
        <v>2070.624</v>
      </c>
      <c r="S1136" s="16" t="n">
        <f aca="false">$B$79*$B$76*$C1136*S$84*1000000/($B$77*$B$77)</f>
        <v>8282.496</v>
      </c>
      <c r="T1136" s="16" t="n">
        <f aca="false">$B$79*$B$76*$C1136*T$84*1000000/($B$77*$B$77)</f>
        <v>33129.984</v>
      </c>
      <c r="U1136" s="16" t="n">
        <f aca="false">$B$79*$B$76*$C1136*U$84*1000000/($B$77*$B$77)</f>
        <v>132519.936</v>
      </c>
      <c r="V1136" s="17" t="n">
        <f aca="false">Q1136/E1136</f>
        <v>0.228646643109541</v>
      </c>
      <c r="Y1136" s="1" t="n">
        <v>70</v>
      </c>
      <c r="Z1136" s="1" t="n">
        <v>14</v>
      </c>
      <c r="AA1136" s="1" t="n">
        <v>86276</v>
      </c>
      <c r="AB1136" s="14" t="n">
        <f aca="false">(SQRT($B$76))*(SQRT(AE1136+AQ1136))</f>
        <v>50089.9191454728</v>
      </c>
      <c r="AC1136" s="1" t="n">
        <v>2225</v>
      </c>
      <c r="AD1136" s="1" t="n">
        <v>45376</v>
      </c>
      <c r="AE1136" s="1" t="n">
        <f aca="false">$B$23*Y1136/2</f>
        <v>210000</v>
      </c>
      <c r="AF1136" s="1" t="n">
        <v>2166</v>
      </c>
      <c r="AP1136" s="1" t="n">
        <f aca="false">AA1136-AD1136</f>
        <v>40900</v>
      </c>
      <c r="AQ1136" s="1" t="n">
        <f aca="false">AP1136</f>
        <v>40900</v>
      </c>
      <c r="AS1136" s="1" t="n">
        <f aca="false">AR1136</f>
        <v>0</v>
      </c>
    </row>
    <row r="1137" customFormat="false" ht="17" hidden="false" customHeight="false" outlineLevel="0" collapsed="false">
      <c r="A1137" s="1" t="n">
        <v>70</v>
      </c>
      <c r="B1137" s="1" t="n">
        <v>15</v>
      </c>
      <c r="C1137" s="1" t="n">
        <f aca="false">AA1137+AR1137</f>
        <v>86401</v>
      </c>
      <c r="D1137" s="14" t="n">
        <f aca="false">AB1137+AS1137</f>
        <v>50102.3951523278</v>
      </c>
      <c r="E1137" s="1" t="n">
        <v>2267</v>
      </c>
      <c r="F1137" s="15" t="n">
        <f aca="false">$B$79*D1137*D1137*1000000/($B$77*$B$77)</f>
        <v>1506.15</v>
      </c>
      <c r="G1137" s="16" t="n">
        <f aca="false">$B$80*$B$79*$D1137*$D1137*G$84*1000000/($B$77*$B$77)</f>
        <v>1506.15</v>
      </c>
      <c r="H1137" s="16" t="n">
        <f aca="false">$B$80*$B$79*$D1137*$D1137*H$84*1000000/($B$77*$B$77)</f>
        <v>6024.6</v>
      </c>
      <c r="I1137" s="16" t="n">
        <f aca="false">$B$80*$B$79*$D1137*$D1137*I$84*1000000/($B$77*$B$77)</f>
        <v>24098.4</v>
      </c>
      <c r="J1137" s="16" t="n">
        <f aca="false">$B$80*$B$79*$D1137*$D1137*J$84*1000000/($B$77*$B$77)</f>
        <v>96393.6</v>
      </c>
      <c r="K1137" s="16" t="n">
        <f aca="false">$B$80*$B$79*$D1137*$D1137*K$84*1000000/($B$77*$B$77)</f>
        <v>385574.4</v>
      </c>
      <c r="L1137" s="17" t="n">
        <f aca="false">G1137*1000/C1137</f>
        <v>17.4320899063668</v>
      </c>
      <c r="M1137" s="17" t="n">
        <f aca="false">G1137/E1137</f>
        <v>0.664380238200265</v>
      </c>
      <c r="N1137" s="16" t="n">
        <f aca="false">G1137/A1137</f>
        <v>21.5164285714286</v>
      </c>
      <c r="O1137" s="16"/>
      <c r="P1137" s="13" t="n">
        <f aca="false">$B$79*C1137*C1137*1000000/($B$77*$B$77)</f>
        <v>4479.0796806</v>
      </c>
      <c r="Q1137" s="16" t="n">
        <f aca="false">$B$79*$B$76*$C1137*Q$84*1000000/($B$77*$B$77)</f>
        <v>518.406</v>
      </c>
      <c r="R1137" s="16" t="n">
        <f aca="false">$B$79*$B$76*$C1137*R$84*1000000/($B$77*$B$77)</f>
        <v>2073.624</v>
      </c>
      <c r="S1137" s="16" t="n">
        <f aca="false">$B$79*$B$76*$C1137*S$84*1000000/($B$77*$B$77)</f>
        <v>8294.496</v>
      </c>
      <c r="T1137" s="16" t="n">
        <f aca="false">$B$79*$B$76*$C1137*T$84*1000000/($B$77*$B$77)</f>
        <v>33177.984</v>
      </c>
      <c r="U1137" s="16" t="n">
        <f aca="false">$B$79*$B$76*$C1137*U$84*1000000/($B$77*$B$77)</f>
        <v>132711.936</v>
      </c>
      <c r="V1137" s="17" t="n">
        <f aca="false">Q1137/E1137</f>
        <v>0.22867490074989</v>
      </c>
      <c r="Y1137" s="1" t="n">
        <v>70</v>
      </c>
      <c r="Z1137" s="1" t="n">
        <v>15</v>
      </c>
      <c r="AA1137" s="1" t="n">
        <v>86401</v>
      </c>
      <c r="AB1137" s="14" t="n">
        <f aca="false">(SQRT($B$76))*(SQRT(AE1137+AQ1137))</f>
        <v>50102.3951523278</v>
      </c>
      <c r="AC1137" s="1" t="n">
        <v>2220</v>
      </c>
      <c r="AD1137" s="1" t="n">
        <v>45376</v>
      </c>
      <c r="AE1137" s="1" t="n">
        <f aca="false">$B$23*Y1137/2</f>
        <v>210000</v>
      </c>
      <c r="AF1137" s="1" t="n">
        <v>2162</v>
      </c>
      <c r="AP1137" s="1" t="n">
        <f aca="false">AA1137-AD1137</f>
        <v>41025</v>
      </c>
      <c r="AQ1137" s="1" t="n">
        <f aca="false">AP1137</f>
        <v>41025</v>
      </c>
      <c r="AS1137" s="1" t="n">
        <f aca="false">AR1137</f>
        <v>0</v>
      </c>
    </row>
    <row r="1138" customFormat="false" ht="17" hidden="false" customHeight="false" outlineLevel="0" collapsed="false">
      <c r="A1138" s="1" t="n">
        <v>70</v>
      </c>
      <c r="B1138" s="1" t="n">
        <v>16</v>
      </c>
      <c r="C1138" s="1" t="n">
        <f aca="false">AA1138+AR1138</f>
        <v>86526</v>
      </c>
      <c r="D1138" s="14" t="n">
        <f aca="false">AB1138+AS1138</f>
        <v>50114.8680533033</v>
      </c>
      <c r="E1138" s="1" t="n">
        <v>2246</v>
      </c>
      <c r="F1138" s="15" t="n">
        <f aca="false">$B$79*D1138*D1138*1000000/($B$77*$B$77)</f>
        <v>1506.9</v>
      </c>
      <c r="G1138" s="16" t="n">
        <f aca="false">$B$80*$B$79*$D1138*$D1138*G$84*1000000/($B$77*$B$77)</f>
        <v>1506.9</v>
      </c>
      <c r="H1138" s="16" t="n">
        <f aca="false">$B$80*$B$79*$D1138*$D1138*H$84*1000000/($B$77*$B$77)</f>
        <v>6027.6</v>
      </c>
      <c r="I1138" s="16" t="n">
        <f aca="false">$B$80*$B$79*$D1138*$D1138*I$84*1000000/($B$77*$B$77)</f>
        <v>24110.4</v>
      </c>
      <c r="J1138" s="16" t="n">
        <f aca="false">$B$80*$B$79*$D1138*$D1138*J$84*1000000/($B$77*$B$77)</f>
        <v>96441.6</v>
      </c>
      <c r="K1138" s="16" t="n">
        <f aca="false">$B$80*$B$79*$D1138*$D1138*K$84*1000000/($B$77*$B$77)</f>
        <v>385766.4</v>
      </c>
      <c r="L1138" s="17" t="n">
        <f aca="false">G1138*1000/C1138</f>
        <v>17.415574509396</v>
      </c>
      <c r="M1138" s="17" t="n">
        <f aca="false">G1138/E1138</f>
        <v>0.670926090828139</v>
      </c>
      <c r="N1138" s="16" t="n">
        <f aca="false">G1138/A1138</f>
        <v>21.5271428571429</v>
      </c>
      <c r="O1138" s="16"/>
      <c r="P1138" s="13" t="n">
        <f aca="false">$B$79*C1138*C1138*1000000/($B$77*$B$77)</f>
        <v>4492.0492056</v>
      </c>
      <c r="Q1138" s="16" t="n">
        <f aca="false">$B$79*$B$76*$C1138*Q$84*1000000/($B$77*$B$77)</f>
        <v>519.156</v>
      </c>
      <c r="R1138" s="16" t="n">
        <f aca="false">$B$79*$B$76*$C1138*R$84*1000000/($B$77*$B$77)</f>
        <v>2076.624</v>
      </c>
      <c r="S1138" s="16" t="n">
        <f aca="false">$B$79*$B$76*$C1138*S$84*1000000/($B$77*$B$77)</f>
        <v>8306.496</v>
      </c>
      <c r="T1138" s="16" t="n">
        <f aca="false">$B$79*$B$76*$C1138*T$84*1000000/($B$77*$B$77)</f>
        <v>33225.984</v>
      </c>
      <c r="U1138" s="16" t="n">
        <f aca="false">$B$79*$B$76*$C1138*U$84*1000000/($B$77*$B$77)</f>
        <v>132903.936</v>
      </c>
      <c r="V1138" s="17" t="n">
        <f aca="false">Q1138/E1138</f>
        <v>0.231146927871772</v>
      </c>
      <c r="Y1138" s="1" t="n">
        <v>70</v>
      </c>
      <c r="Z1138" s="1" t="n">
        <v>16</v>
      </c>
      <c r="AA1138" s="1" t="n">
        <v>86526</v>
      </c>
      <c r="AB1138" s="14" t="n">
        <f aca="false">(SQRT($B$76))*(SQRT(AE1138+AQ1138))</f>
        <v>50114.8680533033</v>
      </c>
      <c r="AC1138" s="1" t="n">
        <v>2244</v>
      </c>
      <c r="AD1138" s="1" t="n">
        <v>45376</v>
      </c>
      <c r="AE1138" s="1" t="n">
        <f aca="false">$B$23*Y1138/2</f>
        <v>210000</v>
      </c>
      <c r="AF1138" s="1" t="n">
        <v>2159</v>
      </c>
      <c r="AP1138" s="1" t="n">
        <f aca="false">AA1138-AD1138</f>
        <v>41150</v>
      </c>
      <c r="AQ1138" s="1" t="n">
        <f aca="false">AP1138</f>
        <v>41150</v>
      </c>
      <c r="AS1138" s="1" t="n">
        <f aca="false">AR1138</f>
        <v>0</v>
      </c>
    </row>
    <row r="1139" customFormat="false" ht="17" hidden="false" customHeight="false" outlineLevel="0" collapsed="false">
      <c r="A1139" s="1" t="n">
        <v>71</v>
      </c>
      <c r="B1139" s="1" t="n">
        <v>2</v>
      </c>
      <c r="C1139" s="1" t="n">
        <f aca="false">AA1139+AR1139</f>
        <v>85545</v>
      </c>
      <c r="D1139" s="14" t="n">
        <f aca="false">AB1139+AS1139</f>
        <v>50271.363617869</v>
      </c>
      <c r="E1139" s="1" t="n">
        <v>2250</v>
      </c>
      <c r="F1139" s="15" t="n">
        <f aca="false">$B$79*D1139*D1139*1000000/($B$77*$B$77)</f>
        <v>1516.326</v>
      </c>
      <c r="G1139" s="16" t="n">
        <f aca="false">$B$80*$B$79*$D1139*$D1139*G$84*1000000/($B$77*$B$77)</f>
        <v>1516.326</v>
      </c>
      <c r="H1139" s="16" t="n">
        <f aca="false">$B$80*$B$79*$D1139*$D1139*H$84*1000000/($B$77*$B$77)</f>
        <v>6065.304</v>
      </c>
      <c r="I1139" s="16" t="n">
        <f aca="false">$B$80*$B$79*$D1139*$D1139*I$84*1000000/($B$77*$B$77)</f>
        <v>24261.216</v>
      </c>
      <c r="J1139" s="16" t="n">
        <f aca="false">$B$80*$B$79*$D1139*$D1139*J$84*1000000/($B$77*$B$77)</f>
        <v>97044.864</v>
      </c>
      <c r="K1139" s="16" t="n">
        <f aca="false">$B$80*$B$79*$D1139*$D1139*K$84*1000000/($B$77*$B$77)</f>
        <v>388179.456</v>
      </c>
      <c r="L1139" s="17" t="n">
        <f aca="false">G1139*1000/C1139</f>
        <v>17.7254778186919</v>
      </c>
      <c r="M1139" s="17" t="n">
        <f aca="false">G1139/E1139</f>
        <v>0.673922666666667</v>
      </c>
      <c r="N1139" s="16" t="n">
        <f aca="false">G1139/A1139</f>
        <v>21.3567042253521</v>
      </c>
      <c r="O1139" s="16"/>
      <c r="P1139" s="13" t="n">
        <f aca="false">$B$79*C1139*C1139*1000000/($B$77*$B$77)</f>
        <v>4390.768215</v>
      </c>
      <c r="Q1139" s="16" t="n">
        <f aca="false">$B$79*$B$76*$C1139*Q$84*1000000/($B$77*$B$77)</f>
        <v>513.27</v>
      </c>
      <c r="R1139" s="16" t="n">
        <f aca="false">$B$79*$B$76*$C1139*R$84*1000000/($B$77*$B$77)</f>
        <v>2053.08</v>
      </c>
      <c r="S1139" s="16" t="n">
        <f aca="false">$B$79*$B$76*$C1139*S$84*1000000/($B$77*$B$77)</f>
        <v>8212.32</v>
      </c>
      <c r="T1139" s="16" t="n">
        <f aca="false">$B$79*$B$76*$C1139*T$84*1000000/($B$77*$B$77)</f>
        <v>32849.28</v>
      </c>
      <c r="U1139" s="16" t="n">
        <f aca="false">$B$79*$B$76*$C1139*U$84*1000000/($B$77*$B$77)</f>
        <v>131397.12</v>
      </c>
      <c r="V1139" s="17" t="n">
        <f aca="false">Q1139/E1139</f>
        <v>0.22812</v>
      </c>
      <c r="Y1139" s="1" t="n">
        <v>71</v>
      </c>
      <c r="Z1139" s="1" t="n">
        <v>2</v>
      </c>
      <c r="AA1139" s="1" t="n">
        <v>85545</v>
      </c>
      <c r="AB1139" s="14" t="n">
        <f aca="false">(SQRT($B$76))*(SQRT(AE1139+AQ1139))</f>
        <v>50271.363617869</v>
      </c>
      <c r="AC1139" s="1" t="n">
        <v>2231</v>
      </c>
      <c r="AD1139" s="1" t="n">
        <v>45824</v>
      </c>
      <c r="AE1139" s="1" t="n">
        <f aca="false">$B$23*Y1139/2</f>
        <v>213000</v>
      </c>
      <c r="AF1139" s="1" t="n">
        <v>2172</v>
      </c>
      <c r="AP1139" s="1" t="n">
        <f aca="false">AA1139-AD1139</f>
        <v>39721</v>
      </c>
      <c r="AQ1139" s="1" t="n">
        <f aca="false">AP1139</f>
        <v>39721</v>
      </c>
      <c r="AS1139" s="1" t="n">
        <f aca="false">AR1139</f>
        <v>0</v>
      </c>
    </row>
    <row r="1140" customFormat="false" ht="17" hidden="false" customHeight="false" outlineLevel="0" collapsed="false">
      <c r="A1140" s="1" t="n">
        <v>71</v>
      </c>
      <c r="B1140" s="1" t="n">
        <v>3</v>
      </c>
      <c r="C1140" s="1" t="n">
        <f aca="false">AA1140+AR1140</f>
        <v>85767</v>
      </c>
      <c r="D1140" s="14" t="n">
        <f aca="false">AB1140+AS1140</f>
        <v>50293.4389359089</v>
      </c>
      <c r="E1140" s="1" t="n">
        <v>2255</v>
      </c>
      <c r="F1140" s="15" t="n">
        <f aca="false">$B$79*D1140*D1140*1000000/($B$77*$B$77)</f>
        <v>1517.658</v>
      </c>
      <c r="G1140" s="16" t="n">
        <f aca="false">$B$80*$B$79*$D1140*$D1140*G$84*1000000/($B$77*$B$77)</f>
        <v>1517.658</v>
      </c>
      <c r="H1140" s="16" t="n">
        <f aca="false">$B$80*$B$79*$D1140*$D1140*H$84*1000000/($B$77*$B$77)</f>
        <v>6070.632</v>
      </c>
      <c r="I1140" s="16" t="n">
        <f aca="false">$B$80*$B$79*$D1140*$D1140*I$84*1000000/($B$77*$B$77)</f>
        <v>24282.528</v>
      </c>
      <c r="J1140" s="16" t="n">
        <f aca="false">$B$80*$B$79*$D1140*$D1140*J$84*1000000/($B$77*$B$77)</f>
        <v>97130.112</v>
      </c>
      <c r="K1140" s="16" t="n">
        <f aca="false">$B$80*$B$79*$D1140*$D1140*K$84*1000000/($B$77*$B$77)</f>
        <v>388520.448</v>
      </c>
      <c r="L1140" s="17" t="n">
        <f aca="false">G1140*1000/C1140</f>
        <v>17.6951274965896</v>
      </c>
      <c r="M1140" s="17" t="n">
        <f aca="false">G1140/E1140</f>
        <v>0.673019068736142</v>
      </c>
      <c r="N1140" s="16" t="n">
        <f aca="false">G1140/A1140</f>
        <v>21.3754647887324</v>
      </c>
      <c r="O1140" s="16"/>
      <c r="P1140" s="13" t="n">
        <f aca="false">$B$79*C1140*C1140*1000000/($B$77*$B$77)</f>
        <v>4413.5869734</v>
      </c>
      <c r="Q1140" s="16" t="n">
        <f aca="false">$B$79*$B$76*$C1140*Q$84*1000000/($B$77*$B$77)</f>
        <v>514.602</v>
      </c>
      <c r="R1140" s="16" t="n">
        <f aca="false">$B$79*$B$76*$C1140*R$84*1000000/($B$77*$B$77)</f>
        <v>2058.408</v>
      </c>
      <c r="S1140" s="16" t="n">
        <f aca="false">$B$79*$B$76*$C1140*S$84*1000000/($B$77*$B$77)</f>
        <v>8233.632</v>
      </c>
      <c r="T1140" s="16" t="n">
        <f aca="false">$B$79*$B$76*$C1140*T$84*1000000/($B$77*$B$77)</f>
        <v>32934.528</v>
      </c>
      <c r="U1140" s="16" t="n">
        <f aca="false">$B$79*$B$76*$C1140*U$84*1000000/($B$77*$B$77)</f>
        <v>131738.112</v>
      </c>
      <c r="V1140" s="17" t="n">
        <f aca="false">Q1140/E1140</f>
        <v>0.22820487804878</v>
      </c>
      <c r="Y1140" s="1" t="n">
        <v>71</v>
      </c>
      <c r="Z1140" s="1" t="n">
        <v>3</v>
      </c>
      <c r="AA1140" s="1" t="n">
        <v>85767</v>
      </c>
      <c r="AB1140" s="14" t="n">
        <f aca="false">(SQRT($B$76))*(SQRT(AE1140+AQ1140))</f>
        <v>50293.4389359089</v>
      </c>
      <c r="AC1140" s="1" t="n">
        <v>2248</v>
      </c>
      <c r="AD1140" s="1" t="n">
        <v>45824</v>
      </c>
      <c r="AE1140" s="1" t="n">
        <f aca="false">$B$23*Y1140/2</f>
        <v>213000</v>
      </c>
      <c r="AF1140" s="1" t="n">
        <v>2181</v>
      </c>
      <c r="AP1140" s="1" t="n">
        <f aca="false">AA1140-AD1140</f>
        <v>39943</v>
      </c>
      <c r="AQ1140" s="1" t="n">
        <f aca="false">AP1140</f>
        <v>39943</v>
      </c>
      <c r="AS1140" s="1" t="n">
        <f aca="false">AR1140</f>
        <v>0</v>
      </c>
    </row>
    <row r="1141" customFormat="false" ht="17" hidden="false" customHeight="false" outlineLevel="0" collapsed="false">
      <c r="A1141" s="1" t="n">
        <v>71</v>
      </c>
      <c r="B1141" s="1" t="n">
        <v>4</v>
      </c>
      <c r="C1141" s="1" t="n">
        <f aca="false">AA1141+AR1141</f>
        <v>85893</v>
      </c>
      <c r="D1141" s="14" t="n">
        <f aca="false">AB1141+AS1141</f>
        <v>50305.9638611567</v>
      </c>
      <c r="E1141" s="1" t="n">
        <v>2224</v>
      </c>
      <c r="F1141" s="15" t="n">
        <f aca="false">$B$79*D1141*D1141*1000000/($B$77*$B$77)</f>
        <v>1518.414</v>
      </c>
      <c r="G1141" s="16" t="n">
        <f aca="false">$B$80*$B$79*$D1141*$D1141*G$84*1000000/($B$77*$B$77)</f>
        <v>1518.414</v>
      </c>
      <c r="H1141" s="16" t="n">
        <f aca="false">$B$80*$B$79*$D1141*$D1141*H$84*1000000/($B$77*$B$77)</f>
        <v>6073.656</v>
      </c>
      <c r="I1141" s="16" t="n">
        <f aca="false">$B$80*$B$79*$D1141*$D1141*I$84*1000000/($B$77*$B$77)</f>
        <v>24294.624</v>
      </c>
      <c r="J1141" s="16" t="n">
        <f aca="false">$B$80*$B$79*$D1141*$D1141*J$84*1000000/($B$77*$B$77)</f>
        <v>97178.496</v>
      </c>
      <c r="K1141" s="16" t="n">
        <f aca="false">$B$80*$B$79*$D1141*$D1141*K$84*1000000/($B$77*$B$77)</f>
        <v>388713.984</v>
      </c>
      <c r="L1141" s="17" t="n">
        <f aca="false">G1141*1000/C1141</f>
        <v>17.6779714295693</v>
      </c>
      <c r="M1141" s="17" t="n">
        <f aca="false">G1141/E1141</f>
        <v>0.682740107913669</v>
      </c>
      <c r="N1141" s="16" t="n">
        <f aca="false">G1141/A1141</f>
        <v>21.3861126760563</v>
      </c>
      <c r="O1141" s="16"/>
      <c r="P1141" s="13" t="n">
        <f aca="false">$B$79*C1141*C1141*1000000/($B$77*$B$77)</f>
        <v>4426.5644694</v>
      </c>
      <c r="Q1141" s="16" t="n">
        <f aca="false">$B$79*$B$76*$C1141*Q$84*1000000/($B$77*$B$77)</f>
        <v>515.358</v>
      </c>
      <c r="R1141" s="16" t="n">
        <f aca="false">$B$79*$B$76*$C1141*R$84*1000000/($B$77*$B$77)</f>
        <v>2061.432</v>
      </c>
      <c r="S1141" s="16" t="n">
        <f aca="false">$B$79*$B$76*$C1141*S$84*1000000/($B$77*$B$77)</f>
        <v>8245.728</v>
      </c>
      <c r="T1141" s="16" t="n">
        <f aca="false">$B$79*$B$76*$C1141*T$84*1000000/($B$77*$B$77)</f>
        <v>32982.912</v>
      </c>
      <c r="U1141" s="16" t="n">
        <f aca="false">$B$79*$B$76*$C1141*U$84*1000000/($B$77*$B$77)</f>
        <v>131931.648</v>
      </c>
      <c r="V1141" s="17" t="n">
        <f aca="false">Q1141/E1141</f>
        <v>0.23172571942446</v>
      </c>
      <c r="Y1141" s="1" t="n">
        <v>71</v>
      </c>
      <c r="Z1141" s="1" t="n">
        <v>4</v>
      </c>
      <c r="AA1141" s="1" t="n">
        <v>85893</v>
      </c>
      <c r="AB1141" s="14" t="n">
        <f aca="false">(SQRT($B$76))*(SQRT(AE1141+AQ1141))</f>
        <v>50305.9638611567</v>
      </c>
      <c r="AC1141" s="1" t="n">
        <v>2235</v>
      </c>
      <c r="AD1141" s="1" t="n">
        <v>45824</v>
      </c>
      <c r="AE1141" s="1" t="n">
        <f aca="false">$B$23*Y1141/2</f>
        <v>213000</v>
      </c>
      <c r="AF1141" s="1" t="n">
        <v>2193</v>
      </c>
      <c r="AP1141" s="1" t="n">
        <f aca="false">AA1141-AD1141</f>
        <v>40069</v>
      </c>
      <c r="AQ1141" s="1" t="n">
        <f aca="false">AP1141</f>
        <v>40069</v>
      </c>
      <c r="AS1141" s="1" t="n">
        <f aca="false">AR1141</f>
        <v>0</v>
      </c>
    </row>
    <row r="1142" customFormat="false" ht="17" hidden="false" customHeight="false" outlineLevel="0" collapsed="false">
      <c r="A1142" s="1" t="n">
        <v>71</v>
      </c>
      <c r="B1142" s="1" t="n">
        <v>5</v>
      </c>
      <c r="C1142" s="1" t="n">
        <f aca="false">AA1142+AR1142</f>
        <v>86082</v>
      </c>
      <c r="D1142" s="14" t="n">
        <f aca="false">AB1142+AS1142</f>
        <v>50324.7454042244</v>
      </c>
      <c r="E1142" s="1" t="n">
        <v>2283</v>
      </c>
      <c r="F1142" s="15" t="n">
        <f aca="false">$B$79*D1142*D1142*1000000/($B$77*$B$77)</f>
        <v>1519.548</v>
      </c>
      <c r="G1142" s="16" t="n">
        <f aca="false">$B$80*$B$79*$D1142*$D1142*G$84*1000000/($B$77*$B$77)</f>
        <v>1519.548</v>
      </c>
      <c r="H1142" s="16" t="n">
        <f aca="false">$B$80*$B$79*$D1142*$D1142*H$84*1000000/($B$77*$B$77)</f>
        <v>6078.192</v>
      </c>
      <c r="I1142" s="16" t="n">
        <f aca="false">$B$80*$B$79*$D1142*$D1142*I$84*1000000/($B$77*$B$77)</f>
        <v>24312.768</v>
      </c>
      <c r="J1142" s="16" t="n">
        <f aca="false">$B$80*$B$79*$D1142*$D1142*J$84*1000000/($B$77*$B$77)</f>
        <v>97251.072</v>
      </c>
      <c r="K1142" s="16" t="n">
        <f aca="false">$B$80*$B$79*$D1142*$D1142*K$84*1000000/($B$77*$B$77)</f>
        <v>389004.288</v>
      </c>
      <c r="L1142" s="17" t="n">
        <f aca="false">G1142*1000/C1142</f>
        <v>17.6523314978741</v>
      </c>
      <c r="M1142" s="17" t="n">
        <f aca="false">G1142/E1142</f>
        <v>0.665592641261498</v>
      </c>
      <c r="N1142" s="16" t="n">
        <f aca="false">G1142/A1142</f>
        <v>21.4020845070423</v>
      </c>
      <c r="O1142" s="16"/>
      <c r="P1142" s="13" t="n">
        <f aca="false">$B$79*C1142*C1142*1000000/($B$77*$B$77)</f>
        <v>4446.0664344</v>
      </c>
      <c r="Q1142" s="16" t="n">
        <f aca="false">$B$79*$B$76*$C1142*Q$84*1000000/($B$77*$B$77)</f>
        <v>516.492</v>
      </c>
      <c r="R1142" s="16" t="n">
        <f aca="false">$B$79*$B$76*$C1142*R$84*1000000/($B$77*$B$77)</f>
        <v>2065.968</v>
      </c>
      <c r="S1142" s="16" t="n">
        <f aca="false">$B$79*$B$76*$C1142*S$84*1000000/($B$77*$B$77)</f>
        <v>8263.872</v>
      </c>
      <c r="T1142" s="16" t="n">
        <f aca="false">$B$79*$B$76*$C1142*T$84*1000000/($B$77*$B$77)</f>
        <v>33055.488</v>
      </c>
      <c r="U1142" s="16" t="n">
        <f aca="false">$B$79*$B$76*$C1142*U$84*1000000/($B$77*$B$77)</f>
        <v>132221.952</v>
      </c>
      <c r="V1142" s="17" t="n">
        <f aca="false">Q1142/E1142</f>
        <v>0.226233902759527</v>
      </c>
      <c r="Y1142" s="1" t="n">
        <v>71</v>
      </c>
      <c r="Z1142" s="1" t="n">
        <v>5</v>
      </c>
      <c r="AA1142" s="1" t="n">
        <v>86082</v>
      </c>
      <c r="AB1142" s="14" t="n">
        <f aca="false">(SQRT($B$76))*(SQRT(AE1142+AQ1142))</f>
        <v>50324.7454042244</v>
      </c>
      <c r="AC1142" s="1" t="n">
        <v>2324</v>
      </c>
      <c r="AD1142" s="1" t="n">
        <v>45824</v>
      </c>
      <c r="AE1142" s="1" t="n">
        <f aca="false">$B$23*Y1142/2</f>
        <v>213000</v>
      </c>
      <c r="AF1142" s="1" t="n">
        <v>2159</v>
      </c>
      <c r="AP1142" s="1" t="n">
        <f aca="false">AA1142-AD1142</f>
        <v>40258</v>
      </c>
      <c r="AQ1142" s="1" t="n">
        <f aca="false">AP1142</f>
        <v>40258</v>
      </c>
      <c r="AS1142" s="1" t="n">
        <f aca="false">AR1142</f>
        <v>0</v>
      </c>
    </row>
    <row r="1143" customFormat="false" ht="17" hidden="false" customHeight="false" outlineLevel="0" collapsed="false">
      <c r="A1143" s="1" t="n">
        <v>71</v>
      </c>
      <c r="B1143" s="1" t="n">
        <v>6</v>
      </c>
      <c r="C1143" s="1" t="n">
        <f aca="false">AA1143+AR1143</f>
        <v>86207</v>
      </c>
      <c r="D1143" s="14" t="n">
        <f aca="false">AB1143+AS1143</f>
        <v>50337.1632097002</v>
      </c>
      <c r="E1143" s="1" t="n">
        <v>2251</v>
      </c>
      <c r="F1143" s="15" t="n">
        <f aca="false">$B$79*D1143*D1143*1000000/($B$77*$B$77)</f>
        <v>1520.298</v>
      </c>
      <c r="G1143" s="16" t="n">
        <f aca="false">$B$80*$B$79*$D1143*$D1143*G$84*1000000/($B$77*$B$77)</f>
        <v>1520.298</v>
      </c>
      <c r="H1143" s="16" t="n">
        <f aca="false">$B$80*$B$79*$D1143*$D1143*H$84*1000000/($B$77*$B$77)</f>
        <v>6081.192</v>
      </c>
      <c r="I1143" s="16" t="n">
        <f aca="false">$B$80*$B$79*$D1143*$D1143*I$84*1000000/($B$77*$B$77)</f>
        <v>24324.768</v>
      </c>
      <c r="J1143" s="16" t="n">
        <f aca="false">$B$80*$B$79*$D1143*$D1143*J$84*1000000/($B$77*$B$77)</f>
        <v>97299.072</v>
      </c>
      <c r="K1143" s="16" t="n">
        <f aca="false">$B$80*$B$79*$D1143*$D1143*K$84*1000000/($B$77*$B$77)</f>
        <v>389196.288</v>
      </c>
      <c r="L1143" s="17" t="n">
        <f aca="false">G1143*1000/C1143</f>
        <v>17.6354356374772</v>
      </c>
      <c r="M1143" s="17" t="n">
        <f aca="false">G1143/E1143</f>
        <v>0.675387827632163</v>
      </c>
      <c r="N1143" s="16" t="n">
        <f aca="false">G1143/A1143</f>
        <v>21.4126478873239</v>
      </c>
      <c r="O1143" s="16"/>
      <c r="P1143" s="13" t="n">
        <f aca="false">$B$79*C1143*C1143*1000000/($B$77*$B$77)</f>
        <v>4458.9881094</v>
      </c>
      <c r="Q1143" s="16" t="n">
        <f aca="false">$B$79*$B$76*$C1143*Q$84*1000000/($B$77*$B$77)</f>
        <v>517.242</v>
      </c>
      <c r="R1143" s="16" t="n">
        <f aca="false">$B$79*$B$76*$C1143*R$84*1000000/($B$77*$B$77)</f>
        <v>2068.968</v>
      </c>
      <c r="S1143" s="16" t="n">
        <f aca="false">$B$79*$B$76*$C1143*S$84*1000000/($B$77*$B$77)</f>
        <v>8275.872</v>
      </c>
      <c r="T1143" s="16" t="n">
        <f aca="false">$B$79*$B$76*$C1143*T$84*1000000/($B$77*$B$77)</f>
        <v>33103.488</v>
      </c>
      <c r="U1143" s="16" t="n">
        <f aca="false">$B$79*$B$76*$C1143*U$84*1000000/($B$77*$B$77)</f>
        <v>132413.952</v>
      </c>
      <c r="V1143" s="17" t="n">
        <f aca="false">Q1143/E1143</f>
        <v>0.22978320746335</v>
      </c>
      <c r="Y1143" s="1" t="n">
        <v>71</v>
      </c>
      <c r="Z1143" s="1" t="n">
        <v>6</v>
      </c>
      <c r="AA1143" s="1" t="n">
        <v>86207</v>
      </c>
      <c r="AB1143" s="14" t="n">
        <f aca="false">(SQRT($B$76))*(SQRT(AE1143+AQ1143))</f>
        <v>50337.1632097002</v>
      </c>
      <c r="AC1143" s="1" t="n">
        <v>2226</v>
      </c>
      <c r="AD1143" s="1" t="n">
        <v>45824</v>
      </c>
      <c r="AE1143" s="1" t="n">
        <f aca="false">$B$23*Y1143/2</f>
        <v>213000</v>
      </c>
      <c r="AF1143" s="1" t="n">
        <v>2182</v>
      </c>
      <c r="AP1143" s="1" t="n">
        <f aca="false">AA1143-AD1143</f>
        <v>40383</v>
      </c>
      <c r="AQ1143" s="1" t="n">
        <f aca="false">AP1143</f>
        <v>40383</v>
      </c>
      <c r="AS1143" s="1" t="n">
        <f aca="false">AR1143</f>
        <v>0</v>
      </c>
    </row>
    <row r="1144" customFormat="false" ht="17" hidden="false" customHeight="false" outlineLevel="0" collapsed="false">
      <c r="A1144" s="1" t="n">
        <v>71</v>
      </c>
      <c r="B1144" s="1" t="n">
        <v>7</v>
      </c>
      <c r="C1144" s="1" t="n">
        <f aca="false">AA1144+AR1144</f>
        <v>86332</v>
      </c>
      <c r="D1144" s="14" t="n">
        <f aca="false">AB1144+AS1144</f>
        <v>50349.5779525509</v>
      </c>
      <c r="E1144" s="1" t="n">
        <v>2256</v>
      </c>
      <c r="F1144" s="15" t="n">
        <f aca="false">$B$79*D1144*D1144*1000000/($B$77*$B$77)</f>
        <v>1521.048</v>
      </c>
      <c r="G1144" s="16" t="n">
        <f aca="false">$B$80*$B$79*$D1144*$D1144*G$84*1000000/($B$77*$B$77)</f>
        <v>1521.048</v>
      </c>
      <c r="H1144" s="16" t="n">
        <f aca="false">$B$80*$B$79*$D1144*$D1144*H$84*1000000/($B$77*$B$77)</f>
        <v>6084.192</v>
      </c>
      <c r="I1144" s="16" t="n">
        <f aca="false">$B$80*$B$79*$D1144*$D1144*I$84*1000000/($B$77*$B$77)</f>
        <v>24336.768</v>
      </c>
      <c r="J1144" s="16" t="n">
        <f aca="false">$B$80*$B$79*$D1144*$D1144*J$84*1000000/($B$77*$B$77)</f>
        <v>97347.072</v>
      </c>
      <c r="K1144" s="16" t="n">
        <f aca="false">$B$80*$B$79*$D1144*$D1144*K$84*1000000/($B$77*$B$77)</f>
        <v>389388.288</v>
      </c>
      <c r="L1144" s="17" t="n">
        <f aca="false">G1144*1000/C1144</f>
        <v>17.6185887040726</v>
      </c>
      <c r="M1144" s="17" t="n">
        <f aca="false">G1144/E1144</f>
        <v>0.674223404255319</v>
      </c>
      <c r="N1144" s="16" t="n">
        <f aca="false">G1144/A1144</f>
        <v>21.4232112676056</v>
      </c>
      <c r="O1144" s="16"/>
      <c r="P1144" s="13" t="n">
        <f aca="false">$B$79*C1144*C1144*1000000/($B$77*$B$77)</f>
        <v>4471.9285344</v>
      </c>
      <c r="Q1144" s="16" t="n">
        <f aca="false">$B$79*$B$76*$C1144*Q$84*1000000/($B$77*$B$77)</f>
        <v>517.992</v>
      </c>
      <c r="R1144" s="16" t="n">
        <f aca="false">$B$79*$B$76*$C1144*R$84*1000000/($B$77*$B$77)</f>
        <v>2071.968</v>
      </c>
      <c r="S1144" s="16" t="n">
        <f aca="false">$B$79*$B$76*$C1144*S$84*1000000/($B$77*$B$77)</f>
        <v>8287.872</v>
      </c>
      <c r="T1144" s="16" t="n">
        <f aca="false">$B$79*$B$76*$C1144*T$84*1000000/($B$77*$B$77)</f>
        <v>33151.488</v>
      </c>
      <c r="U1144" s="16" t="n">
        <f aca="false">$B$79*$B$76*$C1144*U$84*1000000/($B$77*$B$77)</f>
        <v>132605.952</v>
      </c>
      <c r="V1144" s="17" t="n">
        <f aca="false">Q1144/E1144</f>
        <v>0.229606382978723</v>
      </c>
      <c r="Y1144" s="1" t="n">
        <v>71</v>
      </c>
      <c r="Z1144" s="1" t="n">
        <v>7</v>
      </c>
      <c r="AA1144" s="1" t="n">
        <v>86332</v>
      </c>
      <c r="AB1144" s="14" t="n">
        <f aca="false">(SQRT($B$76))*(SQRT(AE1144+AQ1144))</f>
        <v>50349.5779525509</v>
      </c>
      <c r="AC1144" s="1" t="n">
        <v>2199</v>
      </c>
      <c r="AD1144" s="1" t="n">
        <v>45824</v>
      </c>
      <c r="AE1144" s="1" t="n">
        <f aca="false">$B$23*Y1144/2</f>
        <v>213000</v>
      </c>
      <c r="AF1144" s="1" t="n">
        <v>2157</v>
      </c>
      <c r="AP1144" s="1" t="n">
        <f aca="false">AA1144-AD1144</f>
        <v>40508</v>
      </c>
      <c r="AQ1144" s="1" t="n">
        <f aca="false">AP1144</f>
        <v>40508</v>
      </c>
      <c r="AS1144" s="1" t="n">
        <f aca="false">AR1144</f>
        <v>0</v>
      </c>
    </row>
    <row r="1145" customFormat="false" ht="17" hidden="false" customHeight="false" outlineLevel="0" collapsed="false">
      <c r="A1145" s="1" t="n">
        <v>71</v>
      </c>
      <c r="B1145" s="1" t="n">
        <v>8</v>
      </c>
      <c r="C1145" s="1" t="n">
        <f aca="false">AA1145+AR1145</f>
        <v>86457</v>
      </c>
      <c r="D1145" s="14" t="n">
        <f aca="false">AB1145+AS1145</f>
        <v>50361.9896350412</v>
      </c>
      <c r="E1145" s="1" t="n">
        <v>2254</v>
      </c>
      <c r="F1145" s="15" t="n">
        <f aca="false">$B$79*D1145*D1145*1000000/($B$77*$B$77)</f>
        <v>1521.798</v>
      </c>
      <c r="G1145" s="16" t="n">
        <f aca="false">$B$80*$B$79*$D1145*$D1145*G$84*1000000/($B$77*$B$77)</f>
        <v>1521.798</v>
      </c>
      <c r="H1145" s="16" t="n">
        <f aca="false">$B$80*$B$79*$D1145*$D1145*H$84*1000000/($B$77*$B$77)</f>
        <v>6087.192</v>
      </c>
      <c r="I1145" s="16" t="n">
        <f aca="false">$B$80*$B$79*$D1145*$D1145*I$84*1000000/($B$77*$B$77)</f>
        <v>24348.768</v>
      </c>
      <c r="J1145" s="16" t="n">
        <f aca="false">$B$80*$B$79*$D1145*$D1145*J$84*1000000/($B$77*$B$77)</f>
        <v>97395.072</v>
      </c>
      <c r="K1145" s="16" t="n">
        <f aca="false">$B$80*$B$79*$D1145*$D1145*K$84*1000000/($B$77*$B$77)</f>
        <v>389580.288</v>
      </c>
      <c r="L1145" s="17" t="n">
        <f aca="false">G1145*1000/C1145</f>
        <v>17.6017904854436</v>
      </c>
      <c r="M1145" s="17" t="n">
        <f aca="false">G1145/E1145</f>
        <v>0.675154392191659</v>
      </c>
      <c r="N1145" s="16" t="n">
        <f aca="false">G1145/A1145</f>
        <v>21.4337746478873</v>
      </c>
      <c r="O1145" s="16"/>
      <c r="P1145" s="13" t="n">
        <f aca="false">$B$79*C1145*C1145*1000000/($B$77*$B$77)</f>
        <v>4484.8877094</v>
      </c>
      <c r="Q1145" s="16" t="n">
        <f aca="false">$B$79*$B$76*$C1145*Q$84*1000000/($B$77*$B$77)</f>
        <v>518.742</v>
      </c>
      <c r="R1145" s="16" t="n">
        <f aca="false">$B$79*$B$76*$C1145*R$84*1000000/($B$77*$B$77)</f>
        <v>2074.968</v>
      </c>
      <c r="S1145" s="16" t="n">
        <f aca="false">$B$79*$B$76*$C1145*S$84*1000000/($B$77*$B$77)</f>
        <v>8299.872</v>
      </c>
      <c r="T1145" s="16" t="n">
        <f aca="false">$B$79*$B$76*$C1145*T$84*1000000/($B$77*$B$77)</f>
        <v>33199.488</v>
      </c>
      <c r="U1145" s="16" t="n">
        <f aca="false">$B$79*$B$76*$C1145*U$84*1000000/($B$77*$B$77)</f>
        <v>132797.952</v>
      </c>
      <c r="V1145" s="17" t="n">
        <f aca="false">Q1145/E1145</f>
        <v>0.230142857142857</v>
      </c>
      <c r="Y1145" s="1" t="n">
        <v>71</v>
      </c>
      <c r="Z1145" s="1" t="n">
        <v>8</v>
      </c>
      <c r="AA1145" s="1" t="n">
        <v>86457</v>
      </c>
      <c r="AB1145" s="14" t="n">
        <f aca="false">(SQRT($B$76))*(SQRT(AE1145+AQ1145))</f>
        <v>50361.9896350412</v>
      </c>
      <c r="AC1145" s="1" t="n">
        <v>2256</v>
      </c>
      <c r="AD1145" s="1" t="n">
        <v>45824</v>
      </c>
      <c r="AE1145" s="1" t="n">
        <f aca="false">$B$23*Y1145/2</f>
        <v>213000</v>
      </c>
      <c r="AF1145" s="1" t="n">
        <v>2194</v>
      </c>
      <c r="AP1145" s="1" t="n">
        <f aca="false">AA1145-AD1145</f>
        <v>40633</v>
      </c>
      <c r="AQ1145" s="1" t="n">
        <f aca="false">AP1145</f>
        <v>40633</v>
      </c>
      <c r="AS1145" s="1" t="n">
        <f aca="false">AR1145</f>
        <v>0</v>
      </c>
    </row>
    <row r="1146" customFormat="false" ht="17" hidden="false" customHeight="false" outlineLevel="0" collapsed="false">
      <c r="A1146" s="1" t="n">
        <v>71</v>
      </c>
      <c r="B1146" s="1" t="n">
        <v>9</v>
      </c>
      <c r="C1146" s="1" t="n">
        <f aca="false">AA1146+AR1146</f>
        <v>86646</v>
      </c>
      <c r="D1146" s="14" t="n">
        <f aca="false">AB1146+AS1146</f>
        <v>50380.7502921503</v>
      </c>
      <c r="E1146" s="1" t="n">
        <v>2276</v>
      </c>
      <c r="F1146" s="15" t="n">
        <f aca="false">$B$79*D1146*D1146*1000000/($B$77*$B$77)</f>
        <v>1522.932</v>
      </c>
      <c r="G1146" s="16" t="n">
        <f aca="false">$B$80*$B$79*$D1146*$D1146*G$84*1000000/($B$77*$B$77)</f>
        <v>1522.932</v>
      </c>
      <c r="H1146" s="16" t="n">
        <f aca="false">$B$80*$B$79*$D1146*$D1146*H$84*1000000/($B$77*$B$77)</f>
        <v>6091.728</v>
      </c>
      <c r="I1146" s="16" t="n">
        <f aca="false">$B$80*$B$79*$D1146*$D1146*I$84*1000000/($B$77*$B$77)</f>
        <v>24366.912</v>
      </c>
      <c r="J1146" s="16" t="n">
        <f aca="false">$B$80*$B$79*$D1146*$D1146*J$84*1000000/($B$77*$B$77)</f>
        <v>97467.648</v>
      </c>
      <c r="K1146" s="16" t="n">
        <f aca="false">$B$80*$B$79*$D1146*$D1146*K$84*1000000/($B$77*$B$77)</f>
        <v>389870.592</v>
      </c>
      <c r="L1146" s="17" t="n">
        <f aca="false">G1146*1000/C1146</f>
        <v>17.5764836230178</v>
      </c>
      <c r="M1146" s="17" t="n">
        <f aca="false">G1146/E1146</f>
        <v>0.669126537785589</v>
      </c>
      <c r="N1146" s="16" t="n">
        <f aca="false">G1146/A1146</f>
        <v>21.4497464788732</v>
      </c>
      <c r="O1146" s="16"/>
      <c r="P1146" s="13" t="n">
        <f aca="false">$B$79*C1146*C1146*1000000/($B$77*$B$77)</f>
        <v>4504.5175896</v>
      </c>
      <c r="Q1146" s="16" t="n">
        <f aca="false">$B$79*$B$76*$C1146*Q$84*1000000/($B$77*$B$77)</f>
        <v>519.876</v>
      </c>
      <c r="R1146" s="16" t="n">
        <f aca="false">$B$79*$B$76*$C1146*R$84*1000000/($B$77*$B$77)</f>
        <v>2079.504</v>
      </c>
      <c r="S1146" s="16" t="n">
        <f aca="false">$B$79*$B$76*$C1146*S$84*1000000/($B$77*$B$77)</f>
        <v>8318.016</v>
      </c>
      <c r="T1146" s="16" t="n">
        <f aca="false">$B$79*$B$76*$C1146*T$84*1000000/($B$77*$B$77)</f>
        <v>33272.064</v>
      </c>
      <c r="U1146" s="16" t="n">
        <f aca="false">$B$79*$B$76*$C1146*U$84*1000000/($B$77*$B$77)</f>
        <v>133088.256</v>
      </c>
      <c r="V1146" s="17" t="n">
        <f aca="false">Q1146/E1146</f>
        <v>0.228416520210896</v>
      </c>
      <c r="Y1146" s="1" t="n">
        <v>71</v>
      </c>
      <c r="Z1146" s="1" t="n">
        <v>9</v>
      </c>
      <c r="AA1146" s="1" t="n">
        <v>86646</v>
      </c>
      <c r="AB1146" s="14" t="n">
        <f aca="false">(SQRT($B$76))*(SQRT(AE1146+AQ1146))</f>
        <v>50380.7502921503</v>
      </c>
      <c r="AC1146" s="1" t="n">
        <v>2250</v>
      </c>
      <c r="AD1146" s="1" t="n">
        <v>45824</v>
      </c>
      <c r="AE1146" s="1" t="n">
        <f aca="false">$B$23*Y1146/2</f>
        <v>213000</v>
      </c>
      <c r="AF1146" s="1" t="n">
        <v>2161</v>
      </c>
      <c r="AP1146" s="1" t="n">
        <f aca="false">AA1146-AD1146</f>
        <v>40822</v>
      </c>
      <c r="AQ1146" s="1" t="n">
        <f aca="false">AP1146</f>
        <v>40822</v>
      </c>
      <c r="AS1146" s="1" t="n">
        <f aca="false">AR1146</f>
        <v>0</v>
      </c>
    </row>
    <row r="1147" customFormat="false" ht="17" hidden="false" customHeight="false" outlineLevel="0" collapsed="false">
      <c r="A1147" s="1" t="n">
        <v>71</v>
      </c>
      <c r="B1147" s="1" t="n">
        <v>10</v>
      </c>
      <c r="C1147" s="1" t="n">
        <f aca="false">AA1147+AR1147</f>
        <v>86771</v>
      </c>
      <c r="D1147" s="14" t="n">
        <f aca="false">AB1147+AS1147</f>
        <v>50393.1542969876</v>
      </c>
      <c r="E1147" s="1" t="n">
        <v>2514</v>
      </c>
      <c r="F1147" s="15" t="n">
        <f aca="false">$B$79*D1147*D1147*1000000/($B$77*$B$77)</f>
        <v>1523.682</v>
      </c>
      <c r="G1147" s="16" t="n">
        <f aca="false">$B$80*$B$79*$D1147*$D1147*G$84*1000000/($B$77*$B$77)</f>
        <v>1523.682</v>
      </c>
      <c r="H1147" s="16" t="n">
        <f aca="false">$B$80*$B$79*$D1147*$D1147*H$84*1000000/($B$77*$B$77)</f>
        <v>6094.728</v>
      </c>
      <c r="I1147" s="16" t="n">
        <f aca="false">$B$80*$B$79*$D1147*$D1147*I$84*1000000/($B$77*$B$77)</f>
        <v>24378.912</v>
      </c>
      <c r="J1147" s="16" t="n">
        <f aca="false">$B$80*$B$79*$D1147*$D1147*J$84*1000000/($B$77*$B$77)</f>
        <v>97515.648</v>
      </c>
      <c r="K1147" s="16" t="n">
        <f aca="false">$B$80*$B$79*$D1147*$D1147*K$84*1000000/($B$77*$B$77)</f>
        <v>390062.592</v>
      </c>
      <c r="L1147" s="17" t="n">
        <f aca="false">G1147*1000/C1147</f>
        <v>17.55980684791</v>
      </c>
      <c r="M1147" s="17" t="n">
        <f aca="false">G1147/E1147</f>
        <v>0.606078758949881</v>
      </c>
      <c r="N1147" s="16" t="n">
        <f aca="false">G1147/A1147</f>
        <v>21.4603098591549</v>
      </c>
      <c r="O1147" s="16"/>
      <c r="P1147" s="13" t="n">
        <f aca="false">$B$79*C1147*C1147*1000000/($B$77*$B$77)</f>
        <v>4517.5238646</v>
      </c>
      <c r="Q1147" s="16" t="n">
        <f aca="false">$B$79*$B$76*$C1147*Q$84*1000000/($B$77*$B$77)</f>
        <v>520.626</v>
      </c>
      <c r="R1147" s="16" t="n">
        <f aca="false">$B$79*$B$76*$C1147*R$84*1000000/($B$77*$B$77)</f>
        <v>2082.504</v>
      </c>
      <c r="S1147" s="16" t="n">
        <f aca="false">$B$79*$B$76*$C1147*S$84*1000000/($B$77*$B$77)</f>
        <v>8330.016</v>
      </c>
      <c r="T1147" s="16" t="n">
        <f aca="false">$B$79*$B$76*$C1147*T$84*1000000/($B$77*$B$77)</f>
        <v>33320.064</v>
      </c>
      <c r="U1147" s="16" t="n">
        <f aca="false">$B$79*$B$76*$C1147*U$84*1000000/($B$77*$B$77)</f>
        <v>133280.256</v>
      </c>
      <c r="V1147" s="17" t="n">
        <f aca="false">Q1147/E1147</f>
        <v>0.207090692124105</v>
      </c>
      <c r="Y1147" s="1" t="n">
        <v>71</v>
      </c>
      <c r="Z1147" s="1" t="n">
        <v>10</v>
      </c>
      <c r="AA1147" s="1" t="n">
        <v>86771</v>
      </c>
      <c r="AB1147" s="14" t="n">
        <f aca="false">(SQRT($B$76))*(SQRT(AE1147+AQ1147))</f>
        <v>50393.1542969876</v>
      </c>
      <c r="AC1147" s="1" t="n">
        <v>2212</v>
      </c>
      <c r="AD1147" s="1" t="n">
        <v>45824</v>
      </c>
      <c r="AE1147" s="1" t="n">
        <f aca="false">$B$23*Y1147/2</f>
        <v>213000</v>
      </c>
      <c r="AF1147" s="1" t="n">
        <v>2141</v>
      </c>
      <c r="AP1147" s="1" t="n">
        <f aca="false">AA1147-AD1147</f>
        <v>40947</v>
      </c>
      <c r="AQ1147" s="1" t="n">
        <f aca="false">AP1147</f>
        <v>40947</v>
      </c>
      <c r="AS1147" s="1" t="n">
        <f aca="false">AR1147</f>
        <v>0</v>
      </c>
    </row>
    <row r="1148" customFormat="false" ht="17" hidden="false" customHeight="false" outlineLevel="0" collapsed="false">
      <c r="A1148" s="1" t="n">
        <v>71</v>
      </c>
      <c r="B1148" s="1" t="n">
        <v>11</v>
      </c>
      <c r="C1148" s="1" t="n">
        <f aca="false">AA1148+AR1148</f>
        <v>86896</v>
      </c>
      <c r="D1148" s="14" t="n">
        <f aca="false">AB1148+AS1148</f>
        <v>50405.5552493969</v>
      </c>
      <c r="E1148" s="1" t="n">
        <v>2276</v>
      </c>
      <c r="F1148" s="15" t="n">
        <f aca="false">$B$79*D1148*D1148*1000000/($B$77*$B$77)</f>
        <v>1524.432</v>
      </c>
      <c r="G1148" s="16" t="n">
        <f aca="false">$B$80*$B$79*$D1148*$D1148*G$84*1000000/($B$77*$B$77)</f>
        <v>1524.432</v>
      </c>
      <c r="H1148" s="16" t="n">
        <f aca="false">$B$80*$B$79*$D1148*$D1148*H$84*1000000/($B$77*$B$77)</f>
        <v>6097.728</v>
      </c>
      <c r="I1148" s="16" t="n">
        <f aca="false">$B$80*$B$79*$D1148*$D1148*I$84*1000000/($B$77*$B$77)</f>
        <v>24390.912</v>
      </c>
      <c r="J1148" s="16" t="n">
        <f aca="false">$B$80*$B$79*$D1148*$D1148*J$84*1000000/($B$77*$B$77)</f>
        <v>97563.648</v>
      </c>
      <c r="K1148" s="16" t="n">
        <f aca="false">$B$80*$B$79*$D1148*$D1148*K$84*1000000/($B$77*$B$77)</f>
        <v>390254.592</v>
      </c>
      <c r="L1148" s="17" t="n">
        <f aca="false">G1148*1000/C1148</f>
        <v>17.5431780519241</v>
      </c>
      <c r="M1148" s="17" t="n">
        <f aca="false">G1148/E1148</f>
        <v>0.669785588752197</v>
      </c>
      <c r="N1148" s="16" t="n">
        <f aca="false">G1148/A1148</f>
        <v>21.4708732394366</v>
      </c>
      <c r="O1148" s="16"/>
      <c r="P1148" s="13" t="n">
        <f aca="false">$B$79*C1148*C1148*1000000/($B$77*$B$77)</f>
        <v>4530.5488896</v>
      </c>
      <c r="Q1148" s="16" t="n">
        <f aca="false">$B$79*$B$76*$C1148*Q$84*1000000/($B$77*$B$77)</f>
        <v>521.376</v>
      </c>
      <c r="R1148" s="16" t="n">
        <f aca="false">$B$79*$B$76*$C1148*R$84*1000000/($B$77*$B$77)</f>
        <v>2085.504</v>
      </c>
      <c r="S1148" s="16" t="n">
        <f aca="false">$B$79*$B$76*$C1148*S$84*1000000/($B$77*$B$77)</f>
        <v>8342.016</v>
      </c>
      <c r="T1148" s="16" t="n">
        <f aca="false">$B$79*$B$76*$C1148*T$84*1000000/($B$77*$B$77)</f>
        <v>33368.064</v>
      </c>
      <c r="U1148" s="16" t="n">
        <f aca="false">$B$79*$B$76*$C1148*U$84*1000000/($B$77*$B$77)</f>
        <v>133472.256</v>
      </c>
      <c r="V1148" s="17" t="n">
        <f aca="false">Q1148/E1148</f>
        <v>0.229075571177504</v>
      </c>
      <c r="Y1148" s="1" t="n">
        <v>71</v>
      </c>
      <c r="Z1148" s="1" t="n">
        <v>11</v>
      </c>
      <c r="AA1148" s="1" t="n">
        <v>86896</v>
      </c>
      <c r="AB1148" s="14" t="n">
        <f aca="false">(SQRT($B$76))*(SQRT(AE1148+AQ1148))</f>
        <v>50405.5552493969</v>
      </c>
      <c r="AC1148" s="1" t="n">
        <v>2236</v>
      </c>
      <c r="AD1148" s="1" t="n">
        <v>45824</v>
      </c>
      <c r="AE1148" s="1" t="n">
        <f aca="false">$B$23*Y1148/2</f>
        <v>213000</v>
      </c>
      <c r="AF1148" s="1" t="n">
        <v>2143</v>
      </c>
      <c r="AP1148" s="1" t="n">
        <f aca="false">AA1148-AD1148</f>
        <v>41072</v>
      </c>
      <c r="AQ1148" s="1" t="n">
        <f aca="false">AP1148</f>
        <v>41072</v>
      </c>
      <c r="AS1148" s="1" t="n">
        <f aca="false">AR1148</f>
        <v>0</v>
      </c>
    </row>
    <row r="1149" customFormat="false" ht="17" hidden="false" customHeight="false" outlineLevel="0" collapsed="false">
      <c r="A1149" s="1" t="n">
        <v>71</v>
      </c>
      <c r="B1149" s="1" t="n">
        <v>12</v>
      </c>
      <c r="C1149" s="1" t="n">
        <f aca="false">AA1149+AR1149</f>
        <v>87021</v>
      </c>
      <c r="D1149" s="14" t="n">
        <f aca="false">AB1149+AS1149</f>
        <v>50417.9531516304</v>
      </c>
      <c r="E1149" s="1" t="n">
        <v>2282</v>
      </c>
      <c r="F1149" s="15" t="n">
        <f aca="false">$B$79*D1149*D1149*1000000/($B$77*$B$77)</f>
        <v>1525.182</v>
      </c>
      <c r="G1149" s="16" t="n">
        <f aca="false">$B$80*$B$79*$D1149*$D1149*G$84*1000000/($B$77*$B$77)</f>
        <v>1525.182</v>
      </c>
      <c r="H1149" s="16" t="n">
        <f aca="false">$B$80*$B$79*$D1149*$D1149*H$84*1000000/($B$77*$B$77)</f>
        <v>6100.728</v>
      </c>
      <c r="I1149" s="16" t="n">
        <f aca="false">$B$80*$B$79*$D1149*$D1149*I$84*1000000/($B$77*$B$77)</f>
        <v>24402.912</v>
      </c>
      <c r="J1149" s="16" t="n">
        <f aca="false">$B$80*$B$79*$D1149*$D1149*J$84*1000000/($B$77*$B$77)</f>
        <v>97611.648</v>
      </c>
      <c r="K1149" s="16" t="n">
        <f aca="false">$B$80*$B$79*$D1149*$D1149*K$84*1000000/($B$77*$B$77)</f>
        <v>390446.592</v>
      </c>
      <c r="L1149" s="17" t="n">
        <f aca="false">G1149*1000/C1149</f>
        <v>17.5265970283035</v>
      </c>
      <c r="M1149" s="17" t="n">
        <f aca="false">G1149/E1149</f>
        <v>0.668353198948291</v>
      </c>
      <c r="N1149" s="16" t="n">
        <f aca="false">G1149/A1149</f>
        <v>21.4814366197183</v>
      </c>
      <c r="O1149" s="16"/>
      <c r="P1149" s="13" t="n">
        <f aca="false">$B$79*C1149*C1149*1000000/($B$77*$B$77)</f>
        <v>4543.5926646</v>
      </c>
      <c r="Q1149" s="16" t="n">
        <f aca="false">$B$79*$B$76*$C1149*Q$84*1000000/($B$77*$B$77)</f>
        <v>522.126</v>
      </c>
      <c r="R1149" s="16" t="n">
        <f aca="false">$B$79*$B$76*$C1149*R$84*1000000/($B$77*$B$77)</f>
        <v>2088.504</v>
      </c>
      <c r="S1149" s="16" t="n">
        <f aca="false">$B$79*$B$76*$C1149*S$84*1000000/($B$77*$B$77)</f>
        <v>8354.016</v>
      </c>
      <c r="T1149" s="16" t="n">
        <f aca="false">$B$79*$B$76*$C1149*T$84*1000000/($B$77*$B$77)</f>
        <v>33416.064</v>
      </c>
      <c r="U1149" s="16" t="n">
        <f aca="false">$B$79*$B$76*$C1149*U$84*1000000/($B$77*$B$77)</f>
        <v>133664.256</v>
      </c>
      <c r="V1149" s="17" t="n">
        <f aca="false">Q1149/E1149</f>
        <v>0.228801928133216</v>
      </c>
      <c r="Y1149" s="1" t="n">
        <v>71</v>
      </c>
      <c r="Z1149" s="1" t="n">
        <v>12</v>
      </c>
      <c r="AA1149" s="1" t="n">
        <v>87021</v>
      </c>
      <c r="AB1149" s="14" t="n">
        <f aca="false">(SQRT($B$76))*(SQRT(AE1149+AQ1149))</f>
        <v>50417.9531516304</v>
      </c>
      <c r="AC1149" s="1" t="n">
        <v>2261</v>
      </c>
      <c r="AD1149" s="1" t="n">
        <v>45824</v>
      </c>
      <c r="AE1149" s="1" t="n">
        <f aca="false">$B$23*Y1149/2</f>
        <v>213000</v>
      </c>
      <c r="AF1149" s="1" t="n">
        <v>2170</v>
      </c>
      <c r="AP1149" s="1" t="n">
        <f aca="false">AA1149-AD1149</f>
        <v>41197</v>
      </c>
      <c r="AQ1149" s="1" t="n">
        <f aca="false">AP1149</f>
        <v>41197</v>
      </c>
      <c r="AS1149" s="1" t="n">
        <f aca="false">AR1149</f>
        <v>0</v>
      </c>
    </row>
    <row r="1150" customFormat="false" ht="17" hidden="false" customHeight="false" outlineLevel="0" collapsed="false">
      <c r="A1150" s="1" t="n">
        <v>71</v>
      </c>
      <c r="B1150" s="1" t="n">
        <v>13</v>
      </c>
      <c r="C1150" s="1" t="n">
        <f aca="false">AA1150+AR1150</f>
        <v>87146</v>
      </c>
      <c r="D1150" s="14" t="n">
        <f aca="false">AB1150+AS1150</f>
        <v>50430.3480059379</v>
      </c>
      <c r="E1150" s="1" t="n">
        <v>2298</v>
      </c>
      <c r="F1150" s="15" t="n">
        <f aca="false">$B$79*D1150*D1150*1000000/($B$77*$B$77)</f>
        <v>1525.932</v>
      </c>
      <c r="G1150" s="16" t="n">
        <f aca="false">$B$80*$B$79*$D1150*$D1150*G$84*1000000/($B$77*$B$77)</f>
        <v>1525.932</v>
      </c>
      <c r="H1150" s="16" t="n">
        <f aca="false">$B$80*$B$79*$D1150*$D1150*H$84*1000000/($B$77*$B$77)</f>
        <v>6103.728</v>
      </c>
      <c r="I1150" s="16" t="n">
        <f aca="false">$B$80*$B$79*$D1150*$D1150*I$84*1000000/($B$77*$B$77)</f>
        <v>24414.912</v>
      </c>
      <c r="J1150" s="16" t="n">
        <f aca="false">$B$80*$B$79*$D1150*$D1150*J$84*1000000/($B$77*$B$77)</f>
        <v>97659.648</v>
      </c>
      <c r="K1150" s="16" t="n">
        <f aca="false">$B$80*$B$79*$D1150*$D1150*K$84*1000000/($B$77*$B$77)</f>
        <v>390638.592</v>
      </c>
      <c r="L1150" s="17" t="n">
        <f aca="false">G1150*1000/C1150</f>
        <v>17.5100635714778</v>
      </c>
      <c r="M1150" s="17" t="n">
        <f aca="false">G1150/E1150</f>
        <v>0.664026109660574</v>
      </c>
      <c r="N1150" s="16" t="n">
        <f aca="false">G1150/A1150</f>
        <v>21.492</v>
      </c>
      <c r="O1150" s="16"/>
      <c r="P1150" s="13" t="n">
        <f aca="false">$B$79*C1150*C1150*1000000/($B$77*$B$77)</f>
        <v>4556.6551896</v>
      </c>
      <c r="Q1150" s="16" t="n">
        <f aca="false">$B$79*$B$76*$C1150*Q$84*1000000/($B$77*$B$77)</f>
        <v>522.876</v>
      </c>
      <c r="R1150" s="16" t="n">
        <f aca="false">$B$79*$B$76*$C1150*R$84*1000000/($B$77*$B$77)</f>
        <v>2091.504</v>
      </c>
      <c r="S1150" s="16" t="n">
        <f aca="false">$B$79*$B$76*$C1150*S$84*1000000/($B$77*$B$77)</f>
        <v>8366.016</v>
      </c>
      <c r="T1150" s="16" t="n">
        <f aca="false">$B$79*$B$76*$C1150*T$84*1000000/($B$77*$B$77)</f>
        <v>33464.064</v>
      </c>
      <c r="U1150" s="16" t="n">
        <f aca="false">$B$79*$B$76*$C1150*U$84*1000000/($B$77*$B$77)</f>
        <v>133856.256</v>
      </c>
      <c r="V1150" s="17" t="n">
        <f aca="false">Q1150/E1150</f>
        <v>0.227535248041775</v>
      </c>
      <c r="Y1150" s="1" t="n">
        <v>71</v>
      </c>
      <c r="Z1150" s="1" t="n">
        <v>13</v>
      </c>
      <c r="AA1150" s="1" t="n">
        <v>87146</v>
      </c>
      <c r="AB1150" s="14" t="n">
        <f aca="false">(SQRT($B$76))*(SQRT(AE1150+AQ1150))</f>
        <v>50430.3480059379</v>
      </c>
      <c r="AC1150" s="1" t="n">
        <v>2210</v>
      </c>
      <c r="AD1150" s="1" t="n">
        <v>45824</v>
      </c>
      <c r="AE1150" s="1" t="n">
        <f aca="false">$B$23*Y1150/2</f>
        <v>213000</v>
      </c>
      <c r="AF1150" s="1" t="n">
        <v>2132</v>
      </c>
      <c r="AP1150" s="1" t="n">
        <f aca="false">AA1150-AD1150</f>
        <v>41322</v>
      </c>
      <c r="AQ1150" s="1" t="n">
        <f aca="false">AP1150</f>
        <v>41322</v>
      </c>
      <c r="AS1150" s="1" t="n">
        <f aca="false">AR1150</f>
        <v>0</v>
      </c>
    </row>
    <row r="1151" customFormat="false" ht="17" hidden="false" customHeight="false" outlineLevel="0" collapsed="false">
      <c r="A1151" s="1" t="n">
        <v>71</v>
      </c>
      <c r="B1151" s="1" t="n">
        <v>14</v>
      </c>
      <c r="C1151" s="1" t="n">
        <f aca="false">AA1151+AR1151</f>
        <v>87271</v>
      </c>
      <c r="D1151" s="14" t="n">
        <f aca="false">AB1151+AS1151</f>
        <v>50442.739814566</v>
      </c>
      <c r="E1151" s="1" t="n">
        <v>2252</v>
      </c>
      <c r="F1151" s="15" t="n">
        <f aca="false">$B$79*D1151*D1151*1000000/($B$77*$B$77)</f>
        <v>1526.682</v>
      </c>
      <c r="G1151" s="16" t="n">
        <f aca="false">$B$80*$B$79*$D1151*$D1151*G$84*1000000/($B$77*$B$77)</f>
        <v>1526.682</v>
      </c>
      <c r="H1151" s="16" t="n">
        <f aca="false">$B$80*$B$79*$D1151*$D1151*H$84*1000000/($B$77*$B$77)</f>
        <v>6106.728</v>
      </c>
      <c r="I1151" s="16" t="n">
        <f aca="false">$B$80*$B$79*$D1151*$D1151*I$84*1000000/($B$77*$B$77)</f>
        <v>24426.912</v>
      </c>
      <c r="J1151" s="16" t="n">
        <f aca="false">$B$80*$B$79*$D1151*$D1151*J$84*1000000/($B$77*$B$77)</f>
        <v>97707.648</v>
      </c>
      <c r="K1151" s="16" t="n">
        <f aca="false">$B$80*$B$79*$D1151*$D1151*K$84*1000000/($B$77*$B$77)</f>
        <v>390830.592</v>
      </c>
      <c r="L1151" s="17" t="n">
        <f aca="false">G1151*1000/C1151</f>
        <v>17.4935774770542</v>
      </c>
      <c r="M1151" s="17" t="n">
        <f aca="false">G1151/E1151</f>
        <v>0.677922735346359</v>
      </c>
      <c r="N1151" s="16" t="n">
        <f aca="false">G1151/A1151</f>
        <v>21.5025633802817</v>
      </c>
      <c r="O1151" s="16"/>
      <c r="P1151" s="13" t="n">
        <f aca="false">$B$79*C1151*C1151*1000000/($B$77*$B$77)</f>
        <v>4569.7364646</v>
      </c>
      <c r="Q1151" s="16" t="n">
        <f aca="false">$B$79*$B$76*$C1151*Q$84*1000000/($B$77*$B$77)</f>
        <v>523.626</v>
      </c>
      <c r="R1151" s="16" t="n">
        <f aca="false">$B$79*$B$76*$C1151*R$84*1000000/($B$77*$B$77)</f>
        <v>2094.504</v>
      </c>
      <c r="S1151" s="16" t="n">
        <f aca="false">$B$79*$B$76*$C1151*S$84*1000000/($B$77*$B$77)</f>
        <v>8378.016</v>
      </c>
      <c r="T1151" s="16" t="n">
        <f aca="false">$B$79*$B$76*$C1151*T$84*1000000/($B$77*$B$77)</f>
        <v>33512.064</v>
      </c>
      <c r="U1151" s="16" t="n">
        <f aca="false">$B$79*$B$76*$C1151*U$84*1000000/($B$77*$B$77)</f>
        <v>134048.256</v>
      </c>
      <c r="V1151" s="17" t="n">
        <f aca="false">Q1151/E1151</f>
        <v>0.232515985790409</v>
      </c>
      <c r="Y1151" s="1" t="n">
        <v>71</v>
      </c>
      <c r="Z1151" s="1" t="n">
        <v>14</v>
      </c>
      <c r="AA1151" s="1" t="n">
        <v>87271</v>
      </c>
      <c r="AB1151" s="14" t="n">
        <f aca="false">(SQRT($B$76))*(SQRT(AE1151+AQ1151))</f>
        <v>50442.739814566</v>
      </c>
      <c r="AC1151" s="1" t="n">
        <v>2192</v>
      </c>
      <c r="AD1151" s="1" t="n">
        <v>45824</v>
      </c>
      <c r="AE1151" s="1" t="n">
        <f aca="false">$B$23*Y1151/2</f>
        <v>213000</v>
      </c>
      <c r="AF1151" s="1" t="n">
        <v>2140</v>
      </c>
      <c r="AP1151" s="1" t="n">
        <f aca="false">AA1151-AD1151</f>
        <v>41447</v>
      </c>
      <c r="AQ1151" s="1" t="n">
        <f aca="false">AP1151</f>
        <v>41447</v>
      </c>
      <c r="AS1151" s="1" t="n">
        <f aca="false">AR1151</f>
        <v>0</v>
      </c>
    </row>
    <row r="1152" customFormat="false" ht="17" hidden="false" customHeight="false" outlineLevel="0" collapsed="false">
      <c r="A1152" s="1" t="n">
        <v>71</v>
      </c>
      <c r="B1152" s="1" t="n">
        <v>15</v>
      </c>
      <c r="C1152" s="1" t="n">
        <f aca="false">AA1152+AR1152</f>
        <v>87396</v>
      </c>
      <c r="D1152" s="14" t="n">
        <f aca="false">AB1152+AS1152</f>
        <v>50455.1285797589</v>
      </c>
      <c r="E1152" s="1" t="n">
        <v>2314</v>
      </c>
      <c r="F1152" s="15" t="n">
        <f aca="false">$B$79*D1152*D1152*1000000/($B$77*$B$77)</f>
        <v>1527.432</v>
      </c>
      <c r="G1152" s="16" t="n">
        <f aca="false">$B$80*$B$79*$D1152*$D1152*G$84*1000000/($B$77*$B$77)</f>
        <v>1527.432</v>
      </c>
      <c r="H1152" s="16" t="n">
        <f aca="false">$B$80*$B$79*$D1152*$D1152*H$84*1000000/($B$77*$B$77)</f>
        <v>6109.728</v>
      </c>
      <c r="I1152" s="16" t="n">
        <f aca="false">$B$80*$B$79*$D1152*$D1152*I$84*1000000/($B$77*$B$77)</f>
        <v>24438.912</v>
      </c>
      <c r="J1152" s="16" t="n">
        <f aca="false">$B$80*$B$79*$D1152*$D1152*J$84*1000000/($B$77*$B$77)</f>
        <v>97755.648</v>
      </c>
      <c r="K1152" s="16" t="n">
        <f aca="false">$B$80*$B$79*$D1152*$D1152*K$84*1000000/($B$77*$B$77)</f>
        <v>391022.592</v>
      </c>
      <c r="L1152" s="17" t="n">
        <f aca="false">G1152*1000/C1152</f>
        <v>17.4771385418097</v>
      </c>
      <c r="M1152" s="17" t="n">
        <f aca="false">G1152/E1152</f>
        <v>0.660082973206569</v>
      </c>
      <c r="N1152" s="16" t="n">
        <f aca="false">G1152/A1152</f>
        <v>21.5131267605634</v>
      </c>
      <c r="O1152" s="16"/>
      <c r="P1152" s="13" t="n">
        <f aca="false">$B$79*C1152*C1152*1000000/($B$77*$B$77)</f>
        <v>4582.8364896</v>
      </c>
      <c r="Q1152" s="16" t="n">
        <f aca="false">$B$79*$B$76*$C1152*Q$84*1000000/($B$77*$B$77)</f>
        <v>524.376</v>
      </c>
      <c r="R1152" s="16" t="n">
        <f aca="false">$B$79*$B$76*$C1152*R$84*1000000/($B$77*$B$77)</f>
        <v>2097.504</v>
      </c>
      <c r="S1152" s="16" t="n">
        <f aca="false">$B$79*$B$76*$C1152*S$84*1000000/($B$77*$B$77)</f>
        <v>8390.016</v>
      </c>
      <c r="T1152" s="16" t="n">
        <f aca="false">$B$79*$B$76*$C1152*T$84*1000000/($B$77*$B$77)</f>
        <v>33560.064</v>
      </c>
      <c r="U1152" s="16" t="n">
        <f aca="false">$B$79*$B$76*$C1152*U$84*1000000/($B$77*$B$77)</f>
        <v>134240.256</v>
      </c>
      <c r="V1152" s="17" t="n">
        <f aca="false">Q1152/E1152</f>
        <v>0.226610198789974</v>
      </c>
      <c r="Y1152" s="1" t="n">
        <v>71</v>
      </c>
      <c r="Z1152" s="1" t="n">
        <v>15</v>
      </c>
      <c r="AA1152" s="1" t="n">
        <v>87396</v>
      </c>
      <c r="AB1152" s="14" t="n">
        <f aca="false">(SQRT($B$76))*(SQRT(AE1152+AQ1152))</f>
        <v>50455.1285797589</v>
      </c>
      <c r="AC1152" s="1" t="n">
        <v>2384</v>
      </c>
      <c r="AD1152" s="1" t="n">
        <v>45824</v>
      </c>
      <c r="AE1152" s="1" t="n">
        <f aca="false">$B$23*Y1152/2</f>
        <v>213000</v>
      </c>
      <c r="AF1152" s="1" t="n">
        <v>2173</v>
      </c>
      <c r="AP1152" s="1" t="n">
        <f aca="false">AA1152-AD1152</f>
        <v>41572</v>
      </c>
      <c r="AQ1152" s="1" t="n">
        <f aca="false">AP1152</f>
        <v>41572</v>
      </c>
      <c r="AS1152" s="1" t="n">
        <f aca="false">AR1152</f>
        <v>0</v>
      </c>
    </row>
    <row r="1153" customFormat="false" ht="17" hidden="false" customHeight="false" outlineLevel="0" collapsed="false">
      <c r="A1153" s="1" t="n">
        <v>71</v>
      </c>
      <c r="B1153" s="1" t="n">
        <v>16</v>
      </c>
      <c r="C1153" s="1" t="n">
        <f aca="false">AA1153+AR1153</f>
        <v>87521</v>
      </c>
      <c r="D1153" s="14" t="n">
        <f aca="false">AB1153+AS1153</f>
        <v>50467.5143037578</v>
      </c>
      <c r="E1153" s="1" t="n">
        <v>2292</v>
      </c>
      <c r="F1153" s="15" t="n">
        <f aca="false">$B$79*D1153*D1153*1000000/($B$77*$B$77)</f>
        <v>1528.182</v>
      </c>
      <c r="G1153" s="16" t="n">
        <f aca="false">$B$80*$B$79*$D1153*$D1153*G$84*1000000/($B$77*$B$77)</f>
        <v>1528.182</v>
      </c>
      <c r="H1153" s="16" t="n">
        <f aca="false">$B$80*$B$79*$D1153*$D1153*H$84*1000000/($B$77*$B$77)</f>
        <v>6112.728</v>
      </c>
      <c r="I1153" s="16" t="n">
        <f aca="false">$B$80*$B$79*$D1153*$D1153*I$84*1000000/($B$77*$B$77)</f>
        <v>24450.912</v>
      </c>
      <c r="J1153" s="16" t="n">
        <f aca="false">$B$80*$B$79*$D1153*$D1153*J$84*1000000/($B$77*$B$77)</f>
        <v>97803.648</v>
      </c>
      <c r="K1153" s="16" t="n">
        <f aca="false">$B$80*$B$79*$D1153*$D1153*K$84*1000000/($B$77*$B$77)</f>
        <v>391214.592</v>
      </c>
      <c r="L1153" s="17" t="n">
        <f aca="false">G1153*1000/C1153</f>
        <v>17.4607465636819</v>
      </c>
      <c r="M1153" s="17" t="n">
        <f aca="false">G1153/E1153</f>
        <v>0.666746073298429</v>
      </c>
      <c r="N1153" s="16" t="n">
        <f aca="false">G1153/A1153</f>
        <v>21.5236901408451</v>
      </c>
      <c r="O1153" s="16"/>
      <c r="P1153" s="13" t="n">
        <f aca="false">$B$79*C1153*C1153*1000000/($B$77*$B$77)</f>
        <v>4595.9552646</v>
      </c>
      <c r="Q1153" s="16" t="n">
        <f aca="false">$B$79*$B$76*$C1153*Q$84*1000000/($B$77*$B$77)</f>
        <v>525.126</v>
      </c>
      <c r="R1153" s="16" t="n">
        <f aca="false">$B$79*$B$76*$C1153*R$84*1000000/($B$77*$B$77)</f>
        <v>2100.504</v>
      </c>
      <c r="S1153" s="16" t="n">
        <f aca="false">$B$79*$B$76*$C1153*S$84*1000000/($B$77*$B$77)</f>
        <v>8402.016</v>
      </c>
      <c r="T1153" s="16" t="n">
        <f aca="false">$B$79*$B$76*$C1153*T$84*1000000/($B$77*$B$77)</f>
        <v>33608.064</v>
      </c>
      <c r="U1153" s="16" t="n">
        <f aca="false">$B$79*$B$76*$C1153*U$84*1000000/($B$77*$B$77)</f>
        <v>134432.256</v>
      </c>
      <c r="V1153" s="17" t="n">
        <f aca="false">Q1153/E1153</f>
        <v>0.229112565445026</v>
      </c>
      <c r="Y1153" s="1" t="n">
        <v>71</v>
      </c>
      <c r="Z1153" s="1" t="n">
        <v>16</v>
      </c>
      <c r="AA1153" s="1" t="n">
        <v>87521</v>
      </c>
      <c r="AB1153" s="14" t="n">
        <f aca="false">(SQRT($B$76))*(SQRT(AE1153+AQ1153))</f>
        <v>50467.5143037578</v>
      </c>
      <c r="AC1153" s="1" t="n">
        <v>2264</v>
      </c>
      <c r="AD1153" s="1" t="n">
        <v>45824</v>
      </c>
      <c r="AE1153" s="1" t="n">
        <f aca="false">$B$23*Y1153/2</f>
        <v>213000</v>
      </c>
      <c r="AF1153" s="1" t="n">
        <v>2147</v>
      </c>
      <c r="AP1153" s="1" t="n">
        <f aca="false">AA1153-AD1153</f>
        <v>41697</v>
      </c>
      <c r="AQ1153" s="1" t="n">
        <f aca="false">AP1153</f>
        <v>41697</v>
      </c>
      <c r="AS1153" s="1" t="n">
        <f aca="false">AR1153</f>
        <v>0</v>
      </c>
    </row>
    <row r="1154" customFormat="false" ht="17" hidden="false" customHeight="false" outlineLevel="0" collapsed="false">
      <c r="A1154" s="1" t="n">
        <v>72</v>
      </c>
      <c r="B1154" s="1" t="n">
        <v>2</v>
      </c>
      <c r="C1154" s="1" t="n">
        <f aca="false">AA1154+AR1154</f>
        <v>86796</v>
      </c>
      <c r="D1154" s="14" t="n">
        <f aca="false">AB1154+AS1154</f>
        <v>50622.9197103446</v>
      </c>
      <c r="E1154" s="1" t="n">
        <v>2267</v>
      </c>
      <c r="F1154" s="15" t="n">
        <f aca="false">$B$79*D1154*D1154*1000000/($B$77*$B$77)</f>
        <v>1537.608</v>
      </c>
      <c r="G1154" s="16" t="n">
        <f aca="false">$B$80*$B$79*$D1154*$D1154*G$84*1000000/($B$77*$B$77)</f>
        <v>1537.608</v>
      </c>
      <c r="H1154" s="16" t="n">
        <f aca="false">$B$80*$B$79*$D1154*$D1154*H$84*1000000/($B$77*$B$77)</f>
        <v>6150.432</v>
      </c>
      <c r="I1154" s="16" t="n">
        <f aca="false">$B$80*$B$79*$D1154*$D1154*I$84*1000000/($B$77*$B$77)</f>
        <v>24601.728</v>
      </c>
      <c r="J1154" s="16" t="n">
        <f aca="false">$B$80*$B$79*$D1154*$D1154*J$84*1000000/($B$77*$B$77)</f>
        <v>98406.912</v>
      </c>
      <c r="K1154" s="16" t="n">
        <f aca="false">$B$80*$B$79*$D1154*$D1154*K$84*1000000/($B$77*$B$77)</f>
        <v>393627.648</v>
      </c>
      <c r="L1154" s="17" t="n">
        <f aca="false">G1154*1000/C1154</f>
        <v>17.7151942485829</v>
      </c>
      <c r="M1154" s="17" t="n">
        <f aca="false">G1154/E1154</f>
        <v>0.678256726951919</v>
      </c>
      <c r="N1154" s="16" t="n">
        <f aca="false">G1154/A1154</f>
        <v>21.3556666666667</v>
      </c>
      <c r="O1154" s="16"/>
      <c r="P1154" s="13" t="n">
        <f aca="false">$B$79*C1154*C1154*1000000/($B$77*$B$77)</f>
        <v>4520.1273696</v>
      </c>
      <c r="Q1154" s="16" t="n">
        <f aca="false">$B$79*$B$76*$C1154*Q$84*1000000/($B$77*$B$77)</f>
        <v>520.776</v>
      </c>
      <c r="R1154" s="16" t="n">
        <f aca="false">$B$79*$B$76*$C1154*R$84*1000000/($B$77*$B$77)</f>
        <v>2083.104</v>
      </c>
      <c r="S1154" s="16" t="n">
        <f aca="false">$B$79*$B$76*$C1154*S$84*1000000/($B$77*$B$77)</f>
        <v>8332.416</v>
      </c>
      <c r="T1154" s="16" t="n">
        <f aca="false">$B$79*$B$76*$C1154*T$84*1000000/($B$77*$B$77)</f>
        <v>33329.664</v>
      </c>
      <c r="U1154" s="16" t="n">
        <f aca="false">$B$79*$B$76*$C1154*U$84*1000000/($B$77*$B$77)</f>
        <v>133318.656</v>
      </c>
      <c r="V1154" s="17" t="n">
        <f aca="false">Q1154/E1154</f>
        <v>0.229720335244817</v>
      </c>
      <c r="Y1154" s="1" t="n">
        <v>72</v>
      </c>
      <c r="Z1154" s="1" t="n">
        <v>2</v>
      </c>
      <c r="AA1154" s="1" t="n">
        <v>86796</v>
      </c>
      <c r="AB1154" s="14" t="n">
        <f aca="false">(SQRT($B$76))*(SQRT(AE1154+AQ1154))</f>
        <v>50622.9197103446</v>
      </c>
      <c r="AC1154" s="1" t="n">
        <v>2198</v>
      </c>
      <c r="AD1154" s="1" t="n">
        <v>46528</v>
      </c>
      <c r="AE1154" s="1" t="n">
        <f aca="false">$B$23*Y1154/2</f>
        <v>216000</v>
      </c>
      <c r="AF1154" s="1" t="n">
        <v>2172</v>
      </c>
      <c r="AP1154" s="1" t="n">
        <f aca="false">AA1154-AD1154</f>
        <v>40268</v>
      </c>
      <c r="AQ1154" s="1" t="n">
        <f aca="false">AP1154</f>
        <v>40268</v>
      </c>
      <c r="AS1154" s="1" t="n">
        <f aca="false">AR1154</f>
        <v>0</v>
      </c>
    </row>
    <row r="1155" customFormat="false" ht="17" hidden="false" customHeight="false" outlineLevel="0" collapsed="false">
      <c r="A1155" s="1" t="n">
        <v>72</v>
      </c>
      <c r="B1155" s="1" t="n">
        <v>3</v>
      </c>
      <c r="C1155" s="1" t="n">
        <f aca="false">AA1155+AR1155</f>
        <v>87018</v>
      </c>
      <c r="D1155" s="14" t="n">
        <f aca="false">AB1155+AS1155</f>
        <v>50644.8417906503</v>
      </c>
      <c r="E1155" s="1" t="n">
        <v>2277</v>
      </c>
      <c r="F1155" s="15" t="n">
        <f aca="false">$B$79*D1155*D1155*1000000/($B$77*$B$77)</f>
        <v>1538.94</v>
      </c>
      <c r="G1155" s="16" t="n">
        <f aca="false">$B$80*$B$79*$D1155*$D1155*G$84*1000000/($B$77*$B$77)</f>
        <v>1538.94</v>
      </c>
      <c r="H1155" s="16" t="n">
        <f aca="false">$B$80*$B$79*$D1155*$D1155*H$84*1000000/($B$77*$B$77)</f>
        <v>6155.76</v>
      </c>
      <c r="I1155" s="16" t="n">
        <f aca="false">$B$80*$B$79*$D1155*$D1155*I$84*1000000/($B$77*$B$77)</f>
        <v>24623.04</v>
      </c>
      <c r="J1155" s="16" t="n">
        <f aca="false">$B$80*$B$79*$D1155*$D1155*J$84*1000000/($B$77*$B$77)</f>
        <v>98492.16</v>
      </c>
      <c r="K1155" s="16" t="n">
        <f aca="false">$B$80*$B$79*$D1155*$D1155*K$84*1000000/($B$77*$B$77)</f>
        <v>393968.64</v>
      </c>
      <c r="L1155" s="17" t="n">
        <f aca="false">G1155*1000/C1155</f>
        <v>17.6853064883128</v>
      </c>
      <c r="M1155" s="17" t="n">
        <f aca="false">G1155/E1155</f>
        <v>0.675862977602108</v>
      </c>
      <c r="N1155" s="16" t="n">
        <f aca="false">G1155/A1155</f>
        <v>21.3741666666667</v>
      </c>
      <c r="O1155" s="16"/>
      <c r="P1155" s="13" t="n">
        <f aca="false">$B$79*C1155*C1155*1000000/($B$77*$B$77)</f>
        <v>4543.2793944</v>
      </c>
      <c r="Q1155" s="16" t="n">
        <f aca="false">$B$79*$B$76*$C1155*Q$84*1000000/($B$77*$B$77)</f>
        <v>522.108</v>
      </c>
      <c r="R1155" s="16" t="n">
        <f aca="false">$B$79*$B$76*$C1155*R$84*1000000/($B$77*$B$77)</f>
        <v>2088.432</v>
      </c>
      <c r="S1155" s="16" t="n">
        <f aca="false">$B$79*$B$76*$C1155*S$84*1000000/($B$77*$B$77)</f>
        <v>8353.728</v>
      </c>
      <c r="T1155" s="16" t="n">
        <f aca="false">$B$79*$B$76*$C1155*T$84*1000000/($B$77*$B$77)</f>
        <v>33414.912</v>
      </c>
      <c r="U1155" s="16" t="n">
        <f aca="false">$B$79*$B$76*$C1155*U$84*1000000/($B$77*$B$77)</f>
        <v>133659.648</v>
      </c>
      <c r="V1155" s="17" t="n">
        <f aca="false">Q1155/E1155</f>
        <v>0.229296442687747</v>
      </c>
      <c r="Y1155" s="1" t="n">
        <v>72</v>
      </c>
      <c r="Z1155" s="1" t="n">
        <v>3</v>
      </c>
      <c r="AA1155" s="1" t="n">
        <v>87018</v>
      </c>
      <c r="AB1155" s="14" t="n">
        <f aca="false">(SQRT($B$76))*(SQRT(AE1155+AQ1155))</f>
        <v>50644.8417906503</v>
      </c>
      <c r="AC1155" s="1" t="n">
        <v>2235</v>
      </c>
      <c r="AD1155" s="1" t="n">
        <v>46528</v>
      </c>
      <c r="AE1155" s="1" t="n">
        <f aca="false">$B$23*Y1155/2</f>
        <v>216000</v>
      </c>
      <c r="AF1155" s="1" t="n">
        <v>2180</v>
      </c>
      <c r="AP1155" s="1" t="n">
        <f aca="false">AA1155-AD1155</f>
        <v>40490</v>
      </c>
      <c r="AQ1155" s="1" t="n">
        <f aca="false">AP1155</f>
        <v>40490</v>
      </c>
      <c r="AS1155" s="1" t="n">
        <f aca="false">AR1155</f>
        <v>0</v>
      </c>
    </row>
    <row r="1156" customFormat="false" ht="17" hidden="false" customHeight="false" outlineLevel="0" collapsed="false">
      <c r="A1156" s="1" t="n">
        <v>72</v>
      </c>
      <c r="B1156" s="1" t="n">
        <v>4</v>
      </c>
      <c r="C1156" s="1" t="n">
        <f aca="false">AA1156+AR1156</f>
        <v>87144</v>
      </c>
      <c r="D1156" s="14" t="n">
        <f aca="false">AB1156+AS1156</f>
        <v>50657.2798322215</v>
      </c>
      <c r="E1156" s="1" t="n">
        <v>2262</v>
      </c>
      <c r="F1156" s="15" t="n">
        <f aca="false">$B$79*D1156*D1156*1000000/($B$77*$B$77)</f>
        <v>1539.696</v>
      </c>
      <c r="G1156" s="16" t="n">
        <f aca="false">$B$80*$B$79*$D1156*$D1156*G$84*1000000/($B$77*$B$77)</f>
        <v>1539.696</v>
      </c>
      <c r="H1156" s="16" t="n">
        <f aca="false">$B$80*$B$79*$D1156*$D1156*H$84*1000000/($B$77*$B$77)</f>
        <v>6158.784</v>
      </c>
      <c r="I1156" s="16" t="n">
        <f aca="false">$B$80*$B$79*$D1156*$D1156*I$84*1000000/($B$77*$B$77)</f>
        <v>24635.136</v>
      </c>
      <c r="J1156" s="16" t="n">
        <f aca="false">$B$80*$B$79*$D1156*$D1156*J$84*1000000/($B$77*$B$77)</f>
        <v>98540.544</v>
      </c>
      <c r="K1156" s="16" t="n">
        <f aca="false">$B$80*$B$79*$D1156*$D1156*K$84*1000000/($B$77*$B$77)</f>
        <v>394162.176</v>
      </c>
      <c r="L1156" s="17" t="n">
        <f aca="false">G1156*1000/C1156</f>
        <v>17.6684109060865</v>
      </c>
      <c r="M1156" s="17" t="n">
        <f aca="false">G1156/E1156</f>
        <v>0.680679045092838</v>
      </c>
      <c r="N1156" s="16" t="n">
        <f aca="false">G1156/A1156</f>
        <v>21.3846666666667</v>
      </c>
      <c r="O1156" s="16"/>
      <c r="P1156" s="13" t="n">
        <f aca="false">$B$79*C1156*C1156*1000000/($B$77*$B$77)</f>
        <v>4556.4460416</v>
      </c>
      <c r="Q1156" s="16" t="n">
        <f aca="false">$B$79*$B$76*$C1156*Q$84*1000000/($B$77*$B$77)</f>
        <v>522.864</v>
      </c>
      <c r="R1156" s="16" t="n">
        <f aca="false">$B$79*$B$76*$C1156*R$84*1000000/($B$77*$B$77)</f>
        <v>2091.456</v>
      </c>
      <c r="S1156" s="16" t="n">
        <f aca="false">$B$79*$B$76*$C1156*S$84*1000000/($B$77*$B$77)</f>
        <v>8365.824</v>
      </c>
      <c r="T1156" s="16" t="n">
        <f aca="false">$B$79*$B$76*$C1156*T$84*1000000/($B$77*$B$77)</f>
        <v>33463.296</v>
      </c>
      <c r="U1156" s="16" t="n">
        <f aca="false">$B$79*$B$76*$C1156*U$84*1000000/($B$77*$B$77)</f>
        <v>133853.184</v>
      </c>
      <c r="V1156" s="17" t="n">
        <f aca="false">Q1156/E1156</f>
        <v>0.231151193633952</v>
      </c>
      <c r="Y1156" s="1" t="n">
        <v>72</v>
      </c>
      <c r="Z1156" s="1" t="n">
        <v>4</v>
      </c>
      <c r="AA1156" s="1" t="n">
        <v>87144</v>
      </c>
      <c r="AB1156" s="14" t="n">
        <f aca="false">(SQRT($B$76))*(SQRT(AE1156+AQ1156))</f>
        <v>50657.2798322215</v>
      </c>
      <c r="AC1156" s="1" t="n">
        <v>2213</v>
      </c>
      <c r="AD1156" s="1" t="n">
        <v>46528</v>
      </c>
      <c r="AE1156" s="1" t="n">
        <f aca="false">$B$23*Y1156/2</f>
        <v>216000</v>
      </c>
      <c r="AF1156" s="1" t="n">
        <v>2184</v>
      </c>
      <c r="AP1156" s="1" t="n">
        <f aca="false">AA1156-AD1156</f>
        <v>40616</v>
      </c>
      <c r="AQ1156" s="1" t="n">
        <f aca="false">AP1156</f>
        <v>40616</v>
      </c>
      <c r="AS1156" s="1" t="n">
        <f aca="false">AR1156</f>
        <v>0</v>
      </c>
    </row>
    <row r="1157" customFormat="false" ht="17" hidden="false" customHeight="false" outlineLevel="0" collapsed="false">
      <c r="A1157" s="1" t="n">
        <v>72</v>
      </c>
      <c r="B1157" s="1" t="n">
        <v>5</v>
      </c>
      <c r="C1157" s="1" t="n">
        <f aca="false">AA1157+AR1157</f>
        <v>87333</v>
      </c>
      <c r="D1157" s="14" t="n">
        <f aca="false">AB1157+AS1157</f>
        <v>50675.9311705271</v>
      </c>
      <c r="E1157" s="1" t="n">
        <v>2274</v>
      </c>
      <c r="F1157" s="15" t="n">
        <f aca="false">$B$79*D1157*D1157*1000000/($B$77*$B$77)</f>
        <v>1540.83</v>
      </c>
      <c r="G1157" s="16" t="n">
        <f aca="false">$B$80*$B$79*$D1157*$D1157*G$84*1000000/($B$77*$B$77)</f>
        <v>1540.83</v>
      </c>
      <c r="H1157" s="16" t="n">
        <f aca="false">$B$80*$B$79*$D1157*$D1157*H$84*1000000/($B$77*$B$77)</f>
        <v>6163.32</v>
      </c>
      <c r="I1157" s="16" t="n">
        <f aca="false">$B$80*$B$79*$D1157*$D1157*I$84*1000000/($B$77*$B$77)</f>
        <v>24653.28</v>
      </c>
      <c r="J1157" s="16" t="n">
        <f aca="false">$B$80*$B$79*$D1157*$D1157*J$84*1000000/($B$77*$B$77)</f>
        <v>98613.12</v>
      </c>
      <c r="K1157" s="16" t="n">
        <f aca="false">$B$80*$B$79*$D1157*$D1157*K$84*1000000/($B$77*$B$77)</f>
        <v>394452.48</v>
      </c>
      <c r="L1157" s="17" t="n">
        <f aca="false">G1157*1000/C1157</f>
        <v>17.6431589433547</v>
      </c>
      <c r="M1157" s="17" t="n">
        <f aca="false">G1157/E1157</f>
        <v>0.677585751978892</v>
      </c>
      <c r="N1157" s="16" t="n">
        <f aca="false">G1157/A1157</f>
        <v>21.4004166666667</v>
      </c>
      <c r="O1157" s="16"/>
      <c r="P1157" s="13" t="n">
        <f aca="false">$B$79*C1157*C1157*1000000/($B$77*$B$77)</f>
        <v>4576.2317334</v>
      </c>
      <c r="Q1157" s="16" t="n">
        <f aca="false">$B$79*$B$76*$C1157*Q$84*1000000/($B$77*$B$77)</f>
        <v>523.998</v>
      </c>
      <c r="R1157" s="16" t="n">
        <f aca="false">$B$79*$B$76*$C1157*R$84*1000000/($B$77*$B$77)</f>
        <v>2095.992</v>
      </c>
      <c r="S1157" s="16" t="n">
        <f aca="false">$B$79*$B$76*$C1157*S$84*1000000/($B$77*$B$77)</f>
        <v>8383.968</v>
      </c>
      <c r="T1157" s="16" t="n">
        <f aca="false">$B$79*$B$76*$C1157*T$84*1000000/($B$77*$B$77)</f>
        <v>33535.872</v>
      </c>
      <c r="U1157" s="16" t="n">
        <f aca="false">$B$79*$B$76*$C1157*U$84*1000000/($B$77*$B$77)</f>
        <v>134143.488</v>
      </c>
      <c r="V1157" s="17" t="n">
        <f aca="false">Q1157/E1157</f>
        <v>0.230430079155673</v>
      </c>
      <c r="Y1157" s="1" t="n">
        <v>72</v>
      </c>
      <c r="Z1157" s="1" t="n">
        <v>5</v>
      </c>
      <c r="AA1157" s="1" t="n">
        <v>87333</v>
      </c>
      <c r="AB1157" s="14" t="n">
        <f aca="false">(SQRT($B$76))*(SQRT(AE1157+AQ1157))</f>
        <v>50675.9311705271</v>
      </c>
      <c r="AC1157" s="1" t="n">
        <v>2225</v>
      </c>
      <c r="AD1157" s="1" t="n">
        <v>46528</v>
      </c>
      <c r="AE1157" s="1" t="n">
        <f aca="false">$B$23*Y1157/2</f>
        <v>216000</v>
      </c>
      <c r="AF1157" s="1" t="n">
        <v>2156</v>
      </c>
      <c r="AP1157" s="1" t="n">
        <f aca="false">AA1157-AD1157</f>
        <v>40805</v>
      </c>
      <c r="AQ1157" s="1" t="n">
        <f aca="false">AP1157</f>
        <v>40805</v>
      </c>
      <c r="AS1157" s="1" t="n">
        <f aca="false">AR1157</f>
        <v>0</v>
      </c>
    </row>
    <row r="1158" customFormat="false" ht="17" hidden="false" customHeight="false" outlineLevel="0" collapsed="false">
      <c r="A1158" s="1" t="n">
        <v>72</v>
      </c>
      <c r="B1158" s="1" t="n">
        <v>6</v>
      </c>
      <c r="C1158" s="1" t="n">
        <f aca="false">AA1158+AR1158</f>
        <v>87458</v>
      </c>
      <c r="D1158" s="14" t="n">
        <f aca="false">AB1158+AS1158</f>
        <v>50688.2629412372</v>
      </c>
      <c r="E1158" s="1" t="n">
        <v>2317</v>
      </c>
      <c r="F1158" s="15" t="n">
        <f aca="false">$B$79*D1158*D1158*1000000/($B$77*$B$77)</f>
        <v>1541.58</v>
      </c>
      <c r="G1158" s="16" t="n">
        <f aca="false">$B$80*$B$79*$D1158*$D1158*G$84*1000000/($B$77*$B$77)</f>
        <v>1541.58</v>
      </c>
      <c r="H1158" s="16" t="n">
        <f aca="false">$B$80*$B$79*$D1158*$D1158*H$84*1000000/($B$77*$B$77)</f>
        <v>6166.32</v>
      </c>
      <c r="I1158" s="16" t="n">
        <f aca="false">$B$80*$B$79*$D1158*$D1158*I$84*1000000/($B$77*$B$77)</f>
        <v>24665.28</v>
      </c>
      <c r="J1158" s="16" t="n">
        <f aca="false">$B$80*$B$79*$D1158*$D1158*J$84*1000000/($B$77*$B$77)</f>
        <v>98661.12</v>
      </c>
      <c r="K1158" s="16" t="n">
        <f aca="false">$B$80*$B$79*$D1158*$D1158*K$84*1000000/($B$77*$B$77)</f>
        <v>394644.48</v>
      </c>
      <c r="L1158" s="17" t="n">
        <f aca="false">G1158*1000/C1158</f>
        <v>17.6265178714354</v>
      </c>
      <c r="M1158" s="17" t="n">
        <f aca="false">G1158/E1158</f>
        <v>0.665334484246871</v>
      </c>
      <c r="N1158" s="16" t="n">
        <f aca="false">G1158/A1158</f>
        <v>21.4108333333333</v>
      </c>
      <c r="O1158" s="16"/>
      <c r="P1158" s="13" t="n">
        <f aca="false">$B$79*C1158*C1158*1000000/($B$77*$B$77)</f>
        <v>4589.3410584</v>
      </c>
      <c r="Q1158" s="16" t="n">
        <f aca="false">$B$79*$B$76*$C1158*Q$84*1000000/($B$77*$B$77)</f>
        <v>524.748</v>
      </c>
      <c r="R1158" s="16" t="n">
        <f aca="false">$B$79*$B$76*$C1158*R$84*1000000/($B$77*$B$77)</f>
        <v>2098.992</v>
      </c>
      <c r="S1158" s="16" t="n">
        <f aca="false">$B$79*$B$76*$C1158*S$84*1000000/($B$77*$B$77)</f>
        <v>8395.968</v>
      </c>
      <c r="T1158" s="16" t="n">
        <f aca="false">$B$79*$B$76*$C1158*T$84*1000000/($B$77*$B$77)</f>
        <v>33583.872</v>
      </c>
      <c r="U1158" s="16" t="n">
        <f aca="false">$B$79*$B$76*$C1158*U$84*1000000/($B$77*$B$77)</f>
        <v>134335.488</v>
      </c>
      <c r="V1158" s="17" t="n">
        <f aca="false">Q1158/E1158</f>
        <v>0.226477341389728</v>
      </c>
      <c r="Y1158" s="1" t="n">
        <v>72</v>
      </c>
      <c r="Z1158" s="1" t="n">
        <v>6</v>
      </c>
      <c r="AA1158" s="1" t="n">
        <v>87458</v>
      </c>
      <c r="AB1158" s="14" t="n">
        <f aca="false">(SQRT($B$76))*(SQRT(AE1158+AQ1158))</f>
        <v>50688.2629412372</v>
      </c>
      <c r="AC1158" s="1" t="n">
        <v>2392</v>
      </c>
      <c r="AD1158" s="1" t="n">
        <v>46528</v>
      </c>
      <c r="AE1158" s="1" t="n">
        <f aca="false">$B$23*Y1158/2</f>
        <v>216000</v>
      </c>
      <c r="AF1158" s="1" t="n">
        <v>2152</v>
      </c>
      <c r="AP1158" s="1" t="n">
        <f aca="false">AA1158-AD1158</f>
        <v>40930</v>
      </c>
      <c r="AQ1158" s="1" t="n">
        <f aca="false">AP1158</f>
        <v>40930</v>
      </c>
      <c r="AS1158" s="1" t="n">
        <f aca="false">AR1158</f>
        <v>0</v>
      </c>
    </row>
    <row r="1159" customFormat="false" ht="17" hidden="false" customHeight="false" outlineLevel="0" collapsed="false">
      <c r="A1159" s="1" t="n">
        <v>72</v>
      </c>
      <c r="B1159" s="1" t="n">
        <v>7</v>
      </c>
      <c r="C1159" s="1" t="n">
        <f aca="false">AA1159+AR1159</f>
        <v>87583</v>
      </c>
      <c r="D1159" s="14" t="n">
        <f aca="false">AB1159+AS1159</f>
        <v>50700.5917125234</v>
      </c>
      <c r="E1159" s="1" t="n">
        <v>2286</v>
      </c>
      <c r="F1159" s="15" t="n">
        <f aca="false">$B$79*D1159*D1159*1000000/($B$77*$B$77)</f>
        <v>1542.33</v>
      </c>
      <c r="G1159" s="16" t="n">
        <f aca="false">$B$80*$B$79*$D1159*$D1159*G$84*1000000/($B$77*$B$77)</f>
        <v>1542.33</v>
      </c>
      <c r="H1159" s="16" t="n">
        <f aca="false">$B$80*$B$79*$D1159*$D1159*H$84*1000000/($B$77*$B$77)</f>
        <v>6169.32</v>
      </c>
      <c r="I1159" s="16" t="n">
        <f aca="false">$B$80*$B$79*$D1159*$D1159*I$84*1000000/($B$77*$B$77)</f>
        <v>24677.28</v>
      </c>
      <c r="J1159" s="16" t="n">
        <f aca="false">$B$80*$B$79*$D1159*$D1159*J$84*1000000/($B$77*$B$77)</f>
        <v>98709.12</v>
      </c>
      <c r="K1159" s="16" t="n">
        <f aca="false">$B$80*$B$79*$D1159*$D1159*K$84*1000000/($B$77*$B$77)</f>
        <v>394836.48</v>
      </c>
      <c r="L1159" s="17" t="n">
        <f aca="false">G1159*1000/C1159</f>
        <v>17.6099243003779</v>
      </c>
      <c r="M1159" s="17" t="n">
        <f aca="false">G1159/E1159</f>
        <v>0.674685039370079</v>
      </c>
      <c r="N1159" s="16" t="n">
        <f aca="false">G1159/A1159</f>
        <v>21.42125</v>
      </c>
      <c r="O1159" s="16"/>
      <c r="P1159" s="13" t="n">
        <f aca="false">$B$79*C1159*C1159*1000000/($B$77*$B$77)</f>
        <v>4602.4691334</v>
      </c>
      <c r="Q1159" s="16" t="n">
        <f aca="false">$B$79*$B$76*$C1159*Q$84*1000000/($B$77*$B$77)</f>
        <v>525.498</v>
      </c>
      <c r="R1159" s="16" t="n">
        <f aca="false">$B$79*$B$76*$C1159*R$84*1000000/($B$77*$B$77)</f>
        <v>2101.992</v>
      </c>
      <c r="S1159" s="16" t="n">
        <f aca="false">$B$79*$B$76*$C1159*S$84*1000000/($B$77*$B$77)</f>
        <v>8407.968</v>
      </c>
      <c r="T1159" s="16" t="n">
        <f aca="false">$B$79*$B$76*$C1159*T$84*1000000/($B$77*$B$77)</f>
        <v>33631.872</v>
      </c>
      <c r="U1159" s="16" t="n">
        <f aca="false">$B$79*$B$76*$C1159*U$84*1000000/($B$77*$B$77)</f>
        <v>134527.488</v>
      </c>
      <c r="V1159" s="17" t="n">
        <f aca="false">Q1159/E1159</f>
        <v>0.229876640419948</v>
      </c>
      <c r="Y1159" s="1" t="n">
        <v>72</v>
      </c>
      <c r="Z1159" s="1" t="n">
        <v>7</v>
      </c>
      <c r="AA1159" s="1" t="n">
        <v>87583</v>
      </c>
      <c r="AB1159" s="14" t="n">
        <f aca="false">(SQRT($B$76))*(SQRT(AE1159+AQ1159))</f>
        <v>50700.5917125234</v>
      </c>
      <c r="AC1159" s="1" t="n">
        <v>2208</v>
      </c>
      <c r="AD1159" s="1" t="n">
        <v>46528</v>
      </c>
      <c r="AE1159" s="1" t="n">
        <f aca="false">$B$23*Y1159/2</f>
        <v>216000</v>
      </c>
      <c r="AF1159" s="1" t="n">
        <v>2142</v>
      </c>
      <c r="AP1159" s="1" t="n">
        <f aca="false">AA1159-AD1159</f>
        <v>41055</v>
      </c>
      <c r="AQ1159" s="1" t="n">
        <f aca="false">AP1159</f>
        <v>41055</v>
      </c>
      <c r="AS1159" s="1" t="n">
        <f aca="false">AR1159</f>
        <v>0</v>
      </c>
    </row>
    <row r="1160" customFormat="false" ht="17" hidden="false" customHeight="false" outlineLevel="0" collapsed="false">
      <c r="A1160" s="1" t="n">
        <v>72</v>
      </c>
      <c r="B1160" s="1" t="n">
        <v>8</v>
      </c>
      <c r="C1160" s="1" t="n">
        <f aca="false">AA1160+AR1160</f>
        <v>87708</v>
      </c>
      <c r="D1160" s="14" t="n">
        <f aca="false">AB1160+AS1160</f>
        <v>50712.9174865734</v>
      </c>
      <c r="E1160" s="1" t="n">
        <v>2300</v>
      </c>
      <c r="F1160" s="15" t="n">
        <f aca="false">$B$79*D1160*D1160*1000000/($B$77*$B$77)</f>
        <v>1543.08</v>
      </c>
      <c r="G1160" s="16" t="n">
        <f aca="false">$B$80*$B$79*$D1160*$D1160*G$84*1000000/($B$77*$B$77)</f>
        <v>1543.08</v>
      </c>
      <c r="H1160" s="16" t="n">
        <f aca="false">$B$80*$B$79*$D1160*$D1160*H$84*1000000/($B$77*$B$77)</f>
        <v>6172.32</v>
      </c>
      <c r="I1160" s="16" t="n">
        <f aca="false">$B$80*$B$79*$D1160*$D1160*I$84*1000000/($B$77*$B$77)</f>
        <v>24689.28</v>
      </c>
      <c r="J1160" s="16" t="n">
        <f aca="false">$B$80*$B$79*$D1160*$D1160*J$84*1000000/($B$77*$B$77)</f>
        <v>98757.12</v>
      </c>
      <c r="K1160" s="16" t="n">
        <f aca="false">$B$80*$B$79*$D1160*$D1160*K$84*1000000/($B$77*$B$77)</f>
        <v>395028.48</v>
      </c>
      <c r="L1160" s="17" t="n">
        <f aca="false">G1160*1000/C1160</f>
        <v>17.5933780270899</v>
      </c>
      <c r="M1160" s="17" t="n">
        <f aca="false">G1160/E1160</f>
        <v>0.670904347826087</v>
      </c>
      <c r="N1160" s="16" t="n">
        <f aca="false">G1160/A1160</f>
        <v>21.4316666666667</v>
      </c>
      <c r="O1160" s="16"/>
      <c r="P1160" s="13" t="n">
        <f aca="false">$B$79*C1160*C1160*1000000/($B$77*$B$77)</f>
        <v>4615.6159584</v>
      </c>
      <c r="Q1160" s="16" t="n">
        <f aca="false">$B$79*$B$76*$C1160*Q$84*1000000/($B$77*$B$77)</f>
        <v>526.248</v>
      </c>
      <c r="R1160" s="16" t="n">
        <f aca="false">$B$79*$B$76*$C1160*R$84*1000000/($B$77*$B$77)</f>
        <v>2104.992</v>
      </c>
      <c r="S1160" s="16" t="n">
        <f aca="false">$B$79*$B$76*$C1160*S$84*1000000/($B$77*$B$77)</f>
        <v>8419.968</v>
      </c>
      <c r="T1160" s="16" t="n">
        <f aca="false">$B$79*$B$76*$C1160*T$84*1000000/($B$77*$B$77)</f>
        <v>33679.872</v>
      </c>
      <c r="U1160" s="16" t="n">
        <f aca="false">$B$79*$B$76*$C1160*U$84*1000000/($B$77*$B$77)</f>
        <v>134719.488</v>
      </c>
      <c r="V1160" s="17" t="n">
        <f aca="false">Q1160/E1160</f>
        <v>0.22880347826087</v>
      </c>
      <c r="Y1160" s="1" t="n">
        <v>72</v>
      </c>
      <c r="Z1160" s="1" t="n">
        <v>8</v>
      </c>
      <c r="AA1160" s="1" t="n">
        <v>87708</v>
      </c>
      <c r="AB1160" s="14" t="n">
        <f aca="false">(SQRT($B$76))*(SQRT(AE1160+AQ1160))</f>
        <v>50712.9174865734</v>
      </c>
      <c r="AC1160" s="1" t="n">
        <v>2231</v>
      </c>
      <c r="AD1160" s="1" t="n">
        <v>46528</v>
      </c>
      <c r="AE1160" s="1" t="n">
        <f aca="false">$B$23*Y1160/2</f>
        <v>216000</v>
      </c>
      <c r="AF1160" s="1" t="n">
        <v>2163</v>
      </c>
      <c r="AP1160" s="1" t="n">
        <f aca="false">AA1160-AD1160</f>
        <v>41180</v>
      </c>
      <c r="AQ1160" s="1" t="n">
        <f aca="false">AP1160</f>
        <v>41180</v>
      </c>
      <c r="AS1160" s="1" t="n">
        <f aca="false">AR1160</f>
        <v>0</v>
      </c>
    </row>
    <row r="1161" customFormat="false" ht="17" hidden="false" customHeight="false" outlineLevel="0" collapsed="false">
      <c r="A1161" s="1" t="n">
        <v>72</v>
      </c>
      <c r="B1161" s="1" t="n">
        <v>9</v>
      </c>
      <c r="C1161" s="1" t="n">
        <f aca="false">AA1161+AR1161</f>
        <v>87897</v>
      </c>
      <c r="D1161" s="14" t="n">
        <f aca="false">AB1161+AS1161</f>
        <v>50731.5483698261</v>
      </c>
      <c r="E1161" s="1" t="n">
        <v>2312</v>
      </c>
      <c r="F1161" s="15" t="n">
        <f aca="false">$B$79*D1161*D1161*1000000/($B$77*$B$77)</f>
        <v>1544.214</v>
      </c>
      <c r="G1161" s="16" t="n">
        <f aca="false">$B$80*$B$79*$D1161*$D1161*G$84*1000000/($B$77*$B$77)</f>
        <v>1544.214</v>
      </c>
      <c r="H1161" s="16" t="n">
        <f aca="false">$B$80*$B$79*$D1161*$D1161*H$84*1000000/($B$77*$B$77)</f>
        <v>6176.856</v>
      </c>
      <c r="I1161" s="16" t="n">
        <f aca="false">$B$80*$B$79*$D1161*$D1161*I$84*1000000/($B$77*$B$77)</f>
        <v>24707.424</v>
      </c>
      <c r="J1161" s="16" t="n">
        <f aca="false">$B$80*$B$79*$D1161*$D1161*J$84*1000000/($B$77*$B$77)</f>
        <v>98829.696</v>
      </c>
      <c r="K1161" s="16" t="n">
        <f aca="false">$B$80*$B$79*$D1161*$D1161*K$84*1000000/($B$77*$B$77)</f>
        <v>395318.784</v>
      </c>
      <c r="L1161" s="17" t="n">
        <f aca="false">G1161*1000/C1161</f>
        <v>17.5684494351343</v>
      </c>
      <c r="M1161" s="17" t="n">
        <f aca="false">G1161/E1161</f>
        <v>0.667912629757786</v>
      </c>
      <c r="N1161" s="16" t="n">
        <f aca="false">G1161/A1161</f>
        <v>21.4474166666667</v>
      </c>
      <c r="O1161" s="16"/>
      <c r="P1161" s="13" t="n">
        <f aca="false">$B$79*C1161*C1161*1000000/($B$77*$B$77)</f>
        <v>4635.5295654</v>
      </c>
      <c r="Q1161" s="16" t="n">
        <f aca="false">$B$79*$B$76*$C1161*Q$84*1000000/($B$77*$B$77)</f>
        <v>527.382</v>
      </c>
      <c r="R1161" s="16" t="n">
        <f aca="false">$B$79*$B$76*$C1161*R$84*1000000/($B$77*$B$77)</f>
        <v>2109.528</v>
      </c>
      <c r="S1161" s="16" t="n">
        <f aca="false">$B$79*$B$76*$C1161*S$84*1000000/($B$77*$B$77)</f>
        <v>8438.112</v>
      </c>
      <c r="T1161" s="16" t="n">
        <f aca="false">$B$79*$B$76*$C1161*T$84*1000000/($B$77*$B$77)</f>
        <v>33752.448</v>
      </c>
      <c r="U1161" s="16" t="n">
        <f aca="false">$B$79*$B$76*$C1161*U$84*1000000/($B$77*$B$77)</f>
        <v>135009.792</v>
      </c>
      <c r="V1161" s="17" t="n">
        <f aca="false">Q1161/E1161</f>
        <v>0.228106401384083</v>
      </c>
      <c r="Y1161" s="1" t="n">
        <v>72</v>
      </c>
      <c r="Z1161" s="1" t="n">
        <v>9</v>
      </c>
      <c r="AA1161" s="1" t="n">
        <v>87897</v>
      </c>
      <c r="AB1161" s="14" t="n">
        <f aca="false">(SQRT($B$76))*(SQRT(AE1161+AQ1161))</f>
        <v>50731.5483698261</v>
      </c>
      <c r="AC1161" s="1" t="n">
        <v>2247</v>
      </c>
      <c r="AD1161" s="1" t="n">
        <v>46528</v>
      </c>
      <c r="AE1161" s="1" t="n">
        <f aca="false">$B$23*Y1161/2</f>
        <v>216000</v>
      </c>
      <c r="AF1161" s="1" t="n">
        <v>2183</v>
      </c>
      <c r="AP1161" s="1" t="n">
        <f aca="false">AA1161-AD1161</f>
        <v>41369</v>
      </c>
      <c r="AQ1161" s="1" t="n">
        <f aca="false">AP1161</f>
        <v>41369</v>
      </c>
      <c r="AS1161" s="1" t="n">
        <f aca="false">AR1161</f>
        <v>0</v>
      </c>
    </row>
    <row r="1162" customFormat="false" ht="17" hidden="false" customHeight="false" outlineLevel="0" collapsed="false">
      <c r="A1162" s="1" t="n">
        <v>72</v>
      </c>
      <c r="B1162" s="1" t="n">
        <v>10</v>
      </c>
      <c r="C1162" s="1" t="n">
        <f aca="false">AA1162+AR1162</f>
        <v>88022</v>
      </c>
      <c r="D1162" s="14" t="n">
        <f aca="false">AB1162+AS1162</f>
        <v>50743.8666244503</v>
      </c>
      <c r="E1162" s="1" t="n">
        <v>2262</v>
      </c>
      <c r="F1162" s="15" t="n">
        <f aca="false">$B$79*D1162*D1162*1000000/($B$77*$B$77)</f>
        <v>1544.964</v>
      </c>
      <c r="G1162" s="16" t="n">
        <f aca="false">$B$80*$B$79*$D1162*$D1162*G$84*1000000/($B$77*$B$77)</f>
        <v>1544.964</v>
      </c>
      <c r="H1162" s="16" t="n">
        <f aca="false">$B$80*$B$79*$D1162*$D1162*H$84*1000000/($B$77*$B$77)</f>
        <v>6179.856</v>
      </c>
      <c r="I1162" s="16" t="n">
        <f aca="false">$B$80*$B$79*$D1162*$D1162*I$84*1000000/($B$77*$B$77)</f>
        <v>24719.424</v>
      </c>
      <c r="J1162" s="16" t="n">
        <f aca="false">$B$80*$B$79*$D1162*$D1162*J$84*1000000/($B$77*$B$77)</f>
        <v>98877.696</v>
      </c>
      <c r="K1162" s="16" t="n">
        <f aca="false">$B$80*$B$79*$D1162*$D1162*K$84*1000000/($B$77*$B$77)</f>
        <v>395510.784</v>
      </c>
      <c r="L1162" s="17" t="n">
        <f aca="false">G1162*1000/C1162</f>
        <v>17.5520210856377</v>
      </c>
      <c r="M1162" s="17" t="n">
        <f aca="false">G1162/E1162</f>
        <v>0.683007957559682</v>
      </c>
      <c r="N1162" s="16" t="n">
        <f aca="false">G1162/A1162</f>
        <v>21.4578333333333</v>
      </c>
      <c r="O1162" s="16"/>
      <c r="P1162" s="13" t="n">
        <f aca="false">$B$79*C1162*C1162*1000000/($B$77*$B$77)</f>
        <v>4648.7234904</v>
      </c>
      <c r="Q1162" s="16" t="n">
        <f aca="false">$B$79*$B$76*$C1162*Q$84*1000000/($B$77*$B$77)</f>
        <v>528.132</v>
      </c>
      <c r="R1162" s="16" t="n">
        <f aca="false">$B$79*$B$76*$C1162*R$84*1000000/($B$77*$B$77)</f>
        <v>2112.528</v>
      </c>
      <c r="S1162" s="16" t="n">
        <f aca="false">$B$79*$B$76*$C1162*S$84*1000000/($B$77*$B$77)</f>
        <v>8450.112</v>
      </c>
      <c r="T1162" s="16" t="n">
        <f aca="false">$B$79*$B$76*$C1162*T$84*1000000/($B$77*$B$77)</f>
        <v>33800.448</v>
      </c>
      <c r="U1162" s="16" t="n">
        <f aca="false">$B$79*$B$76*$C1162*U$84*1000000/($B$77*$B$77)</f>
        <v>135201.792</v>
      </c>
      <c r="V1162" s="17" t="n">
        <f aca="false">Q1162/E1162</f>
        <v>0.233480106100796</v>
      </c>
      <c r="Y1162" s="1" t="n">
        <v>72</v>
      </c>
      <c r="Z1162" s="1" t="n">
        <v>10</v>
      </c>
      <c r="AA1162" s="1" t="n">
        <v>88022</v>
      </c>
      <c r="AB1162" s="14" t="n">
        <f aca="false">(SQRT($B$76))*(SQRT(AE1162+AQ1162))</f>
        <v>50743.8666244503</v>
      </c>
      <c r="AC1162" s="1" t="n">
        <v>2246</v>
      </c>
      <c r="AD1162" s="1" t="n">
        <v>46528</v>
      </c>
      <c r="AE1162" s="1" t="n">
        <f aca="false">$B$23*Y1162/2</f>
        <v>216000</v>
      </c>
      <c r="AF1162" s="1" t="n">
        <v>2178</v>
      </c>
      <c r="AP1162" s="1" t="n">
        <f aca="false">AA1162-AD1162</f>
        <v>41494</v>
      </c>
      <c r="AQ1162" s="1" t="n">
        <f aca="false">AP1162</f>
        <v>41494</v>
      </c>
      <c r="AS1162" s="1" t="n">
        <f aca="false">AR1162</f>
        <v>0</v>
      </c>
    </row>
    <row r="1163" customFormat="false" ht="17" hidden="false" customHeight="false" outlineLevel="0" collapsed="false">
      <c r="A1163" s="1" t="n">
        <v>72</v>
      </c>
      <c r="B1163" s="1" t="n">
        <v>11</v>
      </c>
      <c r="C1163" s="1" t="n">
        <f aca="false">AA1163+AR1163</f>
        <v>88147</v>
      </c>
      <c r="D1163" s="14" t="n">
        <f aca="false">AB1163+AS1163</f>
        <v>50756.1818894999</v>
      </c>
      <c r="E1163" s="1" t="n">
        <v>2266</v>
      </c>
      <c r="F1163" s="15" t="n">
        <f aca="false">$B$79*D1163*D1163*1000000/($B$77*$B$77)</f>
        <v>1545.714</v>
      </c>
      <c r="G1163" s="16" t="n">
        <f aca="false">$B$80*$B$79*$D1163*$D1163*G$84*1000000/($B$77*$B$77)</f>
        <v>1545.714</v>
      </c>
      <c r="H1163" s="16" t="n">
        <f aca="false">$B$80*$B$79*$D1163*$D1163*H$84*1000000/($B$77*$B$77)</f>
        <v>6182.856</v>
      </c>
      <c r="I1163" s="16" t="n">
        <f aca="false">$B$80*$B$79*$D1163*$D1163*I$84*1000000/($B$77*$B$77)</f>
        <v>24731.424</v>
      </c>
      <c r="J1163" s="16" t="n">
        <f aca="false">$B$80*$B$79*$D1163*$D1163*J$84*1000000/($B$77*$B$77)</f>
        <v>98925.696</v>
      </c>
      <c r="K1163" s="16" t="n">
        <f aca="false">$B$80*$B$79*$D1163*$D1163*K$84*1000000/($B$77*$B$77)</f>
        <v>395702.784</v>
      </c>
      <c r="L1163" s="17" t="n">
        <f aca="false">G1163*1000/C1163</f>
        <v>17.535639329756</v>
      </c>
      <c r="M1163" s="17" t="n">
        <f aca="false">G1163/E1163</f>
        <v>0.682133274492498</v>
      </c>
      <c r="N1163" s="16" t="n">
        <f aca="false">G1163/A1163</f>
        <v>21.46825</v>
      </c>
      <c r="O1163" s="16"/>
      <c r="P1163" s="13" t="n">
        <f aca="false">$B$79*C1163*C1163*1000000/($B$77*$B$77)</f>
        <v>4661.9361654</v>
      </c>
      <c r="Q1163" s="16" t="n">
        <f aca="false">$B$79*$B$76*$C1163*Q$84*1000000/($B$77*$B$77)</f>
        <v>528.882</v>
      </c>
      <c r="R1163" s="16" t="n">
        <f aca="false">$B$79*$B$76*$C1163*R$84*1000000/($B$77*$B$77)</f>
        <v>2115.528</v>
      </c>
      <c r="S1163" s="16" t="n">
        <f aca="false">$B$79*$B$76*$C1163*S$84*1000000/($B$77*$B$77)</f>
        <v>8462.112</v>
      </c>
      <c r="T1163" s="16" t="n">
        <f aca="false">$B$79*$B$76*$C1163*T$84*1000000/($B$77*$B$77)</f>
        <v>33848.448</v>
      </c>
      <c r="U1163" s="16" t="n">
        <f aca="false">$B$79*$B$76*$C1163*U$84*1000000/($B$77*$B$77)</f>
        <v>135393.792</v>
      </c>
      <c r="V1163" s="17" t="n">
        <f aca="false">Q1163/E1163</f>
        <v>0.23339894086496</v>
      </c>
      <c r="Y1163" s="1" t="n">
        <v>72</v>
      </c>
      <c r="Z1163" s="1" t="n">
        <v>11</v>
      </c>
      <c r="AA1163" s="1" t="n">
        <v>88147</v>
      </c>
      <c r="AB1163" s="14" t="n">
        <f aca="false">(SQRT($B$76))*(SQRT(AE1163+AQ1163))</f>
        <v>50756.1818894999</v>
      </c>
      <c r="AC1163" s="1" t="n">
        <v>2245</v>
      </c>
      <c r="AD1163" s="1" t="n">
        <v>46528</v>
      </c>
      <c r="AE1163" s="1" t="n">
        <f aca="false">$B$23*Y1163/2</f>
        <v>216000</v>
      </c>
      <c r="AF1163" s="1" t="n">
        <v>2178</v>
      </c>
      <c r="AP1163" s="1" t="n">
        <f aca="false">AA1163-AD1163</f>
        <v>41619</v>
      </c>
      <c r="AQ1163" s="1" t="n">
        <f aca="false">AP1163</f>
        <v>41619</v>
      </c>
      <c r="AS1163" s="1" t="n">
        <f aca="false">AR1163</f>
        <v>0</v>
      </c>
    </row>
    <row r="1164" customFormat="false" ht="17" hidden="false" customHeight="false" outlineLevel="0" collapsed="false">
      <c r="A1164" s="1" t="n">
        <v>72</v>
      </c>
      <c r="B1164" s="1" t="n">
        <v>12</v>
      </c>
      <c r="C1164" s="1" t="n">
        <f aca="false">AA1164+AR1164</f>
        <v>88272</v>
      </c>
      <c r="D1164" s="14" t="n">
        <f aca="false">AB1164+AS1164</f>
        <v>50768.4941671506</v>
      </c>
      <c r="E1164" s="1" t="n">
        <v>2295</v>
      </c>
      <c r="F1164" s="15" t="n">
        <f aca="false">$B$79*D1164*D1164*1000000/($B$77*$B$77)</f>
        <v>1546.464</v>
      </c>
      <c r="G1164" s="16" t="n">
        <f aca="false">$B$80*$B$79*$D1164*$D1164*G$84*1000000/($B$77*$B$77)</f>
        <v>1546.464</v>
      </c>
      <c r="H1164" s="16" t="n">
        <f aca="false">$B$80*$B$79*$D1164*$D1164*H$84*1000000/($B$77*$B$77)</f>
        <v>6185.856</v>
      </c>
      <c r="I1164" s="16" t="n">
        <f aca="false">$B$80*$B$79*$D1164*$D1164*I$84*1000000/($B$77*$B$77)</f>
        <v>24743.424</v>
      </c>
      <c r="J1164" s="16" t="n">
        <f aca="false">$B$80*$B$79*$D1164*$D1164*J$84*1000000/($B$77*$B$77)</f>
        <v>98973.696</v>
      </c>
      <c r="K1164" s="16" t="n">
        <f aca="false">$B$80*$B$79*$D1164*$D1164*K$84*1000000/($B$77*$B$77)</f>
        <v>395894.784</v>
      </c>
      <c r="L1164" s="17" t="n">
        <f aca="false">G1164*1000/C1164</f>
        <v>17.5193039695487</v>
      </c>
      <c r="M1164" s="17" t="n">
        <f aca="false">G1164/E1164</f>
        <v>0.673840522875817</v>
      </c>
      <c r="N1164" s="16" t="n">
        <f aca="false">G1164/A1164</f>
        <v>21.4786666666667</v>
      </c>
      <c r="O1164" s="16"/>
      <c r="P1164" s="13" t="n">
        <f aca="false">$B$79*C1164*C1164*1000000/($B$77*$B$77)</f>
        <v>4675.1675904</v>
      </c>
      <c r="Q1164" s="16" t="n">
        <f aca="false">$B$79*$B$76*$C1164*Q$84*1000000/($B$77*$B$77)</f>
        <v>529.632</v>
      </c>
      <c r="R1164" s="16" t="n">
        <f aca="false">$B$79*$B$76*$C1164*R$84*1000000/($B$77*$B$77)</f>
        <v>2118.528</v>
      </c>
      <c r="S1164" s="16" t="n">
        <f aca="false">$B$79*$B$76*$C1164*S$84*1000000/($B$77*$B$77)</f>
        <v>8474.112</v>
      </c>
      <c r="T1164" s="16" t="n">
        <f aca="false">$B$79*$B$76*$C1164*T$84*1000000/($B$77*$B$77)</f>
        <v>33896.448</v>
      </c>
      <c r="U1164" s="16" t="n">
        <f aca="false">$B$79*$B$76*$C1164*U$84*1000000/($B$77*$B$77)</f>
        <v>135585.792</v>
      </c>
      <c r="V1164" s="17" t="n">
        <f aca="false">Q1164/E1164</f>
        <v>0.230776470588235</v>
      </c>
      <c r="Y1164" s="1" t="n">
        <v>72</v>
      </c>
      <c r="Z1164" s="1" t="n">
        <v>12</v>
      </c>
      <c r="AA1164" s="1" t="n">
        <v>88272</v>
      </c>
      <c r="AB1164" s="14" t="n">
        <f aca="false">(SQRT($B$76))*(SQRT(AE1164+AQ1164))</f>
        <v>50768.4941671506</v>
      </c>
      <c r="AC1164" s="1" t="n">
        <v>2416</v>
      </c>
      <c r="AD1164" s="1" t="n">
        <v>46528</v>
      </c>
      <c r="AE1164" s="1" t="n">
        <f aca="false">$B$23*Y1164/2</f>
        <v>216000</v>
      </c>
      <c r="AF1164" s="1" t="n">
        <v>2219</v>
      </c>
      <c r="AP1164" s="1" t="n">
        <f aca="false">AA1164-AD1164</f>
        <v>41744</v>
      </c>
      <c r="AQ1164" s="1" t="n">
        <f aca="false">AP1164</f>
        <v>41744</v>
      </c>
      <c r="AS1164" s="1" t="n">
        <f aca="false">AR1164</f>
        <v>0</v>
      </c>
    </row>
    <row r="1165" customFormat="false" ht="17" hidden="false" customHeight="false" outlineLevel="0" collapsed="false">
      <c r="A1165" s="1" t="n">
        <v>72</v>
      </c>
      <c r="B1165" s="1" t="n">
        <v>13</v>
      </c>
      <c r="C1165" s="1" t="n">
        <f aca="false">AA1165+AR1165</f>
        <v>88397</v>
      </c>
      <c r="D1165" s="14" t="n">
        <f aca="false">AB1165+AS1165</f>
        <v>50780.8034595752</v>
      </c>
      <c r="E1165" s="1" t="n">
        <v>2304</v>
      </c>
      <c r="F1165" s="15" t="n">
        <f aca="false">$B$79*D1165*D1165*1000000/($B$77*$B$77)</f>
        <v>1547.214</v>
      </c>
      <c r="G1165" s="16" t="n">
        <f aca="false">$B$80*$B$79*$D1165*$D1165*G$84*1000000/($B$77*$B$77)</f>
        <v>1547.214</v>
      </c>
      <c r="H1165" s="16" t="n">
        <f aca="false">$B$80*$B$79*$D1165*$D1165*H$84*1000000/($B$77*$B$77)</f>
        <v>6188.856</v>
      </c>
      <c r="I1165" s="16" t="n">
        <f aca="false">$B$80*$B$79*$D1165*$D1165*I$84*1000000/($B$77*$B$77)</f>
        <v>24755.424</v>
      </c>
      <c r="J1165" s="16" t="n">
        <f aca="false">$B$80*$B$79*$D1165*$D1165*J$84*1000000/($B$77*$B$77)</f>
        <v>99021.696</v>
      </c>
      <c r="K1165" s="16" t="n">
        <f aca="false">$B$80*$B$79*$D1165*$D1165*K$84*1000000/($B$77*$B$77)</f>
        <v>396086.784</v>
      </c>
      <c r="L1165" s="17" t="n">
        <f aca="false">G1165*1000/C1165</f>
        <v>17.5030148081949</v>
      </c>
      <c r="M1165" s="17" t="n">
        <f aca="false">G1165/E1165</f>
        <v>0.671533854166667</v>
      </c>
      <c r="N1165" s="16" t="n">
        <f aca="false">G1165/A1165</f>
        <v>21.4890833333333</v>
      </c>
      <c r="O1165" s="16"/>
      <c r="P1165" s="13" t="n">
        <f aca="false">$B$79*C1165*C1165*1000000/($B$77*$B$77)</f>
        <v>4688.4177654</v>
      </c>
      <c r="Q1165" s="16" t="n">
        <f aca="false">$B$79*$B$76*$C1165*Q$84*1000000/($B$77*$B$77)</f>
        <v>530.382</v>
      </c>
      <c r="R1165" s="16" t="n">
        <f aca="false">$B$79*$B$76*$C1165*R$84*1000000/($B$77*$B$77)</f>
        <v>2121.528</v>
      </c>
      <c r="S1165" s="16" t="n">
        <f aca="false">$B$79*$B$76*$C1165*S$84*1000000/($B$77*$B$77)</f>
        <v>8486.112</v>
      </c>
      <c r="T1165" s="16" t="n">
        <f aca="false">$B$79*$B$76*$C1165*T$84*1000000/($B$77*$B$77)</f>
        <v>33944.448</v>
      </c>
      <c r="U1165" s="16" t="n">
        <f aca="false">$B$79*$B$76*$C1165*U$84*1000000/($B$77*$B$77)</f>
        <v>135777.792</v>
      </c>
      <c r="V1165" s="17" t="n">
        <f aca="false">Q1165/E1165</f>
        <v>0.230200520833333</v>
      </c>
      <c r="Y1165" s="1" t="n">
        <v>72</v>
      </c>
      <c r="Z1165" s="1" t="n">
        <v>13</v>
      </c>
      <c r="AA1165" s="1" t="n">
        <v>88397</v>
      </c>
      <c r="AB1165" s="14" t="n">
        <f aca="false">(SQRT($B$76))*(SQRT(AE1165+AQ1165))</f>
        <v>50780.8034595752</v>
      </c>
      <c r="AC1165" s="1" t="n">
        <v>2240</v>
      </c>
      <c r="AD1165" s="1" t="n">
        <v>46528</v>
      </c>
      <c r="AE1165" s="1" t="n">
        <f aca="false">$B$23*Y1165/2</f>
        <v>216000</v>
      </c>
      <c r="AF1165" s="1" t="n">
        <v>2177</v>
      </c>
      <c r="AP1165" s="1" t="n">
        <f aca="false">AA1165-AD1165</f>
        <v>41869</v>
      </c>
      <c r="AQ1165" s="1" t="n">
        <f aca="false">AP1165</f>
        <v>41869</v>
      </c>
      <c r="AS1165" s="1" t="n">
        <f aca="false">AR1165</f>
        <v>0</v>
      </c>
    </row>
    <row r="1166" customFormat="false" ht="17" hidden="false" customHeight="false" outlineLevel="0" collapsed="false">
      <c r="A1166" s="1" t="n">
        <v>72</v>
      </c>
      <c r="B1166" s="1" t="n">
        <v>14</v>
      </c>
      <c r="C1166" s="1" t="n">
        <f aca="false">AA1166+AR1166</f>
        <v>88522</v>
      </c>
      <c r="D1166" s="14" t="n">
        <f aca="false">AB1166+AS1166</f>
        <v>50793.1097689441</v>
      </c>
      <c r="E1166" s="1" t="n">
        <v>2307</v>
      </c>
      <c r="F1166" s="15" t="n">
        <f aca="false">$B$79*D1166*D1166*1000000/($B$77*$B$77)</f>
        <v>1547.964</v>
      </c>
      <c r="G1166" s="16" t="n">
        <f aca="false">$B$80*$B$79*$D1166*$D1166*G$84*1000000/($B$77*$B$77)</f>
        <v>1547.964</v>
      </c>
      <c r="H1166" s="16" t="n">
        <f aca="false">$B$80*$B$79*$D1166*$D1166*H$84*1000000/($B$77*$B$77)</f>
        <v>6191.856</v>
      </c>
      <c r="I1166" s="16" t="n">
        <f aca="false">$B$80*$B$79*$D1166*$D1166*I$84*1000000/($B$77*$B$77)</f>
        <v>24767.424</v>
      </c>
      <c r="J1166" s="16" t="n">
        <f aca="false">$B$80*$B$79*$D1166*$D1166*J$84*1000000/($B$77*$B$77)</f>
        <v>99069.696</v>
      </c>
      <c r="K1166" s="16" t="n">
        <f aca="false">$B$80*$B$79*$D1166*$D1166*K$84*1000000/($B$77*$B$77)</f>
        <v>396278.784</v>
      </c>
      <c r="L1166" s="17" t="n">
        <f aca="false">G1166*1000/C1166</f>
        <v>17.4867716499853</v>
      </c>
      <c r="M1166" s="17" t="n">
        <f aca="false">G1166/E1166</f>
        <v>0.670985695708713</v>
      </c>
      <c r="N1166" s="16" t="n">
        <f aca="false">G1166/A1166</f>
        <v>21.4995</v>
      </c>
      <c r="O1166" s="16"/>
      <c r="P1166" s="13" t="n">
        <f aca="false">$B$79*C1166*C1166*1000000/($B$77*$B$77)</f>
        <v>4701.6866904</v>
      </c>
      <c r="Q1166" s="16" t="n">
        <f aca="false">$B$79*$B$76*$C1166*Q$84*1000000/($B$77*$B$77)</f>
        <v>531.132</v>
      </c>
      <c r="R1166" s="16" t="n">
        <f aca="false">$B$79*$B$76*$C1166*R$84*1000000/($B$77*$B$77)</f>
        <v>2124.528</v>
      </c>
      <c r="S1166" s="16" t="n">
        <f aca="false">$B$79*$B$76*$C1166*S$84*1000000/($B$77*$B$77)</f>
        <v>8498.112</v>
      </c>
      <c r="T1166" s="16" t="n">
        <f aca="false">$B$79*$B$76*$C1166*T$84*1000000/($B$77*$B$77)</f>
        <v>33992.448</v>
      </c>
      <c r="U1166" s="16" t="n">
        <f aca="false">$B$79*$B$76*$C1166*U$84*1000000/($B$77*$B$77)</f>
        <v>135969.792</v>
      </c>
      <c r="V1166" s="17" t="n">
        <f aca="false">Q1166/E1166</f>
        <v>0.230226267880364</v>
      </c>
      <c r="Y1166" s="1" t="n">
        <v>72</v>
      </c>
      <c r="Z1166" s="1" t="n">
        <v>14</v>
      </c>
      <c r="AA1166" s="1" t="n">
        <v>88522</v>
      </c>
      <c r="AB1166" s="14" t="n">
        <f aca="false">(SQRT($B$76))*(SQRT(AE1166+AQ1166))</f>
        <v>50793.1097689441</v>
      </c>
      <c r="AC1166" s="1" t="n">
        <v>2261</v>
      </c>
      <c r="AD1166" s="1" t="n">
        <v>46528</v>
      </c>
      <c r="AE1166" s="1" t="n">
        <f aca="false">$B$23*Y1166/2</f>
        <v>216000</v>
      </c>
      <c r="AF1166" s="1" t="n">
        <v>2153</v>
      </c>
      <c r="AP1166" s="1" t="n">
        <f aca="false">AA1166-AD1166</f>
        <v>41994</v>
      </c>
      <c r="AQ1166" s="1" t="n">
        <f aca="false">AP1166</f>
        <v>41994</v>
      </c>
      <c r="AS1166" s="1" t="n">
        <f aca="false">AR1166</f>
        <v>0</v>
      </c>
    </row>
    <row r="1167" customFormat="false" ht="17" hidden="false" customHeight="false" outlineLevel="0" collapsed="false">
      <c r="A1167" s="1" t="n">
        <v>72</v>
      </c>
      <c r="B1167" s="1" t="n">
        <v>15</v>
      </c>
      <c r="C1167" s="1" t="n">
        <f aca="false">AA1167+AR1167</f>
        <v>88647</v>
      </c>
      <c r="D1167" s="14" t="n">
        <f aca="false">AB1167+AS1167</f>
        <v>50805.413097425</v>
      </c>
      <c r="E1167" s="1" t="n">
        <v>2293</v>
      </c>
      <c r="F1167" s="15" t="n">
        <f aca="false">$B$79*D1167*D1167*1000000/($B$77*$B$77)</f>
        <v>1548.714</v>
      </c>
      <c r="G1167" s="16" t="n">
        <f aca="false">$B$80*$B$79*$D1167*$D1167*G$84*1000000/($B$77*$B$77)</f>
        <v>1548.714</v>
      </c>
      <c r="H1167" s="16" t="n">
        <f aca="false">$B$80*$B$79*$D1167*$D1167*H$84*1000000/($B$77*$B$77)</f>
        <v>6194.856</v>
      </c>
      <c r="I1167" s="16" t="n">
        <f aca="false">$B$80*$B$79*$D1167*$D1167*I$84*1000000/($B$77*$B$77)</f>
        <v>24779.424</v>
      </c>
      <c r="J1167" s="16" t="n">
        <f aca="false">$B$80*$B$79*$D1167*$D1167*J$84*1000000/($B$77*$B$77)</f>
        <v>99117.696</v>
      </c>
      <c r="K1167" s="16" t="n">
        <f aca="false">$B$80*$B$79*$D1167*$D1167*K$84*1000000/($B$77*$B$77)</f>
        <v>396470.784</v>
      </c>
      <c r="L1167" s="17" t="n">
        <f aca="false">G1167*1000/C1167</f>
        <v>17.4705743003147</v>
      </c>
      <c r="M1167" s="17" t="n">
        <f aca="false">G1167/E1167</f>
        <v>0.675409507195813</v>
      </c>
      <c r="N1167" s="16" t="n">
        <f aca="false">G1167/A1167</f>
        <v>21.5099166666667</v>
      </c>
      <c r="O1167" s="16"/>
      <c r="P1167" s="13" t="n">
        <f aca="false">$B$79*C1167*C1167*1000000/($B$77*$B$77)</f>
        <v>4714.9743654</v>
      </c>
      <c r="Q1167" s="16" t="n">
        <f aca="false">$B$79*$B$76*$C1167*Q$84*1000000/($B$77*$B$77)</f>
        <v>531.882</v>
      </c>
      <c r="R1167" s="16" t="n">
        <f aca="false">$B$79*$B$76*$C1167*R$84*1000000/($B$77*$B$77)</f>
        <v>2127.528</v>
      </c>
      <c r="S1167" s="16" t="n">
        <f aca="false">$B$79*$B$76*$C1167*S$84*1000000/($B$77*$B$77)</f>
        <v>8510.112</v>
      </c>
      <c r="T1167" s="16" t="n">
        <f aca="false">$B$79*$B$76*$C1167*T$84*1000000/($B$77*$B$77)</f>
        <v>34040.448</v>
      </c>
      <c r="U1167" s="16" t="n">
        <f aca="false">$B$79*$B$76*$C1167*U$84*1000000/($B$77*$B$77)</f>
        <v>136161.792</v>
      </c>
      <c r="V1167" s="17" t="n">
        <f aca="false">Q1167/E1167</f>
        <v>0.231959005669429</v>
      </c>
      <c r="Y1167" s="1" t="n">
        <v>72</v>
      </c>
      <c r="Z1167" s="1" t="n">
        <v>15</v>
      </c>
      <c r="AA1167" s="1" t="n">
        <v>88647</v>
      </c>
      <c r="AB1167" s="14" t="n">
        <f aca="false">(SQRT($B$76))*(SQRT(AE1167+AQ1167))</f>
        <v>50805.413097425</v>
      </c>
      <c r="AC1167" s="1" t="n">
        <v>2277</v>
      </c>
      <c r="AD1167" s="1" t="n">
        <v>46528</v>
      </c>
      <c r="AE1167" s="1" t="n">
        <f aca="false">$B$23*Y1167/2</f>
        <v>216000</v>
      </c>
      <c r="AF1167" s="1" t="n">
        <v>2173</v>
      </c>
      <c r="AP1167" s="1" t="n">
        <f aca="false">AA1167-AD1167</f>
        <v>42119</v>
      </c>
      <c r="AQ1167" s="1" t="n">
        <f aca="false">AP1167</f>
        <v>42119</v>
      </c>
      <c r="AS1167" s="1" t="n">
        <f aca="false">AR1167</f>
        <v>0</v>
      </c>
    </row>
    <row r="1168" customFormat="false" ht="17" hidden="false" customHeight="false" outlineLevel="0" collapsed="false">
      <c r="A1168" s="1" t="n">
        <v>72</v>
      </c>
      <c r="B1168" s="1" t="n">
        <v>16</v>
      </c>
      <c r="C1168" s="1" t="n">
        <f aca="false">AA1168+AR1168</f>
        <v>88772</v>
      </c>
      <c r="D1168" s="14" t="n">
        <f aca="false">AB1168+AS1168</f>
        <v>50817.713447183</v>
      </c>
      <c r="E1168" s="1" t="n">
        <v>2304</v>
      </c>
      <c r="F1168" s="15" t="n">
        <f aca="false">$B$79*D1168*D1168*1000000/($B$77*$B$77)</f>
        <v>1549.464</v>
      </c>
      <c r="G1168" s="16" t="n">
        <f aca="false">$B$80*$B$79*$D1168*$D1168*G$84*1000000/($B$77*$B$77)</f>
        <v>1549.464</v>
      </c>
      <c r="H1168" s="16" t="n">
        <f aca="false">$B$80*$B$79*$D1168*$D1168*H$84*1000000/($B$77*$B$77)</f>
        <v>6197.856</v>
      </c>
      <c r="I1168" s="16" t="n">
        <f aca="false">$B$80*$B$79*$D1168*$D1168*I$84*1000000/($B$77*$B$77)</f>
        <v>24791.424</v>
      </c>
      <c r="J1168" s="16" t="n">
        <f aca="false">$B$80*$B$79*$D1168*$D1168*J$84*1000000/($B$77*$B$77)</f>
        <v>99165.696</v>
      </c>
      <c r="K1168" s="16" t="n">
        <f aca="false">$B$80*$B$79*$D1168*$D1168*K$84*1000000/($B$77*$B$77)</f>
        <v>396662.784</v>
      </c>
      <c r="L1168" s="17" t="n">
        <f aca="false">G1168*1000/C1168</f>
        <v>17.4544225656739</v>
      </c>
      <c r="M1168" s="17" t="n">
        <f aca="false">G1168/E1168</f>
        <v>0.672510416666667</v>
      </c>
      <c r="N1168" s="16" t="n">
        <f aca="false">G1168/A1168</f>
        <v>21.5203333333333</v>
      </c>
      <c r="O1168" s="16"/>
      <c r="P1168" s="13" t="n">
        <f aca="false">$B$79*C1168*C1168*1000000/($B$77*$B$77)</f>
        <v>4728.2807904</v>
      </c>
      <c r="Q1168" s="16" t="n">
        <f aca="false">$B$79*$B$76*$C1168*Q$84*1000000/($B$77*$B$77)</f>
        <v>532.632</v>
      </c>
      <c r="R1168" s="16" t="n">
        <f aca="false">$B$79*$B$76*$C1168*R$84*1000000/($B$77*$B$77)</f>
        <v>2130.528</v>
      </c>
      <c r="S1168" s="16" t="n">
        <f aca="false">$B$79*$B$76*$C1168*S$84*1000000/($B$77*$B$77)</f>
        <v>8522.112</v>
      </c>
      <c r="T1168" s="16" t="n">
        <f aca="false">$B$79*$B$76*$C1168*T$84*1000000/($B$77*$B$77)</f>
        <v>34088.448</v>
      </c>
      <c r="U1168" s="16" t="n">
        <f aca="false">$B$79*$B$76*$C1168*U$84*1000000/($B$77*$B$77)</f>
        <v>136353.792</v>
      </c>
      <c r="V1168" s="17" t="n">
        <f aca="false">Q1168/E1168</f>
        <v>0.231177083333333</v>
      </c>
      <c r="Y1168" s="1" t="n">
        <v>72</v>
      </c>
      <c r="Z1168" s="1" t="n">
        <v>16</v>
      </c>
      <c r="AA1168" s="1" t="n">
        <v>88772</v>
      </c>
      <c r="AB1168" s="14" t="n">
        <f aca="false">(SQRT($B$76))*(SQRT(AE1168+AQ1168))</f>
        <v>50817.713447183</v>
      </c>
      <c r="AC1168" s="1" t="n">
        <v>2265</v>
      </c>
      <c r="AD1168" s="1" t="n">
        <v>46528</v>
      </c>
      <c r="AE1168" s="1" t="n">
        <f aca="false">$B$23*Y1168/2</f>
        <v>216000</v>
      </c>
      <c r="AF1168" s="1" t="n">
        <v>2193</v>
      </c>
      <c r="AP1168" s="1" t="n">
        <f aca="false">AA1168-AD1168</f>
        <v>42244</v>
      </c>
      <c r="AQ1168" s="1" t="n">
        <f aca="false">AP1168</f>
        <v>42244</v>
      </c>
      <c r="AS1168" s="1" t="n">
        <f aca="false">AR1168</f>
        <v>0</v>
      </c>
    </row>
    <row r="1169" customFormat="false" ht="17" hidden="false" customHeight="false" outlineLevel="0" collapsed="false">
      <c r="A1169" s="1" t="n">
        <v>73</v>
      </c>
      <c r="B1169" s="1" t="n">
        <v>2</v>
      </c>
      <c r="C1169" s="1" t="n">
        <f aca="false">AA1169+AR1169</f>
        <v>87791</v>
      </c>
      <c r="D1169" s="14" t="n">
        <f aca="false">AB1169+AS1169</f>
        <v>50972.05116532</v>
      </c>
      <c r="E1169" s="1" t="n">
        <v>2283</v>
      </c>
      <c r="F1169" s="15" t="n">
        <f aca="false">$B$79*D1169*D1169*1000000/($B$77*$B$77)</f>
        <v>1558.89</v>
      </c>
      <c r="G1169" s="16" t="n">
        <f aca="false">$B$80*$B$79*$D1169*$D1169*G$84*1000000/($B$77*$B$77)</f>
        <v>1558.89</v>
      </c>
      <c r="H1169" s="16" t="n">
        <f aca="false">$B$80*$B$79*$D1169*$D1169*H$84*1000000/($B$77*$B$77)</f>
        <v>6235.56</v>
      </c>
      <c r="I1169" s="16" t="n">
        <f aca="false">$B$80*$B$79*$D1169*$D1169*I$84*1000000/($B$77*$B$77)</f>
        <v>24942.24</v>
      </c>
      <c r="J1169" s="16" t="n">
        <f aca="false">$B$80*$B$79*$D1169*$D1169*J$84*1000000/($B$77*$B$77)</f>
        <v>99768.96</v>
      </c>
      <c r="K1169" s="16" t="n">
        <f aca="false">$B$80*$B$79*$D1169*$D1169*K$84*1000000/($B$77*$B$77)</f>
        <v>399075.84</v>
      </c>
      <c r="L1169" s="17" t="n">
        <f aca="false">G1169*1000/C1169</f>
        <v>17.7568315658781</v>
      </c>
      <c r="M1169" s="17" t="n">
        <f aca="false">G1169/E1169</f>
        <v>0.682825229960578</v>
      </c>
      <c r="N1169" s="16" t="n">
        <f aca="false">G1169/A1169</f>
        <v>21.3546575342466</v>
      </c>
      <c r="O1169" s="16"/>
      <c r="P1169" s="13" t="n">
        <f aca="false">$B$79*C1169*C1169*1000000/($B$77*$B$77)</f>
        <v>4624.3558086</v>
      </c>
      <c r="Q1169" s="16" t="n">
        <f aca="false">$B$79*$B$76*$C1169*Q$84*1000000/($B$77*$B$77)</f>
        <v>526.746</v>
      </c>
      <c r="R1169" s="16" t="n">
        <f aca="false">$B$79*$B$76*$C1169*R$84*1000000/($B$77*$B$77)</f>
        <v>2106.984</v>
      </c>
      <c r="S1169" s="16" t="n">
        <f aca="false">$B$79*$B$76*$C1169*S$84*1000000/($B$77*$B$77)</f>
        <v>8427.936</v>
      </c>
      <c r="T1169" s="16" t="n">
        <f aca="false">$B$79*$B$76*$C1169*T$84*1000000/($B$77*$B$77)</f>
        <v>33711.744</v>
      </c>
      <c r="U1169" s="16" t="n">
        <f aca="false">$B$79*$B$76*$C1169*U$84*1000000/($B$77*$B$77)</f>
        <v>134846.976</v>
      </c>
      <c r="V1169" s="17" t="n">
        <f aca="false">Q1169/E1169</f>
        <v>0.230725361366623</v>
      </c>
      <c r="Y1169" s="1" t="n">
        <v>73</v>
      </c>
      <c r="Z1169" s="1" t="n">
        <v>2</v>
      </c>
      <c r="AA1169" s="1" t="n">
        <v>87791</v>
      </c>
      <c r="AB1169" s="14" t="n">
        <f aca="false">(SQRT($B$76))*(SQRT(AE1169+AQ1169))</f>
        <v>50972.05116532</v>
      </c>
      <c r="AC1169" s="1" t="n">
        <v>2222</v>
      </c>
      <c r="AD1169" s="1" t="n">
        <v>46976</v>
      </c>
      <c r="AE1169" s="1" t="n">
        <f aca="false">$B$23*Y1169/2</f>
        <v>219000</v>
      </c>
      <c r="AF1169" s="1" t="n">
        <v>2175</v>
      </c>
      <c r="AP1169" s="1" t="n">
        <f aca="false">AA1169-AD1169</f>
        <v>40815</v>
      </c>
      <c r="AQ1169" s="1" t="n">
        <f aca="false">AP1169</f>
        <v>40815</v>
      </c>
      <c r="AS1169" s="1" t="n">
        <f aca="false">AR1169</f>
        <v>0</v>
      </c>
    </row>
    <row r="1170" customFormat="false" ht="17" hidden="false" customHeight="false" outlineLevel="0" collapsed="false">
      <c r="A1170" s="1" t="n">
        <v>73</v>
      </c>
      <c r="B1170" s="1" t="n">
        <v>3</v>
      </c>
      <c r="C1170" s="1" t="n">
        <f aca="false">AA1170+AR1170</f>
        <v>88013</v>
      </c>
      <c r="D1170" s="14" t="n">
        <f aca="false">AB1170+AS1170</f>
        <v>50993.8231553587</v>
      </c>
      <c r="E1170" s="1" t="n">
        <v>2285</v>
      </c>
      <c r="F1170" s="15" t="n">
        <f aca="false">$B$79*D1170*D1170*1000000/($B$77*$B$77)</f>
        <v>1560.222</v>
      </c>
      <c r="G1170" s="16" t="n">
        <f aca="false">$B$80*$B$79*$D1170*$D1170*G$84*1000000/($B$77*$B$77)</f>
        <v>1560.222</v>
      </c>
      <c r="H1170" s="16" t="n">
        <f aca="false">$B$80*$B$79*$D1170*$D1170*H$84*1000000/($B$77*$B$77)</f>
        <v>6240.888</v>
      </c>
      <c r="I1170" s="16" t="n">
        <f aca="false">$B$80*$B$79*$D1170*$D1170*I$84*1000000/($B$77*$B$77)</f>
        <v>24963.552</v>
      </c>
      <c r="J1170" s="16" t="n">
        <f aca="false">$B$80*$B$79*$D1170*$D1170*J$84*1000000/($B$77*$B$77)</f>
        <v>99854.208</v>
      </c>
      <c r="K1170" s="16" t="n">
        <f aca="false">$B$80*$B$79*$D1170*$D1170*K$84*1000000/($B$77*$B$77)</f>
        <v>399416.832</v>
      </c>
      <c r="L1170" s="17" t="n">
        <f aca="false">G1170*1000/C1170</f>
        <v>17.7271766670833</v>
      </c>
      <c r="M1170" s="17" t="n">
        <f aca="false">G1170/E1170</f>
        <v>0.682810503282276</v>
      </c>
      <c r="N1170" s="16" t="n">
        <f aca="false">G1170/A1170</f>
        <v>21.372904109589</v>
      </c>
      <c r="O1170" s="16"/>
      <c r="P1170" s="13" t="n">
        <f aca="false">$B$79*C1170*C1170*1000000/($B$77*$B$77)</f>
        <v>4647.7729014</v>
      </c>
      <c r="Q1170" s="16" t="n">
        <f aca="false">$B$79*$B$76*$C1170*Q$84*1000000/($B$77*$B$77)</f>
        <v>528.078</v>
      </c>
      <c r="R1170" s="16" t="n">
        <f aca="false">$B$79*$B$76*$C1170*R$84*1000000/($B$77*$B$77)</f>
        <v>2112.312</v>
      </c>
      <c r="S1170" s="16" t="n">
        <f aca="false">$B$79*$B$76*$C1170*S$84*1000000/($B$77*$B$77)</f>
        <v>8449.248</v>
      </c>
      <c r="T1170" s="16" t="n">
        <f aca="false">$B$79*$B$76*$C1170*T$84*1000000/($B$77*$B$77)</f>
        <v>33796.992</v>
      </c>
      <c r="U1170" s="16" t="n">
        <f aca="false">$B$79*$B$76*$C1170*U$84*1000000/($B$77*$B$77)</f>
        <v>135187.968</v>
      </c>
      <c r="V1170" s="17" t="n">
        <f aca="false">Q1170/E1170</f>
        <v>0.231106345733042</v>
      </c>
      <c r="Y1170" s="1" t="n">
        <v>73</v>
      </c>
      <c r="Z1170" s="1" t="n">
        <v>3</v>
      </c>
      <c r="AA1170" s="1" t="n">
        <v>88013</v>
      </c>
      <c r="AB1170" s="14" t="n">
        <f aca="false">(SQRT($B$76))*(SQRT(AE1170+AQ1170))</f>
        <v>50993.8231553587</v>
      </c>
      <c r="AC1170" s="1" t="n">
        <v>2263</v>
      </c>
      <c r="AD1170" s="1" t="n">
        <v>46976</v>
      </c>
      <c r="AE1170" s="1" t="n">
        <f aca="false">$B$23*Y1170/2</f>
        <v>219000</v>
      </c>
      <c r="AF1170" s="1" t="n">
        <v>2202</v>
      </c>
      <c r="AP1170" s="1" t="n">
        <f aca="false">AA1170-AD1170</f>
        <v>41037</v>
      </c>
      <c r="AQ1170" s="1" t="n">
        <f aca="false">AP1170</f>
        <v>41037</v>
      </c>
      <c r="AS1170" s="1" t="n">
        <f aca="false">AR1170</f>
        <v>0</v>
      </c>
    </row>
    <row r="1171" customFormat="false" ht="17" hidden="false" customHeight="false" outlineLevel="0" collapsed="false">
      <c r="A1171" s="1" t="n">
        <v>73</v>
      </c>
      <c r="B1171" s="1" t="n">
        <v>4</v>
      </c>
      <c r="C1171" s="1" t="n">
        <f aca="false">AA1171+AR1171</f>
        <v>88139</v>
      </c>
      <c r="D1171" s="14" t="n">
        <f aca="false">AB1171+AS1171</f>
        <v>51006.1760966258</v>
      </c>
      <c r="E1171" s="1" t="n">
        <v>2262</v>
      </c>
      <c r="F1171" s="15" t="n">
        <f aca="false">$B$79*D1171*D1171*1000000/($B$77*$B$77)</f>
        <v>1560.978</v>
      </c>
      <c r="G1171" s="16" t="n">
        <f aca="false">$B$80*$B$79*$D1171*$D1171*G$84*1000000/($B$77*$B$77)</f>
        <v>1560.978</v>
      </c>
      <c r="H1171" s="16" t="n">
        <f aca="false">$B$80*$B$79*$D1171*$D1171*H$84*1000000/($B$77*$B$77)</f>
        <v>6243.912</v>
      </c>
      <c r="I1171" s="16" t="n">
        <f aca="false">$B$80*$B$79*$D1171*$D1171*I$84*1000000/($B$77*$B$77)</f>
        <v>24975.648</v>
      </c>
      <c r="J1171" s="16" t="n">
        <f aca="false">$B$80*$B$79*$D1171*$D1171*J$84*1000000/($B$77*$B$77)</f>
        <v>99902.592</v>
      </c>
      <c r="K1171" s="16" t="n">
        <f aca="false">$B$80*$B$79*$D1171*$D1171*K$84*1000000/($B$77*$B$77)</f>
        <v>399610.368</v>
      </c>
      <c r="L1171" s="17" t="n">
        <f aca="false">G1171*1000/C1171</f>
        <v>17.7104119629222</v>
      </c>
      <c r="M1171" s="17" t="n">
        <f aca="false">G1171/E1171</f>
        <v>0.690087533156499</v>
      </c>
      <c r="N1171" s="16" t="n">
        <f aca="false">G1171/A1171</f>
        <v>21.3832602739726</v>
      </c>
      <c r="O1171" s="16"/>
      <c r="P1171" s="13" t="n">
        <f aca="false">$B$79*C1171*C1171*1000000/($B$77*$B$77)</f>
        <v>4661.0899926</v>
      </c>
      <c r="Q1171" s="16" t="n">
        <f aca="false">$B$79*$B$76*$C1171*Q$84*1000000/($B$77*$B$77)</f>
        <v>528.834</v>
      </c>
      <c r="R1171" s="16" t="n">
        <f aca="false">$B$79*$B$76*$C1171*R$84*1000000/($B$77*$B$77)</f>
        <v>2115.336</v>
      </c>
      <c r="S1171" s="16" t="n">
        <f aca="false">$B$79*$B$76*$C1171*S$84*1000000/($B$77*$B$77)</f>
        <v>8461.344</v>
      </c>
      <c r="T1171" s="16" t="n">
        <f aca="false">$B$79*$B$76*$C1171*T$84*1000000/($B$77*$B$77)</f>
        <v>33845.376</v>
      </c>
      <c r="U1171" s="16" t="n">
        <f aca="false">$B$79*$B$76*$C1171*U$84*1000000/($B$77*$B$77)</f>
        <v>135381.504</v>
      </c>
      <c r="V1171" s="17" t="n">
        <f aca="false">Q1171/E1171</f>
        <v>0.233790450928382</v>
      </c>
      <c r="Y1171" s="1" t="n">
        <v>73</v>
      </c>
      <c r="Z1171" s="1" t="n">
        <v>4</v>
      </c>
      <c r="AA1171" s="1" t="n">
        <v>88139</v>
      </c>
      <c r="AB1171" s="14" t="n">
        <f aca="false">(SQRT($B$76))*(SQRT(AE1171+AQ1171))</f>
        <v>51006.1760966258</v>
      </c>
      <c r="AC1171" s="1" t="n">
        <v>2264</v>
      </c>
      <c r="AD1171" s="1" t="n">
        <v>46976</v>
      </c>
      <c r="AE1171" s="1" t="n">
        <f aca="false">$B$23*Y1171/2</f>
        <v>219000</v>
      </c>
      <c r="AF1171" s="1" t="n">
        <v>2190</v>
      </c>
      <c r="AP1171" s="1" t="n">
        <f aca="false">AA1171-AD1171</f>
        <v>41163</v>
      </c>
      <c r="AQ1171" s="1" t="n">
        <f aca="false">AP1171</f>
        <v>41163</v>
      </c>
      <c r="AS1171" s="1" t="n">
        <f aca="false">AR1171</f>
        <v>0</v>
      </c>
    </row>
    <row r="1172" customFormat="false" ht="17" hidden="false" customHeight="false" outlineLevel="0" collapsed="false">
      <c r="A1172" s="1" t="n">
        <v>73</v>
      </c>
      <c r="B1172" s="1" t="n">
        <v>5</v>
      </c>
      <c r="C1172" s="1" t="n">
        <f aca="false">AA1172+AR1172</f>
        <v>88328</v>
      </c>
      <c r="D1172" s="14" t="n">
        <f aca="false">AB1172+AS1172</f>
        <v>51024.6999011263</v>
      </c>
      <c r="E1172" s="1" t="n">
        <v>2311</v>
      </c>
      <c r="F1172" s="15" t="n">
        <f aca="false">$B$79*D1172*D1172*1000000/($B$77*$B$77)</f>
        <v>1562.112</v>
      </c>
      <c r="G1172" s="16" t="n">
        <f aca="false">$B$80*$B$79*$D1172*$D1172*G$84*1000000/($B$77*$B$77)</f>
        <v>1562.112</v>
      </c>
      <c r="H1172" s="16" t="n">
        <f aca="false">$B$80*$B$79*$D1172*$D1172*H$84*1000000/($B$77*$B$77)</f>
        <v>6248.448</v>
      </c>
      <c r="I1172" s="16" t="n">
        <f aca="false">$B$80*$B$79*$D1172*$D1172*I$84*1000000/($B$77*$B$77)</f>
        <v>24993.792</v>
      </c>
      <c r="J1172" s="16" t="n">
        <f aca="false">$B$80*$B$79*$D1172*$D1172*J$84*1000000/($B$77*$B$77)</f>
        <v>99975.168</v>
      </c>
      <c r="K1172" s="16" t="n">
        <f aca="false">$B$80*$B$79*$D1172*$D1172*K$84*1000000/($B$77*$B$77)</f>
        <v>399900.672</v>
      </c>
      <c r="L1172" s="17" t="n">
        <f aca="false">G1172*1000/C1172</f>
        <v>17.6853545874468</v>
      </c>
      <c r="M1172" s="17" t="n">
        <f aca="false">G1172/E1172</f>
        <v>0.67594634357421</v>
      </c>
      <c r="N1172" s="16" t="n">
        <f aca="false">G1172/A1172</f>
        <v>21.3987945205479</v>
      </c>
      <c r="O1172" s="16"/>
      <c r="P1172" s="13" t="n">
        <f aca="false">$B$79*C1172*C1172*1000000/($B$77*$B$77)</f>
        <v>4681.1013504</v>
      </c>
      <c r="Q1172" s="16" t="n">
        <f aca="false">$B$79*$B$76*$C1172*Q$84*1000000/($B$77*$B$77)</f>
        <v>529.968</v>
      </c>
      <c r="R1172" s="16" t="n">
        <f aca="false">$B$79*$B$76*$C1172*R$84*1000000/($B$77*$B$77)</f>
        <v>2119.872</v>
      </c>
      <c r="S1172" s="16" t="n">
        <f aca="false">$B$79*$B$76*$C1172*S$84*1000000/($B$77*$B$77)</f>
        <v>8479.488</v>
      </c>
      <c r="T1172" s="16" t="n">
        <f aca="false">$B$79*$B$76*$C1172*T$84*1000000/($B$77*$B$77)</f>
        <v>33917.952</v>
      </c>
      <c r="U1172" s="16" t="n">
        <f aca="false">$B$79*$B$76*$C1172*U$84*1000000/($B$77*$B$77)</f>
        <v>135671.808</v>
      </c>
      <c r="V1172" s="17" t="n">
        <f aca="false">Q1172/E1172</f>
        <v>0.229324102120294</v>
      </c>
      <c r="Y1172" s="1" t="n">
        <v>73</v>
      </c>
      <c r="Z1172" s="1" t="n">
        <v>5</v>
      </c>
      <c r="AA1172" s="1" t="n">
        <v>88328</v>
      </c>
      <c r="AB1172" s="14" t="n">
        <f aca="false">(SQRT($B$76))*(SQRT(AE1172+AQ1172))</f>
        <v>51024.6999011263</v>
      </c>
      <c r="AC1172" s="1" t="n">
        <v>2256</v>
      </c>
      <c r="AD1172" s="1" t="n">
        <v>46976</v>
      </c>
      <c r="AE1172" s="1" t="n">
        <f aca="false">$B$23*Y1172/2</f>
        <v>219000</v>
      </c>
      <c r="AF1172" s="1" t="n">
        <v>2200</v>
      </c>
      <c r="AP1172" s="1" t="n">
        <f aca="false">AA1172-AD1172</f>
        <v>41352</v>
      </c>
      <c r="AQ1172" s="1" t="n">
        <f aca="false">AP1172</f>
        <v>41352</v>
      </c>
      <c r="AS1172" s="1" t="n">
        <f aca="false">AR1172</f>
        <v>0</v>
      </c>
    </row>
    <row r="1173" customFormat="false" ht="17" hidden="false" customHeight="false" outlineLevel="0" collapsed="false">
      <c r="A1173" s="1" t="n">
        <v>73</v>
      </c>
      <c r="B1173" s="1" t="n">
        <v>6</v>
      </c>
      <c r="C1173" s="1" t="n">
        <f aca="false">AA1173+AR1173</f>
        <v>88453</v>
      </c>
      <c r="D1173" s="14" t="n">
        <f aca="false">AB1173+AS1173</f>
        <v>51036.9474008781</v>
      </c>
      <c r="E1173" s="1" t="n">
        <v>2318</v>
      </c>
      <c r="F1173" s="15" t="n">
        <f aca="false">$B$79*D1173*D1173*1000000/($B$77*$B$77)</f>
        <v>1562.862</v>
      </c>
      <c r="G1173" s="16" t="n">
        <f aca="false">$B$80*$B$79*$D1173*$D1173*G$84*1000000/($B$77*$B$77)</f>
        <v>1562.862</v>
      </c>
      <c r="H1173" s="16" t="n">
        <f aca="false">$B$80*$B$79*$D1173*$D1173*H$84*1000000/($B$77*$B$77)</f>
        <v>6251.448</v>
      </c>
      <c r="I1173" s="16" t="n">
        <f aca="false">$B$80*$B$79*$D1173*$D1173*I$84*1000000/($B$77*$B$77)</f>
        <v>25005.792</v>
      </c>
      <c r="J1173" s="16" t="n">
        <f aca="false">$B$80*$B$79*$D1173*$D1173*J$84*1000000/($B$77*$B$77)</f>
        <v>100023.168</v>
      </c>
      <c r="K1173" s="16" t="n">
        <f aca="false">$B$80*$B$79*$D1173*$D1173*K$84*1000000/($B$77*$B$77)</f>
        <v>400092.672</v>
      </c>
      <c r="L1173" s="17" t="n">
        <f aca="false">G1173*1000/C1173</f>
        <v>17.6688410794433</v>
      </c>
      <c r="M1173" s="17" t="n">
        <f aca="false">G1173/E1173</f>
        <v>0.674228645383952</v>
      </c>
      <c r="N1173" s="16" t="n">
        <f aca="false">G1173/A1173</f>
        <v>21.4090684931507</v>
      </c>
      <c r="O1173" s="16"/>
      <c r="P1173" s="13" t="n">
        <f aca="false">$B$79*C1173*C1173*1000000/($B$77*$B$77)</f>
        <v>4694.3599254</v>
      </c>
      <c r="Q1173" s="16" t="n">
        <f aca="false">$B$79*$B$76*$C1173*Q$84*1000000/($B$77*$B$77)</f>
        <v>530.718</v>
      </c>
      <c r="R1173" s="16" t="n">
        <f aca="false">$B$79*$B$76*$C1173*R$84*1000000/($B$77*$B$77)</f>
        <v>2122.872</v>
      </c>
      <c r="S1173" s="16" t="n">
        <f aca="false">$B$79*$B$76*$C1173*S$84*1000000/($B$77*$B$77)</f>
        <v>8491.488</v>
      </c>
      <c r="T1173" s="16" t="n">
        <f aca="false">$B$79*$B$76*$C1173*T$84*1000000/($B$77*$B$77)</f>
        <v>33965.952</v>
      </c>
      <c r="U1173" s="16" t="n">
        <f aca="false">$B$79*$B$76*$C1173*U$84*1000000/($B$77*$B$77)</f>
        <v>135863.808</v>
      </c>
      <c r="V1173" s="17" t="n">
        <f aca="false">Q1173/E1173</f>
        <v>0.228955133735979</v>
      </c>
      <c r="Y1173" s="1" t="n">
        <v>73</v>
      </c>
      <c r="Z1173" s="1" t="n">
        <v>6</v>
      </c>
      <c r="AA1173" s="1" t="n">
        <v>88453</v>
      </c>
      <c r="AB1173" s="14" t="n">
        <f aca="false">(SQRT($B$76))*(SQRT(AE1173+AQ1173))</f>
        <v>51036.9474008781</v>
      </c>
      <c r="AC1173" s="1" t="n">
        <v>2253</v>
      </c>
      <c r="AD1173" s="1" t="n">
        <v>46976</v>
      </c>
      <c r="AE1173" s="1" t="n">
        <f aca="false">$B$23*Y1173/2</f>
        <v>219000</v>
      </c>
      <c r="AF1173" s="1" t="n">
        <v>2192</v>
      </c>
      <c r="AP1173" s="1" t="n">
        <f aca="false">AA1173-AD1173</f>
        <v>41477</v>
      </c>
      <c r="AQ1173" s="1" t="n">
        <f aca="false">AP1173</f>
        <v>41477</v>
      </c>
      <c r="AS1173" s="1" t="n">
        <f aca="false">AR1173</f>
        <v>0</v>
      </c>
    </row>
    <row r="1174" customFormat="false" ht="17" hidden="false" customHeight="false" outlineLevel="0" collapsed="false">
      <c r="A1174" s="1" t="n">
        <v>73</v>
      </c>
      <c r="B1174" s="1" t="n">
        <v>7</v>
      </c>
      <c r="C1174" s="1" t="n">
        <f aca="false">AA1174+AR1174</f>
        <v>88578</v>
      </c>
      <c r="D1174" s="14" t="n">
        <f aca="false">AB1174+AS1174</f>
        <v>51049.1919622632</v>
      </c>
      <c r="E1174" s="1" t="n">
        <v>2306</v>
      </c>
      <c r="F1174" s="15" t="n">
        <f aca="false">$B$79*D1174*D1174*1000000/($B$77*$B$77)</f>
        <v>1563.612</v>
      </c>
      <c r="G1174" s="16" t="n">
        <f aca="false">$B$80*$B$79*$D1174*$D1174*G$84*1000000/($B$77*$B$77)</f>
        <v>1563.612</v>
      </c>
      <c r="H1174" s="16" t="n">
        <f aca="false">$B$80*$B$79*$D1174*$D1174*H$84*1000000/($B$77*$B$77)</f>
        <v>6254.448</v>
      </c>
      <c r="I1174" s="16" t="n">
        <f aca="false">$B$80*$B$79*$D1174*$D1174*I$84*1000000/($B$77*$B$77)</f>
        <v>25017.792</v>
      </c>
      <c r="J1174" s="16" t="n">
        <f aca="false">$B$80*$B$79*$D1174*$D1174*J$84*1000000/($B$77*$B$77)</f>
        <v>100071.168</v>
      </c>
      <c r="K1174" s="16" t="n">
        <f aca="false">$B$80*$B$79*$D1174*$D1174*K$84*1000000/($B$77*$B$77)</f>
        <v>400284.672</v>
      </c>
      <c r="L1174" s="17" t="n">
        <f aca="false">G1174*1000/C1174</f>
        <v>17.65237417869</v>
      </c>
      <c r="M1174" s="17" t="n">
        <f aca="false">G1174/E1174</f>
        <v>0.678062445793582</v>
      </c>
      <c r="N1174" s="16" t="n">
        <f aca="false">G1174/A1174</f>
        <v>21.4193424657534</v>
      </c>
      <c r="O1174" s="16"/>
      <c r="P1174" s="13" t="n">
        <f aca="false">$B$79*C1174*C1174*1000000/($B$77*$B$77)</f>
        <v>4707.6372504</v>
      </c>
      <c r="Q1174" s="16" t="n">
        <f aca="false">$B$79*$B$76*$C1174*Q$84*1000000/($B$77*$B$77)</f>
        <v>531.468</v>
      </c>
      <c r="R1174" s="16" t="n">
        <f aca="false">$B$79*$B$76*$C1174*R$84*1000000/($B$77*$B$77)</f>
        <v>2125.872</v>
      </c>
      <c r="S1174" s="16" t="n">
        <f aca="false">$B$79*$B$76*$C1174*S$84*1000000/($B$77*$B$77)</f>
        <v>8503.488</v>
      </c>
      <c r="T1174" s="16" t="n">
        <f aca="false">$B$79*$B$76*$C1174*T$84*1000000/($B$77*$B$77)</f>
        <v>34013.952</v>
      </c>
      <c r="U1174" s="16" t="n">
        <f aca="false">$B$79*$B$76*$C1174*U$84*1000000/($B$77*$B$77)</f>
        <v>136055.808</v>
      </c>
      <c r="V1174" s="17" t="n">
        <f aca="false">Q1174/E1174</f>
        <v>0.230471812662619</v>
      </c>
      <c r="Y1174" s="1" t="n">
        <v>73</v>
      </c>
      <c r="Z1174" s="1" t="n">
        <v>7</v>
      </c>
      <c r="AA1174" s="1" t="n">
        <v>88578</v>
      </c>
      <c r="AB1174" s="14" t="n">
        <f aca="false">(SQRT($B$76))*(SQRT(AE1174+AQ1174))</f>
        <v>51049.1919622632</v>
      </c>
      <c r="AC1174" s="1" t="n">
        <v>2264</v>
      </c>
      <c r="AD1174" s="1" t="n">
        <v>46976</v>
      </c>
      <c r="AE1174" s="1" t="n">
        <f aca="false">$B$23*Y1174/2</f>
        <v>219000</v>
      </c>
      <c r="AF1174" s="1" t="n">
        <v>2232</v>
      </c>
      <c r="AP1174" s="1" t="n">
        <f aca="false">AA1174-AD1174</f>
        <v>41602</v>
      </c>
      <c r="AQ1174" s="1" t="n">
        <f aca="false">AP1174</f>
        <v>41602</v>
      </c>
      <c r="AS1174" s="1" t="n">
        <f aca="false">AR1174</f>
        <v>0</v>
      </c>
    </row>
    <row r="1175" customFormat="false" ht="17" hidden="false" customHeight="false" outlineLevel="0" collapsed="false">
      <c r="A1175" s="1" t="n">
        <v>73</v>
      </c>
      <c r="B1175" s="1" t="n">
        <v>8</v>
      </c>
      <c r="C1175" s="1" t="n">
        <f aca="false">AA1175+AR1175</f>
        <v>88703</v>
      </c>
      <c r="D1175" s="14" t="n">
        <f aca="false">AB1175+AS1175</f>
        <v>51061.4335873955</v>
      </c>
      <c r="E1175" s="1" t="n">
        <v>2318</v>
      </c>
      <c r="F1175" s="15" t="n">
        <f aca="false">$B$79*D1175*D1175*1000000/($B$77*$B$77)</f>
        <v>1564.362</v>
      </c>
      <c r="G1175" s="16" t="n">
        <f aca="false">$B$80*$B$79*$D1175*$D1175*G$84*1000000/($B$77*$B$77)</f>
        <v>1564.362</v>
      </c>
      <c r="H1175" s="16" t="n">
        <f aca="false">$B$80*$B$79*$D1175*$D1175*H$84*1000000/($B$77*$B$77)</f>
        <v>6257.448</v>
      </c>
      <c r="I1175" s="16" t="n">
        <f aca="false">$B$80*$B$79*$D1175*$D1175*I$84*1000000/($B$77*$B$77)</f>
        <v>25029.792</v>
      </c>
      <c r="J1175" s="16" t="n">
        <f aca="false">$B$80*$B$79*$D1175*$D1175*J$84*1000000/($B$77*$B$77)</f>
        <v>100119.168</v>
      </c>
      <c r="K1175" s="16" t="n">
        <f aca="false">$B$80*$B$79*$D1175*$D1175*K$84*1000000/($B$77*$B$77)</f>
        <v>400476.672</v>
      </c>
      <c r="L1175" s="17" t="n">
        <f aca="false">G1175*1000/C1175</f>
        <v>17.6359536881503</v>
      </c>
      <c r="M1175" s="17" t="n">
        <f aca="false">G1175/E1175</f>
        <v>0.674875754961173</v>
      </c>
      <c r="N1175" s="16" t="n">
        <f aca="false">G1175/A1175</f>
        <v>21.4296164383562</v>
      </c>
      <c r="O1175" s="16"/>
      <c r="P1175" s="13" t="n">
        <f aca="false">$B$79*C1175*C1175*1000000/($B$77*$B$77)</f>
        <v>4720.9333254</v>
      </c>
      <c r="Q1175" s="16" t="n">
        <f aca="false">$B$79*$B$76*$C1175*Q$84*1000000/($B$77*$B$77)</f>
        <v>532.218</v>
      </c>
      <c r="R1175" s="16" t="n">
        <f aca="false">$B$79*$B$76*$C1175*R$84*1000000/($B$77*$B$77)</f>
        <v>2128.872</v>
      </c>
      <c r="S1175" s="16" t="n">
        <f aca="false">$B$79*$B$76*$C1175*S$84*1000000/($B$77*$B$77)</f>
        <v>8515.488</v>
      </c>
      <c r="T1175" s="16" t="n">
        <f aca="false">$B$79*$B$76*$C1175*T$84*1000000/($B$77*$B$77)</f>
        <v>34061.952</v>
      </c>
      <c r="U1175" s="16" t="n">
        <f aca="false">$B$79*$B$76*$C1175*U$84*1000000/($B$77*$B$77)</f>
        <v>136247.808</v>
      </c>
      <c r="V1175" s="17" t="n">
        <f aca="false">Q1175/E1175</f>
        <v>0.229602243313201</v>
      </c>
      <c r="Y1175" s="1" t="n">
        <v>73</v>
      </c>
      <c r="Z1175" s="1" t="n">
        <v>8</v>
      </c>
      <c r="AA1175" s="1" t="n">
        <v>88703</v>
      </c>
      <c r="AB1175" s="14" t="n">
        <f aca="false">(SQRT($B$76))*(SQRT(AE1175+AQ1175))</f>
        <v>51061.4335873955</v>
      </c>
      <c r="AC1175" s="1" t="n">
        <v>2254</v>
      </c>
      <c r="AD1175" s="1" t="n">
        <v>46976</v>
      </c>
      <c r="AE1175" s="1" t="n">
        <f aca="false">$B$23*Y1175/2</f>
        <v>219000</v>
      </c>
      <c r="AF1175" s="1" t="n">
        <v>2175</v>
      </c>
      <c r="AP1175" s="1" t="n">
        <f aca="false">AA1175-AD1175</f>
        <v>41727</v>
      </c>
      <c r="AQ1175" s="1" t="n">
        <f aca="false">AP1175</f>
        <v>41727</v>
      </c>
      <c r="AS1175" s="1" t="n">
        <f aca="false">AR1175</f>
        <v>0</v>
      </c>
    </row>
    <row r="1176" customFormat="false" ht="17" hidden="false" customHeight="false" outlineLevel="0" collapsed="false">
      <c r="A1176" s="1" t="n">
        <v>73</v>
      </c>
      <c r="B1176" s="1" t="n">
        <v>9</v>
      </c>
      <c r="C1176" s="1" t="n">
        <f aca="false">AA1176+AR1176</f>
        <v>88892</v>
      </c>
      <c r="D1176" s="14" t="n">
        <f aca="false">AB1176+AS1176</f>
        <v>51079.9373531331</v>
      </c>
      <c r="E1176" s="1" t="n">
        <v>2307</v>
      </c>
      <c r="F1176" s="15" t="n">
        <f aca="false">$B$79*D1176*D1176*1000000/($B$77*$B$77)</f>
        <v>1565.496</v>
      </c>
      <c r="G1176" s="16" t="n">
        <f aca="false">$B$80*$B$79*$D1176*$D1176*G$84*1000000/($B$77*$B$77)</f>
        <v>1565.496</v>
      </c>
      <c r="H1176" s="16" t="n">
        <f aca="false">$B$80*$B$79*$D1176*$D1176*H$84*1000000/($B$77*$B$77)</f>
        <v>6261.984</v>
      </c>
      <c r="I1176" s="16" t="n">
        <f aca="false">$B$80*$B$79*$D1176*$D1176*I$84*1000000/($B$77*$B$77)</f>
        <v>25047.936</v>
      </c>
      <c r="J1176" s="16" t="n">
        <f aca="false">$B$80*$B$79*$D1176*$D1176*J$84*1000000/($B$77*$B$77)</f>
        <v>100191.744</v>
      </c>
      <c r="K1176" s="16" t="n">
        <f aca="false">$B$80*$B$79*$D1176*$D1176*K$84*1000000/($B$77*$B$77)</f>
        <v>400766.976</v>
      </c>
      <c r="L1176" s="17" t="n">
        <f aca="false">G1176*1000/C1176</f>
        <v>17.6112136075237</v>
      </c>
      <c r="M1176" s="17" t="n">
        <f aca="false">G1176/E1176</f>
        <v>0.678585175552666</v>
      </c>
      <c r="N1176" s="16" t="n">
        <f aca="false">G1176/A1176</f>
        <v>21.4451506849315</v>
      </c>
      <c r="O1176" s="16"/>
      <c r="P1176" s="13" t="n">
        <f aca="false">$B$79*C1176*C1176*1000000/($B$77*$B$77)</f>
        <v>4741.0725984</v>
      </c>
      <c r="Q1176" s="16" t="n">
        <f aca="false">$B$79*$B$76*$C1176*Q$84*1000000/($B$77*$B$77)</f>
        <v>533.352</v>
      </c>
      <c r="R1176" s="16" t="n">
        <f aca="false">$B$79*$B$76*$C1176*R$84*1000000/($B$77*$B$77)</f>
        <v>2133.408</v>
      </c>
      <c r="S1176" s="16" t="n">
        <f aca="false">$B$79*$B$76*$C1176*S$84*1000000/($B$77*$B$77)</f>
        <v>8533.632</v>
      </c>
      <c r="T1176" s="16" t="n">
        <f aca="false">$B$79*$B$76*$C1176*T$84*1000000/($B$77*$B$77)</f>
        <v>34134.528</v>
      </c>
      <c r="U1176" s="16" t="n">
        <f aca="false">$B$79*$B$76*$C1176*U$84*1000000/($B$77*$B$77)</f>
        <v>136538.112</v>
      </c>
      <c r="V1176" s="17" t="n">
        <f aca="false">Q1176/E1176</f>
        <v>0.23118855656697</v>
      </c>
      <c r="Y1176" s="1" t="n">
        <v>73</v>
      </c>
      <c r="Z1176" s="1" t="n">
        <v>9</v>
      </c>
      <c r="AA1176" s="1" t="n">
        <v>88892</v>
      </c>
      <c r="AB1176" s="14" t="n">
        <f aca="false">(SQRT($B$76))*(SQRT(AE1176+AQ1176))</f>
        <v>51079.9373531331</v>
      </c>
      <c r="AC1176" s="1" t="n">
        <v>2267</v>
      </c>
      <c r="AD1176" s="1" t="n">
        <v>46976</v>
      </c>
      <c r="AE1176" s="1" t="n">
        <f aca="false">$B$23*Y1176/2</f>
        <v>219000</v>
      </c>
      <c r="AF1176" s="1" t="n">
        <v>2185</v>
      </c>
      <c r="AP1176" s="1" t="n">
        <f aca="false">AA1176-AD1176</f>
        <v>41916</v>
      </c>
      <c r="AQ1176" s="1" t="n">
        <f aca="false">AP1176</f>
        <v>41916</v>
      </c>
      <c r="AS1176" s="1" t="n">
        <f aca="false">AR1176</f>
        <v>0</v>
      </c>
    </row>
    <row r="1177" customFormat="false" ht="17" hidden="false" customHeight="false" outlineLevel="0" collapsed="false">
      <c r="A1177" s="1" t="n">
        <v>73</v>
      </c>
      <c r="B1177" s="1" t="n">
        <v>10</v>
      </c>
      <c r="C1177" s="1" t="n">
        <f aca="false">AA1177+AR1177</f>
        <v>89017</v>
      </c>
      <c r="D1177" s="14" t="n">
        <f aca="false">AB1177+AS1177</f>
        <v>51092.1716117058</v>
      </c>
      <c r="E1177" s="1" t="n">
        <v>2310</v>
      </c>
      <c r="F1177" s="15" t="n">
        <f aca="false">$B$79*D1177*D1177*1000000/($B$77*$B$77)</f>
        <v>1566.246</v>
      </c>
      <c r="G1177" s="16" t="n">
        <f aca="false">$B$80*$B$79*$D1177*$D1177*G$84*1000000/($B$77*$B$77)</f>
        <v>1566.246</v>
      </c>
      <c r="H1177" s="16" t="n">
        <f aca="false">$B$80*$B$79*$D1177*$D1177*H$84*1000000/($B$77*$B$77)</f>
        <v>6264.984</v>
      </c>
      <c r="I1177" s="16" t="n">
        <f aca="false">$B$80*$B$79*$D1177*$D1177*I$84*1000000/($B$77*$B$77)</f>
        <v>25059.936</v>
      </c>
      <c r="J1177" s="16" t="n">
        <f aca="false">$B$80*$B$79*$D1177*$D1177*J$84*1000000/($B$77*$B$77)</f>
        <v>100239.744</v>
      </c>
      <c r="K1177" s="16" t="n">
        <f aca="false">$B$80*$B$79*$D1177*$D1177*K$84*1000000/($B$77*$B$77)</f>
        <v>400958.976</v>
      </c>
      <c r="L1177" s="17" t="n">
        <f aca="false">G1177*1000/C1177</f>
        <v>17.5949088376378</v>
      </c>
      <c r="M1177" s="17" t="n">
        <f aca="false">G1177/E1177</f>
        <v>0.678028571428571</v>
      </c>
      <c r="N1177" s="16" t="n">
        <f aca="false">G1177/A1177</f>
        <v>21.4554246575342</v>
      </c>
      <c r="O1177" s="16"/>
      <c r="P1177" s="13" t="n">
        <f aca="false">$B$79*C1177*C1177*1000000/($B$77*$B$77)</f>
        <v>4754.4157734</v>
      </c>
      <c r="Q1177" s="16" t="n">
        <f aca="false">$B$79*$B$76*$C1177*Q$84*1000000/($B$77*$B$77)</f>
        <v>534.102</v>
      </c>
      <c r="R1177" s="16" t="n">
        <f aca="false">$B$79*$B$76*$C1177*R$84*1000000/($B$77*$B$77)</f>
        <v>2136.408</v>
      </c>
      <c r="S1177" s="16" t="n">
        <f aca="false">$B$79*$B$76*$C1177*S$84*1000000/($B$77*$B$77)</f>
        <v>8545.632</v>
      </c>
      <c r="T1177" s="16" t="n">
        <f aca="false">$B$79*$B$76*$C1177*T$84*1000000/($B$77*$B$77)</f>
        <v>34182.528</v>
      </c>
      <c r="U1177" s="16" t="n">
        <f aca="false">$B$79*$B$76*$C1177*U$84*1000000/($B$77*$B$77)</f>
        <v>136730.112</v>
      </c>
      <c r="V1177" s="17" t="n">
        <f aca="false">Q1177/E1177</f>
        <v>0.231212987012987</v>
      </c>
      <c r="Y1177" s="1" t="n">
        <v>73</v>
      </c>
      <c r="Z1177" s="1" t="n">
        <v>10</v>
      </c>
      <c r="AA1177" s="1" t="n">
        <v>89017</v>
      </c>
      <c r="AB1177" s="14" t="n">
        <f aca="false">(SQRT($B$76))*(SQRT(AE1177+AQ1177))</f>
        <v>51092.1716117058</v>
      </c>
      <c r="AC1177" s="1" t="n">
        <v>2270</v>
      </c>
      <c r="AD1177" s="1" t="n">
        <v>46976</v>
      </c>
      <c r="AE1177" s="1" t="n">
        <f aca="false">$B$23*Y1177/2</f>
        <v>219000</v>
      </c>
      <c r="AF1177" s="1" t="n">
        <v>2209</v>
      </c>
      <c r="AP1177" s="1" t="n">
        <f aca="false">AA1177-AD1177</f>
        <v>42041</v>
      </c>
      <c r="AQ1177" s="1" t="n">
        <f aca="false">AP1177</f>
        <v>42041</v>
      </c>
      <c r="AS1177" s="1" t="n">
        <f aca="false">AR1177</f>
        <v>0</v>
      </c>
    </row>
    <row r="1178" customFormat="false" ht="17" hidden="false" customHeight="false" outlineLevel="0" collapsed="false">
      <c r="A1178" s="1" t="n">
        <v>73</v>
      </c>
      <c r="B1178" s="1" t="n">
        <v>11</v>
      </c>
      <c r="C1178" s="1" t="n">
        <f aca="false">AA1178+AR1178</f>
        <v>89142</v>
      </c>
      <c r="D1178" s="14" t="n">
        <f aca="false">AB1178+AS1178</f>
        <v>51104.4029414296</v>
      </c>
      <c r="E1178" s="1" t="n">
        <v>2312</v>
      </c>
      <c r="F1178" s="15" t="n">
        <f aca="false">$B$79*D1178*D1178*1000000/($B$77*$B$77)</f>
        <v>1566.996</v>
      </c>
      <c r="G1178" s="16" t="n">
        <f aca="false">$B$80*$B$79*$D1178*$D1178*G$84*1000000/($B$77*$B$77)</f>
        <v>1566.996</v>
      </c>
      <c r="H1178" s="16" t="n">
        <f aca="false">$B$80*$B$79*$D1178*$D1178*H$84*1000000/($B$77*$B$77)</f>
        <v>6267.984</v>
      </c>
      <c r="I1178" s="16" t="n">
        <f aca="false">$B$80*$B$79*$D1178*$D1178*I$84*1000000/($B$77*$B$77)</f>
        <v>25071.936</v>
      </c>
      <c r="J1178" s="16" t="n">
        <f aca="false">$B$80*$B$79*$D1178*$D1178*J$84*1000000/($B$77*$B$77)</f>
        <v>100287.744</v>
      </c>
      <c r="K1178" s="16" t="n">
        <f aca="false">$B$80*$B$79*$D1178*$D1178*K$84*1000000/($B$77*$B$77)</f>
        <v>401150.976</v>
      </c>
      <c r="L1178" s="17" t="n">
        <f aca="false">G1178*1000/C1178</f>
        <v>17.5786497947096</v>
      </c>
      <c r="M1178" s="17" t="n">
        <f aca="false">G1178/E1178</f>
        <v>0.677766435986159</v>
      </c>
      <c r="N1178" s="16" t="n">
        <f aca="false">G1178/A1178</f>
        <v>21.465698630137</v>
      </c>
      <c r="O1178" s="16"/>
      <c r="P1178" s="13" t="n">
        <f aca="false">$B$79*C1178*C1178*1000000/($B$77*$B$77)</f>
        <v>4767.7776984</v>
      </c>
      <c r="Q1178" s="16" t="n">
        <f aca="false">$B$79*$B$76*$C1178*Q$84*1000000/($B$77*$B$77)</f>
        <v>534.852</v>
      </c>
      <c r="R1178" s="16" t="n">
        <f aca="false">$B$79*$B$76*$C1178*R$84*1000000/($B$77*$B$77)</f>
        <v>2139.408</v>
      </c>
      <c r="S1178" s="16" t="n">
        <f aca="false">$B$79*$B$76*$C1178*S$84*1000000/($B$77*$B$77)</f>
        <v>8557.632</v>
      </c>
      <c r="T1178" s="16" t="n">
        <f aca="false">$B$79*$B$76*$C1178*T$84*1000000/($B$77*$B$77)</f>
        <v>34230.528</v>
      </c>
      <c r="U1178" s="16" t="n">
        <f aca="false">$B$79*$B$76*$C1178*U$84*1000000/($B$77*$B$77)</f>
        <v>136922.112</v>
      </c>
      <c r="V1178" s="17" t="n">
        <f aca="false">Q1178/E1178</f>
        <v>0.231337370242215</v>
      </c>
      <c r="Y1178" s="1" t="n">
        <v>73</v>
      </c>
      <c r="Z1178" s="1" t="n">
        <v>11</v>
      </c>
      <c r="AA1178" s="1" t="n">
        <v>89142</v>
      </c>
      <c r="AB1178" s="14" t="n">
        <f aca="false">(SQRT($B$76))*(SQRT(AE1178+AQ1178))</f>
        <v>51104.4029414296</v>
      </c>
      <c r="AC1178" s="1" t="n">
        <v>2245</v>
      </c>
      <c r="AD1178" s="1" t="n">
        <v>46976</v>
      </c>
      <c r="AE1178" s="1" t="n">
        <f aca="false">$B$23*Y1178/2</f>
        <v>219000</v>
      </c>
      <c r="AF1178" s="1" t="n">
        <v>2183</v>
      </c>
      <c r="AP1178" s="1" t="n">
        <f aca="false">AA1178-AD1178</f>
        <v>42166</v>
      </c>
      <c r="AQ1178" s="1" t="n">
        <f aca="false">AP1178</f>
        <v>42166</v>
      </c>
      <c r="AS1178" s="1" t="n">
        <f aca="false">AR1178</f>
        <v>0</v>
      </c>
    </row>
    <row r="1179" customFormat="false" ht="17" hidden="false" customHeight="false" outlineLevel="0" collapsed="false">
      <c r="A1179" s="1" t="n">
        <v>73</v>
      </c>
      <c r="B1179" s="1" t="n">
        <v>12</v>
      </c>
      <c r="C1179" s="1" t="n">
        <f aca="false">AA1179+AR1179</f>
        <v>89267</v>
      </c>
      <c r="D1179" s="14" t="n">
        <f aca="false">AB1179+AS1179</f>
        <v>51116.6313444069</v>
      </c>
      <c r="E1179" s="1" t="n">
        <v>2299</v>
      </c>
      <c r="F1179" s="15" t="n">
        <f aca="false">$B$79*D1179*D1179*1000000/($B$77*$B$77)</f>
        <v>1567.746</v>
      </c>
      <c r="G1179" s="16" t="n">
        <f aca="false">$B$80*$B$79*$D1179*$D1179*G$84*1000000/($B$77*$B$77)</f>
        <v>1567.746</v>
      </c>
      <c r="H1179" s="16" t="n">
        <f aca="false">$B$80*$B$79*$D1179*$D1179*H$84*1000000/($B$77*$B$77)</f>
        <v>6270.984</v>
      </c>
      <c r="I1179" s="16" t="n">
        <f aca="false">$B$80*$B$79*$D1179*$D1179*I$84*1000000/($B$77*$B$77)</f>
        <v>25083.936</v>
      </c>
      <c r="J1179" s="16" t="n">
        <f aca="false">$B$80*$B$79*$D1179*$D1179*J$84*1000000/($B$77*$B$77)</f>
        <v>100335.744</v>
      </c>
      <c r="K1179" s="16" t="n">
        <f aca="false">$B$80*$B$79*$D1179*$D1179*K$84*1000000/($B$77*$B$77)</f>
        <v>401342.976</v>
      </c>
      <c r="L1179" s="17" t="n">
        <f aca="false">G1179*1000/C1179</f>
        <v>17.5624362866457</v>
      </c>
      <c r="M1179" s="17" t="n">
        <f aca="false">G1179/E1179</f>
        <v>0.681925184862984</v>
      </c>
      <c r="N1179" s="16" t="n">
        <f aca="false">G1179/A1179</f>
        <v>21.4759726027397</v>
      </c>
      <c r="O1179" s="16"/>
      <c r="P1179" s="13" t="n">
        <f aca="false">$B$79*C1179*C1179*1000000/($B$77*$B$77)</f>
        <v>4781.1583734</v>
      </c>
      <c r="Q1179" s="16" t="n">
        <f aca="false">$B$79*$B$76*$C1179*Q$84*1000000/($B$77*$B$77)</f>
        <v>535.602</v>
      </c>
      <c r="R1179" s="16" t="n">
        <f aca="false">$B$79*$B$76*$C1179*R$84*1000000/($B$77*$B$77)</f>
        <v>2142.408</v>
      </c>
      <c r="S1179" s="16" t="n">
        <f aca="false">$B$79*$B$76*$C1179*S$84*1000000/($B$77*$B$77)</f>
        <v>8569.632</v>
      </c>
      <c r="T1179" s="16" t="n">
        <f aca="false">$B$79*$B$76*$C1179*T$84*1000000/($B$77*$B$77)</f>
        <v>34278.528</v>
      </c>
      <c r="U1179" s="16" t="n">
        <f aca="false">$B$79*$B$76*$C1179*U$84*1000000/($B$77*$B$77)</f>
        <v>137114.112</v>
      </c>
      <c r="V1179" s="17" t="n">
        <f aca="false">Q1179/E1179</f>
        <v>0.232971726837756</v>
      </c>
      <c r="Y1179" s="1" t="n">
        <v>73</v>
      </c>
      <c r="Z1179" s="1" t="n">
        <v>12</v>
      </c>
      <c r="AA1179" s="1" t="n">
        <v>89267</v>
      </c>
      <c r="AB1179" s="14" t="n">
        <f aca="false">(SQRT($B$76))*(SQRT(AE1179+AQ1179))</f>
        <v>51116.6313444069</v>
      </c>
      <c r="AC1179" s="1" t="n">
        <v>2264</v>
      </c>
      <c r="AD1179" s="1" t="n">
        <v>46976</v>
      </c>
      <c r="AE1179" s="1" t="n">
        <f aca="false">$B$23*Y1179/2</f>
        <v>219000</v>
      </c>
      <c r="AF1179" s="1" t="n">
        <v>2196</v>
      </c>
      <c r="AP1179" s="1" t="n">
        <f aca="false">AA1179-AD1179</f>
        <v>42291</v>
      </c>
      <c r="AQ1179" s="1" t="n">
        <f aca="false">AP1179</f>
        <v>42291</v>
      </c>
      <c r="AS1179" s="1" t="n">
        <f aca="false">AR1179</f>
        <v>0</v>
      </c>
    </row>
    <row r="1180" customFormat="false" ht="17" hidden="false" customHeight="false" outlineLevel="0" collapsed="false">
      <c r="A1180" s="1" t="n">
        <v>73</v>
      </c>
      <c r="B1180" s="1" t="n">
        <v>13</v>
      </c>
      <c r="C1180" s="1" t="n">
        <f aca="false">AA1180+AR1180</f>
        <v>89392</v>
      </c>
      <c r="D1180" s="14" t="n">
        <f aca="false">AB1180+AS1180</f>
        <v>51128.8568227376</v>
      </c>
      <c r="E1180" s="1" t="n">
        <v>2353</v>
      </c>
      <c r="F1180" s="15" t="n">
        <f aca="false">$B$79*D1180*D1180*1000000/($B$77*$B$77)</f>
        <v>1568.496</v>
      </c>
      <c r="G1180" s="16" t="n">
        <f aca="false">$B$80*$B$79*$D1180*$D1180*G$84*1000000/($B$77*$B$77)</f>
        <v>1568.496</v>
      </c>
      <c r="H1180" s="16" t="n">
        <f aca="false">$B$80*$B$79*$D1180*$D1180*H$84*1000000/($B$77*$B$77)</f>
        <v>6273.984</v>
      </c>
      <c r="I1180" s="16" t="n">
        <f aca="false">$B$80*$B$79*$D1180*$D1180*I$84*1000000/($B$77*$B$77)</f>
        <v>25095.936</v>
      </c>
      <c r="J1180" s="16" t="n">
        <f aca="false">$B$80*$B$79*$D1180*$D1180*J$84*1000000/($B$77*$B$77)</f>
        <v>100383.744</v>
      </c>
      <c r="K1180" s="16" t="n">
        <f aca="false">$B$80*$B$79*$D1180*$D1180*K$84*1000000/($B$77*$B$77)</f>
        <v>401534.976</v>
      </c>
      <c r="L1180" s="17" t="n">
        <f aca="false">G1180*1000/C1180</f>
        <v>17.5462681224271</v>
      </c>
      <c r="M1180" s="17" t="n">
        <f aca="false">G1180/E1180</f>
        <v>0.666594135146621</v>
      </c>
      <c r="N1180" s="16" t="n">
        <f aca="false">G1180/A1180</f>
        <v>21.4862465753425</v>
      </c>
      <c r="O1180" s="16"/>
      <c r="P1180" s="13" t="n">
        <f aca="false">$B$79*C1180*C1180*1000000/($B$77*$B$77)</f>
        <v>4794.5577984</v>
      </c>
      <c r="Q1180" s="16" t="n">
        <f aca="false">$B$79*$B$76*$C1180*Q$84*1000000/($B$77*$B$77)</f>
        <v>536.352</v>
      </c>
      <c r="R1180" s="16" t="n">
        <f aca="false">$B$79*$B$76*$C1180*R$84*1000000/($B$77*$B$77)</f>
        <v>2145.408</v>
      </c>
      <c r="S1180" s="16" t="n">
        <f aca="false">$B$79*$B$76*$C1180*S$84*1000000/($B$77*$B$77)</f>
        <v>8581.632</v>
      </c>
      <c r="T1180" s="16" t="n">
        <f aca="false">$B$79*$B$76*$C1180*T$84*1000000/($B$77*$B$77)</f>
        <v>34326.528</v>
      </c>
      <c r="U1180" s="16" t="n">
        <f aca="false">$B$79*$B$76*$C1180*U$84*1000000/($B$77*$B$77)</f>
        <v>137306.112</v>
      </c>
      <c r="V1180" s="17" t="n">
        <f aca="false">Q1180/E1180</f>
        <v>0.227943901402465</v>
      </c>
      <c r="Y1180" s="1" t="n">
        <v>73</v>
      </c>
      <c r="Z1180" s="1" t="n">
        <v>13</v>
      </c>
      <c r="AA1180" s="1" t="n">
        <v>89392</v>
      </c>
      <c r="AB1180" s="14" t="n">
        <f aca="false">(SQRT($B$76))*(SQRT(AE1180+AQ1180))</f>
        <v>51128.8568227376</v>
      </c>
      <c r="AC1180" s="1" t="n">
        <v>2252</v>
      </c>
      <c r="AD1180" s="1" t="n">
        <v>46976</v>
      </c>
      <c r="AE1180" s="1" t="n">
        <f aca="false">$B$23*Y1180/2</f>
        <v>219000</v>
      </c>
      <c r="AF1180" s="1" t="n">
        <v>2207</v>
      </c>
      <c r="AP1180" s="1" t="n">
        <f aca="false">AA1180-AD1180</f>
        <v>42416</v>
      </c>
      <c r="AQ1180" s="1" t="n">
        <f aca="false">AP1180</f>
        <v>42416</v>
      </c>
      <c r="AS1180" s="1" t="n">
        <f aca="false">AR1180</f>
        <v>0</v>
      </c>
    </row>
    <row r="1181" customFormat="false" ht="17" hidden="false" customHeight="false" outlineLevel="0" collapsed="false">
      <c r="A1181" s="1" t="n">
        <v>73</v>
      </c>
      <c r="B1181" s="1" t="n">
        <v>14</v>
      </c>
      <c r="C1181" s="1" t="n">
        <f aca="false">AA1181+AR1181</f>
        <v>89517</v>
      </c>
      <c r="D1181" s="14" t="n">
        <f aca="false">AB1181+AS1181</f>
        <v>51141.0793785192</v>
      </c>
      <c r="E1181" s="1" t="n">
        <v>2307</v>
      </c>
      <c r="F1181" s="15" t="n">
        <f aca="false">$B$79*D1181*D1181*1000000/($B$77*$B$77)</f>
        <v>1569.246</v>
      </c>
      <c r="G1181" s="16" t="n">
        <f aca="false">$B$80*$B$79*$D1181*$D1181*G$84*1000000/($B$77*$B$77)</f>
        <v>1569.246</v>
      </c>
      <c r="H1181" s="16" t="n">
        <f aca="false">$B$80*$B$79*$D1181*$D1181*H$84*1000000/($B$77*$B$77)</f>
        <v>6276.984</v>
      </c>
      <c r="I1181" s="16" t="n">
        <f aca="false">$B$80*$B$79*$D1181*$D1181*I$84*1000000/($B$77*$B$77)</f>
        <v>25107.936</v>
      </c>
      <c r="J1181" s="16" t="n">
        <f aca="false">$B$80*$B$79*$D1181*$D1181*J$84*1000000/($B$77*$B$77)</f>
        <v>100431.744</v>
      </c>
      <c r="K1181" s="16" t="n">
        <f aca="false">$B$80*$B$79*$D1181*$D1181*K$84*1000000/($B$77*$B$77)</f>
        <v>401726.976</v>
      </c>
      <c r="L1181" s="17" t="n">
        <f aca="false">G1181*1000/C1181</f>
        <v>17.5301451121016</v>
      </c>
      <c r="M1181" s="17" t="n">
        <f aca="false">G1181/E1181</f>
        <v>0.68021066319896</v>
      </c>
      <c r="N1181" s="16" t="n">
        <f aca="false">G1181/A1181</f>
        <v>21.4965205479452</v>
      </c>
      <c r="O1181" s="16"/>
      <c r="P1181" s="13" t="n">
        <f aca="false">$B$79*C1181*C1181*1000000/($B$77*$B$77)</f>
        <v>4807.9759734</v>
      </c>
      <c r="Q1181" s="16" t="n">
        <f aca="false">$B$79*$B$76*$C1181*Q$84*1000000/($B$77*$B$77)</f>
        <v>537.102</v>
      </c>
      <c r="R1181" s="16" t="n">
        <f aca="false">$B$79*$B$76*$C1181*R$84*1000000/($B$77*$B$77)</f>
        <v>2148.408</v>
      </c>
      <c r="S1181" s="16" t="n">
        <f aca="false">$B$79*$B$76*$C1181*S$84*1000000/($B$77*$B$77)</f>
        <v>8593.632</v>
      </c>
      <c r="T1181" s="16" t="n">
        <f aca="false">$B$79*$B$76*$C1181*T$84*1000000/($B$77*$B$77)</f>
        <v>34374.528</v>
      </c>
      <c r="U1181" s="16" t="n">
        <f aca="false">$B$79*$B$76*$C1181*U$84*1000000/($B$77*$B$77)</f>
        <v>137498.112</v>
      </c>
      <c r="V1181" s="17" t="n">
        <f aca="false">Q1181/E1181</f>
        <v>0.232814044213264</v>
      </c>
      <c r="Y1181" s="1" t="n">
        <v>73</v>
      </c>
      <c r="Z1181" s="1" t="n">
        <v>14</v>
      </c>
      <c r="AA1181" s="1" t="n">
        <v>89517</v>
      </c>
      <c r="AB1181" s="14" t="n">
        <f aca="false">(SQRT($B$76))*(SQRT(AE1181+AQ1181))</f>
        <v>51141.0793785192</v>
      </c>
      <c r="AC1181" s="1" t="n">
        <v>2251</v>
      </c>
      <c r="AD1181" s="1" t="n">
        <v>46976</v>
      </c>
      <c r="AE1181" s="1" t="n">
        <f aca="false">$B$23*Y1181/2</f>
        <v>219000</v>
      </c>
      <c r="AF1181" s="1" t="n">
        <v>2181</v>
      </c>
      <c r="AP1181" s="1" t="n">
        <f aca="false">AA1181-AD1181</f>
        <v>42541</v>
      </c>
      <c r="AQ1181" s="1" t="n">
        <f aca="false">AP1181</f>
        <v>42541</v>
      </c>
      <c r="AS1181" s="1" t="n">
        <f aca="false">AR1181</f>
        <v>0</v>
      </c>
    </row>
    <row r="1182" customFormat="false" ht="17" hidden="false" customHeight="false" outlineLevel="0" collapsed="false">
      <c r="A1182" s="1" t="n">
        <v>73</v>
      </c>
      <c r="B1182" s="1" t="n">
        <v>15</v>
      </c>
      <c r="C1182" s="1" t="n">
        <f aca="false">AA1182+AR1182</f>
        <v>89642</v>
      </c>
      <c r="D1182" s="14" t="n">
        <f aca="false">AB1182+AS1182</f>
        <v>51153.2990138466</v>
      </c>
      <c r="E1182" s="1" t="n">
        <v>2310</v>
      </c>
      <c r="F1182" s="15" t="n">
        <f aca="false">$B$79*D1182*D1182*1000000/($B$77*$B$77)</f>
        <v>1569.996</v>
      </c>
      <c r="G1182" s="16" t="n">
        <f aca="false">$B$80*$B$79*$D1182*$D1182*G$84*1000000/($B$77*$B$77)</f>
        <v>1569.996</v>
      </c>
      <c r="H1182" s="16" t="n">
        <f aca="false">$B$80*$B$79*$D1182*$D1182*H$84*1000000/($B$77*$B$77)</f>
        <v>6279.984</v>
      </c>
      <c r="I1182" s="16" t="n">
        <f aca="false">$B$80*$B$79*$D1182*$D1182*I$84*1000000/($B$77*$B$77)</f>
        <v>25119.936</v>
      </c>
      <c r="J1182" s="16" t="n">
        <f aca="false">$B$80*$B$79*$D1182*$D1182*J$84*1000000/($B$77*$B$77)</f>
        <v>100479.744</v>
      </c>
      <c r="K1182" s="16" t="n">
        <f aca="false">$B$80*$B$79*$D1182*$D1182*K$84*1000000/($B$77*$B$77)</f>
        <v>401918.976</v>
      </c>
      <c r="L1182" s="17" t="n">
        <f aca="false">G1182*1000/C1182</f>
        <v>17.5140670667767</v>
      </c>
      <c r="M1182" s="17" t="n">
        <f aca="false">G1182/E1182</f>
        <v>0.679651948051948</v>
      </c>
      <c r="N1182" s="16" t="n">
        <f aca="false">G1182/A1182</f>
        <v>21.5067945205479</v>
      </c>
      <c r="O1182" s="16"/>
      <c r="P1182" s="13" t="n">
        <f aca="false">$B$79*C1182*C1182*1000000/($B$77*$B$77)</f>
        <v>4821.4128984</v>
      </c>
      <c r="Q1182" s="16" t="n">
        <f aca="false">$B$79*$B$76*$C1182*Q$84*1000000/($B$77*$B$77)</f>
        <v>537.852</v>
      </c>
      <c r="R1182" s="16" t="n">
        <f aca="false">$B$79*$B$76*$C1182*R$84*1000000/($B$77*$B$77)</f>
        <v>2151.408</v>
      </c>
      <c r="S1182" s="16" t="n">
        <f aca="false">$B$79*$B$76*$C1182*S$84*1000000/($B$77*$B$77)</f>
        <v>8605.632</v>
      </c>
      <c r="T1182" s="16" t="n">
        <f aca="false">$B$79*$B$76*$C1182*T$84*1000000/($B$77*$B$77)</f>
        <v>34422.528</v>
      </c>
      <c r="U1182" s="16" t="n">
        <f aca="false">$B$79*$B$76*$C1182*U$84*1000000/($B$77*$B$77)</f>
        <v>137690.112</v>
      </c>
      <c r="V1182" s="17" t="n">
        <f aca="false">Q1182/E1182</f>
        <v>0.232836363636364</v>
      </c>
      <c r="Y1182" s="1" t="n">
        <v>73</v>
      </c>
      <c r="Z1182" s="1" t="n">
        <v>15</v>
      </c>
      <c r="AA1182" s="1" t="n">
        <v>89642</v>
      </c>
      <c r="AB1182" s="14" t="n">
        <f aca="false">(SQRT($B$76))*(SQRT(AE1182+AQ1182))</f>
        <v>51153.2990138466</v>
      </c>
      <c r="AC1182" s="1" t="n">
        <v>2265</v>
      </c>
      <c r="AD1182" s="1" t="n">
        <v>46976</v>
      </c>
      <c r="AE1182" s="1" t="n">
        <f aca="false">$B$23*Y1182/2</f>
        <v>219000</v>
      </c>
      <c r="AF1182" s="1" t="n">
        <v>2194</v>
      </c>
      <c r="AP1182" s="1" t="n">
        <f aca="false">AA1182-AD1182</f>
        <v>42666</v>
      </c>
      <c r="AQ1182" s="1" t="n">
        <f aca="false">AP1182</f>
        <v>42666</v>
      </c>
      <c r="AS1182" s="1" t="n">
        <f aca="false">AR1182</f>
        <v>0</v>
      </c>
    </row>
    <row r="1183" customFormat="false" ht="17" hidden="false" customHeight="false" outlineLevel="0" collapsed="false">
      <c r="A1183" s="1" t="n">
        <v>73</v>
      </c>
      <c r="B1183" s="1" t="n">
        <v>16</v>
      </c>
      <c r="C1183" s="1" t="n">
        <f aca="false">AA1183+AR1183</f>
        <v>89767</v>
      </c>
      <c r="D1183" s="14" t="n">
        <f aca="false">AB1183+AS1183</f>
        <v>51165.5157308123</v>
      </c>
      <c r="E1183" s="1" t="n">
        <v>2301</v>
      </c>
      <c r="F1183" s="15" t="n">
        <f aca="false">$B$79*D1183*D1183*1000000/($B$77*$B$77)</f>
        <v>1570.746</v>
      </c>
      <c r="G1183" s="16" t="n">
        <f aca="false">$B$80*$B$79*$D1183*$D1183*G$84*1000000/($B$77*$B$77)</f>
        <v>1570.746</v>
      </c>
      <c r="H1183" s="16" t="n">
        <f aca="false">$B$80*$B$79*$D1183*$D1183*H$84*1000000/($B$77*$B$77)</f>
        <v>6282.984</v>
      </c>
      <c r="I1183" s="16" t="n">
        <f aca="false">$B$80*$B$79*$D1183*$D1183*I$84*1000000/($B$77*$B$77)</f>
        <v>25131.936</v>
      </c>
      <c r="J1183" s="16" t="n">
        <f aca="false">$B$80*$B$79*$D1183*$D1183*J$84*1000000/($B$77*$B$77)</f>
        <v>100527.744</v>
      </c>
      <c r="K1183" s="16" t="n">
        <f aca="false">$B$80*$B$79*$D1183*$D1183*K$84*1000000/($B$77*$B$77)</f>
        <v>402110.976</v>
      </c>
      <c r="L1183" s="17" t="n">
        <f aca="false">G1183*1000/C1183</f>
        <v>17.498033798612</v>
      </c>
      <c r="M1183" s="17" t="n">
        <f aca="false">G1183/E1183</f>
        <v>0.682636245110822</v>
      </c>
      <c r="N1183" s="16" t="n">
        <f aca="false">G1183/A1183</f>
        <v>21.5170684931507</v>
      </c>
      <c r="O1183" s="16"/>
      <c r="P1183" s="13" t="n">
        <f aca="false">$B$79*C1183*C1183*1000000/($B$77*$B$77)</f>
        <v>4834.8685734</v>
      </c>
      <c r="Q1183" s="16" t="n">
        <f aca="false">$B$79*$B$76*$C1183*Q$84*1000000/($B$77*$B$77)</f>
        <v>538.602</v>
      </c>
      <c r="R1183" s="16" t="n">
        <f aca="false">$B$79*$B$76*$C1183*R$84*1000000/($B$77*$B$77)</f>
        <v>2154.408</v>
      </c>
      <c r="S1183" s="16" t="n">
        <f aca="false">$B$79*$B$76*$C1183*S$84*1000000/($B$77*$B$77)</f>
        <v>8617.632</v>
      </c>
      <c r="T1183" s="16" t="n">
        <f aca="false">$B$79*$B$76*$C1183*T$84*1000000/($B$77*$B$77)</f>
        <v>34470.528</v>
      </c>
      <c r="U1183" s="16" t="n">
        <f aca="false">$B$79*$B$76*$C1183*U$84*1000000/($B$77*$B$77)</f>
        <v>137882.112</v>
      </c>
      <c r="V1183" s="17" t="n">
        <f aca="false">Q1183/E1183</f>
        <v>0.234073011734029</v>
      </c>
      <c r="Y1183" s="1" t="n">
        <v>73</v>
      </c>
      <c r="Z1183" s="1" t="n">
        <v>16</v>
      </c>
      <c r="AA1183" s="1" t="n">
        <v>89767</v>
      </c>
      <c r="AB1183" s="14" t="n">
        <f aca="false">(SQRT($B$76))*(SQRT(AE1183+AQ1183))</f>
        <v>51165.5157308123</v>
      </c>
      <c r="AC1183" s="1" t="n">
        <v>2282</v>
      </c>
      <c r="AD1183" s="1" t="n">
        <v>46976</v>
      </c>
      <c r="AE1183" s="1" t="n">
        <f aca="false">$B$23*Y1183/2</f>
        <v>219000</v>
      </c>
      <c r="AF1183" s="1" t="n">
        <v>2205</v>
      </c>
      <c r="AP1183" s="1" t="n">
        <f aca="false">AA1183-AD1183</f>
        <v>42791</v>
      </c>
      <c r="AQ1183" s="1" t="n">
        <f aca="false">AP1183</f>
        <v>42791</v>
      </c>
      <c r="AS1183" s="1" t="n">
        <f aca="false">AR1183</f>
        <v>0</v>
      </c>
    </row>
    <row r="1184" customFormat="false" ht="17" hidden="false" customHeight="false" outlineLevel="0" collapsed="false">
      <c r="A1184" s="1" t="n">
        <v>74</v>
      </c>
      <c r="B1184" s="1" t="n">
        <v>2</v>
      </c>
      <c r="C1184" s="1" t="n">
        <f aca="false">AA1184+AR1184</f>
        <v>89042</v>
      </c>
      <c r="D1184" s="14" t="n">
        <f aca="false">AB1184+AS1184</f>
        <v>51318.8074686075</v>
      </c>
      <c r="E1184" s="1" t="n">
        <v>2306</v>
      </c>
      <c r="F1184" s="15" t="n">
        <f aca="false">$B$79*D1184*D1184*1000000/($B$77*$B$77)</f>
        <v>1580.172</v>
      </c>
      <c r="G1184" s="16" t="n">
        <f aca="false">$B$80*$B$79*$D1184*$D1184*G$84*1000000/($B$77*$B$77)</f>
        <v>1580.172</v>
      </c>
      <c r="H1184" s="16" t="n">
        <f aca="false">$B$80*$B$79*$D1184*$D1184*H$84*1000000/($B$77*$B$77)</f>
        <v>6320.688</v>
      </c>
      <c r="I1184" s="16" t="n">
        <f aca="false">$B$80*$B$79*$D1184*$D1184*I$84*1000000/($B$77*$B$77)</f>
        <v>25282.752</v>
      </c>
      <c r="J1184" s="16" t="n">
        <f aca="false">$B$80*$B$79*$D1184*$D1184*J$84*1000000/($B$77*$B$77)</f>
        <v>101131.008</v>
      </c>
      <c r="K1184" s="16" t="n">
        <f aca="false">$B$80*$B$79*$D1184*$D1184*K$84*1000000/($B$77*$B$77)</f>
        <v>404524.032</v>
      </c>
      <c r="L1184" s="17" t="n">
        <f aca="false">G1184*1000/C1184</f>
        <v>17.746366883044</v>
      </c>
      <c r="M1184" s="17" t="n">
        <f aca="false">G1184/E1184</f>
        <v>0.685243712055507</v>
      </c>
      <c r="N1184" s="16" t="n">
        <f aca="false">G1184/A1184</f>
        <v>21.3536756756757</v>
      </c>
      <c r="O1184" s="16"/>
      <c r="P1184" s="13" t="n">
        <f aca="false">$B$79*C1184*C1184*1000000/($B$77*$B$77)</f>
        <v>4757.0866584</v>
      </c>
      <c r="Q1184" s="16" t="n">
        <f aca="false">$B$79*$B$76*$C1184*Q$84*1000000/($B$77*$B$77)</f>
        <v>534.252</v>
      </c>
      <c r="R1184" s="16" t="n">
        <f aca="false">$B$79*$B$76*$C1184*R$84*1000000/($B$77*$B$77)</f>
        <v>2137.008</v>
      </c>
      <c r="S1184" s="16" t="n">
        <f aca="false">$B$79*$B$76*$C1184*S$84*1000000/($B$77*$B$77)</f>
        <v>8548.032</v>
      </c>
      <c r="T1184" s="16" t="n">
        <f aca="false">$B$79*$B$76*$C1184*T$84*1000000/($B$77*$B$77)</f>
        <v>34192.128</v>
      </c>
      <c r="U1184" s="16" t="n">
        <f aca="false">$B$79*$B$76*$C1184*U$84*1000000/($B$77*$B$77)</f>
        <v>136768.512</v>
      </c>
      <c r="V1184" s="17" t="n">
        <f aca="false">Q1184/E1184</f>
        <v>0.231679098005204</v>
      </c>
      <c r="Y1184" s="1" t="n">
        <v>74</v>
      </c>
      <c r="Z1184" s="1" t="n">
        <v>2</v>
      </c>
      <c r="AA1184" s="1" t="n">
        <v>89042</v>
      </c>
      <c r="AB1184" s="14" t="n">
        <f aca="false">(SQRT($B$76))*(SQRT(AE1184+AQ1184))</f>
        <v>51318.8074686075</v>
      </c>
      <c r="AC1184" s="1" t="n">
        <v>2182</v>
      </c>
      <c r="AD1184" s="1" t="n">
        <v>47680</v>
      </c>
      <c r="AE1184" s="1" t="n">
        <f aca="false">$B$23*Y1184/2</f>
        <v>222000</v>
      </c>
      <c r="AF1184" s="1" t="n">
        <v>2175</v>
      </c>
      <c r="AP1184" s="1" t="n">
        <f aca="false">AA1184-AD1184</f>
        <v>41362</v>
      </c>
      <c r="AQ1184" s="1" t="n">
        <f aca="false">AP1184</f>
        <v>41362</v>
      </c>
      <c r="AS1184" s="1" t="n">
        <f aca="false">AR1184</f>
        <v>0</v>
      </c>
    </row>
    <row r="1185" customFormat="false" ht="17" hidden="false" customHeight="false" outlineLevel="0" collapsed="false">
      <c r="A1185" s="1" t="n">
        <v>74</v>
      </c>
      <c r="B1185" s="1" t="n">
        <v>3</v>
      </c>
      <c r="C1185" s="1" t="n">
        <f aca="false">AA1185+AR1185</f>
        <v>89264</v>
      </c>
      <c r="D1185" s="14" t="n">
        <f aca="false">AB1185+AS1185</f>
        <v>51340.4324095542</v>
      </c>
      <c r="E1185" s="1" t="n">
        <v>2272</v>
      </c>
      <c r="F1185" s="15" t="n">
        <f aca="false">$B$79*D1185*D1185*1000000/($B$77*$B$77)</f>
        <v>1581.504</v>
      </c>
      <c r="G1185" s="16" t="n">
        <f aca="false">$B$80*$B$79*$D1185*$D1185*G$84*1000000/($B$77*$B$77)</f>
        <v>1581.504</v>
      </c>
      <c r="H1185" s="16" t="n">
        <f aca="false">$B$80*$B$79*$D1185*$D1185*H$84*1000000/($B$77*$B$77)</f>
        <v>6326.016</v>
      </c>
      <c r="I1185" s="16" t="n">
        <f aca="false">$B$80*$B$79*$D1185*$D1185*I$84*1000000/($B$77*$B$77)</f>
        <v>25304.064</v>
      </c>
      <c r="J1185" s="16" t="n">
        <f aca="false">$B$80*$B$79*$D1185*$D1185*J$84*1000000/($B$77*$B$77)</f>
        <v>101216.256</v>
      </c>
      <c r="K1185" s="16" t="n">
        <f aca="false">$B$80*$B$79*$D1185*$D1185*K$84*1000000/($B$77*$B$77)</f>
        <v>404865.024</v>
      </c>
      <c r="L1185" s="17" t="n">
        <f aca="false">G1185*1000/C1185</f>
        <v>17.7171536117584</v>
      </c>
      <c r="M1185" s="17" t="n">
        <f aca="false">G1185/E1185</f>
        <v>0.696084507042254</v>
      </c>
      <c r="N1185" s="16" t="n">
        <f aca="false">G1185/A1185</f>
        <v>21.3716756756757</v>
      </c>
      <c r="O1185" s="16"/>
      <c r="P1185" s="13" t="n">
        <f aca="false">$B$79*C1185*C1185*1000000/($B$77*$B$77)</f>
        <v>4780.8370176</v>
      </c>
      <c r="Q1185" s="16" t="n">
        <f aca="false">$B$79*$B$76*$C1185*Q$84*1000000/($B$77*$B$77)</f>
        <v>535.584</v>
      </c>
      <c r="R1185" s="16" t="n">
        <f aca="false">$B$79*$B$76*$C1185*R$84*1000000/($B$77*$B$77)</f>
        <v>2142.336</v>
      </c>
      <c r="S1185" s="16" t="n">
        <f aca="false">$B$79*$B$76*$C1185*S$84*1000000/($B$77*$B$77)</f>
        <v>8569.344</v>
      </c>
      <c r="T1185" s="16" t="n">
        <f aca="false">$B$79*$B$76*$C1185*T$84*1000000/($B$77*$B$77)</f>
        <v>34277.376</v>
      </c>
      <c r="U1185" s="16" t="n">
        <f aca="false">$B$79*$B$76*$C1185*U$84*1000000/($B$77*$B$77)</f>
        <v>137109.504</v>
      </c>
      <c r="V1185" s="17" t="n">
        <f aca="false">Q1185/E1185</f>
        <v>0.235732394366197</v>
      </c>
      <c r="Y1185" s="1" t="n">
        <v>74</v>
      </c>
      <c r="Z1185" s="1" t="n">
        <v>3</v>
      </c>
      <c r="AA1185" s="1" t="n">
        <v>89264</v>
      </c>
      <c r="AB1185" s="14" t="n">
        <f aca="false">(SQRT($B$76))*(SQRT(AE1185+AQ1185))</f>
        <v>51340.4324095542</v>
      </c>
      <c r="AC1185" s="1" t="n">
        <v>2259</v>
      </c>
      <c r="AD1185" s="1" t="n">
        <v>47680</v>
      </c>
      <c r="AE1185" s="1" t="n">
        <f aca="false">$B$23*Y1185/2</f>
        <v>222000</v>
      </c>
      <c r="AF1185" s="1" t="n">
        <v>2163</v>
      </c>
      <c r="AP1185" s="1" t="n">
        <f aca="false">AA1185-AD1185</f>
        <v>41584</v>
      </c>
      <c r="AQ1185" s="1" t="n">
        <f aca="false">AP1185</f>
        <v>41584</v>
      </c>
      <c r="AS1185" s="1" t="n">
        <f aca="false">AR1185</f>
        <v>0</v>
      </c>
    </row>
    <row r="1186" customFormat="false" ht="17" hidden="false" customHeight="false" outlineLevel="0" collapsed="false">
      <c r="A1186" s="1" t="n">
        <v>74</v>
      </c>
      <c r="B1186" s="1" t="n">
        <v>4</v>
      </c>
      <c r="C1186" s="1" t="n">
        <f aca="false">AA1186+AR1186</f>
        <v>89390</v>
      </c>
      <c r="D1186" s="14" t="n">
        <f aca="false">AB1186+AS1186</f>
        <v>51352.7019737034</v>
      </c>
      <c r="E1186" s="1" t="n">
        <v>2292</v>
      </c>
      <c r="F1186" s="15" t="n">
        <f aca="false">$B$79*D1186*D1186*1000000/($B$77*$B$77)</f>
        <v>1582.26</v>
      </c>
      <c r="G1186" s="16" t="n">
        <f aca="false">$B$80*$B$79*$D1186*$D1186*G$84*1000000/($B$77*$B$77)</f>
        <v>1582.26</v>
      </c>
      <c r="H1186" s="16" t="n">
        <f aca="false">$B$80*$B$79*$D1186*$D1186*H$84*1000000/($B$77*$B$77)</f>
        <v>6329.04</v>
      </c>
      <c r="I1186" s="16" t="n">
        <f aca="false">$B$80*$B$79*$D1186*$D1186*I$84*1000000/($B$77*$B$77)</f>
        <v>25316.16</v>
      </c>
      <c r="J1186" s="16" t="n">
        <f aca="false">$B$80*$B$79*$D1186*$D1186*J$84*1000000/($B$77*$B$77)</f>
        <v>101264.64</v>
      </c>
      <c r="K1186" s="16" t="n">
        <f aca="false">$B$80*$B$79*$D1186*$D1186*K$84*1000000/($B$77*$B$77)</f>
        <v>405058.56</v>
      </c>
      <c r="L1186" s="17" t="n">
        <f aca="false">G1186*1000/C1186</f>
        <v>17.7006376552187</v>
      </c>
      <c r="M1186" s="17" t="n">
        <f aca="false">G1186/E1186</f>
        <v>0.690340314136126</v>
      </c>
      <c r="N1186" s="16" t="n">
        <f aca="false">G1186/A1186</f>
        <v>21.3818918918919</v>
      </c>
      <c r="O1186" s="16"/>
      <c r="P1186" s="13" t="n">
        <f aca="false">$B$79*C1186*C1186*1000000/($B$77*$B$77)</f>
        <v>4794.34326</v>
      </c>
      <c r="Q1186" s="16" t="n">
        <f aca="false">$B$79*$B$76*$C1186*Q$84*1000000/($B$77*$B$77)</f>
        <v>536.34</v>
      </c>
      <c r="R1186" s="16" t="n">
        <f aca="false">$B$79*$B$76*$C1186*R$84*1000000/($B$77*$B$77)</f>
        <v>2145.36</v>
      </c>
      <c r="S1186" s="16" t="n">
        <f aca="false">$B$79*$B$76*$C1186*S$84*1000000/($B$77*$B$77)</f>
        <v>8581.44</v>
      </c>
      <c r="T1186" s="16" t="n">
        <f aca="false">$B$79*$B$76*$C1186*T$84*1000000/($B$77*$B$77)</f>
        <v>34325.76</v>
      </c>
      <c r="U1186" s="16" t="n">
        <f aca="false">$B$79*$B$76*$C1186*U$84*1000000/($B$77*$B$77)</f>
        <v>137303.04</v>
      </c>
      <c r="V1186" s="17" t="n">
        <f aca="false">Q1186/E1186</f>
        <v>0.234005235602094</v>
      </c>
      <c r="Y1186" s="1" t="n">
        <v>74</v>
      </c>
      <c r="Z1186" s="1" t="n">
        <v>4</v>
      </c>
      <c r="AA1186" s="1" t="n">
        <v>89390</v>
      </c>
      <c r="AB1186" s="14" t="n">
        <f aca="false">(SQRT($B$76))*(SQRT(AE1186+AQ1186))</f>
        <v>51352.7019737034</v>
      </c>
      <c r="AC1186" s="1" t="n">
        <v>2246</v>
      </c>
      <c r="AD1186" s="1" t="n">
        <v>47680</v>
      </c>
      <c r="AE1186" s="1" t="n">
        <f aca="false">$B$23*Y1186/2</f>
        <v>222000</v>
      </c>
      <c r="AF1186" s="1" t="n">
        <v>2206</v>
      </c>
      <c r="AP1186" s="1" t="n">
        <f aca="false">AA1186-AD1186</f>
        <v>41710</v>
      </c>
      <c r="AQ1186" s="1" t="n">
        <f aca="false">AP1186</f>
        <v>41710</v>
      </c>
      <c r="AS1186" s="1" t="n">
        <f aca="false">AR1186</f>
        <v>0</v>
      </c>
    </row>
    <row r="1187" customFormat="false" ht="17" hidden="false" customHeight="false" outlineLevel="0" collapsed="false">
      <c r="A1187" s="1" t="n">
        <v>74</v>
      </c>
      <c r="B1187" s="1" t="n">
        <v>5</v>
      </c>
      <c r="C1187" s="1" t="n">
        <f aca="false">AA1187+AR1187</f>
        <v>89579</v>
      </c>
      <c r="D1187" s="14" t="n">
        <f aca="false">AB1187+AS1187</f>
        <v>51371.1008252695</v>
      </c>
      <c r="E1187" s="1" t="n">
        <v>2305</v>
      </c>
      <c r="F1187" s="15" t="n">
        <f aca="false">$B$79*D1187*D1187*1000000/($B$77*$B$77)</f>
        <v>1583.394</v>
      </c>
      <c r="G1187" s="16" t="n">
        <f aca="false">$B$80*$B$79*$D1187*$D1187*G$84*1000000/($B$77*$B$77)</f>
        <v>1583.394</v>
      </c>
      <c r="H1187" s="16" t="n">
        <f aca="false">$B$80*$B$79*$D1187*$D1187*H$84*1000000/($B$77*$B$77)</f>
        <v>6333.576</v>
      </c>
      <c r="I1187" s="16" t="n">
        <f aca="false">$B$80*$B$79*$D1187*$D1187*I$84*1000000/($B$77*$B$77)</f>
        <v>25334.304</v>
      </c>
      <c r="J1187" s="16" t="n">
        <f aca="false">$B$80*$B$79*$D1187*$D1187*J$84*1000000/($B$77*$B$77)</f>
        <v>101337.216</v>
      </c>
      <c r="K1187" s="16" t="n">
        <f aca="false">$B$80*$B$79*$D1187*$D1187*K$84*1000000/($B$77*$B$77)</f>
        <v>405348.864</v>
      </c>
      <c r="L1187" s="17" t="n">
        <f aca="false">G1187*1000/C1187</f>
        <v>17.6759508366916</v>
      </c>
      <c r="M1187" s="17" t="n">
        <f aca="false">G1187/E1187</f>
        <v>0.686938828633406</v>
      </c>
      <c r="N1187" s="16" t="n">
        <f aca="false">G1187/A1187</f>
        <v>21.3972162162162</v>
      </c>
      <c r="O1187" s="16"/>
      <c r="P1187" s="13" t="n">
        <f aca="false">$B$79*C1187*C1187*1000000/($B$77*$B$77)</f>
        <v>4814.6383446</v>
      </c>
      <c r="Q1187" s="16" t="n">
        <f aca="false">$B$79*$B$76*$C1187*Q$84*1000000/($B$77*$B$77)</f>
        <v>537.474</v>
      </c>
      <c r="R1187" s="16" t="n">
        <f aca="false">$B$79*$B$76*$C1187*R$84*1000000/($B$77*$B$77)</f>
        <v>2149.896</v>
      </c>
      <c r="S1187" s="16" t="n">
        <f aca="false">$B$79*$B$76*$C1187*S$84*1000000/($B$77*$B$77)</f>
        <v>8599.584</v>
      </c>
      <c r="T1187" s="16" t="n">
        <f aca="false">$B$79*$B$76*$C1187*T$84*1000000/($B$77*$B$77)</f>
        <v>34398.336</v>
      </c>
      <c r="U1187" s="16" t="n">
        <f aca="false">$B$79*$B$76*$C1187*U$84*1000000/($B$77*$B$77)</f>
        <v>137593.344</v>
      </c>
      <c r="V1187" s="17" t="n">
        <f aca="false">Q1187/E1187</f>
        <v>0.233177440347072</v>
      </c>
      <c r="Y1187" s="1" t="n">
        <v>74</v>
      </c>
      <c r="Z1187" s="1" t="n">
        <v>5</v>
      </c>
      <c r="AA1187" s="1" t="n">
        <v>89579</v>
      </c>
      <c r="AB1187" s="14" t="n">
        <f aca="false">(SQRT($B$76))*(SQRT(AE1187+AQ1187))</f>
        <v>51371.1008252695</v>
      </c>
      <c r="AC1187" s="1" t="n">
        <v>2263</v>
      </c>
      <c r="AD1187" s="1" t="n">
        <v>47680</v>
      </c>
      <c r="AE1187" s="1" t="n">
        <f aca="false">$B$23*Y1187/2</f>
        <v>222000</v>
      </c>
      <c r="AF1187" s="1" t="n">
        <v>2204</v>
      </c>
      <c r="AP1187" s="1" t="n">
        <f aca="false">AA1187-AD1187</f>
        <v>41899</v>
      </c>
      <c r="AQ1187" s="1" t="n">
        <f aca="false">AP1187</f>
        <v>41899</v>
      </c>
      <c r="AS1187" s="1" t="n">
        <f aca="false">AR1187</f>
        <v>0</v>
      </c>
    </row>
    <row r="1188" customFormat="false" ht="17" hidden="false" customHeight="false" outlineLevel="0" collapsed="false">
      <c r="A1188" s="1" t="n">
        <v>74</v>
      </c>
      <c r="B1188" s="1" t="n">
        <v>6</v>
      </c>
      <c r="C1188" s="1" t="n">
        <f aca="false">AA1188+AR1188</f>
        <v>89704</v>
      </c>
      <c r="D1188" s="14" t="n">
        <f aca="false">AB1188+AS1188</f>
        <v>51383.2657584159</v>
      </c>
      <c r="E1188" s="1" t="n">
        <v>2305</v>
      </c>
      <c r="F1188" s="15" t="n">
        <f aca="false">$B$79*D1188*D1188*1000000/($B$77*$B$77)</f>
        <v>1584.144</v>
      </c>
      <c r="G1188" s="16" t="n">
        <f aca="false">$B$80*$B$79*$D1188*$D1188*G$84*1000000/($B$77*$B$77)</f>
        <v>1584.144</v>
      </c>
      <c r="H1188" s="16" t="n">
        <f aca="false">$B$80*$B$79*$D1188*$D1188*H$84*1000000/($B$77*$B$77)</f>
        <v>6336.576</v>
      </c>
      <c r="I1188" s="16" t="n">
        <f aca="false">$B$80*$B$79*$D1188*$D1188*I$84*1000000/($B$77*$B$77)</f>
        <v>25346.304</v>
      </c>
      <c r="J1188" s="16" t="n">
        <f aca="false">$B$80*$B$79*$D1188*$D1188*J$84*1000000/($B$77*$B$77)</f>
        <v>101385.216</v>
      </c>
      <c r="K1188" s="16" t="n">
        <f aca="false">$B$80*$B$79*$D1188*$D1188*K$84*1000000/($B$77*$B$77)</f>
        <v>405540.864</v>
      </c>
      <c r="L1188" s="17" t="n">
        <f aca="false">G1188*1000/C1188</f>
        <v>17.6596807277267</v>
      </c>
      <c r="M1188" s="17" t="n">
        <f aca="false">G1188/E1188</f>
        <v>0.68726420824295</v>
      </c>
      <c r="N1188" s="16" t="n">
        <f aca="false">G1188/A1188</f>
        <v>21.4073513513513</v>
      </c>
      <c r="O1188" s="16"/>
      <c r="P1188" s="13" t="n">
        <f aca="false">$B$79*C1188*C1188*1000000/($B$77*$B$77)</f>
        <v>4828.0845696</v>
      </c>
      <c r="Q1188" s="16" t="n">
        <f aca="false">$B$79*$B$76*$C1188*Q$84*1000000/($B$77*$B$77)</f>
        <v>538.224</v>
      </c>
      <c r="R1188" s="16" t="n">
        <f aca="false">$B$79*$B$76*$C1188*R$84*1000000/($B$77*$B$77)</f>
        <v>2152.896</v>
      </c>
      <c r="S1188" s="16" t="n">
        <f aca="false">$B$79*$B$76*$C1188*S$84*1000000/($B$77*$B$77)</f>
        <v>8611.584</v>
      </c>
      <c r="T1188" s="16" t="n">
        <f aca="false">$B$79*$B$76*$C1188*T$84*1000000/($B$77*$B$77)</f>
        <v>34446.336</v>
      </c>
      <c r="U1188" s="16" t="n">
        <f aca="false">$B$79*$B$76*$C1188*U$84*1000000/($B$77*$B$77)</f>
        <v>137785.344</v>
      </c>
      <c r="V1188" s="17" t="n">
        <f aca="false">Q1188/E1188</f>
        <v>0.233502819956616</v>
      </c>
      <c r="Y1188" s="1" t="n">
        <v>74</v>
      </c>
      <c r="Z1188" s="1" t="n">
        <v>6</v>
      </c>
      <c r="AA1188" s="1" t="n">
        <v>89704</v>
      </c>
      <c r="AB1188" s="14" t="n">
        <f aca="false">(SQRT($B$76))*(SQRT(AE1188+AQ1188))</f>
        <v>51383.2657584159</v>
      </c>
      <c r="AC1188" s="1" t="n">
        <v>2272</v>
      </c>
      <c r="AD1188" s="1" t="n">
        <v>47680</v>
      </c>
      <c r="AE1188" s="1" t="n">
        <f aca="false">$B$23*Y1188/2</f>
        <v>222000</v>
      </c>
      <c r="AF1188" s="1" t="n">
        <v>2194</v>
      </c>
      <c r="AP1188" s="1" t="n">
        <f aca="false">AA1188-AD1188</f>
        <v>42024</v>
      </c>
      <c r="AQ1188" s="1" t="n">
        <f aca="false">AP1188</f>
        <v>42024</v>
      </c>
      <c r="AS1188" s="1" t="n">
        <f aca="false">AR1188</f>
        <v>0</v>
      </c>
    </row>
    <row r="1189" customFormat="false" ht="17" hidden="false" customHeight="false" outlineLevel="0" collapsed="false">
      <c r="A1189" s="1" t="n">
        <v>74</v>
      </c>
      <c r="B1189" s="1" t="n">
        <v>7</v>
      </c>
      <c r="C1189" s="1" t="n">
        <f aca="false">AA1189+AR1189</f>
        <v>89829</v>
      </c>
      <c r="D1189" s="14" t="n">
        <f aca="false">AB1189+AS1189</f>
        <v>51395.4278122091</v>
      </c>
      <c r="E1189" s="1" t="n">
        <v>2307</v>
      </c>
      <c r="F1189" s="15" t="n">
        <f aca="false">$B$79*D1189*D1189*1000000/($B$77*$B$77)</f>
        <v>1584.894</v>
      </c>
      <c r="G1189" s="16" t="n">
        <f aca="false">$B$80*$B$79*$D1189*$D1189*G$84*1000000/($B$77*$B$77)</f>
        <v>1584.894</v>
      </c>
      <c r="H1189" s="16" t="n">
        <f aca="false">$B$80*$B$79*$D1189*$D1189*H$84*1000000/($B$77*$B$77)</f>
        <v>6339.576</v>
      </c>
      <c r="I1189" s="16" t="n">
        <f aca="false">$B$80*$B$79*$D1189*$D1189*I$84*1000000/($B$77*$B$77)</f>
        <v>25358.304</v>
      </c>
      <c r="J1189" s="16" t="n">
        <f aca="false">$B$80*$B$79*$D1189*$D1189*J$84*1000000/($B$77*$B$77)</f>
        <v>101433.216</v>
      </c>
      <c r="K1189" s="16" t="n">
        <f aca="false">$B$80*$B$79*$D1189*$D1189*K$84*1000000/($B$77*$B$77)</f>
        <v>405732.864</v>
      </c>
      <c r="L1189" s="17" t="n">
        <f aca="false">G1189*1000/C1189</f>
        <v>17.6434558995425</v>
      </c>
      <c r="M1189" s="17" t="n">
        <f aca="false">G1189/E1189</f>
        <v>0.686993498049415</v>
      </c>
      <c r="N1189" s="16" t="n">
        <f aca="false">G1189/A1189</f>
        <v>21.4174864864865</v>
      </c>
      <c r="O1189" s="16"/>
      <c r="P1189" s="13" t="n">
        <f aca="false">$B$79*C1189*C1189*1000000/($B$77*$B$77)</f>
        <v>4841.5495446</v>
      </c>
      <c r="Q1189" s="16" t="n">
        <f aca="false">$B$79*$B$76*$C1189*Q$84*1000000/($B$77*$B$77)</f>
        <v>538.974</v>
      </c>
      <c r="R1189" s="16" t="n">
        <f aca="false">$B$79*$B$76*$C1189*R$84*1000000/($B$77*$B$77)</f>
        <v>2155.896</v>
      </c>
      <c r="S1189" s="16" t="n">
        <f aca="false">$B$79*$B$76*$C1189*S$84*1000000/($B$77*$B$77)</f>
        <v>8623.584</v>
      </c>
      <c r="T1189" s="16" t="n">
        <f aca="false">$B$79*$B$76*$C1189*T$84*1000000/($B$77*$B$77)</f>
        <v>34494.336</v>
      </c>
      <c r="U1189" s="16" t="n">
        <f aca="false">$B$79*$B$76*$C1189*U$84*1000000/($B$77*$B$77)</f>
        <v>137977.344</v>
      </c>
      <c r="V1189" s="17" t="n">
        <f aca="false">Q1189/E1189</f>
        <v>0.233625487646294</v>
      </c>
      <c r="Y1189" s="1" t="n">
        <v>74</v>
      </c>
      <c r="Z1189" s="1" t="n">
        <v>7</v>
      </c>
      <c r="AA1189" s="1" t="n">
        <v>89829</v>
      </c>
      <c r="AB1189" s="14" t="n">
        <f aca="false">(SQRT($B$76))*(SQRT(AE1189+AQ1189))</f>
        <v>51395.4278122091</v>
      </c>
      <c r="AC1189" s="1" t="n">
        <v>2232</v>
      </c>
      <c r="AD1189" s="1" t="n">
        <v>47680</v>
      </c>
      <c r="AE1189" s="1" t="n">
        <f aca="false">$B$23*Y1189/2</f>
        <v>222000</v>
      </c>
      <c r="AF1189" s="1" t="n">
        <v>2202</v>
      </c>
      <c r="AP1189" s="1" t="n">
        <f aca="false">AA1189-AD1189</f>
        <v>42149</v>
      </c>
      <c r="AQ1189" s="1" t="n">
        <f aca="false">AP1189</f>
        <v>42149</v>
      </c>
      <c r="AS1189" s="1" t="n">
        <f aca="false">AR1189</f>
        <v>0</v>
      </c>
    </row>
    <row r="1190" customFormat="false" ht="17" hidden="false" customHeight="false" outlineLevel="0" collapsed="false">
      <c r="A1190" s="1" t="n">
        <v>74</v>
      </c>
      <c r="B1190" s="1" t="n">
        <v>8</v>
      </c>
      <c r="C1190" s="1" t="n">
        <f aca="false">AA1190+AR1190</f>
        <v>89954</v>
      </c>
      <c r="D1190" s="14" t="n">
        <f aca="false">AB1190+AS1190</f>
        <v>51407.5869886926</v>
      </c>
      <c r="E1190" s="1" t="n">
        <v>2308</v>
      </c>
      <c r="F1190" s="15" t="n">
        <f aca="false">$B$79*D1190*D1190*1000000/($B$77*$B$77)</f>
        <v>1585.644</v>
      </c>
      <c r="G1190" s="16" t="n">
        <f aca="false">$B$80*$B$79*$D1190*$D1190*G$84*1000000/($B$77*$B$77)</f>
        <v>1585.644</v>
      </c>
      <c r="H1190" s="16" t="n">
        <f aca="false">$B$80*$B$79*$D1190*$D1190*H$84*1000000/($B$77*$B$77)</f>
        <v>6342.576</v>
      </c>
      <c r="I1190" s="16" t="n">
        <f aca="false">$B$80*$B$79*$D1190*$D1190*I$84*1000000/($B$77*$B$77)</f>
        <v>25370.304</v>
      </c>
      <c r="J1190" s="16" t="n">
        <f aca="false">$B$80*$B$79*$D1190*$D1190*J$84*1000000/($B$77*$B$77)</f>
        <v>101481.216</v>
      </c>
      <c r="K1190" s="16" t="n">
        <f aca="false">$B$80*$B$79*$D1190*$D1190*K$84*1000000/($B$77*$B$77)</f>
        <v>405924.864</v>
      </c>
      <c r="L1190" s="17" t="n">
        <f aca="false">G1190*1000/C1190</f>
        <v>17.6272761633724</v>
      </c>
      <c r="M1190" s="17" t="n">
        <f aca="false">G1190/E1190</f>
        <v>0.687020797227036</v>
      </c>
      <c r="N1190" s="16" t="n">
        <f aca="false">G1190/A1190</f>
        <v>21.4276216216216</v>
      </c>
      <c r="O1190" s="16"/>
      <c r="P1190" s="13" t="n">
        <f aca="false">$B$79*C1190*C1190*1000000/($B$77*$B$77)</f>
        <v>4855.0332696</v>
      </c>
      <c r="Q1190" s="16" t="n">
        <f aca="false">$B$79*$B$76*$C1190*Q$84*1000000/($B$77*$B$77)</f>
        <v>539.724</v>
      </c>
      <c r="R1190" s="16" t="n">
        <f aca="false">$B$79*$B$76*$C1190*R$84*1000000/($B$77*$B$77)</f>
        <v>2158.896</v>
      </c>
      <c r="S1190" s="16" t="n">
        <f aca="false">$B$79*$B$76*$C1190*S$84*1000000/($B$77*$B$77)</f>
        <v>8635.584</v>
      </c>
      <c r="T1190" s="16" t="n">
        <f aca="false">$B$79*$B$76*$C1190*T$84*1000000/($B$77*$B$77)</f>
        <v>34542.336</v>
      </c>
      <c r="U1190" s="16" t="n">
        <f aca="false">$B$79*$B$76*$C1190*U$84*1000000/($B$77*$B$77)</f>
        <v>138169.344</v>
      </c>
      <c r="V1190" s="17" t="n">
        <f aca="false">Q1190/E1190</f>
        <v>0.233849220103986</v>
      </c>
      <c r="Y1190" s="1" t="n">
        <v>74</v>
      </c>
      <c r="Z1190" s="1" t="n">
        <v>8</v>
      </c>
      <c r="AA1190" s="1" t="n">
        <v>89954</v>
      </c>
      <c r="AB1190" s="14" t="n">
        <f aca="false">(SQRT($B$76))*(SQRT(AE1190+AQ1190))</f>
        <v>51407.5869886926</v>
      </c>
      <c r="AC1190" s="1" t="n">
        <v>2277</v>
      </c>
      <c r="AD1190" s="1" t="n">
        <v>47680</v>
      </c>
      <c r="AE1190" s="1" t="n">
        <f aca="false">$B$23*Y1190/2</f>
        <v>222000</v>
      </c>
      <c r="AF1190" s="1" t="n">
        <v>2189</v>
      </c>
      <c r="AP1190" s="1" t="n">
        <f aca="false">AA1190-AD1190</f>
        <v>42274</v>
      </c>
      <c r="AQ1190" s="1" t="n">
        <f aca="false">AP1190</f>
        <v>42274</v>
      </c>
      <c r="AS1190" s="1" t="n">
        <f aca="false">AR1190</f>
        <v>0</v>
      </c>
    </row>
    <row r="1191" customFormat="false" ht="17" hidden="false" customHeight="false" outlineLevel="0" collapsed="false">
      <c r="A1191" s="1" t="n">
        <v>74</v>
      </c>
      <c r="B1191" s="1" t="n">
        <v>9</v>
      </c>
      <c r="C1191" s="1" t="n">
        <f aca="false">AA1191+AR1191</f>
        <v>90143</v>
      </c>
      <c r="D1191" s="14" t="n">
        <f aca="false">AB1191+AS1191</f>
        <v>51425.9662038546</v>
      </c>
      <c r="E1191" s="1" t="n">
        <v>2335</v>
      </c>
      <c r="F1191" s="15" t="n">
        <f aca="false">$B$79*D1191*D1191*1000000/($B$77*$B$77)</f>
        <v>1586.778</v>
      </c>
      <c r="G1191" s="16" t="n">
        <f aca="false">$B$80*$B$79*$D1191*$D1191*G$84*1000000/($B$77*$B$77)</f>
        <v>1586.778</v>
      </c>
      <c r="H1191" s="16" t="n">
        <f aca="false">$B$80*$B$79*$D1191*$D1191*H$84*1000000/($B$77*$B$77)</f>
        <v>6347.112</v>
      </c>
      <c r="I1191" s="16" t="n">
        <f aca="false">$B$80*$B$79*$D1191*$D1191*I$84*1000000/($B$77*$B$77)</f>
        <v>25388.448</v>
      </c>
      <c r="J1191" s="16" t="n">
        <f aca="false">$B$80*$B$79*$D1191*$D1191*J$84*1000000/($B$77*$B$77)</f>
        <v>101553.792</v>
      </c>
      <c r="K1191" s="16" t="n">
        <f aca="false">$B$80*$B$79*$D1191*$D1191*K$84*1000000/($B$77*$B$77)</f>
        <v>406215.168</v>
      </c>
      <c r="L1191" s="17" t="n">
        <f aca="false">G1191*1000/C1191</f>
        <v>17.6028976182288</v>
      </c>
      <c r="M1191" s="17" t="n">
        <f aca="false">G1191/E1191</f>
        <v>0.679562312633833</v>
      </c>
      <c r="N1191" s="16" t="n">
        <f aca="false">G1191/A1191</f>
        <v>21.4429459459459</v>
      </c>
      <c r="O1191" s="16"/>
      <c r="P1191" s="13" t="n">
        <f aca="false">$B$79*C1191*C1191*1000000/($B$77*$B$77)</f>
        <v>4875.4562694</v>
      </c>
      <c r="Q1191" s="16" t="n">
        <f aca="false">$B$79*$B$76*$C1191*Q$84*1000000/($B$77*$B$77)</f>
        <v>540.858</v>
      </c>
      <c r="R1191" s="16" t="n">
        <f aca="false">$B$79*$B$76*$C1191*R$84*1000000/($B$77*$B$77)</f>
        <v>2163.432</v>
      </c>
      <c r="S1191" s="16" t="n">
        <f aca="false">$B$79*$B$76*$C1191*S$84*1000000/($B$77*$B$77)</f>
        <v>8653.728</v>
      </c>
      <c r="T1191" s="16" t="n">
        <f aca="false">$B$79*$B$76*$C1191*T$84*1000000/($B$77*$B$77)</f>
        <v>34614.912</v>
      </c>
      <c r="U1191" s="16" t="n">
        <f aca="false">$B$79*$B$76*$C1191*U$84*1000000/($B$77*$B$77)</f>
        <v>138459.648</v>
      </c>
      <c r="V1191" s="17" t="n">
        <f aca="false">Q1191/E1191</f>
        <v>0.231630835117773</v>
      </c>
      <c r="Y1191" s="1" t="n">
        <v>74</v>
      </c>
      <c r="Z1191" s="1" t="n">
        <v>9</v>
      </c>
      <c r="AA1191" s="1" t="n">
        <v>90143</v>
      </c>
      <c r="AB1191" s="14" t="n">
        <f aca="false">(SQRT($B$76))*(SQRT(AE1191+AQ1191))</f>
        <v>51425.9662038546</v>
      </c>
      <c r="AC1191" s="1" t="n">
        <v>2269</v>
      </c>
      <c r="AD1191" s="1" t="n">
        <v>47680</v>
      </c>
      <c r="AE1191" s="1" t="n">
        <f aca="false">$B$23*Y1191/2</f>
        <v>222000</v>
      </c>
      <c r="AF1191" s="1" t="n">
        <v>2196</v>
      </c>
      <c r="AP1191" s="1" t="n">
        <f aca="false">AA1191-AD1191</f>
        <v>42463</v>
      </c>
      <c r="AQ1191" s="1" t="n">
        <f aca="false">AP1191</f>
        <v>42463</v>
      </c>
      <c r="AS1191" s="1" t="n">
        <f aca="false">AR1191</f>
        <v>0</v>
      </c>
    </row>
    <row r="1192" customFormat="false" ht="17" hidden="false" customHeight="false" outlineLevel="0" collapsed="false">
      <c r="A1192" s="1" t="n">
        <v>74</v>
      </c>
      <c r="B1192" s="1" t="n">
        <v>10</v>
      </c>
      <c r="C1192" s="1" t="n">
        <f aca="false">AA1192+AR1192</f>
        <v>90268</v>
      </c>
      <c r="D1192" s="14" t="n">
        <f aca="false">AB1192+AS1192</f>
        <v>51438.1181615346</v>
      </c>
      <c r="E1192" s="1" t="n">
        <v>2319</v>
      </c>
      <c r="F1192" s="15" t="n">
        <f aca="false">$B$79*D1192*D1192*1000000/($B$77*$B$77)</f>
        <v>1587.528</v>
      </c>
      <c r="G1192" s="16" t="n">
        <f aca="false">$B$80*$B$79*$D1192*$D1192*G$84*1000000/($B$77*$B$77)</f>
        <v>1587.528</v>
      </c>
      <c r="H1192" s="16" t="n">
        <f aca="false">$B$80*$B$79*$D1192*$D1192*H$84*1000000/($B$77*$B$77)</f>
        <v>6350.112</v>
      </c>
      <c r="I1192" s="16" t="n">
        <f aca="false">$B$80*$B$79*$D1192*$D1192*I$84*1000000/($B$77*$B$77)</f>
        <v>25400.448</v>
      </c>
      <c r="J1192" s="16" t="n">
        <f aca="false">$B$80*$B$79*$D1192*$D1192*J$84*1000000/($B$77*$B$77)</f>
        <v>101601.792</v>
      </c>
      <c r="K1192" s="16" t="n">
        <f aca="false">$B$80*$B$79*$D1192*$D1192*K$84*1000000/($B$77*$B$77)</f>
        <v>406407.168</v>
      </c>
      <c r="L1192" s="17" t="n">
        <f aca="false">G1192*1000/C1192</f>
        <v>17.5868303274693</v>
      </c>
      <c r="M1192" s="17" t="n">
        <f aca="false">G1192/E1192</f>
        <v>0.684574385510996</v>
      </c>
      <c r="N1192" s="16" t="n">
        <f aca="false">G1192/A1192</f>
        <v>21.4530810810811</v>
      </c>
      <c r="O1192" s="16"/>
      <c r="P1192" s="13" t="n">
        <f aca="false">$B$79*C1192*C1192*1000000/($B$77*$B$77)</f>
        <v>4888.9870944</v>
      </c>
      <c r="Q1192" s="16" t="n">
        <f aca="false">$B$79*$B$76*$C1192*Q$84*1000000/($B$77*$B$77)</f>
        <v>541.608</v>
      </c>
      <c r="R1192" s="16" t="n">
        <f aca="false">$B$79*$B$76*$C1192*R$84*1000000/($B$77*$B$77)</f>
        <v>2166.432</v>
      </c>
      <c r="S1192" s="16" t="n">
        <f aca="false">$B$79*$B$76*$C1192*S$84*1000000/($B$77*$B$77)</f>
        <v>8665.728</v>
      </c>
      <c r="T1192" s="16" t="n">
        <f aca="false">$B$79*$B$76*$C1192*T$84*1000000/($B$77*$B$77)</f>
        <v>34662.912</v>
      </c>
      <c r="U1192" s="16" t="n">
        <f aca="false">$B$79*$B$76*$C1192*U$84*1000000/($B$77*$B$77)</f>
        <v>138651.648</v>
      </c>
      <c r="V1192" s="17" t="n">
        <f aca="false">Q1192/E1192</f>
        <v>0.233552393272962</v>
      </c>
      <c r="Y1192" s="1" t="n">
        <v>74</v>
      </c>
      <c r="Z1192" s="1" t="n">
        <v>10</v>
      </c>
      <c r="AA1192" s="1" t="n">
        <v>90268</v>
      </c>
      <c r="AB1192" s="14" t="n">
        <f aca="false">(SQRT($B$76))*(SQRT(AE1192+AQ1192))</f>
        <v>51438.1181615346</v>
      </c>
      <c r="AC1192" s="1" t="n">
        <v>2276</v>
      </c>
      <c r="AD1192" s="1" t="n">
        <v>47680</v>
      </c>
      <c r="AE1192" s="1" t="n">
        <f aca="false">$B$23*Y1192/2</f>
        <v>222000</v>
      </c>
      <c r="AF1192" s="1" t="n">
        <v>2214</v>
      </c>
      <c r="AP1192" s="1" t="n">
        <f aca="false">AA1192-AD1192</f>
        <v>42588</v>
      </c>
      <c r="AQ1192" s="1" t="n">
        <f aca="false">AP1192</f>
        <v>42588</v>
      </c>
      <c r="AS1192" s="1" t="n">
        <f aca="false">AR1192</f>
        <v>0</v>
      </c>
    </row>
    <row r="1193" customFormat="false" ht="17" hidden="false" customHeight="false" outlineLevel="0" collapsed="false">
      <c r="A1193" s="1" t="n">
        <v>74</v>
      </c>
      <c r="B1193" s="1" t="n">
        <v>11</v>
      </c>
      <c r="C1193" s="1" t="n">
        <f aca="false">AA1193+AR1193</f>
        <v>90393</v>
      </c>
      <c r="D1193" s="14" t="n">
        <f aca="false">AB1193+AS1193</f>
        <v>51450.2672490629</v>
      </c>
      <c r="E1193" s="1" t="n">
        <v>2335</v>
      </c>
      <c r="F1193" s="15" t="n">
        <f aca="false">$B$79*D1193*D1193*1000000/($B$77*$B$77)</f>
        <v>1588.278</v>
      </c>
      <c r="G1193" s="16" t="n">
        <f aca="false">$B$80*$B$79*$D1193*$D1193*G$84*1000000/($B$77*$B$77)</f>
        <v>1588.278</v>
      </c>
      <c r="H1193" s="16" t="n">
        <f aca="false">$B$80*$B$79*$D1193*$D1193*H$84*1000000/($B$77*$B$77)</f>
        <v>6353.112</v>
      </c>
      <c r="I1193" s="16" t="n">
        <f aca="false">$B$80*$B$79*$D1193*$D1193*I$84*1000000/($B$77*$B$77)</f>
        <v>25412.448</v>
      </c>
      <c r="J1193" s="16" t="n">
        <f aca="false">$B$80*$B$79*$D1193*$D1193*J$84*1000000/($B$77*$B$77)</f>
        <v>101649.792</v>
      </c>
      <c r="K1193" s="16" t="n">
        <f aca="false">$B$80*$B$79*$D1193*$D1193*K$84*1000000/($B$77*$B$77)</f>
        <v>406599.168</v>
      </c>
      <c r="L1193" s="17" t="n">
        <f aca="false">G1193*1000/C1193</f>
        <v>17.5708074740301</v>
      </c>
      <c r="M1193" s="17" t="n">
        <f aca="false">G1193/E1193</f>
        <v>0.680204710920771</v>
      </c>
      <c r="N1193" s="16" t="n">
        <f aca="false">G1193/A1193</f>
        <v>21.4632162162162</v>
      </c>
      <c r="O1193" s="16"/>
      <c r="P1193" s="13" t="n">
        <f aca="false">$B$79*C1193*C1193*1000000/($B$77*$B$77)</f>
        <v>4902.5366694</v>
      </c>
      <c r="Q1193" s="16" t="n">
        <f aca="false">$B$79*$B$76*$C1193*Q$84*1000000/($B$77*$B$77)</f>
        <v>542.358</v>
      </c>
      <c r="R1193" s="16" t="n">
        <f aca="false">$B$79*$B$76*$C1193*R$84*1000000/($B$77*$B$77)</f>
        <v>2169.432</v>
      </c>
      <c r="S1193" s="16" t="n">
        <f aca="false">$B$79*$B$76*$C1193*S$84*1000000/($B$77*$B$77)</f>
        <v>8677.728</v>
      </c>
      <c r="T1193" s="16" t="n">
        <f aca="false">$B$79*$B$76*$C1193*T$84*1000000/($B$77*$B$77)</f>
        <v>34710.912</v>
      </c>
      <c r="U1193" s="16" t="n">
        <f aca="false">$B$79*$B$76*$C1193*U$84*1000000/($B$77*$B$77)</f>
        <v>138843.648</v>
      </c>
      <c r="V1193" s="17" t="n">
        <f aca="false">Q1193/E1193</f>
        <v>0.232273233404711</v>
      </c>
      <c r="Y1193" s="1" t="n">
        <v>74</v>
      </c>
      <c r="Z1193" s="1" t="n">
        <v>11</v>
      </c>
      <c r="AA1193" s="1" t="n">
        <v>90393</v>
      </c>
      <c r="AB1193" s="14" t="n">
        <f aca="false">(SQRT($B$76))*(SQRT(AE1193+AQ1193))</f>
        <v>51450.2672490629</v>
      </c>
      <c r="AC1193" s="1" t="n">
        <v>2256</v>
      </c>
      <c r="AD1193" s="1" t="n">
        <v>47680</v>
      </c>
      <c r="AE1193" s="1" t="n">
        <f aca="false">$B$23*Y1193/2</f>
        <v>222000</v>
      </c>
      <c r="AF1193" s="1" t="n">
        <v>2216</v>
      </c>
      <c r="AP1193" s="1" t="n">
        <f aca="false">AA1193-AD1193</f>
        <v>42713</v>
      </c>
      <c r="AQ1193" s="1" t="n">
        <f aca="false">AP1193</f>
        <v>42713</v>
      </c>
      <c r="AS1193" s="1" t="n">
        <f aca="false">AR1193</f>
        <v>0</v>
      </c>
    </row>
    <row r="1194" customFormat="false" ht="17" hidden="false" customHeight="false" outlineLevel="0" collapsed="false">
      <c r="A1194" s="1" t="n">
        <v>74</v>
      </c>
      <c r="B1194" s="1" t="n">
        <v>12</v>
      </c>
      <c r="C1194" s="1" t="n">
        <f aca="false">AA1194+AR1194</f>
        <v>90518</v>
      </c>
      <c r="D1194" s="14" t="n">
        <f aca="false">AB1194+AS1194</f>
        <v>51462.4134684723</v>
      </c>
      <c r="E1194" s="1" t="n">
        <v>2341</v>
      </c>
      <c r="F1194" s="15" t="n">
        <f aca="false">$B$79*D1194*D1194*1000000/($B$77*$B$77)</f>
        <v>1589.028</v>
      </c>
      <c r="G1194" s="16" t="n">
        <f aca="false">$B$80*$B$79*$D1194*$D1194*G$84*1000000/($B$77*$B$77)</f>
        <v>1589.028</v>
      </c>
      <c r="H1194" s="16" t="n">
        <f aca="false">$B$80*$B$79*$D1194*$D1194*H$84*1000000/($B$77*$B$77)</f>
        <v>6356.112</v>
      </c>
      <c r="I1194" s="16" t="n">
        <f aca="false">$B$80*$B$79*$D1194*$D1194*I$84*1000000/($B$77*$B$77)</f>
        <v>25424.448</v>
      </c>
      <c r="J1194" s="16" t="n">
        <f aca="false">$B$80*$B$79*$D1194*$D1194*J$84*1000000/($B$77*$B$77)</f>
        <v>101697.792</v>
      </c>
      <c r="K1194" s="16" t="n">
        <f aca="false">$B$80*$B$79*$D1194*$D1194*K$84*1000000/($B$77*$B$77)</f>
        <v>406791.168</v>
      </c>
      <c r="L1194" s="17" t="n">
        <f aca="false">G1194*1000/C1194</f>
        <v>17.5548288738152</v>
      </c>
      <c r="M1194" s="17" t="n">
        <f aca="false">G1194/E1194</f>
        <v>0.678781717214865</v>
      </c>
      <c r="N1194" s="16" t="n">
        <f aca="false">G1194/A1194</f>
        <v>21.4733513513513</v>
      </c>
      <c r="O1194" s="16"/>
      <c r="P1194" s="13" t="n">
        <f aca="false">$B$79*C1194*C1194*1000000/($B$77*$B$77)</f>
        <v>4916.1049944</v>
      </c>
      <c r="Q1194" s="16" t="n">
        <f aca="false">$B$79*$B$76*$C1194*Q$84*1000000/($B$77*$B$77)</f>
        <v>543.108</v>
      </c>
      <c r="R1194" s="16" t="n">
        <f aca="false">$B$79*$B$76*$C1194*R$84*1000000/($B$77*$B$77)</f>
        <v>2172.432</v>
      </c>
      <c r="S1194" s="16" t="n">
        <f aca="false">$B$79*$B$76*$C1194*S$84*1000000/($B$77*$B$77)</f>
        <v>8689.728</v>
      </c>
      <c r="T1194" s="16" t="n">
        <f aca="false">$B$79*$B$76*$C1194*T$84*1000000/($B$77*$B$77)</f>
        <v>34758.912</v>
      </c>
      <c r="U1194" s="16" t="n">
        <f aca="false">$B$79*$B$76*$C1194*U$84*1000000/($B$77*$B$77)</f>
        <v>139035.648</v>
      </c>
      <c r="V1194" s="17" t="n">
        <f aca="false">Q1194/E1194</f>
        <v>0.231998291328492</v>
      </c>
      <c r="Y1194" s="1" t="n">
        <v>74</v>
      </c>
      <c r="Z1194" s="1" t="n">
        <v>12</v>
      </c>
      <c r="AA1194" s="1" t="n">
        <v>90518</v>
      </c>
      <c r="AB1194" s="14" t="n">
        <f aca="false">(SQRT($B$76))*(SQRT(AE1194+AQ1194))</f>
        <v>51462.4134684723</v>
      </c>
      <c r="AC1194" s="1" t="n">
        <v>2273</v>
      </c>
      <c r="AD1194" s="1" t="n">
        <v>47680</v>
      </c>
      <c r="AE1194" s="1" t="n">
        <f aca="false">$B$23*Y1194/2</f>
        <v>222000</v>
      </c>
      <c r="AF1194" s="1" t="n">
        <v>2203</v>
      </c>
      <c r="AP1194" s="1" t="n">
        <f aca="false">AA1194-AD1194</f>
        <v>42838</v>
      </c>
      <c r="AQ1194" s="1" t="n">
        <f aca="false">AP1194</f>
        <v>42838</v>
      </c>
      <c r="AS1194" s="1" t="n">
        <f aca="false">AR1194</f>
        <v>0</v>
      </c>
    </row>
    <row r="1195" customFormat="false" ht="17" hidden="false" customHeight="false" outlineLevel="0" collapsed="false">
      <c r="A1195" s="1" t="n">
        <v>74</v>
      </c>
      <c r="B1195" s="1" t="n">
        <v>13</v>
      </c>
      <c r="C1195" s="1" t="n">
        <f aca="false">AA1195+AR1195</f>
        <v>90643</v>
      </c>
      <c r="D1195" s="14" t="n">
        <f aca="false">AB1195+AS1195</f>
        <v>51474.556821793</v>
      </c>
      <c r="E1195" s="1" t="n">
        <v>2301</v>
      </c>
      <c r="F1195" s="15" t="n">
        <f aca="false">$B$79*D1195*D1195*1000000/($B$77*$B$77)</f>
        <v>1589.778</v>
      </c>
      <c r="G1195" s="16" t="n">
        <f aca="false">$B$80*$B$79*$D1195*$D1195*G$84*1000000/($B$77*$B$77)</f>
        <v>1589.778</v>
      </c>
      <c r="H1195" s="16" t="n">
        <f aca="false">$B$80*$B$79*$D1195*$D1195*H$84*1000000/($B$77*$B$77)</f>
        <v>6359.112</v>
      </c>
      <c r="I1195" s="16" t="n">
        <f aca="false">$B$80*$B$79*$D1195*$D1195*I$84*1000000/($B$77*$B$77)</f>
        <v>25436.448</v>
      </c>
      <c r="J1195" s="16" t="n">
        <f aca="false">$B$80*$B$79*$D1195*$D1195*J$84*1000000/($B$77*$B$77)</f>
        <v>101745.792</v>
      </c>
      <c r="K1195" s="16" t="n">
        <f aca="false">$B$80*$B$79*$D1195*$D1195*K$84*1000000/($B$77*$B$77)</f>
        <v>406983.168</v>
      </c>
      <c r="L1195" s="17" t="n">
        <f aca="false">G1195*1000/C1195</f>
        <v>17.5388943437441</v>
      </c>
      <c r="M1195" s="17" t="n">
        <f aca="false">G1195/E1195</f>
        <v>0.690907431551499</v>
      </c>
      <c r="N1195" s="16" t="n">
        <f aca="false">G1195/A1195</f>
        <v>21.4834864864865</v>
      </c>
      <c r="O1195" s="16"/>
      <c r="P1195" s="13" t="n">
        <f aca="false">$B$79*C1195*C1195*1000000/($B$77*$B$77)</f>
        <v>4929.6920694</v>
      </c>
      <c r="Q1195" s="16" t="n">
        <f aca="false">$B$79*$B$76*$C1195*Q$84*1000000/($B$77*$B$77)</f>
        <v>543.858</v>
      </c>
      <c r="R1195" s="16" t="n">
        <f aca="false">$B$79*$B$76*$C1195*R$84*1000000/($B$77*$B$77)</f>
        <v>2175.432</v>
      </c>
      <c r="S1195" s="16" t="n">
        <f aca="false">$B$79*$B$76*$C1195*S$84*1000000/($B$77*$B$77)</f>
        <v>8701.728</v>
      </c>
      <c r="T1195" s="16" t="n">
        <f aca="false">$B$79*$B$76*$C1195*T$84*1000000/($B$77*$B$77)</f>
        <v>34806.912</v>
      </c>
      <c r="U1195" s="16" t="n">
        <f aca="false">$B$79*$B$76*$C1195*U$84*1000000/($B$77*$B$77)</f>
        <v>139227.648</v>
      </c>
      <c r="V1195" s="17" t="n">
        <f aca="false">Q1195/E1195</f>
        <v>0.236357235984355</v>
      </c>
      <c r="Y1195" s="1" t="n">
        <v>74</v>
      </c>
      <c r="Z1195" s="1" t="n">
        <v>13</v>
      </c>
      <c r="AA1195" s="1" t="n">
        <v>90643</v>
      </c>
      <c r="AB1195" s="14" t="n">
        <f aca="false">(SQRT($B$76))*(SQRT(AE1195+AQ1195))</f>
        <v>51474.556821793</v>
      </c>
      <c r="AC1195" s="1" t="n">
        <v>2268</v>
      </c>
      <c r="AD1195" s="1" t="n">
        <v>47680</v>
      </c>
      <c r="AE1195" s="1" t="n">
        <f aca="false">$B$23*Y1195/2</f>
        <v>222000</v>
      </c>
      <c r="AF1195" s="1" t="n">
        <v>2270</v>
      </c>
      <c r="AP1195" s="1" t="n">
        <f aca="false">AA1195-AD1195</f>
        <v>42963</v>
      </c>
      <c r="AQ1195" s="1" t="n">
        <f aca="false">AP1195</f>
        <v>42963</v>
      </c>
      <c r="AS1195" s="1" t="n">
        <f aca="false">AR1195</f>
        <v>0</v>
      </c>
    </row>
    <row r="1196" customFormat="false" ht="17" hidden="false" customHeight="false" outlineLevel="0" collapsed="false">
      <c r="A1196" s="1" t="n">
        <v>74</v>
      </c>
      <c r="B1196" s="1" t="n">
        <v>14</v>
      </c>
      <c r="C1196" s="1" t="n">
        <f aca="false">AA1196+AR1196</f>
        <v>90768</v>
      </c>
      <c r="D1196" s="14" t="n">
        <f aca="false">AB1196+AS1196</f>
        <v>51486.6973110531</v>
      </c>
      <c r="E1196" s="1" t="n">
        <v>2339</v>
      </c>
      <c r="F1196" s="15" t="n">
        <f aca="false">$B$79*D1196*D1196*1000000/($B$77*$B$77)</f>
        <v>1590.528</v>
      </c>
      <c r="G1196" s="16" t="n">
        <f aca="false">$B$80*$B$79*$D1196*$D1196*G$84*1000000/($B$77*$B$77)</f>
        <v>1590.528</v>
      </c>
      <c r="H1196" s="16" t="n">
        <f aca="false">$B$80*$B$79*$D1196*$D1196*H$84*1000000/($B$77*$B$77)</f>
        <v>6362.112</v>
      </c>
      <c r="I1196" s="16" t="n">
        <f aca="false">$B$80*$B$79*$D1196*$D1196*I$84*1000000/($B$77*$B$77)</f>
        <v>25448.448</v>
      </c>
      <c r="J1196" s="16" t="n">
        <f aca="false">$B$80*$B$79*$D1196*$D1196*J$84*1000000/($B$77*$B$77)</f>
        <v>101793.792</v>
      </c>
      <c r="K1196" s="16" t="n">
        <f aca="false">$B$80*$B$79*$D1196*$D1196*K$84*1000000/($B$77*$B$77)</f>
        <v>407175.168</v>
      </c>
      <c r="L1196" s="17" t="n">
        <f aca="false">G1196*1000/C1196</f>
        <v>17.5230037017451</v>
      </c>
      <c r="M1196" s="17" t="n">
        <f aca="false">G1196/E1196</f>
        <v>0.680003420265071</v>
      </c>
      <c r="N1196" s="16" t="n">
        <f aca="false">G1196/A1196</f>
        <v>21.4936216216216</v>
      </c>
      <c r="O1196" s="16"/>
      <c r="P1196" s="13" t="n">
        <f aca="false">$B$79*C1196*C1196*1000000/($B$77*$B$77)</f>
        <v>4943.2978944</v>
      </c>
      <c r="Q1196" s="16" t="n">
        <f aca="false">$B$79*$B$76*$C1196*Q$84*1000000/($B$77*$B$77)</f>
        <v>544.608</v>
      </c>
      <c r="R1196" s="16" t="n">
        <f aca="false">$B$79*$B$76*$C1196*R$84*1000000/($B$77*$B$77)</f>
        <v>2178.432</v>
      </c>
      <c r="S1196" s="16" t="n">
        <f aca="false">$B$79*$B$76*$C1196*S$84*1000000/($B$77*$B$77)</f>
        <v>8713.728</v>
      </c>
      <c r="T1196" s="16" t="n">
        <f aca="false">$B$79*$B$76*$C1196*T$84*1000000/($B$77*$B$77)</f>
        <v>34854.912</v>
      </c>
      <c r="U1196" s="16" t="n">
        <f aca="false">$B$79*$B$76*$C1196*U$84*1000000/($B$77*$B$77)</f>
        <v>139419.648</v>
      </c>
      <c r="V1196" s="17" t="n">
        <f aca="false">Q1196/E1196</f>
        <v>0.232837964942283</v>
      </c>
      <c r="Y1196" s="1" t="n">
        <v>74</v>
      </c>
      <c r="Z1196" s="1" t="n">
        <v>14</v>
      </c>
      <c r="AA1196" s="1" t="n">
        <v>90768</v>
      </c>
      <c r="AB1196" s="14" t="n">
        <f aca="false">(SQRT($B$76))*(SQRT(AE1196+AQ1196))</f>
        <v>51486.6973110531</v>
      </c>
      <c r="AC1196" s="1" t="n">
        <v>2239</v>
      </c>
      <c r="AD1196" s="1" t="n">
        <v>47680</v>
      </c>
      <c r="AE1196" s="1" t="n">
        <f aca="false">$B$23*Y1196/2</f>
        <v>222000</v>
      </c>
      <c r="AF1196" s="1" t="n">
        <v>2205</v>
      </c>
      <c r="AP1196" s="1" t="n">
        <f aca="false">AA1196-AD1196</f>
        <v>43088</v>
      </c>
      <c r="AQ1196" s="1" t="n">
        <f aca="false">AP1196</f>
        <v>43088</v>
      </c>
      <c r="AS1196" s="1" t="n">
        <f aca="false">AR1196</f>
        <v>0</v>
      </c>
    </row>
    <row r="1197" customFormat="false" ht="17" hidden="false" customHeight="false" outlineLevel="0" collapsed="false">
      <c r="A1197" s="1" t="n">
        <v>74</v>
      </c>
      <c r="B1197" s="1" t="n">
        <v>15</v>
      </c>
      <c r="C1197" s="1" t="n">
        <f aca="false">AA1197+AR1197</f>
        <v>90893</v>
      </c>
      <c r="D1197" s="14" t="n">
        <f aca="false">AB1197+AS1197</f>
        <v>51498.834938278</v>
      </c>
      <c r="E1197" s="1" t="n">
        <v>2350</v>
      </c>
      <c r="F1197" s="15" t="n">
        <f aca="false">$B$79*D1197*D1197*1000000/($B$77*$B$77)</f>
        <v>1591.278</v>
      </c>
      <c r="G1197" s="16" t="n">
        <f aca="false">$B$80*$B$79*$D1197*$D1197*G$84*1000000/($B$77*$B$77)</f>
        <v>1591.278</v>
      </c>
      <c r="H1197" s="16" t="n">
        <f aca="false">$B$80*$B$79*$D1197*$D1197*H$84*1000000/($B$77*$B$77)</f>
        <v>6365.112</v>
      </c>
      <c r="I1197" s="16" t="n">
        <f aca="false">$B$80*$B$79*$D1197*$D1197*I$84*1000000/($B$77*$B$77)</f>
        <v>25460.448</v>
      </c>
      <c r="J1197" s="16" t="n">
        <f aca="false">$B$80*$B$79*$D1197*$D1197*J$84*1000000/($B$77*$B$77)</f>
        <v>101841.792</v>
      </c>
      <c r="K1197" s="16" t="n">
        <f aca="false">$B$80*$B$79*$D1197*$D1197*K$84*1000000/($B$77*$B$77)</f>
        <v>407367.168</v>
      </c>
      <c r="L1197" s="17" t="n">
        <f aca="false">G1197*1000/C1197</f>
        <v>17.5071567667477</v>
      </c>
      <c r="M1197" s="17" t="n">
        <f aca="false">G1197/E1197</f>
        <v>0.677139574468085</v>
      </c>
      <c r="N1197" s="16" t="n">
        <f aca="false">G1197/A1197</f>
        <v>21.5037567567568</v>
      </c>
      <c r="O1197" s="16"/>
      <c r="P1197" s="13" t="n">
        <f aca="false">$B$79*C1197*C1197*1000000/($B$77*$B$77)</f>
        <v>4956.9224694</v>
      </c>
      <c r="Q1197" s="16" t="n">
        <f aca="false">$B$79*$B$76*$C1197*Q$84*1000000/($B$77*$B$77)</f>
        <v>545.358</v>
      </c>
      <c r="R1197" s="16" t="n">
        <f aca="false">$B$79*$B$76*$C1197*R$84*1000000/($B$77*$B$77)</f>
        <v>2181.432</v>
      </c>
      <c r="S1197" s="16" t="n">
        <f aca="false">$B$79*$B$76*$C1197*S$84*1000000/($B$77*$B$77)</f>
        <v>8725.728</v>
      </c>
      <c r="T1197" s="16" t="n">
        <f aca="false">$B$79*$B$76*$C1197*T$84*1000000/($B$77*$B$77)</f>
        <v>34902.912</v>
      </c>
      <c r="U1197" s="16" t="n">
        <f aca="false">$B$79*$B$76*$C1197*U$84*1000000/($B$77*$B$77)</f>
        <v>139611.648</v>
      </c>
      <c r="V1197" s="17" t="n">
        <f aca="false">Q1197/E1197</f>
        <v>0.232067234042553</v>
      </c>
      <c r="Y1197" s="1" t="n">
        <v>74</v>
      </c>
      <c r="Z1197" s="1" t="n">
        <v>15</v>
      </c>
      <c r="AA1197" s="1" t="n">
        <v>90893</v>
      </c>
      <c r="AB1197" s="14" t="n">
        <f aca="false">(SQRT($B$76))*(SQRT(AE1197+AQ1197))</f>
        <v>51498.834938278</v>
      </c>
      <c r="AC1197" s="1" t="n">
        <v>2287</v>
      </c>
      <c r="AD1197" s="1" t="n">
        <v>47680</v>
      </c>
      <c r="AE1197" s="1" t="n">
        <f aca="false">$B$23*Y1197/2</f>
        <v>222000</v>
      </c>
      <c r="AF1197" s="1" t="n">
        <v>2201</v>
      </c>
      <c r="AP1197" s="1" t="n">
        <f aca="false">AA1197-AD1197</f>
        <v>43213</v>
      </c>
      <c r="AQ1197" s="1" t="n">
        <f aca="false">AP1197</f>
        <v>43213</v>
      </c>
      <c r="AS1197" s="1" t="n">
        <f aca="false">AR1197</f>
        <v>0</v>
      </c>
    </row>
    <row r="1198" customFormat="false" ht="17" hidden="false" customHeight="false" outlineLevel="0" collapsed="false">
      <c r="A1198" s="1" t="n">
        <v>74</v>
      </c>
      <c r="B1198" s="1" t="n">
        <v>16</v>
      </c>
      <c r="C1198" s="1" t="n">
        <f aca="false">AA1198+AR1198</f>
        <v>91018</v>
      </c>
      <c r="D1198" s="14" t="n">
        <f aca="false">AB1198+AS1198</f>
        <v>51510.9697054909</v>
      </c>
      <c r="E1198" s="1" t="n">
        <v>2337</v>
      </c>
      <c r="F1198" s="15" t="n">
        <f aca="false">$B$79*D1198*D1198*1000000/($B$77*$B$77)</f>
        <v>1592.028</v>
      </c>
      <c r="G1198" s="16" t="n">
        <f aca="false">$B$80*$B$79*$D1198*$D1198*G$84*1000000/($B$77*$B$77)</f>
        <v>1592.028</v>
      </c>
      <c r="H1198" s="16" t="n">
        <f aca="false">$B$80*$B$79*$D1198*$D1198*H$84*1000000/($B$77*$B$77)</f>
        <v>6368.112</v>
      </c>
      <c r="I1198" s="16" t="n">
        <f aca="false">$B$80*$B$79*$D1198*$D1198*I$84*1000000/($B$77*$B$77)</f>
        <v>25472.448</v>
      </c>
      <c r="J1198" s="16" t="n">
        <f aca="false">$B$80*$B$79*$D1198*$D1198*J$84*1000000/($B$77*$B$77)</f>
        <v>101889.792</v>
      </c>
      <c r="K1198" s="16" t="n">
        <f aca="false">$B$80*$B$79*$D1198*$D1198*K$84*1000000/($B$77*$B$77)</f>
        <v>407559.168</v>
      </c>
      <c r="L1198" s="17" t="n">
        <f aca="false">G1198*1000/C1198</f>
        <v>17.4913533586763</v>
      </c>
      <c r="M1198" s="17" t="n">
        <f aca="false">G1198/E1198</f>
        <v>0.681227214377407</v>
      </c>
      <c r="N1198" s="16" t="n">
        <f aca="false">G1198/A1198</f>
        <v>21.5138918918919</v>
      </c>
      <c r="O1198" s="16"/>
      <c r="P1198" s="13" t="n">
        <f aca="false">$B$79*C1198*C1198*1000000/($B$77*$B$77)</f>
        <v>4970.5657944</v>
      </c>
      <c r="Q1198" s="16" t="n">
        <f aca="false">$B$79*$B$76*$C1198*Q$84*1000000/($B$77*$B$77)</f>
        <v>546.108</v>
      </c>
      <c r="R1198" s="16" t="n">
        <f aca="false">$B$79*$B$76*$C1198*R$84*1000000/($B$77*$B$77)</f>
        <v>2184.432</v>
      </c>
      <c r="S1198" s="16" t="n">
        <f aca="false">$B$79*$B$76*$C1198*S$84*1000000/($B$77*$B$77)</f>
        <v>8737.728</v>
      </c>
      <c r="T1198" s="16" t="n">
        <f aca="false">$B$79*$B$76*$C1198*T$84*1000000/($B$77*$B$77)</f>
        <v>34950.912</v>
      </c>
      <c r="U1198" s="16" t="n">
        <f aca="false">$B$79*$B$76*$C1198*U$84*1000000/($B$77*$B$77)</f>
        <v>139803.648</v>
      </c>
      <c r="V1198" s="17" t="n">
        <f aca="false">Q1198/E1198</f>
        <v>0.233679075738126</v>
      </c>
      <c r="Y1198" s="1" t="n">
        <v>74</v>
      </c>
      <c r="Z1198" s="1" t="n">
        <v>16</v>
      </c>
      <c r="AA1198" s="1" t="n">
        <v>91018</v>
      </c>
      <c r="AB1198" s="14" t="n">
        <f aca="false">(SQRT($B$76))*(SQRT(AE1198+AQ1198))</f>
        <v>51510.9697054909</v>
      </c>
      <c r="AC1198" s="1" t="n">
        <v>2252</v>
      </c>
      <c r="AD1198" s="1" t="n">
        <v>47680</v>
      </c>
      <c r="AE1198" s="1" t="n">
        <f aca="false">$B$23*Y1198/2</f>
        <v>222000</v>
      </c>
      <c r="AF1198" s="1" t="n">
        <v>2203</v>
      </c>
      <c r="AP1198" s="1" t="n">
        <f aca="false">AA1198-AD1198</f>
        <v>43338</v>
      </c>
      <c r="AQ1198" s="1" t="n">
        <f aca="false">AP1198</f>
        <v>43338</v>
      </c>
      <c r="AS1198" s="1" t="n">
        <f aca="false">AR1198</f>
        <v>0</v>
      </c>
    </row>
    <row r="1199" customFormat="false" ht="17" hidden="false" customHeight="false" outlineLevel="0" collapsed="false">
      <c r="A1199" s="1" t="n">
        <v>75</v>
      </c>
      <c r="B1199" s="1" t="n">
        <v>2</v>
      </c>
      <c r="C1199" s="1" t="n">
        <f aca="false">AA1199+AR1199</f>
        <v>90197</v>
      </c>
      <c r="D1199" s="14" t="n">
        <f aca="false">AB1199+AS1199</f>
        <v>51663.2364452712</v>
      </c>
      <c r="E1199" s="1" t="n">
        <v>2307</v>
      </c>
      <c r="F1199" s="15" t="n">
        <f aca="false">$B$79*D1199*D1199*1000000/($B$77*$B$77)</f>
        <v>1601.454</v>
      </c>
      <c r="G1199" s="16" t="n">
        <f aca="false">$B$80*$B$79*$D1199*$D1199*G$84*1000000/($B$77*$B$77)</f>
        <v>1601.454</v>
      </c>
      <c r="H1199" s="16" t="n">
        <f aca="false">$B$80*$B$79*$D1199*$D1199*H$84*1000000/($B$77*$B$77)</f>
        <v>6405.816</v>
      </c>
      <c r="I1199" s="16" t="n">
        <f aca="false">$B$80*$B$79*$D1199*$D1199*I$84*1000000/($B$77*$B$77)</f>
        <v>25623.264</v>
      </c>
      <c r="J1199" s="16" t="n">
        <f aca="false">$B$80*$B$79*$D1199*$D1199*J$84*1000000/($B$77*$B$77)</f>
        <v>102493.056</v>
      </c>
      <c r="K1199" s="16" t="n">
        <f aca="false">$B$80*$B$79*$D1199*$D1199*K$84*1000000/($B$77*$B$77)</f>
        <v>409972.224</v>
      </c>
      <c r="L1199" s="17" t="n">
        <f aca="false">G1199*1000/C1199</f>
        <v>17.7550694590729</v>
      </c>
      <c r="M1199" s="17" t="n">
        <f aca="false">G1199/E1199</f>
        <v>0.694171651495449</v>
      </c>
      <c r="N1199" s="16" t="n">
        <f aca="false">G1199/A1199</f>
        <v>21.35272</v>
      </c>
      <c r="O1199" s="16"/>
      <c r="P1199" s="13" t="n">
        <f aca="false">$B$79*C1199*C1199*1000000/($B$77*$B$77)</f>
        <v>4881.2992854</v>
      </c>
      <c r="Q1199" s="16" t="n">
        <f aca="false">$B$79*$B$76*$C1199*Q$84*1000000/($B$77*$B$77)</f>
        <v>541.182</v>
      </c>
      <c r="R1199" s="16" t="n">
        <f aca="false">$B$79*$B$76*$C1199*R$84*1000000/($B$77*$B$77)</f>
        <v>2164.728</v>
      </c>
      <c r="S1199" s="16" t="n">
        <f aca="false">$B$79*$B$76*$C1199*S$84*1000000/($B$77*$B$77)</f>
        <v>8658.912</v>
      </c>
      <c r="T1199" s="16" t="n">
        <f aca="false">$B$79*$B$76*$C1199*T$84*1000000/($B$77*$B$77)</f>
        <v>34635.648</v>
      </c>
      <c r="U1199" s="16" t="n">
        <f aca="false">$B$79*$B$76*$C1199*U$84*1000000/($B$77*$B$77)</f>
        <v>138542.592</v>
      </c>
      <c r="V1199" s="17" t="n">
        <f aca="false">Q1199/E1199</f>
        <v>0.234582574772432</v>
      </c>
      <c r="Y1199" s="1" t="n">
        <v>75</v>
      </c>
      <c r="Z1199" s="1" t="n">
        <v>2</v>
      </c>
      <c r="AA1199" s="1" t="n">
        <v>90197</v>
      </c>
      <c r="AB1199" s="14" t="n">
        <f aca="false">(SQRT($B$76))*(SQRT(AE1199+AQ1199))</f>
        <v>51663.2364452712</v>
      </c>
      <c r="AC1199" s="1" t="n">
        <v>2252</v>
      </c>
      <c r="AD1199" s="1" t="n">
        <v>48288</v>
      </c>
      <c r="AE1199" s="1" t="n">
        <f aca="false">$B$23*Y1199/2</f>
        <v>225000</v>
      </c>
      <c r="AF1199" s="1" t="n">
        <v>2226</v>
      </c>
      <c r="AP1199" s="1" t="n">
        <f aca="false">AA1199-AD1199</f>
        <v>41909</v>
      </c>
      <c r="AQ1199" s="1" t="n">
        <f aca="false">AP1199</f>
        <v>41909</v>
      </c>
      <c r="AS1199" s="1" t="n">
        <f aca="false">AR1199</f>
        <v>0</v>
      </c>
    </row>
    <row r="1200" customFormat="false" ht="17" hidden="false" customHeight="false" outlineLevel="0" collapsed="false">
      <c r="A1200" s="1" t="n">
        <v>75</v>
      </c>
      <c r="B1200" s="1" t="n">
        <v>3</v>
      </c>
      <c r="C1200" s="1" t="n">
        <f aca="false">AA1200+AR1200</f>
        <v>90419</v>
      </c>
      <c r="D1200" s="14" t="n">
        <f aca="false">AB1200+AS1200</f>
        <v>51684.7172769669</v>
      </c>
      <c r="E1200" s="1" t="n">
        <v>2317</v>
      </c>
      <c r="F1200" s="15" t="n">
        <f aca="false">$B$79*D1200*D1200*1000000/($B$77*$B$77)</f>
        <v>1602.786</v>
      </c>
      <c r="G1200" s="16" t="n">
        <f aca="false">$B$80*$B$79*$D1200*$D1200*G$84*1000000/($B$77*$B$77)</f>
        <v>1602.786</v>
      </c>
      <c r="H1200" s="16" t="n">
        <f aca="false">$B$80*$B$79*$D1200*$D1200*H$84*1000000/($B$77*$B$77)</f>
        <v>6411.144</v>
      </c>
      <c r="I1200" s="16" t="n">
        <f aca="false">$B$80*$B$79*$D1200*$D1200*I$84*1000000/($B$77*$B$77)</f>
        <v>25644.576</v>
      </c>
      <c r="J1200" s="16" t="n">
        <f aca="false">$B$80*$B$79*$D1200*$D1200*J$84*1000000/($B$77*$B$77)</f>
        <v>102578.304</v>
      </c>
      <c r="K1200" s="16" t="n">
        <f aca="false">$B$80*$B$79*$D1200*$D1200*K$84*1000000/($B$77*$B$77)</f>
        <v>410313.216</v>
      </c>
      <c r="L1200" s="17" t="n">
        <f aca="false">G1200*1000/C1200</f>
        <v>17.7262079872593</v>
      </c>
      <c r="M1200" s="17" t="n">
        <f aca="false">G1200/E1200</f>
        <v>0.691750539490721</v>
      </c>
      <c r="N1200" s="16" t="n">
        <f aca="false">G1200/A1200</f>
        <v>21.37048</v>
      </c>
      <c r="O1200" s="16"/>
      <c r="P1200" s="13" t="n">
        <f aca="false">$B$79*C1200*C1200*1000000/($B$77*$B$77)</f>
        <v>4905.3573366</v>
      </c>
      <c r="Q1200" s="16" t="n">
        <f aca="false">$B$79*$B$76*$C1200*Q$84*1000000/($B$77*$B$77)</f>
        <v>542.514</v>
      </c>
      <c r="R1200" s="16" t="n">
        <f aca="false">$B$79*$B$76*$C1200*R$84*1000000/($B$77*$B$77)</f>
        <v>2170.056</v>
      </c>
      <c r="S1200" s="16" t="n">
        <f aca="false">$B$79*$B$76*$C1200*S$84*1000000/($B$77*$B$77)</f>
        <v>8680.224</v>
      </c>
      <c r="T1200" s="16" t="n">
        <f aca="false">$B$79*$B$76*$C1200*T$84*1000000/($B$77*$B$77)</f>
        <v>34720.896</v>
      </c>
      <c r="U1200" s="16" t="n">
        <f aca="false">$B$79*$B$76*$C1200*U$84*1000000/($B$77*$B$77)</f>
        <v>138883.584</v>
      </c>
      <c r="V1200" s="17" t="n">
        <f aca="false">Q1200/E1200</f>
        <v>0.23414501510574</v>
      </c>
      <c r="Y1200" s="1" t="n">
        <v>75</v>
      </c>
      <c r="Z1200" s="1" t="n">
        <v>3</v>
      </c>
      <c r="AA1200" s="1" t="n">
        <v>90419</v>
      </c>
      <c r="AB1200" s="14" t="n">
        <f aca="false">(SQRT($B$76))*(SQRT(AE1200+AQ1200))</f>
        <v>51684.7172769669</v>
      </c>
      <c r="AC1200" s="1" t="n">
        <v>2272</v>
      </c>
      <c r="AD1200" s="1" t="n">
        <v>48288</v>
      </c>
      <c r="AE1200" s="1" t="n">
        <f aca="false">$B$23*Y1200/2</f>
        <v>225000</v>
      </c>
      <c r="AF1200" s="1" t="n">
        <v>2212</v>
      </c>
      <c r="AP1200" s="1" t="n">
        <f aca="false">AA1200-AD1200</f>
        <v>42131</v>
      </c>
      <c r="AQ1200" s="1" t="n">
        <f aca="false">AP1200</f>
        <v>42131</v>
      </c>
      <c r="AS1200" s="1" t="n">
        <f aca="false">AR1200</f>
        <v>0</v>
      </c>
    </row>
    <row r="1201" customFormat="false" ht="17" hidden="false" customHeight="false" outlineLevel="0" collapsed="false">
      <c r="A1201" s="1" t="n">
        <v>75</v>
      </c>
      <c r="B1201" s="1" t="n">
        <v>4</v>
      </c>
      <c r="C1201" s="1" t="n">
        <f aca="false">AA1201+AR1201</f>
        <v>90545</v>
      </c>
      <c r="D1201" s="14" t="n">
        <f aca="false">AB1201+AS1201</f>
        <v>51696.9051298044</v>
      </c>
      <c r="E1201" s="1" t="n">
        <v>2324</v>
      </c>
      <c r="F1201" s="15" t="n">
        <f aca="false">$B$79*D1201*D1201*1000000/($B$77*$B$77)</f>
        <v>1603.542</v>
      </c>
      <c r="G1201" s="16" t="n">
        <f aca="false">$B$80*$B$79*$D1201*$D1201*G$84*1000000/($B$77*$B$77)</f>
        <v>1603.542</v>
      </c>
      <c r="H1201" s="16" t="n">
        <f aca="false">$B$80*$B$79*$D1201*$D1201*H$84*1000000/($B$77*$B$77)</f>
        <v>6414.168</v>
      </c>
      <c r="I1201" s="16" t="n">
        <f aca="false">$B$80*$B$79*$D1201*$D1201*I$84*1000000/($B$77*$B$77)</f>
        <v>25656.672</v>
      </c>
      <c r="J1201" s="16" t="n">
        <f aca="false">$B$80*$B$79*$D1201*$D1201*J$84*1000000/($B$77*$B$77)</f>
        <v>102626.688</v>
      </c>
      <c r="K1201" s="16" t="n">
        <f aca="false">$B$80*$B$79*$D1201*$D1201*K$84*1000000/($B$77*$B$77)</f>
        <v>410506.752</v>
      </c>
      <c r="L1201" s="17" t="n">
        <f aca="false">G1201*1000/C1201</f>
        <v>17.7098901098901</v>
      </c>
      <c r="M1201" s="17" t="n">
        <f aca="false">G1201/E1201</f>
        <v>0.689992254733218</v>
      </c>
      <c r="N1201" s="16" t="n">
        <f aca="false">G1201/A1201</f>
        <v>21.38056</v>
      </c>
      <c r="O1201" s="16"/>
      <c r="P1201" s="13" t="n">
        <f aca="false">$B$79*C1201*C1201*1000000/($B$77*$B$77)</f>
        <v>4919.038215</v>
      </c>
      <c r="Q1201" s="16" t="n">
        <f aca="false">$B$79*$B$76*$C1201*Q$84*1000000/($B$77*$B$77)</f>
        <v>543.27</v>
      </c>
      <c r="R1201" s="16" t="n">
        <f aca="false">$B$79*$B$76*$C1201*R$84*1000000/($B$77*$B$77)</f>
        <v>2173.08</v>
      </c>
      <c r="S1201" s="16" t="n">
        <f aca="false">$B$79*$B$76*$C1201*S$84*1000000/($B$77*$B$77)</f>
        <v>8692.32</v>
      </c>
      <c r="T1201" s="16" t="n">
        <f aca="false">$B$79*$B$76*$C1201*T$84*1000000/($B$77*$B$77)</f>
        <v>34769.28</v>
      </c>
      <c r="U1201" s="16" t="n">
        <f aca="false">$B$79*$B$76*$C1201*U$84*1000000/($B$77*$B$77)</f>
        <v>139077.12</v>
      </c>
      <c r="V1201" s="17" t="n">
        <f aca="false">Q1201/E1201</f>
        <v>0.233765060240964</v>
      </c>
      <c r="Y1201" s="1" t="n">
        <v>75</v>
      </c>
      <c r="Z1201" s="1" t="n">
        <v>4</v>
      </c>
      <c r="AA1201" s="1" t="n">
        <v>90545</v>
      </c>
      <c r="AB1201" s="14" t="n">
        <f aca="false">(SQRT($B$76))*(SQRT(AE1201+AQ1201))</f>
        <v>51696.9051298044</v>
      </c>
      <c r="AC1201" s="1" t="n">
        <v>2288</v>
      </c>
      <c r="AD1201" s="1" t="n">
        <v>48288</v>
      </c>
      <c r="AE1201" s="1" t="n">
        <f aca="false">$B$23*Y1201/2</f>
        <v>225000</v>
      </c>
      <c r="AF1201" s="1" t="n">
        <v>2240</v>
      </c>
      <c r="AP1201" s="1" t="n">
        <f aca="false">AA1201-AD1201</f>
        <v>42257</v>
      </c>
      <c r="AQ1201" s="1" t="n">
        <f aca="false">AP1201</f>
        <v>42257</v>
      </c>
      <c r="AS1201" s="1" t="n">
        <f aca="false">AR1201</f>
        <v>0</v>
      </c>
    </row>
    <row r="1202" customFormat="false" ht="17" hidden="false" customHeight="false" outlineLevel="0" collapsed="false">
      <c r="A1202" s="1" t="n">
        <v>75</v>
      </c>
      <c r="B1202" s="1" t="n">
        <v>5</v>
      </c>
      <c r="C1202" s="1" t="n">
        <f aca="false">AA1202+AR1202</f>
        <v>90734</v>
      </c>
      <c r="D1202" s="14" t="n">
        <f aca="false">AB1202+AS1202</f>
        <v>51715.1815234173</v>
      </c>
      <c r="E1202" s="1" t="n">
        <v>2314</v>
      </c>
      <c r="F1202" s="15" t="n">
        <f aca="false">$B$79*D1202*D1202*1000000/($B$77*$B$77)</f>
        <v>1604.676</v>
      </c>
      <c r="G1202" s="16" t="n">
        <f aca="false">$B$80*$B$79*$D1202*$D1202*G$84*1000000/($B$77*$B$77)</f>
        <v>1604.676</v>
      </c>
      <c r="H1202" s="16" t="n">
        <f aca="false">$B$80*$B$79*$D1202*$D1202*H$84*1000000/($B$77*$B$77)</f>
        <v>6418.704</v>
      </c>
      <c r="I1202" s="16" t="n">
        <f aca="false">$B$80*$B$79*$D1202*$D1202*I$84*1000000/($B$77*$B$77)</f>
        <v>25674.816</v>
      </c>
      <c r="J1202" s="16" t="n">
        <f aca="false">$B$80*$B$79*$D1202*$D1202*J$84*1000000/($B$77*$B$77)</f>
        <v>102699.264</v>
      </c>
      <c r="K1202" s="16" t="n">
        <f aca="false">$B$80*$B$79*$D1202*$D1202*K$84*1000000/($B$77*$B$77)</f>
        <v>410797.056</v>
      </c>
      <c r="L1202" s="17" t="n">
        <f aca="false">G1202*1000/C1202</f>
        <v>17.6854982696674</v>
      </c>
      <c r="M1202" s="17" t="n">
        <f aca="false">G1202/E1202</f>
        <v>0.693464131374244</v>
      </c>
      <c r="N1202" s="16" t="n">
        <f aca="false">G1202/A1202</f>
        <v>21.39568</v>
      </c>
      <c r="O1202" s="16"/>
      <c r="P1202" s="13" t="n">
        <f aca="false">$B$79*C1202*C1202*1000000/($B$77*$B$77)</f>
        <v>4939.5952536</v>
      </c>
      <c r="Q1202" s="16" t="n">
        <f aca="false">$B$79*$B$76*$C1202*Q$84*1000000/($B$77*$B$77)</f>
        <v>544.404</v>
      </c>
      <c r="R1202" s="16" t="n">
        <f aca="false">$B$79*$B$76*$C1202*R$84*1000000/($B$77*$B$77)</f>
        <v>2177.616</v>
      </c>
      <c r="S1202" s="16" t="n">
        <f aca="false">$B$79*$B$76*$C1202*S$84*1000000/($B$77*$B$77)</f>
        <v>8710.464</v>
      </c>
      <c r="T1202" s="16" t="n">
        <f aca="false">$B$79*$B$76*$C1202*T$84*1000000/($B$77*$B$77)</f>
        <v>34841.856</v>
      </c>
      <c r="U1202" s="16" t="n">
        <f aca="false">$B$79*$B$76*$C1202*U$84*1000000/($B$77*$B$77)</f>
        <v>139367.424</v>
      </c>
      <c r="V1202" s="17" t="n">
        <f aca="false">Q1202/E1202</f>
        <v>0.235265341400173</v>
      </c>
      <c r="Y1202" s="1" t="n">
        <v>75</v>
      </c>
      <c r="Z1202" s="1" t="n">
        <v>5</v>
      </c>
      <c r="AA1202" s="1" t="n">
        <v>90734</v>
      </c>
      <c r="AB1202" s="14" t="n">
        <f aca="false">(SQRT($B$76))*(SQRT(AE1202+AQ1202))</f>
        <v>51715.1815234173</v>
      </c>
      <c r="AC1202" s="1" t="n">
        <v>2306</v>
      </c>
      <c r="AD1202" s="1" t="n">
        <v>48288</v>
      </c>
      <c r="AE1202" s="1" t="n">
        <f aca="false">$B$23*Y1202/2</f>
        <v>225000</v>
      </c>
      <c r="AF1202" s="1" t="n">
        <v>2240</v>
      </c>
      <c r="AP1202" s="1" t="n">
        <f aca="false">AA1202-AD1202</f>
        <v>42446</v>
      </c>
      <c r="AQ1202" s="1" t="n">
        <f aca="false">AP1202</f>
        <v>42446</v>
      </c>
      <c r="AS1202" s="1" t="n">
        <f aca="false">AR1202</f>
        <v>0</v>
      </c>
    </row>
    <row r="1203" customFormat="false" ht="17" hidden="false" customHeight="false" outlineLevel="0" collapsed="false">
      <c r="A1203" s="1" t="n">
        <v>75</v>
      </c>
      <c r="B1203" s="1" t="n">
        <v>6</v>
      </c>
      <c r="C1203" s="1" t="n">
        <f aca="false">AA1203+AR1203</f>
        <v>90859</v>
      </c>
      <c r="D1203" s="14" t="n">
        <f aca="false">AB1203+AS1203</f>
        <v>51727.2655376253</v>
      </c>
      <c r="E1203" s="1" t="n">
        <v>2308</v>
      </c>
      <c r="F1203" s="15" t="n">
        <f aca="false">$B$79*D1203*D1203*1000000/($B$77*$B$77)</f>
        <v>1605.426</v>
      </c>
      <c r="G1203" s="16" t="n">
        <f aca="false">$B$80*$B$79*$D1203*$D1203*G$84*1000000/($B$77*$B$77)</f>
        <v>1605.426</v>
      </c>
      <c r="H1203" s="16" t="n">
        <f aca="false">$B$80*$B$79*$D1203*$D1203*H$84*1000000/($B$77*$B$77)</f>
        <v>6421.704</v>
      </c>
      <c r="I1203" s="16" t="n">
        <f aca="false">$B$80*$B$79*$D1203*$D1203*I$84*1000000/($B$77*$B$77)</f>
        <v>25686.816</v>
      </c>
      <c r="J1203" s="16" t="n">
        <f aca="false">$B$80*$B$79*$D1203*$D1203*J$84*1000000/($B$77*$B$77)</f>
        <v>102747.264</v>
      </c>
      <c r="K1203" s="16" t="n">
        <f aca="false">$B$80*$B$79*$D1203*$D1203*K$84*1000000/($B$77*$B$77)</f>
        <v>410989.056</v>
      </c>
      <c r="L1203" s="17" t="n">
        <f aca="false">G1203*1000/C1203</f>
        <v>17.6694218514401</v>
      </c>
      <c r="M1203" s="17" t="n">
        <f aca="false">G1203/E1203</f>
        <v>0.695591854419411</v>
      </c>
      <c r="N1203" s="16" t="n">
        <f aca="false">G1203/A1203</f>
        <v>21.40568</v>
      </c>
      <c r="O1203" s="16"/>
      <c r="P1203" s="13" t="n">
        <f aca="false">$B$79*C1203*C1203*1000000/($B$77*$B$77)</f>
        <v>4953.2147286</v>
      </c>
      <c r="Q1203" s="16" t="n">
        <f aca="false">$B$79*$B$76*$C1203*Q$84*1000000/($B$77*$B$77)</f>
        <v>545.154</v>
      </c>
      <c r="R1203" s="16" t="n">
        <f aca="false">$B$79*$B$76*$C1203*R$84*1000000/($B$77*$B$77)</f>
        <v>2180.616</v>
      </c>
      <c r="S1203" s="16" t="n">
        <f aca="false">$B$79*$B$76*$C1203*S$84*1000000/($B$77*$B$77)</f>
        <v>8722.464</v>
      </c>
      <c r="T1203" s="16" t="n">
        <f aca="false">$B$79*$B$76*$C1203*T$84*1000000/($B$77*$B$77)</f>
        <v>34889.856</v>
      </c>
      <c r="U1203" s="16" t="n">
        <f aca="false">$B$79*$B$76*$C1203*U$84*1000000/($B$77*$B$77)</f>
        <v>139559.424</v>
      </c>
      <c r="V1203" s="17" t="n">
        <f aca="false">Q1203/E1203</f>
        <v>0.236201906412478</v>
      </c>
      <c r="Y1203" s="1" t="n">
        <v>75</v>
      </c>
      <c r="Z1203" s="1" t="n">
        <v>6</v>
      </c>
      <c r="AA1203" s="1" t="n">
        <v>90859</v>
      </c>
      <c r="AB1203" s="14" t="n">
        <f aca="false">(SQRT($B$76))*(SQRT(AE1203+AQ1203))</f>
        <v>51727.2655376253</v>
      </c>
      <c r="AC1203" s="1" t="n">
        <v>2292</v>
      </c>
      <c r="AD1203" s="1" t="n">
        <v>48288</v>
      </c>
      <c r="AE1203" s="1" t="n">
        <f aca="false">$B$23*Y1203/2</f>
        <v>225000</v>
      </c>
      <c r="AF1203" s="1" t="n">
        <v>2216</v>
      </c>
      <c r="AP1203" s="1" t="n">
        <f aca="false">AA1203-AD1203</f>
        <v>42571</v>
      </c>
      <c r="AQ1203" s="1" t="n">
        <f aca="false">AP1203</f>
        <v>42571</v>
      </c>
      <c r="AS1203" s="1" t="n">
        <f aca="false">AR1203</f>
        <v>0</v>
      </c>
    </row>
    <row r="1204" customFormat="false" ht="17" hidden="false" customHeight="false" outlineLevel="0" collapsed="false">
      <c r="A1204" s="1" t="n">
        <v>75</v>
      </c>
      <c r="B1204" s="1" t="n">
        <v>7</v>
      </c>
      <c r="C1204" s="1" t="n">
        <f aca="false">AA1204+AR1204</f>
        <v>90984</v>
      </c>
      <c r="D1204" s="14" t="n">
        <f aca="false">AB1204+AS1204</f>
        <v>51739.3467295442</v>
      </c>
      <c r="E1204" s="1" t="n">
        <v>2307</v>
      </c>
      <c r="F1204" s="15" t="n">
        <f aca="false">$B$79*D1204*D1204*1000000/($B$77*$B$77)</f>
        <v>1606.176</v>
      </c>
      <c r="G1204" s="16" t="n">
        <f aca="false">$B$80*$B$79*$D1204*$D1204*G$84*1000000/($B$77*$B$77)</f>
        <v>1606.176</v>
      </c>
      <c r="H1204" s="16" t="n">
        <f aca="false">$B$80*$B$79*$D1204*$D1204*H$84*1000000/($B$77*$B$77)</f>
        <v>6424.704</v>
      </c>
      <c r="I1204" s="16" t="n">
        <f aca="false">$B$80*$B$79*$D1204*$D1204*I$84*1000000/($B$77*$B$77)</f>
        <v>25698.816</v>
      </c>
      <c r="J1204" s="16" t="n">
        <f aca="false">$B$80*$B$79*$D1204*$D1204*J$84*1000000/($B$77*$B$77)</f>
        <v>102795.264</v>
      </c>
      <c r="K1204" s="16" t="n">
        <f aca="false">$B$80*$B$79*$D1204*$D1204*K$84*1000000/($B$77*$B$77)</f>
        <v>411181.056</v>
      </c>
      <c r="L1204" s="17" t="n">
        <f aca="false">G1204*1000/C1204</f>
        <v>17.6533896069639</v>
      </c>
      <c r="M1204" s="17" t="n">
        <f aca="false">G1204/E1204</f>
        <v>0.696218465539662</v>
      </c>
      <c r="N1204" s="16" t="n">
        <f aca="false">G1204/A1204</f>
        <v>21.41568</v>
      </c>
      <c r="O1204" s="16"/>
      <c r="P1204" s="13" t="n">
        <f aca="false">$B$79*C1204*C1204*1000000/($B$77*$B$77)</f>
        <v>4966.8529536</v>
      </c>
      <c r="Q1204" s="16" t="n">
        <f aca="false">$B$79*$B$76*$C1204*Q$84*1000000/($B$77*$B$77)</f>
        <v>545.904</v>
      </c>
      <c r="R1204" s="16" t="n">
        <f aca="false">$B$79*$B$76*$C1204*R$84*1000000/($B$77*$B$77)</f>
        <v>2183.616</v>
      </c>
      <c r="S1204" s="16" t="n">
        <f aca="false">$B$79*$B$76*$C1204*S$84*1000000/($B$77*$B$77)</f>
        <v>8734.464</v>
      </c>
      <c r="T1204" s="16" t="n">
        <f aca="false">$B$79*$B$76*$C1204*T$84*1000000/($B$77*$B$77)</f>
        <v>34937.856</v>
      </c>
      <c r="U1204" s="16" t="n">
        <f aca="false">$B$79*$B$76*$C1204*U$84*1000000/($B$77*$B$77)</f>
        <v>139751.424</v>
      </c>
      <c r="V1204" s="17" t="n">
        <f aca="false">Q1204/E1204</f>
        <v>0.236629388816645</v>
      </c>
      <c r="Y1204" s="1" t="n">
        <v>75</v>
      </c>
      <c r="Z1204" s="1" t="n">
        <v>7</v>
      </c>
      <c r="AA1204" s="1" t="n">
        <v>90984</v>
      </c>
      <c r="AB1204" s="14" t="n">
        <f aca="false">(SQRT($B$76))*(SQRT(AE1204+AQ1204))</f>
        <v>51739.3467295442</v>
      </c>
      <c r="AC1204" s="1" t="n">
        <v>2295</v>
      </c>
      <c r="AD1204" s="1" t="n">
        <v>48288</v>
      </c>
      <c r="AE1204" s="1" t="n">
        <f aca="false">$B$23*Y1204/2</f>
        <v>225000</v>
      </c>
      <c r="AF1204" s="1" t="n">
        <v>2225</v>
      </c>
      <c r="AP1204" s="1" t="n">
        <f aca="false">AA1204-AD1204</f>
        <v>42696</v>
      </c>
      <c r="AQ1204" s="1" t="n">
        <f aca="false">AP1204</f>
        <v>42696</v>
      </c>
      <c r="AS1204" s="1" t="n">
        <f aca="false">AR1204</f>
        <v>0</v>
      </c>
    </row>
    <row r="1205" customFormat="false" ht="17" hidden="false" customHeight="false" outlineLevel="0" collapsed="false">
      <c r="A1205" s="1" t="n">
        <v>75</v>
      </c>
      <c r="B1205" s="1" t="n">
        <v>8</v>
      </c>
      <c r="C1205" s="1" t="n">
        <f aca="false">AA1205+AR1205</f>
        <v>91109</v>
      </c>
      <c r="D1205" s="14" t="n">
        <f aca="false">AB1205+AS1205</f>
        <v>51751.4251011506</v>
      </c>
      <c r="E1205" s="1" t="n">
        <v>2320</v>
      </c>
      <c r="F1205" s="15" t="n">
        <f aca="false">$B$79*D1205*D1205*1000000/($B$77*$B$77)</f>
        <v>1606.926</v>
      </c>
      <c r="G1205" s="16" t="n">
        <f aca="false">$B$80*$B$79*$D1205*$D1205*G$84*1000000/($B$77*$B$77)</f>
        <v>1606.926</v>
      </c>
      <c r="H1205" s="16" t="n">
        <f aca="false">$B$80*$B$79*$D1205*$D1205*H$84*1000000/($B$77*$B$77)</f>
        <v>6427.704</v>
      </c>
      <c r="I1205" s="16" t="n">
        <f aca="false">$B$80*$B$79*$D1205*$D1205*I$84*1000000/($B$77*$B$77)</f>
        <v>25710.816</v>
      </c>
      <c r="J1205" s="16" t="n">
        <f aca="false">$B$80*$B$79*$D1205*$D1205*J$84*1000000/($B$77*$B$77)</f>
        <v>102843.264</v>
      </c>
      <c r="K1205" s="16" t="n">
        <f aca="false">$B$80*$B$79*$D1205*$D1205*K$84*1000000/($B$77*$B$77)</f>
        <v>411373.056</v>
      </c>
      <c r="L1205" s="17" t="n">
        <f aca="false">G1205*1000/C1205</f>
        <v>17.6374013544216</v>
      </c>
      <c r="M1205" s="17" t="n">
        <f aca="false">G1205/E1205</f>
        <v>0.692640517241379</v>
      </c>
      <c r="N1205" s="16" t="n">
        <f aca="false">G1205/A1205</f>
        <v>21.42568</v>
      </c>
      <c r="O1205" s="16"/>
      <c r="P1205" s="13" t="n">
        <f aca="false">$B$79*C1205*C1205*1000000/($B$77*$B$77)</f>
        <v>4980.5099286</v>
      </c>
      <c r="Q1205" s="16" t="n">
        <f aca="false">$B$79*$B$76*$C1205*Q$84*1000000/($B$77*$B$77)</f>
        <v>546.654</v>
      </c>
      <c r="R1205" s="16" t="n">
        <f aca="false">$B$79*$B$76*$C1205*R$84*1000000/($B$77*$B$77)</f>
        <v>2186.616</v>
      </c>
      <c r="S1205" s="16" t="n">
        <f aca="false">$B$79*$B$76*$C1205*S$84*1000000/($B$77*$B$77)</f>
        <v>8746.464</v>
      </c>
      <c r="T1205" s="16" t="n">
        <f aca="false">$B$79*$B$76*$C1205*T$84*1000000/($B$77*$B$77)</f>
        <v>34985.856</v>
      </c>
      <c r="U1205" s="16" t="n">
        <f aca="false">$B$79*$B$76*$C1205*U$84*1000000/($B$77*$B$77)</f>
        <v>139943.424</v>
      </c>
      <c r="V1205" s="17" t="n">
        <f aca="false">Q1205/E1205</f>
        <v>0.235626724137931</v>
      </c>
      <c r="Y1205" s="1" t="n">
        <v>75</v>
      </c>
      <c r="Z1205" s="1" t="n">
        <v>8</v>
      </c>
      <c r="AA1205" s="1" t="n">
        <v>91109</v>
      </c>
      <c r="AB1205" s="14" t="n">
        <f aca="false">(SQRT($B$76))*(SQRT(AE1205+AQ1205))</f>
        <v>51751.4251011506</v>
      </c>
      <c r="AC1205" s="1" t="n">
        <v>2283</v>
      </c>
      <c r="AD1205" s="1" t="n">
        <v>48288</v>
      </c>
      <c r="AE1205" s="1" t="n">
        <f aca="false">$B$23*Y1205/2</f>
        <v>225000</v>
      </c>
      <c r="AF1205" s="1" t="n">
        <v>2235</v>
      </c>
      <c r="AP1205" s="1" t="n">
        <f aca="false">AA1205-AD1205</f>
        <v>42821</v>
      </c>
      <c r="AQ1205" s="1" t="n">
        <f aca="false">AP1205</f>
        <v>42821</v>
      </c>
      <c r="AS1205" s="1" t="n">
        <f aca="false">AR1205</f>
        <v>0</v>
      </c>
    </row>
    <row r="1206" customFormat="false" ht="17" hidden="false" customHeight="false" outlineLevel="0" collapsed="false">
      <c r="A1206" s="1" t="n">
        <v>75</v>
      </c>
      <c r="B1206" s="1" t="n">
        <v>9</v>
      </c>
      <c r="C1206" s="1" t="n">
        <f aca="false">AA1206+AR1206</f>
        <v>91298</v>
      </c>
      <c r="D1206" s="14" t="n">
        <f aca="false">AB1206+AS1206</f>
        <v>51769.6822474313</v>
      </c>
      <c r="E1206" s="1" t="n">
        <v>2328</v>
      </c>
      <c r="F1206" s="15" t="n">
        <f aca="false">$B$79*D1206*D1206*1000000/($B$77*$B$77)</f>
        <v>1608.06</v>
      </c>
      <c r="G1206" s="16" t="n">
        <f aca="false">$B$80*$B$79*$D1206*$D1206*G$84*1000000/($B$77*$B$77)</f>
        <v>1608.06</v>
      </c>
      <c r="H1206" s="16" t="n">
        <f aca="false">$B$80*$B$79*$D1206*$D1206*H$84*1000000/($B$77*$B$77)</f>
        <v>6432.24</v>
      </c>
      <c r="I1206" s="16" t="n">
        <f aca="false">$B$80*$B$79*$D1206*$D1206*I$84*1000000/($B$77*$B$77)</f>
        <v>25728.96</v>
      </c>
      <c r="J1206" s="16" t="n">
        <f aca="false">$B$80*$B$79*$D1206*$D1206*J$84*1000000/($B$77*$B$77)</f>
        <v>102915.84</v>
      </c>
      <c r="K1206" s="16" t="n">
        <f aca="false">$B$80*$B$79*$D1206*$D1206*K$84*1000000/($B$77*$B$77)</f>
        <v>411663.36</v>
      </c>
      <c r="L1206" s="17" t="n">
        <f aca="false">G1206*1000/C1206</f>
        <v>17.6133102587132</v>
      </c>
      <c r="M1206" s="17" t="n">
        <f aca="false">G1206/E1206</f>
        <v>0.690747422680412</v>
      </c>
      <c r="N1206" s="16" t="n">
        <f aca="false">G1206/A1206</f>
        <v>21.4408</v>
      </c>
      <c r="O1206" s="16"/>
      <c r="P1206" s="13" t="n">
        <f aca="false">$B$79*C1206*C1206*1000000/($B$77*$B$77)</f>
        <v>5001.1948824</v>
      </c>
      <c r="Q1206" s="16" t="n">
        <f aca="false">$B$79*$B$76*$C1206*Q$84*1000000/($B$77*$B$77)</f>
        <v>547.788</v>
      </c>
      <c r="R1206" s="16" t="n">
        <f aca="false">$B$79*$B$76*$C1206*R$84*1000000/($B$77*$B$77)</f>
        <v>2191.152</v>
      </c>
      <c r="S1206" s="16" t="n">
        <f aca="false">$B$79*$B$76*$C1206*S$84*1000000/($B$77*$B$77)</f>
        <v>8764.608</v>
      </c>
      <c r="T1206" s="16" t="n">
        <f aca="false">$B$79*$B$76*$C1206*T$84*1000000/($B$77*$B$77)</f>
        <v>35058.432</v>
      </c>
      <c r="U1206" s="16" t="n">
        <f aca="false">$B$79*$B$76*$C1206*U$84*1000000/($B$77*$B$77)</f>
        <v>140233.728</v>
      </c>
      <c r="V1206" s="17" t="n">
        <f aca="false">Q1206/E1206</f>
        <v>0.23530412371134</v>
      </c>
      <c r="Y1206" s="1" t="n">
        <v>75</v>
      </c>
      <c r="Z1206" s="1" t="n">
        <v>9</v>
      </c>
      <c r="AA1206" s="1" t="n">
        <v>91298</v>
      </c>
      <c r="AB1206" s="14" t="n">
        <f aca="false">(SQRT($B$76))*(SQRT(AE1206+AQ1206))</f>
        <v>51769.6822474313</v>
      </c>
      <c r="AC1206" s="1" t="n">
        <v>2305</v>
      </c>
      <c r="AD1206" s="1" t="n">
        <v>48288</v>
      </c>
      <c r="AE1206" s="1" t="n">
        <f aca="false">$B$23*Y1206/2</f>
        <v>225000</v>
      </c>
      <c r="AF1206" s="1" t="n">
        <v>2232</v>
      </c>
      <c r="AP1206" s="1" t="n">
        <f aca="false">AA1206-AD1206</f>
        <v>43010</v>
      </c>
      <c r="AQ1206" s="1" t="n">
        <f aca="false">AP1206</f>
        <v>43010</v>
      </c>
      <c r="AS1206" s="1" t="n">
        <f aca="false">AR1206</f>
        <v>0</v>
      </c>
    </row>
    <row r="1207" customFormat="false" ht="17" hidden="false" customHeight="false" outlineLevel="0" collapsed="false">
      <c r="A1207" s="1" t="n">
        <v>75</v>
      </c>
      <c r="B1207" s="1" t="n">
        <v>10</v>
      </c>
      <c r="C1207" s="1" t="n">
        <f aca="false">AA1207+AR1207</f>
        <v>91423</v>
      </c>
      <c r="D1207" s="14" t="n">
        <f aca="false">AB1207+AS1207</f>
        <v>51781.7535431159</v>
      </c>
      <c r="E1207" s="1" t="n">
        <v>2329</v>
      </c>
      <c r="F1207" s="15" t="n">
        <f aca="false">$B$79*D1207*D1207*1000000/($B$77*$B$77)</f>
        <v>1608.81</v>
      </c>
      <c r="G1207" s="16" t="n">
        <f aca="false">$B$80*$B$79*$D1207*$D1207*G$84*1000000/($B$77*$B$77)</f>
        <v>1608.81</v>
      </c>
      <c r="H1207" s="16" t="n">
        <f aca="false">$B$80*$B$79*$D1207*$D1207*H$84*1000000/($B$77*$B$77)</f>
        <v>6435.24</v>
      </c>
      <c r="I1207" s="16" t="n">
        <f aca="false">$B$80*$B$79*$D1207*$D1207*I$84*1000000/($B$77*$B$77)</f>
        <v>25740.96</v>
      </c>
      <c r="J1207" s="16" t="n">
        <f aca="false">$B$80*$B$79*$D1207*$D1207*J$84*1000000/($B$77*$B$77)</f>
        <v>102963.84</v>
      </c>
      <c r="K1207" s="16" t="n">
        <f aca="false">$B$80*$B$79*$D1207*$D1207*K$84*1000000/($B$77*$B$77)</f>
        <v>411855.36</v>
      </c>
      <c r="L1207" s="17" t="n">
        <f aca="false">G1207*1000/C1207</f>
        <v>17.5974317184953</v>
      </c>
      <c r="M1207" s="17" t="n">
        <f aca="false">G1207/E1207</f>
        <v>0.690772863890081</v>
      </c>
      <c r="N1207" s="16" t="n">
        <f aca="false">G1207/A1207</f>
        <v>21.4508</v>
      </c>
      <c r="O1207" s="16"/>
      <c r="P1207" s="13" t="n">
        <f aca="false">$B$79*C1207*C1207*1000000/($B$77*$B$77)</f>
        <v>5014.8989574</v>
      </c>
      <c r="Q1207" s="16" t="n">
        <f aca="false">$B$79*$B$76*$C1207*Q$84*1000000/($B$77*$B$77)</f>
        <v>548.538</v>
      </c>
      <c r="R1207" s="16" t="n">
        <f aca="false">$B$79*$B$76*$C1207*R$84*1000000/($B$77*$B$77)</f>
        <v>2194.152</v>
      </c>
      <c r="S1207" s="16" t="n">
        <f aca="false">$B$79*$B$76*$C1207*S$84*1000000/($B$77*$B$77)</f>
        <v>8776.608</v>
      </c>
      <c r="T1207" s="16" t="n">
        <f aca="false">$B$79*$B$76*$C1207*T$84*1000000/($B$77*$B$77)</f>
        <v>35106.432</v>
      </c>
      <c r="U1207" s="16" t="n">
        <f aca="false">$B$79*$B$76*$C1207*U$84*1000000/($B$77*$B$77)</f>
        <v>140425.728</v>
      </c>
      <c r="V1207" s="17" t="n">
        <f aca="false">Q1207/E1207</f>
        <v>0.235525118076428</v>
      </c>
      <c r="Y1207" s="1" t="n">
        <v>75</v>
      </c>
      <c r="Z1207" s="1" t="n">
        <v>10</v>
      </c>
      <c r="AA1207" s="1" t="n">
        <v>91423</v>
      </c>
      <c r="AB1207" s="14" t="n">
        <f aca="false">(SQRT($B$76))*(SQRT(AE1207+AQ1207))</f>
        <v>51781.7535431159</v>
      </c>
      <c r="AC1207" s="1" t="n">
        <v>2322</v>
      </c>
      <c r="AD1207" s="1" t="n">
        <v>48288</v>
      </c>
      <c r="AE1207" s="1" t="n">
        <f aca="false">$B$23*Y1207/2</f>
        <v>225000</v>
      </c>
      <c r="AF1207" s="1" t="n">
        <v>2227</v>
      </c>
      <c r="AP1207" s="1" t="n">
        <f aca="false">AA1207-AD1207</f>
        <v>43135</v>
      </c>
      <c r="AQ1207" s="1" t="n">
        <f aca="false">AP1207</f>
        <v>43135</v>
      </c>
      <c r="AS1207" s="1" t="n">
        <f aca="false">AR1207</f>
        <v>0</v>
      </c>
    </row>
    <row r="1208" customFormat="false" ht="17" hidden="false" customHeight="false" outlineLevel="0" collapsed="false">
      <c r="A1208" s="1" t="n">
        <v>75</v>
      </c>
      <c r="B1208" s="1" t="n">
        <v>11</v>
      </c>
      <c r="C1208" s="1" t="n">
        <f aca="false">AA1208+AR1208</f>
        <v>91548</v>
      </c>
      <c r="D1208" s="14" t="n">
        <f aca="false">AB1208+AS1208</f>
        <v>51793.8220254115</v>
      </c>
      <c r="E1208" s="1" t="n">
        <v>2326</v>
      </c>
      <c r="F1208" s="15" t="n">
        <f aca="false">$B$79*D1208*D1208*1000000/($B$77*$B$77)</f>
        <v>1609.56</v>
      </c>
      <c r="G1208" s="16" t="n">
        <f aca="false">$B$80*$B$79*$D1208*$D1208*G$84*1000000/($B$77*$B$77)</f>
        <v>1609.56</v>
      </c>
      <c r="H1208" s="16" t="n">
        <f aca="false">$B$80*$B$79*$D1208*$D1208*H$84*1000000/($B$77*$B$77)</f>
        <v>6438.24</v>
      </c>
      <c r="I1208" s="16" t="n">
        <f aca="false">$B$80*$B$79*$D1208*$D1208*I$84*1000000/($B$77*$B$77)</f>
        <v>25752.96</v>
      </c>
      <c r="J1208" s="16" t="n">
        <f aca="false">$B$80*$B$79*$D1208*$D1208*J$84*1000000/($B$77*$B$77)</f>
        <v>103011.84</v>
      </c>
      <c r="K1208" s="16" t="n">
        <f aca="false">$B$80*$B$79*$D1208*$D1208*K$84*1000000/($B$77*$B$77)</f>
        <v>412047.36</v>
      </c>
      <c r="L1208" s="17" t="n">
        <f aca="false">G1208*1000/C1208</f>
        <v>17.5815965395202</v>
      </c>
      <c r="M1208" s="17" t="n">
        <f aca="false">G1208/E1208</f>
        <v>0.691986242476354</v>
      </c>
      <c r="N1208" s="16" t="n">
        <f aca="false">G1208/A1208</f>
        <v>21.4608</v>
      </c>
      <c r="O1208" s="16"/>
      <c r="P1208" s="13" t="n">
        <f aca="false">$B$79*C1208*C1208*1000000/($B$77*$B$77)</f>
        <v>5028.6217824</v>
      </c>
      <c r="Q1208" s="16" t="n">
        <f aca="false">$B$79*$B$76*$C1208*Q$84*1000000/($B$77*$B$77)</f>
        <v>549.288</v>
      </c>
      <c r="R1208" s="16" t="n">
        <f aca="false">$B$79*$B$76*$C1208*R$84*1000000/($B$77*$B$77)</f>
        <v>2197.152</v>
      </c>
      <c r="S1208" s="16" t="n">
        <f aca="false">$B$79*$B$76*$C1208*S$84*1000000/($B$77*$B$77)</f>
        <v>8788.608</v>
      </c>
      <c r="T1208" s="16" t="n">
        <f aca="false">$B$79*$B$76*$C1208*T$84*1000000/($B$77*$B$77)</f>
        <v>35154.432</v>
      </c>
      <c r="U1208" s="16" t="n">
        <f aca="false">$B$79*$B$76*$C1208*U$84*1000000/($B$77*$B$77)</f>
        <v>140617.728</v>
      </c>
      <c r="V1208" s="17" t="n">
        <f aca="false">Q1208/E1208</f>
        <v>0.236151332760103</v>
      </c>
      <c r="Y1208" s="1" t="n">
        <v>75</v>
      </c>
      <c r="Z1208" s="1" t="n">
        <v>11</v>
      </c>
      <c r="AA1208" s="1" t="n">
        <v>91548</v>
      </c>
      <c r="AB1208" s="14" t="n">
        <f aca="false">(SQRT($B$76))*(SQRT(AE1208+AQ1208))</f>
        <v>51793.8220254115</v>
      </c>
      <c r="AC1208" s="1" t="n">
        <v>2296</v>
      </c>
      <c r="AD1208" s="1" t="n">
        <v>48288</v>
      </c>
      <c r="AE1208" s="1" t="n">
        <f aca="false">$B$23*Y1208/2</f>
        <v>225000</v>
      </c>
      <c r="AF1208" s="1" t="n">
        <v>2200</v>
      </c>
      <c r="AP1208" s="1" t="n">
        <f aca="false">AA1208-AD1208</f>
        <v>43260</v>
      </c>
      <c r="AQ1208" s="1" t="n">
        <f aca="false">AP1208</f>
        <v>43260</v>
      </c>
      <c r="AS1208" s="1" t="n">
        <f aca="false">AR1208</f>
        <v>0</v>
      </c>
    </row>
    <row r="1209" customFormat="false" ht="17" hidden="false" customHeight="false" outlineLevel="0" collapsed="false">
      <c r="A1209" s="1" t="n">
        <v>75</v>
      </c>
      <c r="B1209" s="1" t="n">
        <v>12</v>
      </c>
      <c r="C1209" s="1" t="n">
        <f aca="false">AA1209+AR1209</f>
        <v>91673</v>
      </c>
      <c r="D1209" s="14" t="n">
        <f aca="false">AB1209+AS1209</f>
        <v>51805.8876962841</v>
      </c>
      <c r="E1209" s="1" t="n">
        <v>2320</v>
      </c>
      <c r="F1209" s="15" t="n">
        <f aca="false">$B$79*D1209*D1209*1000000/($B$77*$B$77)</f>
        <v>1610.31</v>
      </c>
      <c r="G1209" s="16" t="n">
        <f aca="false">$B$80*$B$79*$D1209*$D1209*G$84*1000000/($B$77*$B$77)</f>
        <v>1610.31</v>
      </c>
      <c r="H1209" s="16" t="n">
        <f aca="false">$B$80*$B$79*$D1209*$D1209*H$84*1000000/($B$77*$B$77)</f>
        <v>6441.24</v>
      </c>
      <c r="I1209" s="16" t="n">
        <f aca="false">$B$80*$B$79*$D1209*$D1209*I$84*1000000/($B$77*$B$77)</f>
        <v>25764.96</v>
      </c>
      <c r="J1209" s="16" t="n">
        <f aca="false">$B$80*$B$79*$D1209*$D1209*J$84*1000000/($B$77*$B$77)</f>
        <v>103059.84</v>
      </c>
      <c r="K1209" s="16" t="n">
        <f aca="false">$B$80*$B$79*$D1209*$D1209*K$84*1000000/($B$77*$B$77)</f>
        <v>412239.36</v>
      </c>
      <c r="L1209" s="17" t="n">
        <f aca="false">G1209*1000/C1209</f>
        <v>17.5658045444133</v>
      </c>
      <c r="M1209" s="17" t="n">
        <f aca="false">G1209/E1209</f>
        <v>0.694099137931034</v>
      </c>
      <c r="N1209" s="16" t="n">
        <f aca="false">G1209/A1209</f>
        <v>21.4708</v>
      </c>
      <c r="O1209" s="16"/>
      <c r="P1209" s="13" t="n">
        <f aca="false">$B$79*C1209*C1209*1000000/($B$77*$B$77)</f>
        <v>5042.3633574</v>
      </c>
      <c r="Q1209" s="16" t="n">
        <f aca="false">$B$79*$B$76*$C1209*Q$84*1000000/($B$77*$B$77)</f>
        <v>550.038</v>
      </c>
      <c r="R1209" s="16" t="n">
        <f aca="false">$B$79*$B$76*$C1209*R$84*1000000/($B$77*$B$77)</f>
        <v>2200.152</v>
      </c>
      <c r="S1209" s="16" t="n">
        <f aca="false">$B$79*$B$76*$C1209*S$84*1000000/($B$77*$B$77)</f>
        <v>8800.608</v>
      </c>
      <c r="T1209" s="16" t="n">
        <f aca="false">$B$79*$B$76*$C1209*T$84*1000000/($B$77*$B$77)</f>
        <v>35202.432</v>
      </c>
      <c r="U1209" s="16" t="n">
        <f aca="false">$B$79*$B$76*$C1209*U$84*1000000/($B$77*$B$77)</f>
        <v>140809.728</v>
      </c>
      <c r="V1209" s="17" t="n">
        <f aca="false">Q1209/E1209</f>
        <v>0.237085344827586</v>
      </c>
      <c r="Y1209" s="1" t="n">
        <v>75</v>
      </c>
      <c r="Z1209" s="1" t="n">
        <v>12</v>
      </c>
      <c r="AA1209" s="1" t="n">
        <v>91673</v>
      </c>
      <c r="AB1209" s="14" t="n">
        <f aca="false">(SQRT($B$76))*(SQRT(AE1209+AQ1209))</f>
        <v>51805.8876962841</v>
      </c>
      <c r="AC1209" s="1" t="n">
        <v>2302</v>
      </c>
      <c r="AD1209" s="1" t="n">
        <v>48288</v>
      </c>
      <c r="AE1209" s="1" t="n">
        <f aca="false">$B$23*Y1209/2</f>
        <v>225000</v>
      </c>
      <c r="AF1209" s="1" t="n">
        <v>2229</v>
      </c>
      <c r="AP1209" s="1" t="n">
        <f aca="false">AA1209-AD1209</f>
        <v>43385</v>
      </c>
      <c r="AQ1209" s="1" t="n">
        <f aca="false">AP1209</f>
        <v>43385</v>
      </c>
      <c r="AS1209" s="1" t="n">
        <f aca="false">AR1209</f>
        <v>0</v>
      </c>
    </row>
    <row r="1210" customFormat="false" ht="17" hidden="false" customHeight="false" outlineLevel="0" collapsed="false">
      <c r="A1210" s="1" t="n">
        <v>75</v>
      </c>
      <c r="B1210" s="1" t="n">
        <v>13</v>
      </c>
      <c r="C1210" s="1" t="n">
        <f aca="false">AA1210+AR1210</f>
        <v>91798</v>
      </c>
      <c r="D1210" s="14" t="n">
        <f aca="false">AB1210+AS1210</f>
        <v>51817.9505576977</v>
      </c>
      <c r="E1210" s="1" t="n">
        <v>2339</v>
      </c>
      <c r="F1210" s="15" t="n">
        <f aca="false">$B$79*D1210*D1210*1000000/($B$77*$B$77)</f>
        <v>1611.06</v>
      </c>
      <c r="G1210" s="16" t="n">
        <f aca="false">$B$80*$B$79*$D1210*$D1210*G$84*1000000/($B$77*$B$77)</f>
        <v>1611.06</v>
      </c>
      <c r="H1210" s="16" t="n">
        <f aca="false">$B$80*$B$79*$D1210*$D1210*H$84*1000000/($B$77*$B$77)</f>
        <v>6444.24</v>
      </c>
      <c r="I1210" s="16" t="n">
        <f aca="false">$B$80*$B$79*$D1210*$D1210*I$84*1000000/($B$77*$B$77)</f>
        <v>25776.96</v>
      </c>
      <c r="J1210" s="16" t="n">
        <f aca="false">$B$80*$B$79*$D1210*$D1210*J$84*1000000/($B$77*$B$77)</f>
        <v>103107.84</v>
      </c>
      <c r="K1210" s="16" t="n">
        <f aca="false">$B$80*$B$79*$D1210*$D1210*K$84*1000000/($B$77*$B$77)</f>
        <v>412431.36</v>
      </c>
      <c r="L1210" s="17" t="n">
        <f aca="false">G1210*1000/C1210</f>
        <v>17.5500555567659</v>
      </c>
      <c r="M1210" s="17" t="n">
        <f aca="false">G1210/E1210</f>
        <v>0.688781530568619</v>
      </c>
      <c r="N1210" s="16" t="n">
        <f aca="false">G1210/A1210</f>
        <v>21.4808</v>
      </c>
      <c r="O1210" s="16"/>
      <c r="P1210" s="13" t="n">
        <f aca="false">$B$79*C1210*C1210*1000000/($B$77*$B$77)</f>
        <v>5056.1236824</v>
      </c>
      <c r="Q1210" s="16" t="n">
        <f aca="false">$B$79*$B$76*$C1210*Q$84*1000000/($B$77*$B$77)</f>
        <v>550.788</v>
      </c>
      <c r="R1210" s="16" t="n">
        <f aca="false">$B$79*$B$76*$C1210*R$84*1000000/($B$77*$B$77)</f>
        <v>2203.152</v>
      </c>
      <c r="S1210" s="16" t="n">
        <f aca="false">$B$79*$B$76*$C1210*S$84*1000000/($B$77*$B$77)</f>
        <v>8812.608</v>
      </c>
      <c r="T1210" s="16" t="n">
        <f aca="false">$B$79*$B$76*$C1210*T$84*1000000/($B$77*$B$77)</f>
        <v>35250.432</v>
      </c>
      <c r="U1210" s="16" t="n">
        <f aca="false">$B$79*$B$76*$C1210*U$84*1000000/($B$77*$B$77)</f>
        <v>141001.728</v>
      </c>
      <c r="V1210" s="17" t="n">
        <f aca="false">Q1210/E1210</f>
        <v>0.235480119709277</v>
      </c>
      <c r="Y1210" s="1" t="n">
        <v>75</v>
      </c>
      <c r="Z1210" s="1" t="n">
        <v>13</v>
      </c>
      <c r="AA1210" s="1" t="n">
        <v>91798</v>
      </c>
      <c r="AB1210" s="14" t="n">
        <f aca="false">(SQRT($B$76))*(SQRT(AE1210+AQ1210))</f>
        <v>51817.9505576977</v>
      </c>
      <c r="AC1210" s="1" t="n">
        <v>2298</v>
      </c>
      <c r="AD1210" s="1" t="n">
        <v>48288</v>
      </c>
      <c r="AE1210" s="1" t="n">
        <f aca="false">$B$23*Y1210/2</f>
        <v>225000</v>
      </c>
      <c r="AF1210" s="1" t="n">
        <v>2227</v>
      </c>
      <c r="AP1210" s="1" t="n">
        <f aca="false">AA1210-AD1210</f>
        <v>43510</v>
      </c>
      <c r="AQ1210" s="1" t="n">
        <f aca="false">AP1210</f>
        <v>43510</v>
      </c>
      <c r="AS1210" s="1" t="n">
        <f aca="false">AR1210</f>
        <v>0</v>
      </c>
    </row>
    <row r="1211" customFormat="false" ht="17" hidden="false" customHeight="false" outlineLevel="0" collapsed="false">
      <c r="A1211" s="1" t="n">
        <v>75</v>
      </c>
      <c r="B1211" s="1" t="n">
        <v>14</v>
      </c>
      <c r="C1211" s="1" t="n">
        <f aca="false">AA1211+AR1211</f>
        <v>91923</v>
      </c>
      <c r="D1211" s="14" t="n">
        <f aca="false">AB1211+AS1211</f>
        <v>51830.0106116138</v>
      </c>
      <c r="E1211" s="1" t="n">
        <v>2314</v>
      </c>
      <c r="F1211" s="15" t="n">
        <f aca="false">$B$79*D1211*D1211*1000000/($B$77*$B$77)</f>
        <v>1611.81</v>
      </c>
      <c r="G1211" s="16" t="n">
        <f aca="false">$B$80*$B$79*$D1211*$D1211*G$84*1000000/($B$77*$B$77)</f>
        <v>1611.81</v>
      </c>
      <c r="H1211" s="16" t="n">
        <f aca="false">$B$80*$B$79*$D1211*$D1211*H$84*1000000/($B$77*$B$77)</f>
        <v>6447.24</v>
      </c>
      <c r="I1211" s="16" t="n">
        <f aca="false">$B$80*$B$79*$D1211*$D1211*I$84*1000000/($B$77*$B$77)</f>
        <v>25788.96</v>
      </c>
      <c r="J1211" s="16" t="n">
        <f aca="false">$B$80*$B$79*$D1211*$D1211*J$84*1000000/($B$77*$B$77)</f>
        <v>103155.84</v>
      </c>
      <c r="K1211" s="16" t="n">
        <f aca="false">$B$80*$B$79*$D1211*$D1211*K$84*1000000/($B$77*$B$77)</f>
        <v>412623.36</v>
      </c>
      <c r="L1211" s="17" t="n">
        <f aca="false">G1211*1000/C1211</f>
        <v>17.5343494011292</v>
      </c>
      <c r="M1211" s="17" t="n">
        <f aca="false">G1211/E1211</f>
        <v>0.696547104580812</v>
      </c>
      <c r="N1211" s="16" t="n">
        <f aca="false">G1211/A1211</f>
        <v>21.4908</v>
      </c>
      <c r="O1211" s="16"/>
      <c r="P1211" s="13" t="n">
        <f aca="false">$B$79*C1211*C1211*1000000/($B$77*$B$77)</f>
        <v>5069.9027574</v>
      </c>
      <c r="Q1211" s="16" t="n">
        <f aca="false">$B$79*$B$76*$C1211*Q$84*1000000/($B$77*$B$77)</f>
        <v>551.538</v>
      </c>
      <c r="R1211" s="16" t="n">
        <f aca="false">$B$79*$B$76*$C1211*R$84*1000000/($B$77*$B$77)</f>
        <v>2206.152</v>
      </c>
      <c r="S1211" s="16" t="n">
        <f aca="false">$B$79*$B$76*$C1211*S$84*1000000/($B$77*$B$77)</f>
        <v>8824.608</v>
      </c>
      <c r="T1211" s="16" t="n">
        <f aca="false">$B$79*$B$76*$C1211*T$84*1000000/($B$77*$B$77)</f>
        <v>35298.432</v>
      </c>
      <c r="U1211" s="16" t="n">
        <f aca="false">$B$79*$B$76*$C1211*U$84*1000000/($B$77*$B$77)</f>
        <v>141193.728</v>
      </c>
      <c r="V1211" s="17" t="n">
        <f aca="false">Q1211/E1211</f>
        <v>0.238348314606742</v>
      </c>
      <c r="Y1211" s="1" t="n">
        <v>75</v>
      </c>
      <c r="Z1211" s="1" t="n">
        <v>14</v>
      </c>
      <c r="AA1211" s="1" t="n">
        <v>91923</v>
      </c>
      <c r="AB1211" s="14" t="n">
        <f aca="false">(SQRT($B$76))*(SQRT(AE1211+AQ1211))</f>
        <v>51830.0106116138</v>
      </c>
      <c r="AC1211" s="1" t="n">
        <v>2303</v>
      </c>
      <c r="AD1211" s="1" t="n">
        <v>48288</v>
      </c>
      <c r="AE1211" s="1" t="n">
        <f aca="false">$B$23*Y1211/2</f>
        <v>225000</v>
      </c>
      <c r="AF1211" s="1" t="n">
        <v>2224</v>
      </c>
      <c r="AP1211" s="1" t="n">
        <f aca="false">AA1211-AD1211</f>
        <v>43635</v>
      </c>
      <c r="AQ1211" s="1" t="n">
        <f aca="false">AP1211</f>
        <v>43635</v>
      </c>
      <c r="AS1211" s="1" t="n">
        <f aca="false">AR1211</f>
        <v>0</v>
      </c>
    </row>
    <row r="1212" customFormat="false" ht="17" hidden="false" customHeight="false" outlineLevel="0" collapsed="false">
      <c r="A1212" s="1" t="n">
        <v>75</v>
      </c>
      <c r="B1212" s="1" t="n">
        <v>15</v>
      </c>
      <c r="C1212" s="1" t="n">
        <f aca="false">AA1212+AR1212</f>
        <v>92048</v>
      </c>
      <c r="D1212" s="14" t="n">
        <f aca="false">AB1212+AS1212</f>
        <v>51842.0678599918</v>
      </c>
      <c r="E1212" s="1" t="n">
        <v>2337</v>
      </c>
      <c r="F1212" s="15" t="n">
        <f aca="false">$B$79*D1212*D1212*1000000/($B$77*$B$77)</f>
        <v>1612.56</v>
      </c>
      <c r="G1212" s="16" t="n">
        <f aca="false">$B$80*$B$79*$D1212*$D1212*G$84*1000000/($B$77*$B$77)</f>
        <v>1612.56</v>
      </c>
      <c r="H1212" s="16" t="n">
        <f aca="false">$B$80*$B$79*$D1212*$D1212*H$84*1000000/($B$77*$B$77)</f>
        <v>6450.24</v>
      </c>
      <c r="I1212" s="16" t="n">
        <f aca="false">$B$80*$B$79*$D1212*$D1212*I$84*1000000/($B$77*$B$77)</f>
        <v>25800.96</v>
      </c>
      <c r="J1212" s="16" t="n">
        <f aca="false">$B$80*$B$79*$D1212*$D1212*J$84*1000000/($B$77*$B$77)</f>
        <v>103203.84</v>
      </c>
      <c r="K1212" s="16" t="n">
        <f aca="false">$B$80*$B$79*$D1212*$D1212*K$84*1000000/($B$77*$B$77)</f>
        <v>412815.36</v>
      </c>
      <c r="L1212" s="17" t="n">
        <f aca="false">G1212*1000/C1212</f>
        <v>17.5186859030071</v>
      </c>
      <c r="M1212" s="17" t="n">
        <f aca="false">G1212/E1212</f>
        <v>0.690012836970475</v>
      </c>
      <c r="N1212" s="16" t="n">
        <f aca="false">G1212/A1212</f>
        <v>21.5008</v>
      </c>
      <c r="O1212" s="16"/>
      <c r="P1212" s="13" t="n">
        <f aca="false">$B$79*C1212*C1212*1000000/($B$77*$B$77)</f>
        <v>5083.7005824</v>
      </c>
      <c r="Q1212" s="16" t="n">
        <f aca="false">$B$79*$B$76*$C1212*Q$84*1000000/($B$77*$B$77)</f>
        <v>552.288</v>
      </c>
      <c r="R1212" s="16" t="n">
        <f aca="false">$B$79*$B$76*$C1212*R$84*1000000/($B$77*$B$77)</f>
        <v>2209.152</v>
      </c>
      <c r="S1212" s="16" t="n">
        <f aca="false">$B$79*$B$76*$C1212*S$84*1000000/($B$77*$B$77)</f>
        <v>8836.608</v>
      </c>
      <c r="T1212" s="16" t="n">
        <f aca="false">$B$79*$B$76*$C1212*T$84*1000000/($B$77*$B$77)</f>
        <v>35346.432</v>
      </c>
      <c r="U1212" s="16" t="n">
        <f aca="false">$B$79*$B$76*$C1212*U$84*1000000/($B$77*$B$77)</f>
        <v>141385.728</v>
      </c>
      <c r="V1212" s="17" t="n">
        <f aca="false">Q1212/E1212</f>
        <v>0.236323491655969</v>
      </c>
      <c r="Y1212" s="1" t="n">
        <v>75</v>
      </c>
      <c r="Z1212" s="1" t="n">
        <v>15</v>
      </c>
      <c r="AA1212" s="1" t="n">
        <v>92048</v>
      </c>
      <c r="AB1212" s="14" t="n">
        <f aca="false">(SQRT($B$76))*(SQRT(AE1212+AQ1212))</f>
        <v>51842.0678599918</v>
      </c>
      <c r="AC1212" s="1" t="n">
        <v>2277</v>
      </c>
      <c r="AD1212" s="1" t="n">
        <v>48288</v>
      </c>
      <c r="AE1212" s="1" t="n">
        <f aca="false">$B$23*Y1212/2</f>
        <v>225000</v>
      </c>
      <c r="AF1212" s="1" t="n">
        <v>2216</v>
      </c>
      <c r="AP1212" s="1" t="n">
        <f aca="false">AA1212-AD1212</f>
        <v>43760</v>
      </c>
      <c r="AQ1212" s="1" t="n">
        <f aca="false">AP1212</f>
        <v>43760</v>
      </c>
      <c r="AS1212" s="1" t="n">
        <f aca="false">AR1212</f>
        <v>0</v>
      </c>
    </row>
    <row r="1213" customFormat="false" ht="17" hidden="false" customHeight="false" outlineLevel="0" collapsed="false">
      <c r="A1213" s="1" t="n">
        <v>75</v>
      </c>
      <c r="B1213" s="1" t="n">
        <v>16</v>
      </c>
      <c r="C1213" s="1" t="n">
        <f aca="false">AA1213+AR1213</f>
        <v>92173</v>
      </c>
      <c r="D1213" s="14" t="n">
        <f aca="false">AB1213+AS1213</f>
        <v>51854.1223047889</v>
      </c>
      <c r="E1213" s="1" t="n">
        <v>2321</v>
      </c>
      <c r="F1213" s="15" t="n">
        <f aca="false">$B$79*D1213*D1213*1000000/($B$77*$B$77)</f>
        <v>1613.31</v>
      </c>
      <c r="G1213" s="16" t="n">
        <f aca="false">$B$80*$B$79*$D1213*$D1213*G$84*1000000/($B$77*$B$77)</f>
        <v>1613.31</v>
      </c>
      <c r="H1213" s="16" t="n">
        <f aca="false">$B$80*$B$79*$D1213*$D1213*H$84*1000000/($B$77*$B$77)</f>
        <v>6453.24</v>
      </c>
      <c r="I1213" s="16" t="n">
        <f aca="false">$B$80*$B$79*$D1213*$D1213*I$84*1000000/($B$77*$B$77)</f>
        <v>25812.96</v>
      </c>
      <c r="J1213" s="16" t="n">
        <f aca="false">$B$80*$B$79*$D1213*$D1213*J$84*1000000/($B$77*$B$77)</f>
        <v>103251.84</v>
      </c>
      <c r="K1213" s="16" t="n">
        <f aca="false">$B$80*$B$79*$D1213*$D1213*K$84*1000000/($B$77*$B$77)</f>
        <v>413007.36</v>
      </c>
      <c r="L1213" s="17" t="n">
        <f aca="false">G1213*1000/C1213</f>
        <v>17.5030648888503</v>
      </c>
      <c r="M1213" s="17" t="n">
        <f aca="false">G1213/E1213</f>
        <v>0.695092632485997</v>
      </c>
      <c r="N1213" s="16" t="n">
        <f aca="false">G1213/A1213</f>
        <v>21.5108</v>
      </c>
      <c r="O1213" s="16"/>
      <c r="P1213" s="13" t="n">
        <f aca="false">$B$79*C1213*C1213*1000000/($B$77*$B$77)</f>
        <v>5097.5171574</v>
      </c>
      <c r="Q1213" s="16" t="n">
        <f aca="false">$B$79*$B$76*$C1213*Q$84*1000000/($B$77*$B$77)</f>
        <v>553.038</v>
      </c>
      <c r="R1213" s="16" t="n">
        <f aca="false">$B$79*$B$76*$C1213*R$84*1000000/($B$77*$B$77)</f>
        <v>2212.152</v>
      </c>
      <c r="S1213" s="16" t="n">
        <f aca="false">$B$79*$B$76*$C1213*S$84*1000000/($B$77*$B$77)</f>
        <v>8848.608</v>
      </c>
      <c r="T1213" s="16" t="n">
        <f aca="false">$B$79*$B$76*$C1213*T$84*1000000/($B$77*$B$77)</f>
        <v>35394.432</v>
      </c>
      <c r="U1213" s="16" t="n">
        <f aca="false">$B$79*$B$76*$C1213*U$84*1000000/($B$77*$B$77)</f>
        <v>141577.728</v>
      </c>
      <c r="V1213" s="17" t="n">
        <f aca="false">Q1213/E1213</f>
        <v>0.238275743214132</v>
      </c>
      <c r="Y1213" s="1" t="n">
        <v>75</v>
      </c>
      <c r="Z1213" s="1" t="n">
        <v>16</v>
      </c>
      <c r="AA1213" s="1" t="n">
        <v>92173</v>
      </c>
      <c r="AB1213" s="14" t="n">
        <f aca="false">(SQRT($B$76))*(SQRT(AE1213+AQ1213))</f>
        <v>51854.1223047889</v>
      </c>
      <c r="AC1213" s="1" t="n">
        <v>2301</v>
      </c>
      <c r="AD1213" s="1" t="n">
        <v>48288</v>
      </c>
      <c r="AE1213" s="1" t="n">
        <f aca="false">$B$23*Y1213/2</f>
        <v>225000</v>
      </c>
      <c r="AF1213" s="1" t="n">
        <v>2226</v>
      </c>
      <c r="AP1213" s="1" t="n">
        <f aca="false">AA1213-AD1213</f>
        <v>43885</v>
      </c>
      <c r="AQ1213" s="1" t="n">
        <f aca="false">AP1213</f>
        <v>43885</v>
      </c>
      <c r="AS1213" s="1" t="n">
        <f aca="false">AR1213</f>
        <v>0</v>
      </c>
    </row>
    <row r="1214" customFormat="false" ht="17" hidden="false" customHeight="false" outlineLevel="0" collapsed="false">
      <c r="A1214" s="1" t="n">
        <v>76</v>
      </c>
      <c r="B1214" s="1" t="n">
        <v>2</v>
      </c>
      <c r="C1214" s="1" t="n">
        <f aca="false">AA1214+AR1214</f>
        <v>91320</v>
      </c>
      <c r="D1214" s="14" t="n">
        <f aca="false">AB1214+AS1214</f>
        <v>52005.3843366242</v>
      </c>
      <c r="E1214" s="1" t="n">
        <v>2350</v>
      </c>
      <c r="F1214" s="15" t="n">
        <f aca="false">$B$79*D1214*D1214*1000000/($B$77*$B$77)</f>
        <v>1622.736</v>
      </c>
      <c r="G1214" s="16" t="n">
        <f aca="false">$B$80*$B$79*$D1214*$D1214*G$84*1000000/($B$77*$B$77)</f>
        <v>1622.736</v>
      </c>
      <c r="H1214" s="16" t="n">
        <f aca="false">$B$80*$B$79*$D1214*$D1214*H$84*1000000/($B$77*$B$77)</f>
        <v>6490.944</v>
      </c>
      <c r="I1214" s="16" t="n">
        <f aca="false">$B$80*$B$79*$D1214*$D1214*I$84*1000000/($B$77*$B$77)</f>
        <v>25963.776</v>
      </c>
      <c r="J1214" s="16" t="n">
        <f aca="false">$B$80*$B$79*$D1214*$D1214*J$84*1000000/($B$77*$B$77)</f>
        <v>103855.104</v>
      </c>
      <c r="K1214" s="16" t="n">
        <f aca="false">$B$80*$B$79*$D1214*$D1214*K$84*1000000/($B$77*$B$77)</f>
        <v>415420.416</v>
      </c>
      <c r="L1214" s="17" t="n">
        <f aca="false">G1214*1000/C1214</f>
        <v>17.769776609724</v>
      </c>
      <c r="M1214" s="17" t="n">
        <f aca="false">G1214/E1214</f>
        <v>0.690525957446808</v>
      </c>
      <c r="N1214" s="16" t="n">
        <f aca="false">G1214/A1214</f>
        <v>21.3517894736842</v>
      </c>
      <c r="O1214" s="16"/>
      <c r="P1214" s="13" t="n">
        <f aca="false">$B$79*C1214*C1214*1000000/($B$77*$B$77)</f>
        <v>5003.60544</v>
      </c>
      <c r="Q1214" s="16" t="n">
        <f aca="false">$B$79*$B$76*$C1214*Q$84*1000000/($B$77*$B$77)</f>
        <v>547.92</v>
      </c>
      <c r="R1214" s="16" t="n">
        <f aca="false">$B$79*$B$76*$C1214*R$84*1000000/($B$77*$B$77)</f>
        <v>2191.68</v>
      </c>
      <c r="S1214" s="16" t="n">
        <f aca="false">$B$79*$B$76*$C1214*S$84*1000000/($B$77*$B$77)</f>
        <v>8766.72</v>
      </c>
      <c r="T1214" s="16" t="n">
        <f aca="false">$B$79*$B$76*$C1214*T$84*1000000/($B$77*$B$77)</f>
        <v>35066.88</v>
      </c>
      <c r="U1214" s="16" t="n">
        <f aca="false">$B$79*$B$76*$C1214*U$84*1000000/($B$77*$B$77)</f>
        <v>140267.52</v>
      </c>
      <c r="V1214" s="17" t="n">
        <f aca="false">Q1214/E1214</f>
        <v>0.233157446808511</v>
      </c>
      <c r="Y1214" s="1" t="n">
        <v>76</v>
      </c>
      <c r="Z1214" s="1" t="n">
        <v>2</v>
      </c>
      <c r="AA1214" s="1" t="n">
        <v>91320</v>
      </c>
      <c r="AB1214" s="14" t="n">
        <f aca="false">(SQRT($B$76))*(SQRT(AE1214+AQ1214))</f>
        <v>52005.3843366242</v>
      </c>
      <c r="AC1214" s="1" t="n">
        <v>2275</v>
      </c>
      <c r="AD1214" s="1" t="n">
        <v>48864</v>
      </c>
      <c r="AE1214" s="1" t="n">
        <f aca="false">$B$23*Y1214/2</f>
        <v>228000</v>
      </c>
      <c r="AF1214" s="1" t="n">
        <v>2227</v>
      </c>
      <c r="AP1214" s="1" t="n">
        <f aca="false">AA1214-AD1214</f>
        <v>42456</v>
      </c>
      <c r="AQ1214" s="1" t="n">
        <f aca="false">AP1214</f>
        <v>42456</v>
      </c>
      <c r="AS1214" s="1" t="n">
        <f aca="false">AR1214</f>
        <v>0</v>
      </c>
    </row>
    <row r="1215" customFormat="false" ht="17" hidden="false" customHeight="false" outlineLevel="0" collapsed="false">
      <c r="A1215" s="1" t="n">
        <v>76</v>
      </c>
      <c r="B1215" s="1" t="n">
        <v>3</v>
      </c>
      <c r="C1215" s="1" t="n">
        <f aca="false">AA1215+AR1215</f>
        <v>91542</v>
      </c>
      <c r="D1215" s="14" t="n">
        <f aca="false">AB1215+AS1215</f>
        <v>52026.7239022409</v>
      </c>
      <c r="E1215" s="1" t="n">
        <v>2324</v>
      </c>
      <c r="F1215" s="15" t="n">
        <f aca="false">$B$79*D1215*D1215*1000000/($B$77*$B$77)</f>
        <v>1624.068</v>
      </c>
      <c r="G1215" s="16" t="n">
        <f aca="false">$B$80*$B$79*$D1215*$D1215*G$84*1000000/($B$77*$B$77)</f>
        <v>1624.068</v>
      </c>
      <c r="H1215" s="16" t="n">
        <f aca="false">$B$80*$B$79*$D1215*$D1215*H$84*1000000/($B$77*$B$77)</f>
        <v>6496.272</v>
      </c>
      <c r="I1215" s="16" t="n">
        <f aca="false">$B$80*$B$79*$D1215*$D1215*I$84*1000000/($B$77*$B$77)</f>
        <v>25985.088</v>
      </c>
      <c r="J1215" s="16" t="n">
        <f aca="false">$B$80*$B$79*$D1215*$D1215*J$84*1000000/($B$77*$B$77)</f>
        <v>103940.352</v>
      </c>
      <c r="K1215" s="16" t="n">
        <f aca="false">$B$80*$B$79*$D1215*$D1215*K$84*1000000/($B$77*$B$77)</f>
        <v>415761.408</v>
      </c>
      <c r="L1215" s="17" t="n">
        <f aca="false">G1215*1000/C1215</f>
        <v>17.7412335321492</v>
      </c>
      <c r="M1215" s="17" t="n">
        <f aca="false">G1215/E1215</f>
        <v>0.698824440619621</v>
      </c>
      <c r="N1215" s="16" t="n">
        <f aca="false">G1215/A1215</f>
        <v>21.3693157894737</v>
      </c>
      <c r="O1215" s="16"/>
      <c r="P1215" s="13" t="n">
        <f aca="false">$B$79*C1215*C1215*1000000/($B$77*$B$77)</f>
        <v>5027.9626584</v>
      </c>
      <c r="Q1215" s="16" t="n">
        <f aca="false">$B$79*$B$76*$C1215*Q$84*1000000/($B$77*$B$77)</f>
        <v>549.252</v>
      </c>
      <c r="R1215" s="16" t="n">
        <f aca="false">$B$79*$B$76*$C1215*R$84*1000000/($B$77*$B$77)</f>
        <v>2197.008</v>
      </c>
      <c r="S1215" s="16" t="n">
        <f aca="false">$B$79*$B$76*$C1215*S$84*1000000/($B$77*$B$77)</f>
        <v>8788.032</v>
      </c>
      <c r="T1215" s="16" t="n">
        <f aca="false">$B$79*$B$76*$C1215*T$84*1000000/($B$77*$B$77)</f>
        <v>35152.128</v>
      </c>
      <c r="U1215" s="16" t="n">
        <f aca="false">$B$79*$B$76*$C1215*U$84*1000000/($B$77*$B$77)</f>
        <v>140608.512</v>
      </c>
      <c r="V1215" s="17" t="n">
        <f aca="false">Q1215/E1215</f>
        <v>0.236339070567986</v>
      </c>
      <c r="Y1215" s="1" t="n">
        <v>76</v>
      </c>
      <c r="Z1215" s="1" t="n">
        <v>3</v>
      </c>
      <c r="AA1215" s="1" t="n">
        <v>91542</v>
      </c>
      <c r="AB1215" s="14" t="n">
        <f aca="false">(SQRT($B$76))*(SQRT(AE1215+AQ1215))</f>
        <v>52026.7239022409</v>
      </c>
      <c r="AC1215" s="1" t="n">
        <v>2308</v>
      </c>
      <c r="AD1215" s="1" t="n">
        <v>48864</v>
      </c>
      <c r="AE1215" s="1" t="n">
        <f aca="false">$B$23*Y1215/2</f>
        <v>228000</v>
      </c>
      <c r="AF1215" s="1" t="n">
        <v>2241</v>
      </c>
      <c r="AP1215" s="1" t="n">
        <f aca="false">AA1215-AD1215</f>
        <v>42678</v>
      </c>
      <c r="AQ1215" s="1" t="n">
        <f aca="false">AP1215</f>
        <v>42678</v>
      </c>
      <c r="AS1215" s="1" t="n">
        <f aca="false">AR1215</f>
        <v>0</v>
      </c>
    </row>
    <row r="1216" customFormat="false" ht="17" hidden="false" customHeight="false" outlineLevel="0" collapsed="false">
      <c r="A1216" s="1" t="n">
        <v>76</v>
      </c>
      <c r="B1216" s="1" t="n">
        <v>4</v>
      </c>
      <c r="C1216" s="1" t="n">
        <f aca="false">AA1216+AR1216</f>
        <v>91668</v>
      </c>
      <c r="D1216" s="14" t="n">
        <f aca="false">AB1216+AS1216</f>
        <v>52038.8316548325</v>
      </c>
      <c r="E1216" s="1" t="n">
        <v>2329</v>
      </c>
      <c r="F1216" s="15" t="n">
        <f aca="false">$B$79*D1216*D1216*1000000/($B$77*$B$77)</f>
        <v>1624.824</v>
      </c>
      <c r="G1216" s="16" t="n">
        <f aca="false">$B$80*$B$79*$D1216*$D1216*G$84*1000000/($B$77*$B$77)</f>
        <v>1624.824</v>
      </c>
      <c r="H1216" s="16" t="n">
        <f aca="false">$B$80*$B$79*$D1216*$D1216*H$84*1000000/($B$77*$B$77)</f>
        <v>6499.296</v>
      </c>
      <c r="I1216" s="16" t="n">
        <f aca="false">$B$80*$B$79*$D1216*$D1216*I$84*1000000/($B$77*$B$77)</f>
        <v>25997.184</v>
      </c>
      <c r="J1216" s="16" t="n">
        <f aca="false">$B$80*$B$79*$D1216*$D1216*J$84*1000000/($B$77*$B$77)</f>
        <v>103988.736</v>
      </c>
      <c r="K1216" s="16" t="n">
        <f aca="false">$B$80*$B$79*$D1216*$D1216*K$84*1000000/($B$77*$B$77)</f>
        <v>415954.944</v>
      </c>
      <c r="L1216" s="17" t="n">
        <f aca="false">G1216*1000/C1216</f>
        <v>17.7250949077104</v>
      </c>
      <c r="M1216" s="17" t="n">
        <f aca="false">G1216/E1216</f>
        <v>0.697648776298841</v>
      </c>
      <c r="N1216" s="16" t="n">
        <f aca="false">G1216/A1216</f>
        <v>21.3792631578947</v>
      </c>
      <c r="O1216" s="16"/>
      <c r="P1216" s="13" t="n">
        <f aca="false">$B$79*C1216*C1216*1000000/($B$77*$B$77)</f>
        <v>5041.8133344</v>
      </c>
      <c r="Q1216" s="16" t="n">
        <f aca="false">$B$79*$B$76*$C1216*Q$84*1000000/($B$77*$B$77)</f>
        <v>550.008</v>
      </c>
      <c r="R1216" s="16" t="n">
        <f aca="false">$B$79*$B$76*$C1216*R$84*1000000/($B$77*$B$77)</f>
        <v>2200.032</v>
      </c>
      <c r="S1216" s="16" t="n">
        <f aca="false">$B$79*$B$76*$C1216*S$84*1000000/($B$77*$B$77)</f>
        <v>8800.128</v>
      </c>
      <c r="T1216" s="16" t="n">
        <f aca="false">$B$79*$B$76*$C1216*T$84*1000000/($B$77*$B$77)</f>
        <v>35200.512</v>
      </c>
      <c r="U1216" s="16" t="n">
        <f aca="false">$B$79*$B$76*$C1216*U$84*1000000/($B$77*$B$77)</f>
        <v>140802.048</v>
      </c>
      <c r="V1216" s="17" t="n">
        <f aca="false">Q1216/E1216</f>
        <v>0.236156290253328</v>
      </c>
      <c r="Y1216" s="1" t="n">
        <v>76</v>
      </c>
      <c r="Z1216" s="1" t="n">
        <v>4</v>
      </c>
      <c r="AA1216" s="1" t="n">
        <v>91668</v>
      </c>
      <c r="AB1216" s="14" t="n">
        <f aca="false">(SQRT($B$76))*(SQRT(AE1216+AQ1216))</f>
        <v>52038.8316548325</v>
      </c>
      <c r="AC1216" s="1" t="n">
        <v>2305</v>
      </c>
      <c r="AD1216" s="1" t="n">
        <v>48864</v>
      </c>
      <c r="AE1216" s="1" t="n">
        <f aca="false">$B$23*Y1216/2</f>
        <v>228000</v>
      </c>
      <c r="AF1216" s="1" t="n">
        <v>2260</v>
      </c>
      <c r="AP1216" s="1" t="n">
        <f aca="false">AA1216-AD1216</f>
        <v>42804</v>
      </c>
      <c r="AQ1216" s="1" t="n">
        <f aca="false">AP1216</f>
        <v>42804</v>
      </c>
      <c r="AS1216" s="1" t="n">
        <f aca="false">AR1216</f>
        <v>0</v>
      </c>
    </row>
    <row r="1217" customFormat="false" ht="17" hidden="false" customHeight="false" outlineLevel="0" collapsed="false">
      <c r="A1217" s="1" t="n">
        <v>76</v>
      </c>
      <c r="B1217" s="1" t="n">
        <v>5</v>
      </c>
      <c r="C1217" s="1" t="n">
        <f aca="false">AA1217+AR1217</f>
        <v>91857</v>
      </c>
      <c r="D1217" s="14" t="n">
        <f aca="false">AB1217+AS1217</f>
        <v>52056.9880035332</v>
      </c>
      <c r="E1217" s="1" t="n">
        <v>2308</v>
      </c>
      <c r="F1217" s="15" t="n">
        <f aca="false">$B$79*D1217*D1217*1000000/($B$77*$B$77)</f>
        <v>1625.958</v>
      </c>
      <c r="G1217" s="16" t="n">
        <f aca="false">$B$80*$B$79*$D1217*$D1217*G$84*1000000/($B$77*$B$77)</f>
        <v>1625.958</v>
      </c>
      <c r="H1217" s="16" t="n">
        <f aca="false">$B$80*$B$79*$D1217*$D1217*H$84*1000000/($B$77*$B$77)</f>
        <v>6503.832</v>
      </c>
      <c r="I1217" s="16" t="n">
        <f aca="false">$B$80*$B$79*$D1217*$D1217*I$84*1000000/($B$77*$B$77)</f>
        <v>26015.328</v>
      </c>
      <c r="J1217" s="16" t="n">
        <f aca="false">$B$80*$B$79*$D1217*$D1217*J$84*1000000/($B$77*$B$77)</f>
        <v>104061.312</v>
      </c>
      <c r="K1217" s="16" t="n">
        <f aca="false">$B$80*$B$79*$D1217*$D1217*K$84*1000000/($B$77*$B$77)</f>
        <v>416245.248</v>
      </c>
      <c r="L1217" s="17" t="n">
        <f aca="false">G1217*1000/C1217</f>
        <v>17.7009699859564</v>
      </c>
      <c r="M1217" s="17" t="n">
        <f aca="false">G1217/E1217</f>
        <v>0.704487868284229</v>
      </c>
      <c r="N1217" s="16" t="n">
        <f aca="false">G1217/A1217</f>
        <v>21.3941842105263</v>
      </c>
      <c r="O1217" s="16"/>
      <c r="P1217" s="13" t="n">
        <f aca="false">$B$79*C1217*C1217*1000000/($B$77*$B$77)</f>
        <v>5062.6250694</v>
      </c>
      <c r="Q1217" s="16" t="n">
        <f aca="false">$B$79*$B$76*$C1217*Q$84*1000000/($B$77*$B$77)</f>
        <v>551.142</v>
      </c>
      <c r="R1217" s="16" t="n">
        <f aca="false">$B$79*$B$76*$C1217*R$84*1000000/($B$77*$B$77)</f>
        <v>2204.568</v>
      </c>
      <c r="S1217" s="16" t="n">
        <f aca="false">$B$79*$B$76*$C1217*S$84*1000000/($B$77*$B$77)</f>
        <v>8818.272</v>
      </c>
      <c r="T1217" s="16" t="n">
        <f aca="false">$B$79*$B$76*$C1217*T$84*1000000/($B$77*$B$77)</f>
        <v>35273.088</v>
      </c>
      <c r="U1217" s="16" t="n">
        <f aca="false">$B$79*$B$76*$C1217*U$84*1000000/($B$77*$B$77)</f>
        <v>141092.352</v>
      </c>
      <c r="V1217" s="17" t="n">
        <f aca="false">Q1217/E1217</f>
        <v>0.238796360485269</v>
      </c>
      <c r="Y1217" s="1" t="n">
        <v>76</v>
      </c>
      <c r="Z1217" s="1" t="n">
        <v>5</v>
      </c>
      <c r="AA1217" s="1" t="n">
        <v>91857</v>
      </c>
      <c r="AB1217" s="14" t="n">
        <f aca="false">(SQRT($B$76))*(SQRT(AE1217+AQ1217))</f>
        <v>52056.9880035332</v>
      </c>
      <c r="AC1217" s="1" t="n">
        <v>2287</v>
      </c>
      <c r="AD1217" s="1" t="n">
        <v>48864</v>
      </c>
      <c r="AE1217" s="1" t="n">
        <f aca="false">$B$23*Y1217/2</f>
        <v>228000</v>
      </c>
      <c r="AF1217" s="1" t="n">
        <v>2229</v>
      </c>
      <c r="AP1217" s="1" t="n">
        <f aca="false">AA1217-AD1217</f>
        <v>42993</v>
      </c>
      <c r="AQ1217" s="1" t="n">
        <f aca="false">AP1217</f>
        <v>42993</v>
      </c>
      <c r="AS1217" s="1" t="n">
        <f aca="false">AR1217</f>
        <v>0</v>
      </c>
    </row>
    <row r="1218" customFormat="false" ht="17" hidden="false" customHeight="false" outlineLevel="0" collapsed="false">
      <c r="A1218" s="1" t="n">
        <v>76</v>
      </c>
      <c r="B1218" s="1" t="n">
        <v>6</v>
      </c>
      <c r="C1218" s="1" t="n">
        <f aca="false">AA1218+AR1218</f>
        <v>91982</v>
      </c>
      <c r="D1218" s="14" t="n">
        <f aca="false">AB1218+AS1218</f>
        <v>52068.9926923884</v>
      </c>
      <c r="E1218" s="1" t="n">
        <v>2336</v>
      </c>
      <c r="F1218" s="15" t="n">
        <f aca="false">$B$79*D1218*D1218*1000000/($B$77*$B$77)</f>
        <v>1626.708</v>
      </c>
      <c r="G1218" s="16" t="n">
        <f aca="false">$B$80*$B$79*$D1218*$D1218*G$84*1000000/($B$77*$B$77)</f>
        <v>1626.708</v>
      </c>
      <c r="H1218" s="16" t="n">
        <f aca="false">$B$80*$B$79*$D1218*$D1218*H$84*1000000/($B$77*$B$77)</f>
        <v>6506.832</v>
      </c>
      <c r="I1218" s="16" t="n">
        <f aca="false">$B$80*$B$79*$D1218*$D1218*I$84*1000000/($B$77*$B$77)</f>
        <v>26027.328</v>
      </c>
      <c r="J1218" s="16" t="n">
        <f aca="false">$B$80*$B$79*$D1218*$D1218*J$84*1000000/($B$77*$B$77)</f>
        <v>104109.312</v>
      </c>
      <c r="K1218" s="16" t="n">
        <f aca="false">$B$80*$B$79*$D1218*$D1218*K$84*1000000/($B$77*$B$77)</f>
        <v>416437.248</v>
      </c>
      <c r="L1218" s="17" t="n">
        <f aca="false">G1218*1000/C1218</f>
        <v>17.6850688178122</v>
      </c>
      <c r="M1218" s="17" t="n">
        <f aca="false">G1218/E1218</f>
        <v>0.696364726027397</v>
      </c>
      <c r="N1218" s="16" t="n">
        <f aca="false">G1218/A1218</f>
        <v>21.4040526315789</v>
      </c>
      <c r="O1218" s="16"/>
      <c r="P1218" s="13" t="n">
        <f aca="false">$B$79*C1218*C1218*1000000/($B$77*$B$77)</f>
        <v>5076.4129944</v>
      </c>
      <c r="Q1218" s="16" t="n">
        <f aca="false">$B$79*$B$76*$C1218*Q$84*1000000/($B$77*$B$77)</f>
        <v>551.892</v>
      </c>
      <c r="R1218" s="16" t="n">
        <f aca="false">$B$79*$B$76*$C1218*R$84*1000000/($B$77*$B$77)</f>
        <v>2207.568</v>
      </c>
      <c r="S1218" s="16" t="n">
        <f aca="false">$B$79*$B$76*$C1218*S$84*1000000/($B$77*$B$77)</f>
        <v>8830.272</v>
      </c>
      <c r="T1218" s="16" t="n">
        <f aca="false">$B$79*$B$76*$C1218*T$84*1000000/($B$77*$B$77)</f>
        <v>35321.088</v>
      </c>
      <c r="U1218" s="16" t="n">
        <f aca="false">$B$79*$B$76*$C1218*U$84*1000000/($B$77*$B$77)</f>
        <v>141284.352</v>
      </c>
      <c r="V1218" s="17" t="n">
        <f aca="false">Q1218/E1218</f>
        <v>0.236255136986301</v>
      </c>
      <c r="Y1218" s="1" t="n">
        <v>76</v>
      </c>
      <c r="Z1218" s="1" t="n">
        <v>6</v>
      </c>
      <c r="AA1218" s="1" t="n">
        <v>91982</v>
      </c>
      <c r="AB1218" s="14" t="n">
        <f aca="false">(SQRT($B$76))*(SQRT(AE1218+AQ1218))</f>
        <v>52068.9926923884</v>
      </c>
      <c r="AC1218" s="1" t="n">
        <v>2300</v>
      </c>
      <c r="AD1218" s="1" t="n">
        <v>48864</v>
      </c>
      <c r="AE1218" s="1" t="n">
        <f aca="false">$B$23*Y1218/2</f>
        <v>228000</v>
      </c>
      <c r="AF1218" s="1" t="n">
        <v>2233</v>
      </c>
      <c r="AP1218" s="1" t="n">
        <f aca="false">AA1218-AD1218</f>
        <v>43118</v>
      </c>
      <c r="AQ1218" s="1" t="n">
        <f aca="false">AP1218</f>
        <v>43118</v>
      </c>
      <c r="AS1218" s="1" t="n">
        <f aca="false">AR1218</f>
        <v>0</v>
      </c>
    </row>
    <row r="1219" customFormat="false" ht="17" hidden="false" customHeight="false" outlineLevel="0" collapsed="false">
      <c r="A1219" s="1" t="n">
        <v>76</v>
      </c>
      <c r="B1219" s="1" t="n">
        <v>7</v>
      </c>
      <c r="C1219" s="1" t="n">
        <f aca="false">AA1219+AR1219</f>
        <v>92107</v>
      </c>
      <c r="D1219" s="14" t="n">
        <f aca="false">AB1219+AS1219</f>
        <v>52080.9946141584</v>
      </c>
      <c r="E1219" s="1" t="n">
        <v>2304</v>
      </c>
      <c r="F1219" s="15" t="n">
        <f aca="false">$B$79*D1219*D1219*1000000/($B$77*$B$77)</f>
        <v>1627.458</v>
      </c>
      <c r="G1219" s="16" t="n">
        <f aca="false">$B$80*$B$79*$D1219*$D1219*G$84*1000000/($B$77*$B$77)</f>
        <v>1627.458</v>
      </c>
      <c r="H1219" s="16" t="n">
        <f aca="false">$B$80*$B$79*$D1219*$D1219*H$84*1000000/($B$77*$B$77)</f>
        <v>6509.832</v>
      </c>
      <c r="I1219" s="16" t="n">
        <f aca="false">$B$80*$B$79*$D1219*$D1219*I$84*1000000/($B$77*$B$77)</f>
        <v>26039.328</v>
      </c>
      <c r="J1219" s="16" t="n">
        <f aca="false">$B$80*$B$79*$D1219*$D1219*J$84*1000000/($B$77*$B$77)</f>
        <v>104157.312</v>
      </c>
      <c r="K1219" s="16" t="n">
        <f aca="false">$B$80*$B$79*$D1219*$D1219*K$84*1000000/($B$77*$B$77)</f>
        <v>416629.248</v>
      </c>
      <c r="L1219" s="17" t="n">
        <f aca="false">G1219*1000/C1219</f>
        <v>17.6692108091676</v>
      </c>
      <c r="M1219" s="17" t="n">
        <f aca="false">G1219/E1219</f>
        <v>0.706361979166666</v>
      </c>
      <c r="N1219" s="16" t="n">
        <f aca="false">G1219/A1219</f>
        <v>21.4139210526316</v>
      </c>
      <c r="O1219" s="16"/>
      <c r="P1219" s="13" t="n">
        <f aca="false">$B$79*C1219*C1219*1000000/($B$77*$B$77)</f>
        <v>5090.2196694</v>
      </c>
      <c r="Q1219" s="16" t="n">
        <f aca="false">$B$79*$B$76*$C1219*Q$84*1000000/($B$77*$B$77)</f>
        <v>552.642</v>
      </c>
      <c r="R1219" s="16" t="n">
        <f aca="false">$B$79*$B$76*$C1219*R$84*1000000/($B$77*$B$77)</f>
        <v>2210.568</v>
      </c>
      <c r="S1219" s="16" t="n">
        <f aca="false">$B$79*$B$76*$C1219*S$84*1000000/($B$77*$B$77)</f>
        <v>8842.272</v>
      </c>
      <c r="T1219" s="16" t="n">
        <f aca="false">$B$79*$B$76*$C1219*T$84*1000000/($B$77*$B$77)</f>
        <v>35369.088</v>
      </c>
      <c r="U1219" s="16" t="n">
        <f aca="false">$B$79*$B$76*$C1219*U$84*1000000/($B$77*$B$77)</f>
        <v>141476.352</v>
      </c>
      <c r="V1219" s="17" t="n">
        <f aca="false">Q1219/E1219</f>
        <v>0.239861979166667</v>
      </c>
      <c r="Y1219" s="1" t="n">
        <v>76</v>
      </c>
      <c r="Z1219" s="1" t="n">
        <v>7</v>
      </c>
      <c r="AA1219" s="1" t="n">
        <v>92107</v>
      </c>
      <c r="AB1219" s="14" t="n">
        <f aca="false">(SQRT($B$76))*(SQRT(AE1219+AQ1219))</f>
        <v>52080.9946141584</v>
      </c>
      <c r="AC1219" s="1" t="n">
        <v>2301</v>
      </c>
      <c r="AD1219" s="1" t="n">
        <v>48864</v>
      </c>
      <c r="AE1219" s="1" t="n">
        <f aca="false">$B$23*Y1219/2</f>
        <v>228000</v>
      </c>
      <c r="AF1219" s="1" t="n">
        <v>2237</v>
      </c>
      <c r="AP1219" s="1" t="n">
        <f aca="false">AA1219-AD1219</f>
        <v>43243</v>
      </c>
      <c r="AQ1219" s="1" t="n">
        <f aca="false">AP1219</f>
        <v>43243</v>
      </c>
      <c r="AS1219" s="1" t="n">
        <f aca="false">AR1219</f>
        <v>0</v>
      </c>
    </row>
    <row r="1220" customFormat="false" ht="17" hidden="false" customHeight="false" outlineLevel="0" collapsed="false">
      <c r="A1220" s="1" t="n">
        <v>76</v>
      </c>
      <c r="B1220" s="1" t="n">
        <v>8</v>
      </c>
      <c r="C1220" s="1" t="n">
        <f aca="false">AA1220+AR1220</f>
        <v>92232</v>
      </c>
      <c r="D1220" s="14" t="n">
        <f aca="false">AB1220+AS1220</f>
        <v>52092.9937707558</v>
      </c>
      <c r="E1220" s="1" t="n">
        <v>2355</v>
      </c>
      <c r="F1220" s="15" t="n">
        <f aca="false">$B$79*D1220*D1220*1000000/($B$77*$B$77)</f>
        <v>1628.208</v>
      </c>
      <c r="G1220" s="16" t="n">
        <f aca="false">$B$80*$B$79*$D1220*$D1220*G$84*1000000/($B$77*$B$77)</f>
        <v>1628.208</v>
      </c>
      <c r="H1220" s="16" t="n">
        <f aca="false">$B$80*$B$79*$D1220*$D1220*H$84*1000000/($B$77*$B$77)</f>
        <v>6512.832</v>
      </c>
      <c r="I1220" s="16" t="n">
        <f aca="false">$B$80*$B$79*$D1220*$D1220*I$84*1000000/($B$77*$B$77)</f>
        <v>26051.328</v>
      </c>
      <c r="J1220" s="16" t="n">
        <f aca="false">$B$80*$B$79*$D1220*$D1220*J$84*1000000/($B$77*$B$77)</f>
        <v>104205.312</v>
      </c>
      <c r="K1220" s="16" t="n">
        <f aca="false">$B$80*$B$79*$D1220*$D1220*K$84*1000000/($B$77*$B$77)</f>
        <v>416821.248</v>
      </c>
      <c r="L1220" s="17" t="n">
        <f aca="false">G1220*1000/C1220</f>
        <v>17.6533957845433</v>
      </c>
      <c r="M1220" s="17" t="n">
        <f aca="false">G1220/E1220</f>
        <v>0.691383439490446</v>
      </c>
      <c r="N1220" s="16" t="n">
        <f aca="false">G1220/A1220</f>
        <v>21.4237894736842</v>
      </c>
      <c r="O1220" s="16"/>
      <c r="P1220" s="13" t="n">
        <f aca="false">$B$79*C1220*C1220*1000000/($B$77*$B$77)</f>
        <v>5104.0450944</v>
      </c>
      <c r="Q1220" s="16" t="n">
        <f aca="false">$B$79*$B$76*$C1220*Q$84*1000000/($B$77*$B$77)</f>
        <v>553.392</v>
      </c>
      <c r="R1220" s="16" t="n">
        <f aca="false">$B$79*$B$76*$C1220*R$84*1000000/($B$77*$B$77)</f>
        <v>2213.568</v>
      </c>
      <c r="S1220" s="16" t="n">
        <f aca="false">$B$79*$B$76*$C1220*S$84*1000000/($B$77*$B$77)</f>
        <v>8854.272</v>
      </c>
      <c r="T1220" s="16" t="n">
        <f aca="false">$B$79*$B$76*$C1220*T$84*1000000/($B$77*$B$77)</f>
        <v>35417.088</v>
      </c>
      <c r="U1220" s="16" t="n">
        <f aca="false">$B$79*$B$76*$C1220*U$84*1000000/($B$77*$B$77)</f>
        <v>141668.352</v>
      </c>
      <c r="V1220" s="17" t="n">
        <f aca="false">Q1220/E1220</f>
        <v>0.234985987261147</v>
      </c>
      <c r="Y1220" s="1" t="n">
        <v>76</v>
      </c>
      <c r="Z1220" s="1" t="n">
        <v>8</v>
      </c>
      <c r="AA1220" s="1" t="n">
        <v>92232</v>
      </c>
      <c r="AB1220" s="14" t="n">
        <f aca="false">(SQRT($B$76))*(SQRT(AE1220+AQ1220))</f>
        <v>52092.9937707558</v>
      </c>
      <c r="AC1220" s="1" t="n">
        <v>2323</v>
      </c>
      <c r="AD1220" s="1" t="n">
        <v>48864</v>
      </c>
      <c r="AE1220" s="1" t="n">
        <f aca="false">$B$23*Y1220/2</f>
        <v>228000</v>
      </c>
      <c r="AF1220" s="1" t="n">
        <v>2264</v>
      </c>
      <c r="AP1220" s="1" t="n">
        <f aca="false">AA1220-AD1220</f>
        <v>43368</v>
      </c>
      <c r="AQ1220" s="1" t="n">
        <f aca="false">AP1220</f>
        <v>43368</v>
      </c>
      <c r="AS1220" s="1" t="n">
        <f aca="false">AR1220</f>
        <v>0</v>
      </c>
    </row>
    <row r="1221" customFormat="false" ht="17" hidden="false" customHeight="false" outlineLevel="0" collapsed="false">
      <c r="A1221" s="1" t="n">
        <v>76</v>
      </c>
      <c r="B1221" s="1" t="n">
        <v>9</v>
      </c>
      <c r="C1221" s="1" t="n">
        <f aca="false">AA1221+AR1221</f>
        <v>92421</v>
      </c>
      <c r="D1221" s="14" t="n">
        <f aca="false">AB1221+AS1221</f>
        <v>52111.1312485154</v>
      </c>
      <c r="E1221" s="1" t="n">
        <v>2363</v>
      </c>
      <c r="F1221" s="15" t="n">
        <f aca="false">$B$79*D1221*D1221*1000000/($B$77*$B$77)</f>
        <v>1629.342</v>
      </c>
      <c r="G1221" s="16" t="n">
        <f aca="false">$B$80*$B$79*$D1221*$D1221*G$84*1000000/($B$77*$B$77)</f>
        <v>1629.342</v>
      </c>
      <c r="H1221" s="16" t="n">
        <f aca="false">$B$80*$B$79*$D1221*$D1221*H$84*1000000/($B$77*$B$77)</f>
        <v>6517.368</v>
      </c>
      <c r="I1221" s="16" t="n">
        <f aca="false">$B$80*$B$79*$D1221*$D1221*I$84*1000000/($B$77*$B$77)</f>
        <v>26069.472</v>
      </c>
      <c r="J1221" s="16" t="n">
        <f aca="false">$B$80*$B$79*$D1221*$D1221*J$84*1000000/($B$77*$B$77)</f>
        <v>104277.888</v>
      </c>
      <c r="K1221" s="16" t="n">
        <f aca="false">$B$80*$B$79*$D1221*$D1221*K$84*1000000/($B$77*$B$77)</f>
        <v>417111.552</v>
      </c>
      <c r="L1221" s="17" t="n">
        <f aca="false">G1221*1000/C1221</f>
        <v>17.6295647093193</v>
      </c>
      <c r="M1221" s="17" t="n">
        <f aca="false">G1221/E1221</f>
        <v>0.689522640710961</v>
      </c>
      <c r="N1221" s="16" t="n">
        <f aca="false">G1221/A1221</f>
        <v>21.4387105263158</v>
      </c>
      <c r="O1221" s="16"/>
      <c r="P1221" s="13" t="n">
        <f aca="false">$B$79*C1221*C1221*1000000/($B$77*$B$77)</f>
        <v>5124.9847446</v>
      </c>
      <c r="Q1221" s="16" t="n">
        <f aca="false">$B$79*$B$76*$C1221*Q$84*1000000/($B$77*$B$77)</f>
        <v>554.526</v>
      </c>
      <c r="R1221" s="16" t="n">
        <f aca="false">$B$79*$B$76*$C1221*R$84*1000000/($B$77*$B$77)</f>
        <v>2218.104</v>
      </c>
      <c r="S1221" s="16" t="n">
        <f aca="false">$B$79*$B$76*$C1221*S$84*1000000/($B$77*$B$77)</f>
        <v>8872.416</v>
      </c>
      <c r="T1221" s="16" t="n">
        <f aca="false">$B$79*$B$76*$C1221*T$84*1000000/($B$77*$B$77)</f>
        <v>35489.664</v>
      </c>
      <c r="U1221" s="16" t="n">
        <f aca="false">$B$79*$B$76*$C1221*U$84*1000000/($B$77*$B$77)</f>
        <v>141958.656</v>
      </c>
      <c r="V1221" s="17" t="n">
        <f aca="false">Q1221/E1221</f>
        <v>0.234670334320779</v>
      </c>
      <c r="Y1221" s="1" t="n">
        <v>76</v>
      </c>
      <c r="Z1221" s="1" t="n">
        <v>9</v>
      </c>
      <c r="AA1221" s="1" t="n">
        <v>92421</v>
      </c>
      <c r="AB1221" s="14" t="n">
        <f aca="false">(SQRT($B$76))*(SQRT(AE1221+AQ1221))</f>
        <v>52111.1312485154</v>
      </c>
      <c r="AC1221" s="1" t="n">
        <v>2312</v>
      </c>
      <c r="AD1221" s="1" t="n">
        <v>48864</v>
      </c>
      <c r="AE1221" s="1" t="n">
        <f aca="false">$B$23*Y1221/2</f>
        <v>228000</v>
      </c>
      <c r="AF1221" s="1" t="n">
        <v>2259</v>
      </c>
      <c r="AP1221" s="1" t="n">
        <f aca="false">AA1221-AD1221</f>
        <v>43557</v>
      </c>
      <c r="AQ1221" s="1" t="n">
        <f aca="false">AP1221</f>
        <v>43557</v>
      </c>
      <c r="AS1221" s="1" t="n">
        <f aca="false">AR1221</f>
        <v>0</v>
      </c>
    </row>
    <row r="1222" customFormat="false" ht="17" hidden="false" customHeight="false" outlineLevel="0" collapsed="false">
      <c r="A1222" s="1" t="n">
        <v>76</v>
      </c>
      <c r="B1222" s="1" t="n">
        <v>10</v>
      </c>
      <c r="C1222" s="1" t="n">
        <f aca="false">AA1222+AR1222</f>
        <v>92546</v>
      </c>
      <c r="D1222" s="14" t="n">
        <f aca="false">AB1222+AS1222</f>
        <v>52123.1234674209</v>
      </c>
      <c r="E1222" s="1" t="n">
        <v>2363</v>
      </c>
      <c r="F1222" s="15" t="n">
        <f aca="false">$B$79*D1222*D1222*1000000/($B$77*$B$77)</f>
        <v>1630.092</v>
      </c>
      <c r="G1222" s="16" t="n">
        <f aca="false">$B$80*$B$79*$D1222*$D1222*G$84*1000000/($B$77*$B$77)</f>
        <v>1630.092</v>
      </c>
      <c r="H1222" s="16" t="n">
        <f aca="false">$B$80*$B$79*$D1222*$D1222*H$84*1000000/($B$77*$B$77)</f>
        <v>6520.368</v>
      </c>
      <c r="I1222" s="16" t="n">
        <f aca="false">$B$80*$B$79*$D1222*$D1222*I$84*1000000/($B$77*$B$77)</f>
        <v>26081.472</v>
      </c>
      <c r="J1222" s="16" t="n">
        <f aca="false">$B$80*$B$79*$D1222*$D1222*J$84*1000000/($B$77*$B$77)</f>
        <v>104325.888</v>
      </c>
      <c r="K1222" s="16" t="n">
        <f aca="false">$B$80*$B$79*$D1222*$D1222*K$84*1000000/($B$77*$B$77)</f>
        <v>417303.552</v>
      </c>
      <c r="L1222" s="17" t="n">
        <f aca="false">G1222*1000/C1222</f>
        <v>17.6138568927885</v>
      </c>
      <c r="M1222" s="17" t="n">
        <f aca="false">G1222/E1222</f>
        <v>0.689840033855269</v>
      </c>
      <c r="N1222" s="16" t="n">
        <f aca="false">G1222/A1222</f>
        <v>21.4485789473684</v>
      </c>
      <c r="O1222" s="16"/>
      <c r="P1222" s="13" t="n">
        <f aca="false">$B$79*C1222*C1222*1000000/($B$77*$B$77)</f>
        <v>5138.8572696</v>
      </c>
      <c r="Q1222" s="16" t="n">
        <f aca="false">$B$79*$B$76*$C1222*Q$84*1000000/($B$77*$B$77)</f>
        <v>555.276</v>
      </c>
      <c r="R1222" s="16" t="n">
        <f aca="false">$B$79*$B$76*$C1222*R$84*1000000/($B$77*$B$77)</f>
        <v>2221.104</v>
      </c>
      <c r="S1222" s="16" t="n">
        <f aca="false">$B$79*$B$76*$C1222*S$84*1000000/($B$77*$B$77)</f>
        <v>8884.416</v>
      </c>
      <c r="T1222" s="16" t="n">
        <f aca="false">$B$79*$B$76*$C1222*T$84*1000000/($B$77*$B$77)</f>
        <v>35537.664</v>
      </c>
      <c r="U1222" s="16" t="n">
        <f aca="false">$B$79*$B$76*$C1222*U$84*1000000/($B$77*$B$77)</f>
        <v>142150.656</v>
      </c>
      <c r="V1222" s="17" t="n">
        <f aca="false">Q1222/E1222</f>
        <v>0.234987727465087</v>
      </c>
      <c r="Y1222" s="1" t="n">
        <v>76</v>
      </c>
      <c r="Z1222" s="1" t="n">
        <v>10</v>
      </c>
      <c r="AA1222" s="1" t="n">
        <v>92546</v>
      </c>
      <c r="AB1222" s="14" t="n">
        <f aca="false">(SQRT($B$76))*(SQRT(AE1222+AQ1222))</f>
        <v>52123.1234674209</v>
      </c>
      <c r="AC1222" s="1" t="n">
        <v>2315</v>
      </c>
      <c r="AD1222" s="1" t="n">
        <v>48864</v>
      </c>
      <c r="AE1222" s="1" t="n">
        <f aca="false">$B$23*Y1222/2</f>
        <v>228000</v>
      </c>
      <c r="AF1222" s="1" t="n">
        <v>2235</v>
      </c>
      <c r="AP1222" s="1" t="n">
        <f aca="false">AA1222-AD1222</f>
        <v>43682</v>
      </c>
      <c r="AQ1222" s="1" t="n">
        <f aca="false">AP1222</f>
        <v>43682</v>
      </c>
      <c r="AS1222" s="1" t="n">
        <f aca="false">AR1222</f>
        <v>0</v>
      </c>
    </row>
    <row r="1223" customFormat="false" ht="17" hidden="false" customHeight="false" outlineLevel="0" collapsed="false">
      <c r="A1223" s="1" t="n">
        <v>76</v>
      </c>
      <c r="B1223" s="1" t="n">
        <v>11</v>
      </c>
      <c r="C1223" s="1" t="n">
        <f aca="false">AA1223+AR1223</f>
        <v>92671</v>
      </c>
      <c r="D1223" s="14" t="n">
        <f aca="false">AB1223+AS1223</f>
        <v>52135.1129278531</v>
      </c>
      <c r="E1223" s="1" t="n">
        <v>2347</v>
      </c>
      <c r="F1223" s="15" t="n">
        <f aca="false">$B$79*D1223*D1223*1000000/($B$77*$B$77)</f>
        <v>1630.842</v>
      </c>
      <c r="G1223" s="16" t="n">
        <f aca="false">$B$80*$B$79*$D1223*$D1223*G$84*1000000/($B$77*$B$77)</f>
        <v>1630.842</v>
      </c>
      <c r="H1223" s="16" t="n">
        <f aca="false">$B$80*$B$79*$D1223*$D1223*H$84*1000000/($B$77*$B$77)</f>
        <v>6523.368</v>
      </c>
      <c r="I1223" s="16" t="n">
        <f aca="false">$B$80*$B$79*$D1223*$D1223*I$84*1000000/($B$77*$B$77)</f>
        <v>26093.472</v>
      </c>
      <c r="J1223" s="16" t="n">
        <f aca="false">$B$80*$B$79*$D1223*$D1223*J$84*1000000/($B$77*$B$77)</f>
        <v>104373.888</v>
      </c>
      <c r="K1223" s="16" t="n">
        <f aca="false">$B$80*$B$79*$D1223*$D1223*K$84*1000000/($B$77*$B$77)</f>
        <v>417495.552</v>
      </c>
      <c r="L1223" s="17" t="n">
        <f aca="false">G1223*1000/C1223</f>
        <v>17.5981914514789</v>
      </c>
      <c r="M1223" s="17" t="n">
        <f aca="false">G1223/E1223</f>
        <v>0.694862377503195</v>
      </c>
      <c r="N1223" s="16" t="n">
        <f aca="false">G1223/A1223</f>
        <v>21.458447368421</v>
      </c>
      <c r="O1223" s="16"/>
      <c r="P1223" s="13" t="n">
        <f aca="false">$B$79*C1223*C1223*1000000/($B$77*$B$77)</f>
        <v>5152.7485446</v>
      </c>
      <c r="Q1223" s="16" t="n">
        <f aca="false">$B$79*$B$76*$C1223*Q$84*1000000/($B$77*$B$77)</f>
        <v>556.026</v>
      </c>
      <c r="R1223" s="16" t="n">
        <f aca="false">$B$79*$B$76*$C1223*R$84*1000000/($B$77*$B$77)</f>
        <v>2224.104</v>
      </c>
      <c r="S1223" s="16" t="n">
        <f aca="false">$B$79*$B$76*$C1223*S$84*1000000/($B$77*$B$77)</f>
        <v>8896.416</v>
      </c>
      <c r="T1223" s="16" t="n">
        <f aca="false">$B$79*$B$76*$C1223*T$84*1000000/($B$77*$B$77)</f>
        <v>35585.664</v>
      </c>
      <c r="U1223" s="16" t="n">
        <f aca="false">$B$79*$B$76*$C1223*U$84*1000000/($B$77*$B$77)</f>
        <v>142342.656</v>
      </c>
      <c r="V1223" s="17" t="n">
        <f aca="false">Q1223/E1223</f>
        <v>0.236909245845761</v>
      </c>
      <c r="Y1223" s="1" t="n">
        <v>76</v>
      </c>
      <c r="Z1223" s="1" t="n">
        <v>11</v>
      </c>
      <c r="AA1223" s="1" t="n">
        <v>92671</v>
      </c>
      <c r="AB1223" s="14" t="n">
        <f aca="false">(SQRT($B$76))*(SQRT(AE1223+AQ1223))</f>
        <v>52135.1129278531</v>
      </c>
      <c r="AC1223" s="1" t="n">
        <v>2322</v>
      </c>
      <c r="AD1223" s="1" t="n">
        <v>48864</v>
      </c>
      <c r="AE1223" s="1" t="n">
        <f aca="false">$B$23*Y1223/2</f>
        <v>228000</v>
      </c>
      <c r="AF1223" s="1" t="n">
        <v>2247</v>
      </c>
      <c r="AP1223" s="1" t="n">
        <f aca="false">AA1223-AD1223</f>
        <v>43807</v>
      </c>
      <c r="AQ1223" s="1" t="n">
        <f aca="false">AP1223</f>
        <v>43807</v>
      </c>
      <c r="AS1223" s="1" t="n">
        <f aca="false">AR1223</f>
        <v>0</v>
      </c>
    </row>
    <row r="1224" customFormat="false" ht="17" hidden="false" customHeight="false" outlineLevel="0" collapsed="false">
      <c r="A1224" s="1" t="n">
        <v>76</v>
      </c>
      <c r="B1224" s="1" t="n">
        <v>12</v>
      </c>
      <c r="C1224" s="1" t="n">
        <f aca="false">AA1224+AR1224</f>
        <v>92796</v>
      </c>
      <c r="D1224" s="14" t="n">
        <f aca="false">AB1224+AS1224</f>
        <v>52147.0996317149</v>
      </c>
      <c r="E1224" s="1" t="n">
        <v>2344</v>
      </c>
      <c r="F1224" s="15" t="n">
        <f aca="false">$B$79*D1224*D1224*1000000/($B$77*$B$77)</f>
        <v>1631.592</v>
      </c>
      <c r="G1224" s="16" t="n">
        <f aca="false">$B$80*$B$79*$D1224*$D1224*G$84*1000000/($B$77*$B$77)</f>
        <v>1631.592</v>
      </c>
      <c r="H1224" s="16" t="n">
        <f aca="false">$B$80*$B$79*$D1224*$D1224*H$84*1000000/($B$77*$B$77)</f>
        <v>6526.368</v>
      </c>
      <c r="I1224" s="16" t="n">
        <f aca="false">$B$80*$B$79*$D1224*$D1224*I$84*1000000/($B$77*$B$77)</f>
        <v>26105.472</v>
      </c>
      <c r="J1224" s="16" t="n">
        <f aca="false">$B$80*$B$79*$D1224*$D1224*J$84*1000000/($B$77*$B$77)</f>
        <v>104421.888</v>
      </c>
      <c r="K1224" s="16" t="n">
        <f aca="false">$B$80*$B$79*$D1224*$D1224*K$84*1000000/($B$77*$B$77)</f>
        <v>417687.552</v>
      </c>
      <c r="L1224" s="17" t="n">
        <f aca="false">G1224*1000/C1224</f>
        <v>17.5825682141472</v>
      </c>
      <c r="M1224" s="17" t="n">
        <f aca="false">G1224/E1224</f>
        <v>0.696071672354949</v>
      </c>
      <c r="N1224" s="16" t="n">
        <f aca="false">G1224/A1224</f>
        <v>21.4683157894737</v>
      </c>
      <c r="O1224" s="16"/>
      <c r="P1224" s="13" t="n">
        <f aca="false">$B$79*C1224*C1224*1000000/($B$77*$B$77)</f>
        <v>5166.6585696</v>
      </c>
      <c r="Q1224" s="16" t="n">
        <f aca="false">$B$79*$B$76*$C1224*Q$84*1000000/($B$77*$B$77)</f>
        <v>556.776</v>
      </c>
      <c r="R1224" s="16" t="n">
        <f aca="false">$B$79*$B$76*$C1224*R$84*1000000/($B$77*$B$77)</f>
        <v>2227.104</v>
      </c>
      <c r="S1224" s="16" t="n">
        <f aca="false">$B$79*$B$76*$C1224*S$84*1000000/($B$77*$B$77)</f>
        <v>8908.416</v>
      </c>
      <c r="T1224" s="16" t="n">
        <f aca="false">$B$79*$B$76*$C1224*T$84*1000000/($B$77*$B$77)</f>
        <v>35633.664</v>
      </c>
      <c r="U1224" s="16" t="n">
        <f aca="false">$B$79*$B$76*$C1224*U$84*1000000/($B$77*$B$77)</f>
        <v>142534.656</v>
      </c>
      <c r="V1224" s="17" t="n">
        <f aca="false">Q1224/E1224</f>
        <v>0.237532423208191</v>
      </c>
      <c r="Y1224" s="1" t="n">
        <v>76</v>
      </c>
      <c r="Z1224" s="1" t="n">
        <v>12</v>
      </c>
      <c r="AA1224" s="1" t="n">
        <v>92796</v>
      </c>
      <c r="AB1224" s="14" t="n">
        <f aca="false">(SQRT($B$76))*(SQRT(AE1224+AQ1224))</f>
        <v>52147.0996317149</v>
      </c>
      <c r="AC1224" s="1" t="n">
        <v>2281</v>
      </c>
      <c r="AD1224" s="1" t="n">
        <v>48864</v>
      </c>
      <c r="AE1224" s="1" t="n">
        <f aca="false">$B$23*Y1224/2</f>
        <v>228000</v>
      </c>
      <c r="AF1224" s="1" t="n">
        <v>2215</v>
      </c>
      <c r="AP1224" s="1" t="n">
        <f aca="false">AA1224-AD1224</f>
        <v>43932</v>
      </c>
      <c r="AQ1224" s="1" t="n">
        <f aca="false">AP1224</f>
        <v>43932</v>
      </c>
      <c r="AS1224" s="1" t="n">
        <f aca="false">AR1224</f>
        <v>0</v>
      </c>
    </row>
    <row r="1225" customFormat="false" ht="17" hidden="false" customHeight="false" outlineLevel="0" collapsed="false">
      <c r="A1225" s="1" t="n">
        <v>76</v>
      </c>
      <c r="B1225" s="1" t="n">
        <v>13</v>
      </c>
      <c r="C1225" s="1" t="n">
        <f aca="false">AA1225+AR1225</f>
        <v>92921</v>
      </c>
      <c r="D1225" s="14" t="n">
        <f aca="false">AB1225+AS1225</f>
        <v>52159.0835809066</v>
      </c>
      <c r="E1225" s="1" t="n">
        <v>2315</v>
      </c>
      <c r="F1225" s="15" t="n">
        <f aca="false">$B$79*D1225*D1225*1000000/($B$77*$B$77)</f>
        <v>1632.342</v>
      </c>
      <c r="G1225" s="16" t="n">
        <f aca="false">$B$80*$B$79*$D1225*$D1225*G$84*1000000/($B$77*$B$77)</f>
        <v>1632.342</v>
      </c>
      <c r="H1225" s="16" t="n">
        <f aca="false">$B$80*$B$79*$D1225*$D1225*H$84*1000000/($B$77*$B$77)</f>
        <v>6529.368</v>
      </c>
      <c r="I1225" s="16" t="n">
        <f aca="false">$B$80*$B$79*$D1225*$D1225*I$84*1000000/($B$77*$B$77)</f>
        <v>26117.472</v>
      </c>
      <c r="J1225" s="16" t="n">
        <f aca="false">$B$80*$B$79*$D1225*$D1225*J$84*1000000/($B$77*$B$77)</f>
        <v>104469.888</v>
      </c>
      <c r="K1225" s="16" t="n">
        <f aca="false">$B$80*$B$79*$D1225*$D1225*K$84*1000000/($B$77*$B$77)</f>
        <v>417879.552</v>
      </c>
      <c r="L1225" s="17" t="n">
        <f aca="false">G1225*1000/C1225</f>
        <v>17.5669870104713</v>
      </c>
      <c r="M1225" s="17" t="n">
        <f aca="false">G1225/E1225</f>
        <v>0.705115334773218</v>
      </c>
      <c r="N1225" s="16" t="n">
        <f aca="false">G1225/A1225</f>
        <v>21.4781842105263</v>
      </c>
      <c r="O1225" s="16"/>
      <c r="P1225" s="13" t="n">
        <f aca="false">$B$79*C1225*C1225*1000000/($B$77*$B$77)</f>
        <v>5180.5873446</v>
      </c>
      <c r="Q1225" s="16" t="n">
        <f aca="false">$B$79*$B$76*$C1225*Q$84*1000000/($B$77*$B$77)</f>
        <v>557.526</v>
      </c>
      <c r="R1225" s="16" t="n">
        <f aca="false">$B$79*$B$76*$C1225*R$84*1000000/($B$77*$B$77)</f>
        <v>2230.104</v>
      </c>
      <c r="S1225" s="16" t="n">
        <f aca="false">$B$79*$B$76*$C1225*S$84*1000000/($B$77*$B$77)</f>
        <v>8920.416</v>
      </c>
      <c r="T1225" s="16" t="n">
        <f aca="false">$B$79*$B$76*$C1225*T$84*1000000/($B$77*$B$77)</f>
        <v>35681.664</v>
      </c>
      <c r="U1225" s="16" t="n">
        <f aca="false">$B$79*$B$76*$C1225*U$84*1000000/($B$77*$B$77)</f>
        <v>142726.656</v>
      </c>
      <c r="V1225" s="17" t="n">
        <f aca="false">Q1225/E1225</f>
        <v>0.240831965442765</v>
      </c>
      <c r="Y1225" s="1" t="n">
        <v>76</v>
      </c>
      <c r="Z1225" s="1" t="n">
        <v>13</v>
      </c>
      <c r="AA1225" s="1" t="n">
        <v>92921</v>
      </c>
      <c r="AB1225" s="14" t="n">
        <f aca="false">(SQRT($B$76))*(SQRT(AE1225+AQ1225))</f>
        <v>52159.0835809066</v>
      </c>
      <c r="AC1225" s="1" t="n">
        <v>2317</v>
      </c>
      <c r="AD1225" s="1" t="n">
        <v>48864</v>
      </c>
      <c r="AE1225" s="1" t="n">
        <f aca="false">$B$23*Y1225/2</f>
        <v>228000</v>
      </c>
      <c r="AF1225" s="1" t="n">
        <v>2242</v>
      </c>
      <c r="AP1225" s="1" t="n">
        <f aca="false">AA1225-AD1225</f>
        <v>44057</v>
      </c>
      <c r="AQ1225" s="1" t="n">
        <f aca="false">AP1225</f>
        <v>44057</v>
      </c>
      <c r="AS1225" s="1" t="n">
        <f aca="false">AR1225</f>
        <v>0</v>
      </c>
    </row>
    <row r="1226" customFormat="false" ht="17" hidden="false" customHeight="false" outlineLevel="0" collapsed="false">
      <c r="A1226" s="1" t="n">
        <v>76</v>
      </c>
      <c r="B1226" s="1" t="n">
        <v>14</v>
      </c>
      <c r="C1226" s="1" t="n">
        <f aca="false">AA1226+AR1226</f>
        <v>93046</v>
      </c>
      <c r="D1226" s="14" t="n">
        <f aca="false">AB1226+AS1226</f>
        <v>52171.0647773265</v>
      </c>
      <c r="E1226" s="1" t="n">
        <v>2316</v>
      </c>
      <c r="F1226" s="15" t="n">
        <f aca="false">$B$79*D1226*D1226*1000000/($B$77*$B$77)</f>
        <v>1633.092</v>
      </c>
      <c r="G1226" s="16" t="n">
        <f aca="false">$B$80*$B$79*$D1226*$D1226*G$84*1000000/($B$77*$B$77)</f>
        <v>1633.092</v>
      </c>
      <c r="H1226" s="16" t="n">
        <f aca="false">$B$80*$B$79*$D1226*$D1226*H$84*1000000/($B$77*$B$77)</f>
        <v>6532.368</v>
      </c>
      <c r="I1226" s="16" t="n">
        <f aca="false">$B$80*$B$79*$D1226*$D1226*I$84*1000000/($B$77*$B$77)</f>
        <v>26129.472</v>
      </c>
      <c r="J1226" s="16" t="n">
        <f aca="false">$B$80*$B$79*$D1226*$D1226*J$84*1000000/($B$77*$B$77)</f>
        <v>104517.888</v>
      </c>
      <c r="K1226" s="16" t="n">
        <f aca="false">$B$80*$B$79*$D1226*$D1226*K$84*1000000/($B$77*$B$77)</f>
        <v>418071.552</v>
      </c>
      <c r="L1226" s="17" t="n">
        <f aca="false">G1226*1000/C1226</f>
        <v>17.5514476710444</v>
      </c>
      <c r="M1226" s="17" t="n">
        <f aca="false">G1226/E1226</f>
        <v>0.705134715025907</v>
      </c>
      <c r="N1226" s="16" t="n">
        <f aca="false">G1226/A1226</f>
        <v>21.4880526315789</v>
      </c>
      <c r="O1226" s="16"/>
      <c r="P1226" s="13" t="n">
        <f aca="false">$B$79*C1226*C1226*1000000/($B$77*$B$77)</f>
        <v>5194.5348696</v>
      </c>
      <c r="Q1226" s="16" t="n">
        <f aca="false">$B$79*$B$76*$C1226*Q$84*1000000/($B$77*$B$77)</f>
        <v>558.276</v>
      </c>
      <c r="R1226" s="16" t="n">
        <f aca="false">$B$79*$B$76*$C1226*R$84*1000000/($B$77*$B$77)</f>
        <v>2233.104</v>
      </c>
      <c r="S1226" s="16" t="n">
        <f aca="false">$B$79*$B$76*$C1226*S$84*1000000/($B$77*$B$77)</f>
        <v>8932.416</v>
      </c>
      <c r="T1226" s="16" t="n">
        <f aca="false">$B$79*$B$76*$C1226*T$84*1000000/($B$77*$B$77)</f>
        <v>35729.664</v>
      </c>
      <c r="U1226" s="16" t="n">
        <f aca="false">$B$79*$B$76*$C1226*U$84*1000000/($B$77*$B$77)</f>
        <v>142918.656</v>
      </c>
      <c r="V1226" s="17" t="n">
        <f aca="false">Q1226/E1226</f>
        <v>0.241051813471503</v>
      </c>
      <c r="Y1226" s="1" t="n">
        <v>76</v>
      </c>
      <c r="Z1226" s="1" t="n">
        <v>14</v>
      </c>
      <c r="AA1226" s="1" t="n">
        <v>93046</v>
      </c>
      <c r="AB1226" s="14" t="n">
        <f aca="false">(SQRT($B$76))*(SQRT(AE1226+AQ1226))</f>
        <v>52171.0647773265</v>
      </c>
      <c r="AC1226" s="1" t="n">
        <v>2282</v>
      </c>
      <c r="AD1226" s="1" t="n">
        <v>48864</v>
      </c>
      <c r="AE1226" s="1" t="n">
        <f aca="false">$B$23*Y1226/2</f>
        <v>228000</v>
      </c>
      <c r="AF1226" s="1" t="n">
        <v>2232</v>
      </c>
      <c r="AP1226" s="1" t="n">
        <f aca="false">AA1226-AD1226</f>
        <v>44182</v>
      </c>
      <c r="AQ1226" s="1" t="n">
        <f aca="false">AP1226</f>
        <v>44182</v>
      </c>
      <c r="AS1226" s="1" t="n">
        <f aca="false">AR1226</f>
        <v>0</v>
      </c>
    </row>
    <row r="1227" customFormat="false" ht="17" hidden="false" customHeight="false" outlineLevel="0" collapsed="false">
      <c r="A1227" s="1" t="n">
        <v>76</v>
      </c>
      <c r="B1227" s="1" t="n">
        <v>15</v>
      </c>
      <c r="C1227" s="1" t="n">
        <f aca="false">AA1227+AR1227</f>
        <v>93171</v>
      </c>
      <c r="D1227" s="14" t="n">
        <f aca="false">AB1227+AS1227</f>
        <v>52183.0432228708</v>
      </c>
      <c r="E1227" s="1" t="n">
        <v>2342</v>
      </c>
      <c r="F1227" s="15" t="n">
        <f aca="false">$B$79*D1227*D1227*1000000/($B$77*$B$77)</f>
        <v>1633.842</v>
      </c>
      <c r="G1227" s="16" t="n">
        <f aca="false">$B$80*$B$79*$D1227*$D1227*G$84*1000000/($B$77*$B$77)</f>
        <v>1633.842</v>
      </c>
      <c r="H1227" s="16" t="n">
        <f aca="false">$B$80*$B$79*$D1227*$D1227*H$84*1000000/($B$77*$B$77)</f>
        <v>6535.368</v>
      </c>
      <c r="I1227" s="16" t="n">
        <f aca="false">$B$80*$B$79*$D1227*$D1227*I$84*1000000/($B$77*$B$77)</f>
        <v>26141.472</v>
      </c>
      <c r="J1227" s="16" t="n">
        <f aca="false">$B$80*$B$79*$D1227*$D1227*J$84*1000000/($B$77*$B$77)</f>
        <v>104565.888</v>
      </c>
      <c r="K1227" s="16" t="n">
        <f aca="false">$B$80*$B$79*$D1227*$D1227*K$84*1000000/($B$77*$B$77)</f>
        <v>418263.552</v>
      </c>
      <c r="L1227" s="17" t="n">
        <f aca="false">G1227*1000/C1227</f>
        <v>17.535950027369</v>
      </c>
      <c r="M1227" s="17" t="n">
        <f aca="false">G1227/E1227</f>
        <v>0.697626814688301</v>
      </c>
      <c r="N1227" s="16" t="n">
        <f aca="false">G1227/A1227</f>
        <v>21.4979210526316</v>
      </c>
      <c r="O1227" s="16"/>
      <c r="P1227" s="13" t="n">
        <f aca="false">$B$79*C1227*C1227*1000000/($B$77*$B$77)</f>
        <v>5208.5011446</v>
      </c>
      <c r="Q1227" s="16" t="n">
        <f aca="false">$B$79*$B$76*$C1227*Q$84*1000000/($B$77*$B$77)</f>
        <v>559.026</v>
      </c>
      <c r="R1227" s="16" t="n">
        <f aca="false">$B$79*$B$76*$C1227*R$84*1000000/($B$77*$B$77)</f>
        <v>2236.104</v>
      </c>
      <c r="S1227" s="16" t="n">
        <f aca="false">$B$79*$B$76*$C1227*S$84*1000000/($B$77*$B$77)</f>
        <v>8944.416</v>
      </c>
      <c r="T1227" s="16" t="n">
        <f aca="false">$B$79*$B$76*$C1227*T$84*1000000/($B$77*$B$77)</f>
        <v>35777.664</v>
      </c>
      <c r="U1227" s="16" t="n">
        <f aca="false">$B$79*$B$76*$C1227*U$84*1000000/($B$77*$B$77)</f>
        <v>143110.656</v>
      </c>
      <c r="V1227" s="17" t="n">
        <f aca="false">Q1227/E1227</f>
        <v>0.238695986336465</v>
      </c>
      <c r="Y1227" s="1" t="n">
        <v>76</v>
      </c>
      <c r="Z1227" s="1" t="n">
        <v>15</v>
      </c>
      <c r="AA1227" s="1" t="n">
        <v>93171</v>
      </c>
      <c r="AB1227" s="14" t="n">
        <f aca="false">(SQRT($B$76))*(SQRT(AE1227+AQ1227))</f>
        <v>52183.0432228708</v>
      </c>
      <c r="AC1227" s="1" t="n">
        <v>2300</v>
      </c>
      <c r="AD1227" s="1" t="n">
        <v>48864</v>
      </c>
      <c r="AE1227" s="1" t="n">
        <f aca="false">$B$23*Y1227/2</f>
        <v>228000</v>
      </c>
      <c r="AF1227" s="1" t="n">
        <v>2222</v>
      </c>
      <c r="AP1227" s="1" t="n">
        <f aca="false">AA1227-AD1227</f>
        <v>44307</v>
      </c>
      <c r="AQ1227" s="1" t="n">
        <f aca="false">AP1227</f>
        <v>44307</v>
      </c>
      <c r="AS1227" s="1" t="n">
        <f aca="false">AR1227</f>
        <v>0</v>
      </c>
    </row>
    <row r="1228" customFormat="false" ht="17" hidden="false" customHeight="false" outlineLevel="0" collapsed="false">
      <c r="A1228" s="1" t="n">
        <v>76</v>
      </c>
      <c r="B1228" s="1" t="n">
        <v>16</v>
      </c>
      <c r="C1228" s="1" t="n">
        <f aca="false">AA1228+AR1228</f>
        <v>93296</v>
      </c>
      <c r="D1228" s="14" t="n">
        <f aca="false">AB1228+AS1228</f>
        <v>52195.0189194333</v>
      </c>
      <c r="E1228" s="1" t="n">
        <v>2363</v>
      </c>
      <c r="F1228" s="15" t="n">
        <f aca="false">$B$79*D1228*D1228*1000000/($B$77*$B$77)</f>
        <v>1634.592</v>
      </c>
      <c r="G1228" s="16" t="n">
        <f aca="false">$B$80*$B$79*$D1228*$D1228*G$84*1000000/($B$77*$B$77)</f>
        <v>1634.592</v>
      </c>
      <c r="H1228" s="16" t="n">
        <f aca="false">$B$80*$B$79*$D1228*$D1228*H$84*1000000/($B$77*$B$77)</f>
        <v>6538.368</v>
      </c>
      <c r="I1228" s="16" t="n">
        <f aca="false">$B$80*$B$79*$D1228*$D1228*I$84*1000000/($B$77*$B$77)</f>
        <v>26153.472</v>
      </c>
      <c r="J1228" s="16" t="n">
        <f aca="false">$B$80*$B$79*$D1228*$D1228*J$84*1000000/($B$77*$B$77)</f>
        <v>104613.888</v>
      </c>
      <c r="K1228" s="16" t="n">
        <f aca="false">$B$80*$B$79*$D1228*$D1228*K$84*1000000/($B$77*$B$77)</f>
        <v>418455.552</v>
      </c>
      <c r="L1228" s="17" t="n">
        <f aca="false">G1228*1000/C1228</f>
        <v>17.5204939118505</v>
      </c>
      <c r="M1228" s="17" t="n">
        <f aca="false">G1228/E1228</f>
        <v>0.691744392721117</v>
      </c>
      <c r="N1228" s="16" t="n">
        <f aca="false">G1228/A1228</f>
        <v>21.5077894736842</v>
      </c>
      <c r="O1228" s="16"/>
      <c r="P1228" s="13" t="n">
        <f aca="false">$B$79*C1228*C1228*1000000/($B$77*$B$77)</f>
        <v>5222.4861696</v>
      </c>
      <c r="Q1228" s="16" t="n">
        <f aca="false">$B$79*$B$76*$C1228*Q$84*1000000/($B$77*$B$77)</f>
        <v>559.776</v>
      </c>
      <c r="R1228" s="16" t="n">
        <f aca="false">$B$79*$B$76*$C1228*R$84*1000000/($B$77*$B$77)</f>
        <v>2239.104</v>
      </c>
      <c r="S1228" s="16" t="n">
        <f aca="false">$B$79*$B$76*$C1228*S$84*1000000/($B$77*$B$77)</f>
        <v>8956.416</v>
      </c>
      <c r="T1228" s="16" t="n">
        <f aca="false">$B$79*$B$76*$C1228*T$84*1000000/($B$77*$B$77)</f>
        <v>35825.664</v>
      </c>
      <c r="U1228" s="16" t="n">
        <f aca="false">$B$79*$B$76*$C1228*U$84*1000000/($B$77*$B$77)</f>
        <v>143302.656</v>
      </c>
      <c r="V1228" s="17" t="n">
        <f aca="false">Q1228/E1228</f>
        <v>0.236892086330935</v>
      </c>
      <c r="Y1228" s="1" t="n">
        <v>76</v>
      </c>
      <c r="Z1228" s="1" t="n">
        <v>16</v>
      </c>
      <c r="AA1228" s="1" t="n">
        <v>93296</v>
      </c>
      <c r="AB1228" s="14" t="n">
        <f aca="false">(SQRT($B$76))*(SQRT(AE1228+AQ1228))</f>
        <v>52195.0189194333</v>
      </c>
      <c r="AC1228" s="1" t="n">
        <v>2294</v>
      </c>
      <c r="AD1228" s="1" t="n">
        <v>48864</v>
      </c>
      <c r="AE1228" s="1" t="n">
        <f aca="false">$B$23*Y1228/2</f>
        <v>228000</v>
      </c>
      <c r="AF1228" s="1" t="n">
        <v>2217</v>
      </c>
      <c r="AP1228" s="1" t="n">
        <f aca="false">AA1228-AD1228</f>
        <v>44432</v>
      </c>
      <c r="AQ1228" s="1" t="n">
        <f aca="false">AP1228</f>
        <v>44432</v>
      </c>
      <c r="AS1228" s="1" t="n">
        <f aca="false">AR1228</f>
        <v>0</v>
      </c>
    </row>
    <row r="1229" customFormat="false" ht="17" hidden="false" customHeight="false" outlineLevel="0" collapsed="false">
      <c r="A1229" s="1" t="n">
        <v>77</v>
      </c>
      <c r="B1229" s="1" t="n">
        <v>2</v>
      </c>
      <c r="C1229" s="1" t="n">
        <f aca="false">AA1229+AR1229</f>
        <v>92603</v>
      </c>
      <c r="D1229" s="14" t="n">
        <f aca="false">AB1229+AS1229</f>
        <v>52345.2958726952</v>
      </c>
      <c r="E1229" s="1" t="n">
        <v>2329</v>
      </c>
      <c r="F1229" s="15" t="n">
        <f aca="false">$B$79*D1229*D1229*1000000/($B$77*$B$77)</f>
        <v>1644.018</v>
      </c>
      <c r="G1229" s="16" t="n">
        <f aca="false">$B$80*$B$79*$D1229*$D1229*G$84*1000000/($B$77*$B$77)</f>
        <v>1644.018</v>
      </c>
      <c r="H1229" s="16" t="n">
        <f aca="false">$B$80*$B$79*$D1229*$D1229*H$84*1000000/($B$77*$B$77)</f>
        <v>6576.072</v>
      </c>
      <c r="I1229" s="16" t="n">
        <f aca="false">$B$80*$B$79*$D1229*$D1229*I$84*1000000/($B$77*$B$77)</f>
        <v>26304.288</v>
      </c>
      <c r="J1229" s="16" t="n">
        <f aca="false">$B$80*$B$79*$D1229*$D1229*J$84*1000000/($B$77*$B$77)</f>
        <v>105217.152</v>
      </c>
      <c r="K1229" s="16" t="n">
        <f aca="false">$B$80*$B$79*$D1229*$D1229*K$84*1000000/($B$77*$B$77)</f>
        <v>420868.608</v>
      </c>
      <c r="L1229" s="17" t="n">
        <f aca="false">G1229*1000/C1229</f>
        <v>17.7533989179616</v>
      </c>
      <c r="M1229" s="17" t="n">
        <f aca="false">G1229/E1229</f>
        <v>0.705890081580077</v>
      </c>
      <c r="N1229" s="16" t="n">
        <f aca="false">G1229/A1229</f>
        <v>21.3508831168831</v>
      </c>
      <c r="O1229" s="16"/>
      <c r="P1229" s="13" t="n">
        <f aca="false">$B$79*C1229*C1229*1000000/($B$77*$B$77)</f>
        <v>5145.1893654</v>
      </c>
      <c r="Q1229" s="16" t="n">
        <f aca="false">$B$79*$B$76*$C1229*Q$84*1000000/($B$77*$B$77)</f>
        <v>555.618</v>
      </c>
      <c r="R1229" s="16" t="n">
        <f aca="false">$B$79*$B$76*$C1229*R$84*1000000/($B$77*$B$77)</f>
        <v>2222.472</v>
      </c>
      <c r="S1229" s="16" t="n">
        <f aca="false">$B$79*$B$76*$C1229*S$84*1000000/($B$77*$B$77)</f>
        <v>8889.888</v>
      </c>
      <c r="T1229" s="16" t="n">
        <f aca="false">$B$79*$B$76*$C1229*T$84*1000000/($B$77*$B$77)</f>
        <v>35559.552</v>
      </c>
      <c r="U1229" s="16" t="n">
        <f aca="false">$B$79*$B$76*$C1229*U$84*1000000/($B$77*$B$77)</f>
        <v>142238.208</v>
      </c>
      <c r="V1229" s="17" t="n">
        <f aca="false">Q1229/E1229</f>
        <v>0.238565049377415</v>
      </c>
      <c r="Y1229" s="1" t="n">
        <v>77</v>
      </c>
      <c r="Z1229" s="1" t="n">
        <v>2</v>
      </c>
      <c r="AA1229" s="1" t="n">
        <v>92603</v>
      </c>
      <c r="AB1229" s="14" t="n">
        <f aca="false">(SQRT($B$76))*(SQRT(AE1229+AQ1229))</f>
        <v>52345.2958726952</v>
      </c>
      <c r="AC1229" s="1" t="n">
        <v>2276</v>
      </c>
      <c r="AD1229" s="1" t="n">
        <v>49600</v>
      </c>
      <c r="AE1229" s="1" t="n">
        <f aca="false">$B$23*Y1229/2</f>
        <v>231000</v>
      </c>
      <c r="AF1229" s="1" t="n">
        <v>2211</v>
      </c>
      <c r="AP1229" s="1" t="n">
        <f aca="false">AA1229-AD1229</f>
        <v>43003</v>
      </c>
      <c r="AQ1229" s="1" t="n">
        <f aca="false">AP1229</f>
        <v>43003</v>
      </c>
      <c r="AS1229" s="1" t="n">
        <f aca="false">AR1229</f>
        <v>0</v>
      </c>
    </row>
    <row r="1230" customFormat="false" ht="17" hidden="false" customHeight="false" outlineLevel="0" collapsed="false">
      <c r="A1230" s="1" t="n">
        <v>77</v>
      </c>
      <c r="B1230" s="1" t="n">
        <v>3</v>
      </c>
      <c r="C1230" s="1" t="n">
        <f aca="false">AA1230+AR1230</f>
        <v>92825</v>
      </c>
      <c r="D1230" s="14" t="n">
        <f aca="false">AB1230+AS1230</f>
        <v>52366.4969231283</v>
      </c>
      <c r="E1230" s="1" t="n">
        <v>2343</v>
      </c>
      <c r="F1230" s="15" t="n">
        <f aca="false">$B$79*D1230*D1230*1000000/($B$77*$B$77)</f>
        <v>1645.35</v>
      </c>
      <c r="G1230" s="16" t="n">
        <f aca="false">$B$80*$B$79*$D1230*$D1230*G$84*1000000/($B$77*$B$77)</f>
        <v>1645.35</v>
      </c>
      <c r="H1230" s="16" t="n">
        <f aca="false">$B$80*$B$79*$D1230*$D1230*H$84*1000000/($B$77*$B$77)</f>
        <v>6581.4</v>
      </c>
      <c r="I1230" s="16" t="n">
        <f aca="false">$B$80*$B$79*$D1230*$D1230*I$84*1000000/($B$77*$B$77)</f>
        <v>26325.6</v>
      </c>
      <c r="J1230" s="16" t="n">
        <f aca="false">$B$80*$B$79*$D1230*$D1230*J$84*1000000/($B$77*$B$77)</f>
        <v>105302.4</v>
      </c>
      <c r="K1230" s="16" t="n">
        <f aca="false">$B$80*$B$79*$D1230*$D1230*K$84*1000000/($B$77*$B$77)</f>
        <v>421209.6</v>
      </c>
      <c r="L1230" s="17" t="n">
        <f aca="false">G1230*1000/C1230</f>
        <v>17.7252895232965</v>
      </c>
      <c r="M1230" s="17" t="n">
        <f aca="false">G1230/E1230</f>
        <v>0.70224071702945</v>
      </c>
      <c r="N1230" s="16" t="n">
        <f aca="false">G1230/A1230</f>
        <v>21.3681818181818</v>
      </c>
      <c r="O1230" s="16"/>
      <c r="P1230" s="13" t="n">
        <f aca="false">$B$79*C1230*C1230*1000000/($B$77*$B$77)</f>
        <v>5169.888375</v>
      </c>
      <c r="Q1230" s="16" t="n">
        <f aca="false">$B$79*$B$76*$C1230*Q$84*1000000/($B$77*$B$77)</f>
        <v>556.95</v>
      </c>
      <c r="R1230" s="16" t="n">
        <f aca="false">$B$79*$B$76*$C1230*R$84*1000000/($B$77*$B$77)</f>
        <v>2227.8</v>
      </c>
      <c r="S1230" s="16" t="n">
        <f aca="false">$B$79*$B$76*$C1230*S$84*1000000/($B$77*$B$77)</f>
        <v>8911.2</v>
      </c>
      <c r="T1230" s="16" t="n">
        <f aca="false">$B$79*$B$76*$C1230*T$84*1000000/($B$77*$B$77)</f>
        <v>35644.8</v>
      </c>
      <c r="U1230" s="16" t="n">
        <f aca="false">$B$79*$B$76*$C1230*U$84*1000000/($B$77*$B$77)</f>
        <v>142579.2</v>
      </c>
      <c r="V1230" s="17" t="n">
        <f aca="false">Q1230/E1230</f>
        <v>0.237708066581306</v>
      </c>
      <c r="Y1230" s="1" t="n">
        <v>77</v>
      </c>
      <c r="Z1230" s="1" t="n">
        <v>3</v>
      </c>
      <c r="AA1230" s="1" t="n">
        <v>92825</v>
      </c>
      <c r="AB1230" s="14" t="n">
        <f aca="false">(SQRT($B$76))*(SQRT(AE1230+AQ1230))</f>
        <v>52366.4969231283</v>
      </c>
      <c r="AC1230" s="1" t="n">
        <v>2306</v>
      </c>
      <c r="AD1230" s="1" t="n">
        <v>49600</v>
      </c>
      <c r="AE1230" s="1" t="n">
        <f aca="false">$B$23*Y1230/2</f>
        <v>231000</v>
      </c>
      <c r="AF1230" s="1" t="n">
        <v>2242</v>
      </c>
      <c r="AP1230" s="1" t="n">
        <f aca="false">AA1230-AD1230</f>
        <v>43225</v>
      </c>
      <c r="AQ1230" s="1" t="n">
        <f aca="false">AP1230</f>
        <v>43225</v>
      </c>
      <c r="AS1230" s="1" t="n">
        <f aca="false">AR1230</f>
        <v>0</v>
      </c>
    </row>
    <row r="1231" customFormat="false" ht="17" hidden="false" customHeight="false" outlineLevel="0" collapsed="false">
      <c r="A1231" s="1" t="n">
        <v>77</v>
      </c>
      <c r="B1231" s="1" t="n">
        <v>4</v>
      </c>
      <c r="C1231" s="1" t="n">
        <f aca="false">AA1231+AR1231</f>
        <v>92951</v>
      </c>
      <c r="D1231" s="14" t="n">
        <f aca="false">AB1231+AS1231</f>
        <v>52378.5261342852</v>
      </c>
      <c r="E1231" s="1" t="n">
        <v>2335</v>
      </c>
      <c r="F1231" s="15" t="n">
        <f aca="false">$B$79*D1231*D1231*1000000/($B$77*$B$77)</f>
        <v>1646.106</v>
      </c>
      <c r="G1231" s="16" t="n">
        <f aca="false">$B$80*$B$79*$D1231*$D1231*G$84*1000000/($B$77*$B$77)</f>
        <v>1646.106</v>
      </c>
      <c r="H1231" s="16" t="n">
        <f aca="false">$B$80*$B$79*$D1231*$D1231*H$84*1000000/($B$77*$B$77)</f>
        <v>6584.424</v>
      </c>
      <c r="I1231" s="16" t="n">
        <f aca="false">$B$80*$B$79*$D1231*$D1231*I$84*1000000/($B$77*$B$77)</f>
        <v>26337.696</v>
      </c>
      <c r="J1231" s="16" t="n">
        <f aca="false">$B$80*$B$79*$D1231*$D1231*J$84*1000000/($B$77*$B$77)</f>
        <v>105350.784</v>
      </c>
      <c r="K1231" s="16" t="n">
        <f aca="false">$B$80*$B$79*$D1231*$D1231*K$84*1000000/($B$77*$B$77)</f>
        <v>421403.136</v>
      </c>
      <c r="L1231" s="17" t="n">
        <f aca="false">G1231*1000/C1231</f>
        <v>17.7093952727781</v>
      </c>
      <c r="M1231" s="17" t="n">
        <f aca="false">G1231/E1231</f>
        <v>0.704970449678801</v>
      </c>
      <c r="N1231" s="16" t="n">
        <f aca="false">G1231/A1231</f>
        <v>21.378</v>
      </c>
      <c r="O1231" s="16"/>
      <c r="P1231" s="13" t="n">
        <f aca="false">$B$79*C1231*C1231*1000000/($B$77*$B$77)</f>
        <v>5183.9330406</v>
      </c>
      <c r="Q1231" s="16" t="n">
        <f aca="false">$B$79*$B$76*$C1231*Q$84*1000000/($B$77*$B$77)</f>
        <v>557.706</v>
      </c>
      <c r="R1231" s="16" t="n">
        <f aca="false">$B$79*$B$76*$C1231*R$84*1000000/($B$77*$B$77)</f>
        <v>2230.824</v>
      </c>
      <c r="S1231" s="16" t="n">
        <f aca="false">$B$79*$B$76*$C1231*S$84*1000000/($B$77*$B$77)</f>
        <v>8923.296</v>
      </c>
      <c r="T1231" s="16" t="n">
        <f aca="false">$B$79*$B$76*$C1231*T$84*1000000/($B$77*$B$77)</f>
        <v>35693.184</v>
      </c>
      <c r="U1231" s="16" t="n">
        <f aca="false">$B$79*$B$76*$C1231*U$84*1000000/($B$77*$B$77)</f>
        <v>142772.736</v>
      </c>
      <c r="V1231" s="17" t="n">
        <f aca="false">Q1231/E1231</f>
        <v>0.23884625267666</v>
      </c>
      <c r="Y1231" s="1" t="n">
        <v>77</v>
      </c>
      <c r="Z1231" s="1" t="n">
        <v>4</v>
      </c>
      <c r="AA1231" s="1" t="n">
        <v>92951</v>
      </c>
      <c r="AB1231" s="14" t="n">
        <f aca="false">(SQRT($B$76))*(SQRT(AE1231+AQ1231))</f>
        <v>52378.5261342852</v>
      </c>
      <c r="AC1231" s="1" t="n">
        <v>2293</v>
      </c>
      <c r="AD1231" s="1" t="n">
        <v>49600</v>
      </c>
      <c r="AE1231" s="1" t="n">
        <f aca="false">$B$23*Y1231/2</f>
        <v>231000</v>
      </c>
      <c r="AF1231" s="1" t="n">
        <v>2255</v>
      </c>
      <c r="AP1231" s="1" t="n">
        <f aca="false">AA1231-AD1231</f>
        <v>43351</v>
      </c>
      <c r="AQ1231" s="1" t="n">
        <f aca="false">AP1231</f>
        <v>43351</v>
      </c>
      <c r="AS1231" s="1" t="n">
        <f aca="false">AR1231</f>
        <v>0</v>
      </c>
    </row>
    <row r="1232" customFormat="false" ht="17" hidden="false" customHeight="false" outlineLevel="0" collapsed="false">
      <c r="A1232" s="1" t="n">
        <v>77</v>
      </c>
      <c r="B1232" s="1" t="n">
        <v>5</v>
      </c>
      <c r="C1232" s="1" t="n">
        <f aca="false">AA1232+AR1232</f>
        <v>93140</v>
      </c>
      <c r="D1232" s="14" t="n">
        <f aca="false">AB1232+AS1232</f>
        <v>52396.5647728933</v>
      </c>
      <c r="E1232" s="1" t="n">
        <v>2310</v>
      </c>
      <c r="F1232" s="15" t="n">
        <f aca="false">$B$79*D1232*D1232*1000000/($B$77*$B$77)</f>
        <v>1647.24</v>
      </c>
      <c r="G1232" s="16" t="n">
        <f aca="false">$B$80*$B$79*$D1232*$D1232*G$84*1000000/($B$77*$B$77)</f>
        <v>1647.24</v>
      </c>
      <c r="H1232" s="16" t="n">
        <f aca="false">$B$80*$B$79*$D1232*$D1232*H$84*1000000/($B$77*$B$77)</f>
        <v>6588.96</v>
      </c>
      <c r="I1232" s="16" t="n">
        <f aca="false">$B$80*$B$79*$D1232*$D1232*I$84*1000000/($B$77*$B$77)</f>
        <v>26355.84</v>
      </c>
      <c r="J1232" s="16" t="n">
        <f aca="false">$B$80*$B$79*$D1232*$D1232*J$84*1000000/($B$77*$B$77)</f>
        <v>105423.36</v>
      </c>
      <c r="K1232" s="16" t="n">
        <f aca="false">$B$80*$B$79*$D1232*$D1232*K$84*1000000/($B$77*$B$77)</f>
        <v>421693.44</v>
      </c>
      <c r="L1232" s="17" t="n">
        <f aca="false">G1232*1000/C1232</f>
        <v>17.6856345286665</v>
      </c>
      <c r="M1232" s="17" t="n">
        <f aca="false">G1232/E1232</f>
        <v>0.713090909090909</v>
      </c>
      <c r="N1232" s="16" t="n">
        <f aca="false">G1232/A1232</f>
        <v>21.3927272727273</v>
      </c>
      <c r="O1232" s="16"/>
      <c r="P1232" s="13" t="n">
        <f aca="false">$B$79*C1232*C1232*1000000/($B$77*$B$77)</f>
        <v>5205.03576</v>
      </c>
      <c r="Q1232" s="16" t="n">
        <f aca="false">$B$79*$B$76*$C1232*Q$84*1000000/($B$77*$B$77)</f>
        <v>558.84</v>
      </c>
      <c r="R1232" s="16" t="n">
        <f aca="false">$B$79*$B$76*$C1232*R$84*1000000/($B$77*$B$77)</f>
        <v>2235.36</v>
      </c>
      <c r="S1232" s="16" t="n">
        <f aca="false">$B$79*$B$76*$C1232*S$84*1000000/($B$77*$B$77)</f>
        <v>8941.44</v>
      </c>
      <c r="T1232" s="16" t="n">
        <f aca="false">$B$79*$B$76*$C1232*T$84*1000000/($B$77*$B$77)</f>
        <v>35765.76</v>
      </c>
      <c r="U1232" s="16" t="n">
        <f aca="false">$B$79*$B$76*$C1232*U$84*1000000/($B$77*$B$77)</f>
        <v>143063.04</v>
      </c>
      <c r="V1232" s="17" t="n">
        <f aca="false">Q1232/E1232</f>
        <v>0.241922077922078</v>
      </c>
      <c r="Y1232" s="1" t="n">
        <v>77</v>
      </c>
      <c r="Z1232" s="1" t="n">
        <v>5</v>
      </c>
      <c r="AA1232" s="1" t="n">
        <v>93140</v>
      </c>
      <c r="AB1232" s="14" t="n">
        <f aca="false">(SQRT($B$76))*(SQRT(AE1232+AQ1232))</f>
        <v>52396.5647728933</v>
      </c>
      <c r="AC1232" s="1" t="n">
        <v>2280</v>
      </c>
      <c r="AD1232" s="1" t="n">
        <v>49600</v>
      </c>
      <c r="AE1232" s="1" t="n">
        <f aca="false">$B$23*Y1232/2</f>
        <v>231000</v>
      </c>
      <c r="AF1232" s="1" t="n">
        <v>2247</v>
      </c>
      <c r="AP1232" s="1" t="n">
        <f aca="false">AA1232-AD1232</f>
        <v>43540</v>
      </c>
      <c r="AQ1232" s="1" t="n">
        <f aca="false">AP1232</f>
        <v>43540</v>
      </c>
      <c r="AS1232" s="1" t="n">
        <f aca="false">AR1232</f>
        <v>0</v>
      </c>
    </row>
    <row r="1233" customFormat="false" ht="17" hidden="false" customHeight="false" outlineLevel="0" collapsed="false">
      <c r="A1233" s="1" t="n">
        <v>77</v>
      </c>
      <c r="B1233" s="1" t="n">
        <v>6</v>
      </c>
      <c r="C1233" s="1" t="n">
        <f aca="false">AA1233+AR1233</f>
        <v>93265</v>
      </c>
      <c r="D1233" s="14" t="n">
        <f aca="false">AB1233+AS1233</f>
        <v>52408.491678353</v>
      </c>
      <c r="E1233" s="1" t="n">
        <v>2319</v>
      </c>
      <c r="F1233" s="15" t="n">
        <f aca="false">$B$79*D1233*D1233*1000000/($B$77*$B$77)</f>
        <v>1647.99</v>
      </c>
      <c r="G1233" s="16" t="n">
        <f aca="false">$B$80*$B$79*$D1233*$D1233*G$84*1000000/($B$77*$B$77)</f>
        <v>1647.99</v>
      </c>
      <c r="H1233" s="16" t="n">
        <f aca="false">$B$80*$B$79*$D1233*$D1233*H$84*1000000/($B$77*$B$77)</f>
        <v>6591.96</v>
      </c>
      <c r="I1233" s="16" t="n">
        <f aca="false">$B$80*$B$79*$D1233*$D1233*I$84*1000000/($B$77*$B$77)</f>
        <v>26367.84</v>
      </c>
      <c r="J1233" s="16" t="n">
        <f aca="false">$B$80*$B$79*$D1233*$D1233*J$84*1000000/($B$77*$B$77)</f>
        <v>105471.36</v>
      </c>
      <c r="K1233" s="16" t="n">
        <f aca="false">$B$80*$B$79*$D1233*$D1233*K$84*1000000/($B$77*$B$77)</f>
        <v>421885.44</v>
      </c>
      <c r="L1233" s="17" t="n">
        <f aca="false">G1233*1000/C1233</f>
        <v>17.6699726585536</v>
      </c>
      <c r="M1233" s="17" t="n">
        <f aca="false">G1233/E1233</f>
        <v>0.710646830530401</v>
      </c>
      <c r="N1233" s="16" t="n">
        <f aca="false">G1233/A1233</f>
        <v>21.4024675324675</v>
      </c>
      <c r="O1233" s="16"/>
      <c r="P1233" s="13" t="n">
        <f aca="false">$B$79*C1233*C1233*1000000/($B$77*$B$77)</f>
        <v>5219.016135</v>
      </c>
      <c r="Q1233" s="16" t="n">
        <f aca="false">$B$79*$B$76*$C1233*Q$84*1000000/($B$77*$B$77)</f>
        <v>559.59</v>
      </c>
      <c r="R1233" s="16" t="n">
        <f aca="false">$B$79*$B$76*$C1233*R$84*1000000/($B$77*$B$77)</f>
        <v>2238.36</v>
      </c>
      <c r="S1233" s="16" t="n">
        <f aca="false">$B$79*$B$76*$C1233*S$84*1000000/($B$77*$B$77)</f>
        <v>8953.44</v>
      </c>
      <c r="T1233" s="16" t="n">
        <f aca="false">$B$79*$B$76*$C1233*T$84*1000000/($B$77*$B$77)</f>
        <v>35813.76</v>
      </c>
      <c r="U1233" s="16" t="n">
        <f aca="false">$B$79*$B$76*$C1233*U$84*1000000/($B$77*$B$77)</f>
        <v>143255.04</v>
      </c>
      <c r="V1233" s="17" t="n">
        <f aca="false">Q1233/E1233</f>
        <v>0.24130659767141</v>
      </c>
      <c r="Y1233" s="1" t="n">
        <v>77</v>
      </c>
      <c r="Z1233" s="1" t="n">
        <v>6</v>
      </c>
      <c r="AA1233" s="1" t="n">
        <v>93265</v>
      </c>
      <c r="AB1233" s="14" t="n">
        <f aca="false">(SQRT($B$76))*(SQRT(AE1233+AQ1233))</f>
        <v>52408.491678353</v>
      </c>
      <c r="AC1233" s="1" t="n">
        <v>2312</v>
      </c>
      <c r="AD1233" s="1" t="n">
        <v>49600</v>
      </c>
      <c r="AE1233" s="1" t="n">
        <f aca="false">$B$23*Y1233/2</f>
        <v>231000</v>
      </c>
      <c r="AF1233" s="1" t="n">
        <v>2251</v>
      </c>
      <c r="AP1233" s="1" t="n">
        <f aca="false">AA1233-AD1233</f>
        <v>43665</v>
      </c>
      <c r="AQ1233" s="1" t="n">
        <f aca="false">AP1233</f>
        <v>43665</v>
      </c>
      <c r="AS1233" s="1" t="n">
        <f aca="false">AR1233</f>
        <v>0</v>
      </c>
    </row>
    <row r="1234" customFormat="false" ht="17" hidden="false" customHeight="false" outlineLevel="0" collapsed="false">
      <c r="A1234" s="1" t="n">
        <v>77</v>
      </c>
      <c r="B1234" s="1" t="n">
        <v>7</v>
      </c>
      <c r="C1234" s="1" t="n">
        <f aca="false">AA1234+AR1234</f>
        <v>93390</v>
      </c>
      <c r="D1234" s="14" t="n">
        <f aca="false">AB1234+AS1234</f>
        <v>52420.415870155</v>
      </c>
      <c r="E1234" s="1" t="n">
        <v>2344</v>
      </c>
      <c r="F1234" s="15" t="n">
        <f aca="false">$B$79*D1234*D1234*1000000/($B$77*$B$77)</f>
        <v>1648.74</v>
      </c>
      <c r="G1234" s="16" t="n">
        <f aca="false">$B$80*$B$79*$D1234*$D1234*G$84*1000000/($B$77*$B$77)</f>
        <v>1648.74</v>
      </c>
      <c r="H1234" s="16" t="n">
        <f aca="false">$B$80*$B$79*$D1234*$D1234*H$84*1000000/($B$77*$B$77)</f>
        <v>6594.96</v>
      </c>
      <c r="I1234" s="16" t="n">
        <f aca="false">$B$80*$B$79*$D1234*$D1234*I$84*1000000/($B$77*$B$77)</f>
        <v>26379.84</v>
      </c>
      <c r="J1234" s="16" t="n">
        <f aca="false">$B$80*$B$79*$D1234*$D1234*J$84*1000000/($B$77*$B$77)</f>
        <v>105519.36</v>
      </c>
      <c r="K1234" s="16" t="n">
        <f aca="false">$B$80*$B$79*$D1234*$D1234*K$84*1000000/($B$77*$B$77)</f>
        <v>422077.44</v>
      </c>
      <c r="L1234" s="17" t="n">
        <f aca="false">G1234*1000/C1234</f>
        <v>17.6543527144234</v>
      </c>
      <c r="M1234" s="17" t="n">
        <f aca="false">G1234/E1234</f>
        <v>0.703387372013652</v>
      </c>
      <c r="N1234" s="16" t="n">
        <f aca="false">G1234/A1234</f>
        <v>21.4122077922078</v>
      </c>
      <c r="O1234" s="16"/>
      <c r="P1234" s="13" t="n">
        <f aca="false">$B$79*C1234*C1234*1000000/($B$77*$B$77)</f>
        <v>5233.01526</v>
      </c>
      <c r="Q1234" s="16" t="n">
        <f aca="false">$B$79*$B$76*$C1234*Q$84*1000000/($B$77*$B$77)</f>
        <v>560.34</v>
      </c>
      <c r="R1234" s="16" t="n">
        <f aca="false">$B$79*$B$76*$C1234*R$84*1000000/($B$77*$B$77)</f>
        <v>2241.36</v>
      </c>
      <c r="S1234" s="16" t="n">
        <f aca="false">$B$79*$B$76*$C1234*S$84*1000000/($B$77*$B$77)</f>
        <v>8965.44</v>
      </c>
      <c r="T1234" s="16" t="n">
        <f aca="false">$B$79*$B$76*$C1234*T$84*1000000/($B$77*$B$77)</f>
        <v>35861.76</v>
      </c>
      <c r="U1234" s="16" t="n">
        <f aca="false">$B$79*$B$76*$C1234*U$84*1000000/($B$77*$B$77)</f>
        <v>143447.04</v>
      </c>
      <c r="V1234" s="17" t="n">
        <f aca="false">Q1234/E1234</f>
        <v>0.239052901023891</v>
      </c>
      <c r="Y1234" s="1" t="n">
        <v>77</v>
      </c>
      <c r="Z1234" s="1" t="n">
        <v>7</v>
      </c>
      <c r="AA1234" s="1" t="n">
        <v>93390</v>
      </c>
      <c r="AB1234" s="14" t="n">
        <f aca="false">(SQRT($B$76))*(SQRT(AE1234+AQ1234))</f>
        <v>52420.415870155</v>
      </c>
      <c r="AC1234" s="1" t="n">
        <v>2319</v>
      </c>
      <c r="AD1234" s="1" t="n">
        <v>49600</v>
      </c>
      <c r="AE1234" s="1" t="n">
        <f aca="false">$B$23*Y1234/2</f>
        <v>231000</v>
      </c>
      <c r="AF1234" s="1" t="n">
        <v>2274</v>
      </c>
      <c r="AP1234" s="1" t="n">
        <f aca="false">AA1234-AD1234</f>
        <v>43790</v>
      </c>
      <c r="AQ1234" s="1" t="n">
        <f aca="false">AP1234</f>
        <v>43790</v>
      </c>
      <c r="AS1234" s="1" t="n">
        <f aca="false">AR1234</f>
        <v>0</v>
      </c>
    </row>
    <row r="1235" customFormat="false" ht="17" hidden="false" customHeight="false" outlineLevel="0" collapsed="false">
      <c r="A1235" s="1" t="n">
        <v>77</v>
      </c>
      <c r="B1235" s="1" t="n">
        <v>8</v>
      </c>
      <c r="C1235" s="1" t="n">
        <f aca="false">AA1235+AR1235</f>
        <v>93515</v>
      </c>
      <c r="D1235" s="14" t="n">
        <f aca="false">AB1235+AS1235</f>
        <v>52432.3373501506</v>
      </c>
      <c r="E1235" s="1" t="n">
        <v>2362</v>
      </c>
      <c r="F1235" s="15" t="n">
        <f aca="false">$B$79*D1235*D1235*1000000/($B$77*$B$77)</f>
        <v>1649.49</v>
      </c>
      <c r="G1235" s="16" t="n">
        <f aca="false">$B$80*$B$79*$D1235*$D1235*G$84*1000000/($B$77*$B$77)</f>
        <v>1649.49</v>
      </c>
      <c r="H1235" s="16" t="n">
        <f aca="false">$B$80*$B$79*$D1235*$D1235*H$84*1000000/($B$77*$B$77)</f>
        <v>6597.96</v>
      </c>
      <c r="I1235" s="16" t="n">
        <f aca="false">$B$80*$B$79*$D1235*$D1235*I$84*1000000/($B$77*$B$77)</f>
        <v>26391.84</v>
      </c>
      <c r="J1235" s="16" t="n">
        <f aca="false">$B$80*$B$79*$D1235*$D1235*J$84*1000000/($B$77*$B$77)</f>
        <v>105567.36</v>
      </c>
      <c r="K1235" s="16" t="n">
        <f aca="false">$B$80*$B$79*$D1235*$D1235*K$84*1000000/($B$77*$B$77)</f>
        <v>422269.44</v>
      </c>
      <c r="L1235" s="17" t="n">
        <f aca="false">G1235*1000/C1235</f>
        <v>17.6387745281506</v>
      </c>
      <c r="M1235" s="17" t="n">
        <f aca="false">G1235/E1235</f>
        <v>0.698344623200677</v>
      </c>
      <c r="N1235" s="16" t="n">
        <f aca="false">G1235/A1235</f>
        <v>21.421948051948</v>
      </c>
      <c r="O1235" s="16"/>
      <c r="P1235" s="13" t="n">
        <f aca="false">$B$79*C1235*C1235*1000000/($B$77*$B$77)</f>
        <v>5247.033135</v>
      </c>
      <c r="Q1235" s="16" t="n">
        <f aca="false">$B$79*$B$76*$C1235*Q$84*1000000/($B$77*$B$77)</f>
        <v>561.09</v>
      </c>
      <c r="R1235" s="16" t="n">
        <f aca="false">$B$79*$B$76*$C1235*R$84*1000000/($B$77*$B$77)</f>
        <v>2244.36</v>
      </c>
      <c r="S1235" s="16" t="n">
        <f aca="false">$B$79*$B$76*$C1235*S$84*1000000/($B$77*$B$77)</f>
        <v>8977.44</v>
      </c>
      <c r="T1235" s="16" t="n">
        <f aca="false">$B$79*$B$76*$C1235*T$84*1000000/($B$77*$B$77)</f>
        <v>35909.76</v>
      </c>
      <c r="U1235" s="16" t="n">
        <f aca="false">$B$79*$B$76*$C1235*U$84*1000000/($B$77*$B$77)</f>
        <v>143639.04</v>
      </c>
      <c r="V1235" s="17" t="n">
        <f aca="false">Q1235/E1235</f>
        <v>0.237548687552921</v>
      </c>
      <c r="Y1235" s="1" t="n">
        <v>77</v>
      </c>
      <c r="Z1235" s="1" t="n">
        <v>8</v>
      </c>
      <c r="AA1235" s="1" t="n">
        <v>93515</v>
      </c>
      <c r="AB1235" s="14" t="n">
        <f aca="false">(SQRT($B$76))*(SQRT(AE1235+AQ1235))</f>
        <v>52432.3373501506</v>
      </c>
      <c r="AC1235" s="1" t="n">
        <v>2305</v>
      </c>
      <c r="AD1235" s="1" t="n">
        <v>49600</v>
      </c>
      <c r="AE1235" s="1" t="n">
        <f aca="false">$B$23*Y1235/2</f>
        <v>231000</v>
      </c>
      <c r="AF1235" s="1" t="n">
        <v>2253</v>
      </c>
      <c r="AP1235" s="1" t="n">
        <f aca="false">AA1235-AD1235</f>
        <v>43915</v>
      </c>
      <c r="AQ1235" s="1" t="n">
        <f aca="false">AP1235</f>
        <v>43915</v>
      </c>
      <c r="AS1235" s="1" t="n">
        <f aca="false">AR1235</f>
        <v>0</v>
      </c>
    </row>
    <row r="1236" customFormat="false" ht="17" hidden="false" customHeight="false" outlineLevel="0" collapsed="false">
      <c r="A1236" s="1" t="n">
        <v>77</v>
      </c>
      <c r="B1236" s="1" t="n">
        <v>9</v>
      </c>
      <c r="C1236" s="1" t="n">
        <f aca="false">AA1236+AR1236</f>
        <v>93704</v>
      </c>
      <c r="D1236" s="14" t="n">
        <f aca="false">AB1236+AS1236</f>
        <v>52450.3574820992</v>
      </c>
      <c r="E1236" s="1" t="n">
        <v>2360</v>
      </c>
      <c r="F1236" s="15" t="n">
        <f aca="false">$B$79*D1236*D1236*1000000/($B$77*$B$77)</f>
        <v>1650.624</v>
      </c>
      <c r="G1236" s="16" t="n">
        <f aca="false">$B$80*$B$79*$D1236*$D1236*G$84*1000000/($B$77*$B$77)</f>
        <v>1650.624</v>
      </c>
      <c r="H1236" s="16" t="n">
        <f aca="false">$B$80*$B$79*$D1236*$D1236*H$84*1000000/($B$77*$B$77)</f>
        <v>6602.496</v>
      </c>
      <c r="I1236" s="16" t="n">
        <f aca="false">$B$80*$B$79*$D1236*$D1236*I$84*1000000/($B$77*$B$77)</f>
        <v>26409.984</v>
      </c>
      <c r="J1236" s="16" t="n">
        <f aca="false">$B$80*$B$79*$D1236*$D1236*J$84*1000000/($B$77*$B$77)</f>
        <v>105639.936</v>
      </c>
      <c r="K1236" s="16" t="n">
        <f aca="false">$B$80*$B$79*$D1236*$D1236*K$84*1000000/($B$77*$B$77)</f>
        <v>422559.744</v>
      </c>
      <c r="L1236" s="17" t="n">
        <f aca="false">G1236*1000/C1236</f>
        <v>17.6152992401605</v>
      </c>
      <c r="M1236" s="17" t="n">
        <f aca="false">G1236/E1236</f>
        <v>0.699416949152542</v>
      </c>
      <c r="N1236" s="16" t="n">
        <f aca="false">G1236/A1236</f>
        <v>21.4366753246753</v>
      </c>
      <c r="O1236" s="16"/>
      <c r="P1236" s="13" t="n">
        <f aca="false">$B$79*C1236*C1236*1000000/($B$77*$B$77)</f>
        <v>5268.2637696</v>
      </c>
      <c r="Q1236" s="16" t="n">
        <f aca="false">$B$79*$B$76*$C1236*Q$84*1000000/($B$77*$B$77)</f>
        <v>562.224</v>
      </c>
      <c r="R1236" s="16" t="n">
        <f aca="false">$B$79*$B$76*$C1236*R$84*1000000/($B$77*$B$77)</f>
        <v>2248.896</v>
      </c>
      <c r="S1236" s="16" t="n">
        <f aca="false">$B$79*$B$76*$C1236*S$84*1000000/($B$77*$B$77)</f>
        <v>8995.584</v>
      </c>
      <c r="T1236" s="16" t="n">
        <f aca="false">$B$79*$B$76*$C1236*T$84*1000000/($B$77*$B$77)</f>
        <v>35982.336</v>
      </c>
      <c r="U1236" s="16" t="n">
        <f aca="false">$B$79*$B$76*$C1236*U$84*1000000/($B$77*$B$77)</f>
        <v>143929.344</v>
      </c>
      <c r="V1236" s="17" t="n">
        <f aca="false">Q1236/E1236</f>
        <v>0.238230508474576</v>
      </c>
      <c r="Y1236" s="1" t="n">
        <v>77</v>
      </c>
      <c r="Z1236" s="1" t="n">
        <v>9</v>
      </c>
      <c r="AA1236" s="1" t="n">
        <v>93704</v>
      </c>
      <c r="AB1236" s="14" t="n">
        <f aca="false">(SQRT($B$76))*(SQRT(AE1236+AQ1236))</f>
        <v>52450.3574820992</v>
      </c>
      <c r="AC1236" s="1" t="n">
        <v>2256</v>
      </c>
      <c r="AD1236" s="1" t="n">
        <v>49600</v>
      </c>
      <c r="AE1236" s="1" t="n">
        <f aca="false">$B$23*Y1236/2</f>
        <v>231000</v>
      </c>
      <c r="AF1236" s="1" t="n">
        <v>2198</v>
      </c>
      <c r="AP1236" s="1" t="n">
        <f aca="false">AA1236-AD1236</f>
        <v>44104</v>
      </c>
      <c r="AQ1236" s="1" t="n">
        <f aca="false">AP1236</f>
        <v>44104</v>
      </c>
      <c r="AS1236" s="1" t="n">
        <f aca="false">AR1236</f>
        <v>0</v>
      </c>
    </row>
    <row r="1237" customFormat="false" ht="17" hidden="false" customHeight="false" outlineLevel="0" collapsed="false">
      <c r="A1237" s="1" t="n">
        <v>77</v>
      </c>
      <c r="B1237" s="1" t="n">
        <v>10</v>
      </c>
      <c r="C1237" s="1" t="n">
        <f aca="false">AA1237+AR1237</f>
        <v>93829</v>
      </c>
      <c r="D1237" s="14" t="n">
        <f aca="false">AB1237+AS1237</f>
        <v>52462.27215819</v>
      </c>
      <c r="E1237" s="1" t="n">
        <v>2361</v>
      </c>
      <c r="F1237" s="15" t="n">
        <f aca="false">$B$79*D1237*D1237*1000000/($B$77*$B$77)</f>
        <v>1651.374</v>
      </c>
      <c r="G1237" s="16" t="n">
        <f aca="false">$B$80*$B$79*$D1237*$D1237*G$84*1000000/($B$77*$B$77)</f>
        <v>1651.374</v>
      </c>
      <c r="H1237" s="16" t="n">
        <f aca="false">$B$80*$B$79*$D1237*$D1237*H$84*1000000/($B$77*$B$77)</f>
        <v>6605.496</v>
      </c>
      <c r="I1237" s="16" t="n">
        <f aca="false">$B$80*$B$79*$D1237*$D1237*I$84*1000000/($B$77*$B$77)</f>
        <v>26421.984</v>
      </c>
      <c r="J1237" s="16" t="n">
        <f aca="false">$B$80*$B$79*$D1237*$D1237*J$84*1000000/($B$77*$B$77)</f>
        <v>105687.936</v>
      </c>
      <c r="K1237" s="16" t="n">
        <f aca="false">$B$80*$B$79*$D1237*$D1237*K$84*1000000/($B$77*$B$77)</f>
        <v>422751.744</v>
      </c>
      <c r="L1237" s="17" t="n">
        <f aca="false">G1237*1000/C1237</f>
        <v>17.599825213953</v>
      </c>
      <c r="M1237" s="17" t="n">
        <f aca="false">G1237/E1237</f>
        <v>0.699438373570521</v>
      </c>
      <c r="N1237" s="16" t="n">
        <f aca="false">G1237/A1237</f>
        <v>21.4464155844156</v>
      </c>
      <c r="O1237" s="16"/>
      <c r="P1237" s="13" t="n">
        <f aca="false">$B$79*C1237*C1237*1000000/($B$77*$B$77)</f>
        <v>5282.3287446</v>
      </c>
      <c r="Q1237" s="16" t="n">
        <f aca="false">$B$79*$B$76*$C1237*Q$84*1000000/($B$77*$B$77)</f>
        <v>562.974</v>
      </c>
      <c r="R1237" s="16" t="n">
        <f aca="false">$B$79*$B$76*$C1237*R$84*1000000/($B$77*$B$77)</f>
        <v>2251.896</v>
      </c>
      <c r="S1237" s="16" t="n">
        <f aca="false">$B$79*$B$76*$C1237*S$84*1000000/($B$77*$B$77)</f>
        <v>9007.584</v>
      </c>
      <c r="T1237" s="16" t="n">
        <f aca="false">$B$79*$B$76*$C1237*T$84*1000000/($B$77*$B$77)</f>
        <v>36030.336</v>
      </c>
      <c r="U1237" s="16" t="n">
        <f aca="false">$B$79*$B$76*$C1237*U$84*1000000/($B$77*$B$77)</f>
        <v>144121.344</v>
      </c>
      <c r="V1237" s="17" t="n">
        <f aca="false">Q1237/E1237</f>
        <v>0.238447268106734</v>
      </c>
      <c r="Y1237" s="1" t="n">
        <v>77</v>
      </c>
      <c r="Z1237" s="1" t="n">
        <v>10</v>
      </c>
      <c r="AA1237" s="1" t="n">
        <v>93829</v>
      </c>
      <c r="AB1237" s="14" t="n">
        <f aca="false">(SQRT($B$76))*(SQRT(AE1237+AQ1237))</f>
        <v>52462.27215819</v>
      </c>
      <c r="AC1237" s="1" t="n">
        <v>2311</v>
      </c>
      <c r="AD1237" s="1" t="n">
        <v>49600</v>
      </c>
      <c r="AE1237" s="1" t="n">
        <f aca="false">$B$23*Y1237/2</f>
        <v>231000</v>
      </c>
      <c r="AF1237" s="1" t="n">
        <v>2223</v>
      </c>
      <c r="AP1237" s="1" t="n">
        <f aca="false">AA1237-AD1237</f>
        <v>44229</v>
      </c>
      <c r="AQ1237" s="1" t="n">
        <f aca="false">AP1237</f>
        <v>44229</v>
      </c>
      <c r="AS1237" s="1" t="n">
        <f aca="false">AR1237</f>
        <v>0</v>
      </c>
    </row>
    <row r="1238" customFormat="false" ht="17" hidden="false" customHeight="false" outlineLevel="0" collapsed="false">
      <c r="A1238" s="1" t="n">
        <v>77</v>
      </c>
      <c r="B1238" s="1" t="n">
        <v>11</v>
      </c>
      <c r="C1238" s="1" t="n">
        <f aca="false">AA1238+AR1238</f>
        <v>93954</v>
      </c>
      <c r="D1238" s="14" t="n">
        <f aca="false">AB1238+AS1238</f>
        <v>52474.18412896</v>
      </c>
      <c r="E1238" s="1" t="n">
        <v>2359</v>
      </c>
      <c r="F1238" s="15" t="n">
        <f aca="false">$B$79*D1238*D1238*1000000/($B$77*$B$77)</f>
        <v>1652.124</v>
      </c>
      <c r="G1238" s="16" t="n">
        <f aca="false">$B$80*$B$79*$D1238*$D1238*G$84*1000000/($B$77*$B$77)</f>
        <v>1652.124</v>
      </c>
      <c r="H1238" s="16" t="n">
        <f aca="false">$B$80*$B$79*$D1238*$D1238*H$84*1000000/($B$77*$B$77)</f>
        <v>6608.496</v>
      </c>
      <c r="I1238" s="16" t="n">
        <f aca="false">$B$80*$B$79*$D1238*$D1238*I$84*1000000/($B$77*$B$77)</f>
        <v>26433.984</v>
      </c>
      <c r="J1238" s="16" t="n">
        <f aca="false">$B$80*$B$79*$D1238*$D1238*J$84*1000000/($B$77*$B$77)</f>
        <v>105735.936</v>
      </c>
      <c r="K1238" s="16" t="n">
        <f aca="false">$B$80*$B$79*$D1238*$D1238*K$84*1000000/($B$77*$B$77)</f>
        <v>422943.744</v>
      </c>
      <c r="L1238" s="17" t="n">
        <f aca="false">G1238*1000/C1238</f>
        <v>17.5843923622198</v>
      </c>
      <c r="M1238" s="17" t="n">
        <f aca="false">G1238/E1238</f>
        <v>0.700349300551081</v>
      </c>
      <c r="N1238" s="16" t="n">
        <f aca="false">G1238/A1238</f>
        <v>21.4561558441558</v>
      </c>
      <c r="O1238" s="16"/>
      <c r="P1238" s="13" t="n">
        <f aca="false">$B$79*C1238*C1238*1000000/($B$77*$B$77)</f>
        <v>5296.4124696</v>
      </c>
      <c r="Q1238" s="16" t="n">
        <f aca="false">$B$79*$B$76*$C1238*Q$84*1000000/($B$77*$B$77)</f>
        <v>563.724</v>
      </c>
      <c r="R1238" s="16" t="n">
        <f aca="false">$B$79*$B$76*$C1238*R$84*1000000/($B$77*$B$77)</f>
        <v>2254.896</v>
      </c>
      <c r="S1238" s="16" t="n">
        <f aca="false">$B$79*$B$76*$C1238*S$84*1000000/($B$77*$B$77)</f>
        <v>9019.584</v>
      </c>
      <c r="T1238" s="16" t="n">
        <f aca="false">$B$79*$B$76*$C1238*T$84*1000000/($B$77*$B$77)</f>
        <v>36078.336</v>
      </c>
      <c r="U1238" s="16" t="n">
        <f aca="false">$B$79*$B$76*$C1238*U$84*1000000/($B$77*$B$77)</f>
        <v>144313.344</v>
      </c>
      <c r="V1238" s="17" t="n">
        <f aca="false">Q1238/E1238</f>
        <v>0.238967359050445</v>
      </c>
      <c r="Y1238" s="1" t="n">
        <v>77</v>
      </c>
      <c r="Z1238" s="1" t="n">
        <v>11</v>
      </c>
      <c r="AA1238" s="1" t="n">
        <v>93954</v>
      </c>
      <c r="AB1238" s="14" t="n">
        <f aca="false">(SQRT($B$76))*(SQRT(AE1238+AQ1238))</f>
        <v>52474.18412896</v>
      </c>
      <c r="AC1238" s="1" t="n">
        <v>2326</v>
      </c>
      <c r="AD1238" s="1" t="n">
        <v>49600</v>
      </c>
      <c r="AE1238" s="1" t="n">
        <f aca="false">$B$23*Y1238/2</f>
        <v>231000</v>
      </c>
      <c r="AF1238" s="1" t="n">
        <v>2240</v>
      </c>
      <c r="AP1238" s="1" t="n">
        <f aca="false">AA1238-AD1238</f>
        <v>44354</v>
      </c>
      <c r="AQ1238" s="1" t="n">
        <f aca="false">AP1238</f>
        <v>44354</v>
      </c>
      <c r="AS1238" s="1" t="n">
        <f aca="false">AR1238</f>
        <v>0</v>
      </c>
    </row>
    <row r="1239" customFormat="false" ht="17" hidden="false" customHeight="false" outlineLevel="0" collapsed="false">
      <c r="A1239" s="1" t="n">
        <v>77</v>
      </c>
      <c r="B1239" s="1" t="n">
        <v>12</v>
      </c>
      <c r="C1239" s="1" t="n">
        <f aca="false">AA1239+AR1239</f>
        <v>94079</v>
      </c>
      <c r="D1239" s="14" t="n">
        <f aca="false">AB1239+AS1239</f>
        <v>52486.0933962512</v>
      </c>
      <c r="E1239" s="1" t="n">
        <v>2354</v>
      </c>
      <c r="F1239" s="15" t="n">
        <f aca="false">$B$79*D1239*D1239*1000000/($B$77*$B$77)</f>
        <v>1652.874</v>
      </c>
      <c r="G1239" s="16" t="n">
        <f aca="false">$B$80*$B$79*$D1239*$D1239*G$84*1000000/($B$77*$B$77)</f>
        <v>1652.874</v>
      </c>
      <c r="H1239" s="16" t="n">
        <f aca="false">$B$80*$B$79*$D1239*$D1239*H$84*1000000/($B$77*$B$77)</f>
        <v>6611.496</v>
      </c>
      <c r="I1239" s="16" t="n">
        <f aca="false">$B$80*$B$79*$D1239*$D1239*I$84*1000000/($B$77*$B$77)</f>
        <v>26445.984</v>
      </c>
      <c r="J1239" s="16" t="n">
        <f aca="false">$B$80*$B$79*$D1239*$D1239*J$84*1000000/($B$77*$B$77)</f>
        <v>105783.936</v>
      </c>
      <c r="K1239" s="16" t="n">
        <f aca="false">$B$80*$B$79*$D1239*$D1239*K$84*1000000/($B$77*$B$77)</f>
        <v>423135.744</v>
      </c>
      <c r="L1239" s="17" t="n">
        <f aca="false">G1239*1000/C1239</f>
        <v>17.5690005208389</v>
      </c>
      <c r="M1239" s="17" t="n">
        <f aca="false">G1239/E1239</f>
        <v>0.702155480033984</v>
      </c>
      <c r="N1239" s="16" t="n">
        <f aca="false">G1239/A1239</f>
        <v>21.4658961038961</v>
      </c>
      <c r="O1239" s="16"/>
      <c r="P1239" s="13" t="n">
        <f aca="false">$B$79*C1239*C1239*1000000/($B$77*$B$77)</f>
        <v>5310.5149446</v>
      </c>
      <c r="Q1239" s="16" t="n">
        <f aca="false">$B$79*$B$76*$C1239*Q$84*1000000/($B$77*$B$77)</f>
        <v>564.474</v>
      </c>
      <c r="R1239" s="16" t="n">
        <f aca="false">$B$79*$B$76*$C1239*R$84*1000000/($B$77*$B$77)</f>
        <v>2257.896</v>
      </c>
      <c r="S1239" s="16" t="n">
        <f aca="false">$B$79*$B$76*$C1239*S$84*1000000/($B$77*$B$77)</f>
        <v>9031.584</v>
      </c>
      <c r="T1239" s="16" t="n">
        <f aca="false">$B$79*$B$76*$C1239*T$84*1000000/($B$77*$B$77)</f>
        <v>36126.336</v>
      </c>
      <c r="U1239" s="16" t="n">
        <f aca="false">$B$79*$B$76*$C1239*U$84*1000000/($B$77*$B$77)</f>
        <v>144505.344</v>
      </c>
      <c r="V1239" s="17" t="n">
        <f aca="false">Q1239/E1239</f>
        <v>0.239793542905692</v>
      </c>
      <c r="Y1239" s="1" t="n">
        <v>77</v>
      </c>
      <c r="Z1239" s="1" t="n">
        <v>12</v>
      </c>
      <c r="AA1239" s="1" t="n">
        <v>94079</v>
      </c>
      <c r="AB1239" s="14" t="n">
        <f aca="false">(SQRT($B$76))*(SQRT(AE1239+AQ1239))</f>
        <v>52486.0933962512</v>
      </c>
      <c r="AC1239" s="1" t="n">
        <v>2331</v>
      </c>
      <c r="AD1239" s="1" t="n">
        <v>49600</v>
      </c>
      <c r="AE1239" s="1" t="n">
        <f aca="false">$B$23*Y1239/2</f>
        <v>231000</v>
      </c>
      <c r="AF1239" s="1" t="n">
        <v>2246</v>
      </c>
      <c r="AP1239" s="1" t="n">
        <f aca="false">AA1239-AD1239</f>
        <v>44479</v>
      </c>
      <c r="AQ1239" s="1" t="n">
        <f aca="false">AP1239</f>
        <v>44479</v>
      </c>
      <c r="AS1239" s="1" t="n">
        <f aca="false">AR1239</f>
        <v>0</v>
      </c>
    </row>
    <row r="1240" customFormat="false" ht="17" hidden="false" customHeight="false" outlineLevel="0" collapsed="false">
      <c r="A1240" s="1" t="n">
        <v>77</v>
      </c>
      <c r="B1240" s="1" t="n">
        <v>13</v>
      </c>
      <c r="C1240" s="1" t="n">
        <f aca="false">AA1240+AR1240</f>
        <v>94204</v>
      </c>
      <c r="D1240" s="14" t="n">
        <f aca="false">AB1240+AS1240</f>
        <v>52497.9999619033</v>
      </c>
      <c r="E1240" s="1" t="n">
        <v>2316</v>
      </c>
      <c r="F1240" s="15" t="n">
        <f aca="false">$B$79*D1240*D1240*1000000/($B$77*$B$77)</f>
        <v>1653.624</v>
      </c>
      <c r="G1240" s="16" t="n">
        <f aca="false">$B$80*$B$79*$D1240*$D1240*G$84*1000000/($B$77*$B$77)</f>
        <v>1653.624</v>
      </c>
      <c r="H1240" s="16" t="n">
        <f aca="false">$B$80*$B$79*$D1240*$D1240*H$84*1000000/($B$77*$B$77)</f>
        <v>6614.496</v>
      </c>
      <c r="I1240" s="16" t="n">
        <f aca="false">$B$80*$B$79*$D1240*$D1240*I$84*1000000/($B$77*$B$77)</f>
        <v>26457.984</v>
      </c>
      <c r="J1240" s="16" t="n">
        <f aca="false">$B$80*$B$79*$D1240*$D1240*J$84*1000000/($B$77*$B$77)</f>
        <v>105831.936</v>
      </c>
      <c r="K1240" s="16" t="n">
        <f aca="false">$B$80*$B$79*$D1240*$D1240*K$84*1000000/($B$77*$B$77)</f>
        <v>423327.744</v>
      </c>
      <c r="L1240" s="17" t="n">
        <f aca="false">G1240*1000/C1240</f>
        <v>17.5536495265594</v>
      </c>
      <c r="M1240" s="17" t="n">
        <f aca="false">G1240/E1240</f>
        <v>0.714</v>
      </c>
      <c r="N1240" s="16" t="n">
        <f aca="false">G1240/A1240</f>
        <v>21.4756363636364</v>
      </c>
      <c r="O1240" s="16"/>
      <c r="P1240" s="13" t="n">
        <f aca="false">$B$79*C1240*C1240*1000000/($B$77*$B$77)</f>
        <v>5324.6361696</v>
      </c>
      <c r="Q1240" s="16" t="n">
        <f aca="false">$B$79*$B$76*$C1240*Q$84*1000000/($B$77*$B$77)</f>
        <v>565.224</v>
      </c>
      <c r="R1240" s="16" t="n">
        <f aca="false">$B$79*$B$76*$C1240*R$84*1000000/($B$77*$B$77)</f>
        <v>2260.896</v>
      </c>
      <c r="S1240" s="16" t="n">
        <f aca="false">$B$79*$B$76*$C1240*S$84*1000000/($B$77*$B$77)</f>
        <v>9043.584</v>
      </c>
      <c r="T1240" s="16" t="n">
        <f aca="false">$B$79*$B$76*$C1240*T$84*1000000/($B$77*$B$77)</f>
        <v>36174.336</v>
      </c>
      <c r="U1240" s="16" t="n">
        <f aca="false">$B$79*$B$76*$C1240*U$84*1000000/($B$77*$B$77)</f>
        <v>144697.344</v>
      </c>
      <c r="V1240" s="17" t="n">
        <f aca="false">Q1240/E1240</f>
        <v>0.244051813471503</v>
      </c>
      <c r="Y1240" s="1" t="n">
        <v>77</v>
      </c>
      <c r="Z1240" s="1" t="n">
        <v>13</v>
      </c>
      <c r="AA1240" s="1" t="n">
        <v>94204</v>
      </c>
      <c r="AB1240" s="14" t="n">
        <f aca="false">(SQRT($B$76))*(SQRT(AE1240+AQ1240))</f>
        <v>52497.9999619033</v>
      </c>
      <c r="AC1240" s="1" t="n">
        <v>2303</v>
      </c>
      <c r="AD1240" s="1" t="n">
        <v>49600</v>
      </c>
      <c r="AE1240" s="1" t="n">
        <f aca="false">$B$23*Y1240/2</f>
        <v>231000</v>
      </c>
      <c r="AF1240" s="1" t="n">
        <v>2256</v>
      </c>
      <c r="AP1240" s="1" t="n">
        <f aca="false">AA1240-AD1240</f>
        <v>44604</v>
      </c>
      <c r="AQ1240" s="1" t="n">
        <f aca="false">AP1240</f>
        <v>44604</v>
      </c>
      <c r="AS1240" s="1" t="n">
        <f aca="false">AR1240</f>
        <v>0</v>
      </c>
    </row>
    <row r="1241" customFormat="false" ht="17" hidden="false" customHeight="false" outlineLevel="0" collapsed="false">
      <c r="A1241" s="1" t="n">
        <v>77</v>
      </c>
      <c r="B1241" s="1" t="n">
        <v>14</v>
      </c>
      <c r="C1241" s="1" t="n">
        <f aca="false">AA1241+AR1241</f>
        <v>94329</v>
      </c>
      <c r="D1241" s="14" t="n">
        <f aca="false">AB1241+AS1241</f>
        <v>52509.9038277542</v>
      </c>
      <c r="E1241" s="1" t="n">
        <v>2376</v>
      </c>
      <c r="F1241" s="15" t="n">
        <f aca="false">$B$79*D1241*D1241*1000000/($B$77*$B$77)</f>
        <v>1654.374</v>
      </c>
      <c r="G1241" s="16" t="n">
        <f aca="false">$B$80*$B$79*$D1241*$D1241*G$84*1000000/($B$77*$B$77)</f>
        <v>1654.374</v>
      </c>
      <c r="H1241" s="16" t="n">
        <f aca="false">$B$80*$B$79*$D1241*$D1241*H$84*1000000/($B$77*$B$77)</f>
        <v>6617.496</v>
      </c>
      <c r="I1241" s="16" t="n">
        <f aca="false">$B$80*$B$79*$D1241*$D1241*I$84*1000000/($B$77*$B$77)</f>
        <v>26469.984</v>
      </c>
      <c r="J1241" s="16" t="n">
        <f aca="false">$B$80*$B$79*$D1241*$D1241*J$84*1000000/($B$77*$B$77)</f>
        <v>105879.936</v>
      </c>
      <c r="K1241" s="16" t="n">
        <f aca="false">$B$80*$B$79*$D1241*$D1241*K$84*1000000/($B$77*$B$77)</f>
        <v>423519.744</v>
      </c>
      <c r="L1241" s="17" t="n">
        <f aca="false">G1241*1000/C1241</f>
        <v>17.5383392169958</v>
      </c>
      <c r="M1241" s="17" t="n">
        <f aca="false">G1241/E1241</f>
        <v>0.696285353535354</v>
      </c>
      <c r="N1241" s="16" t="n">
        <f aca="false">G1241/A1241</f>
        <v>21.4853766233766</v>
      </c>
      <c r="O1241" s="16"/>
      <c r="P1241" s="13" t="n">
        <f aca="false">$B$79*C1241*C1241*1000000/($B$77*$B$77)</f>
        <v>5338.7761446</v>
      </c>
      <c r="Q1241" s="16" t="n">
        <f aca="false">$B$79*$B$76*$C1241*Q$84*1000000/($B$77*$B$77)</f>
        <v>565.974</v>
      </c>
      <c r="R1241" s="16" t="n">
        <f aca="false">$B$79*$B$76*$C1241*R$84*1000000/($B$77*$B$77)</f>
        <v>2263.896</v>
      </c>
      <c r="S1241" s="16" t="n">
        <f aca="false">$B$79*$B$76*$C1241*S$84*1000000/($B$77*$B$77)</f>
        <v>9055.584</v>
      </c>
      <c r="T1241" s="16" t="n">
        <f aca="false">$B$79*$B$76*$C1241*T$84*1000000/($B$77*$B$77)</f>
        <v>36222.336</v>
      </c>
      <c r="U1241" s="16" t="n">
        <f aca="false">$B$79*$B$76*$C1241*U$84*1000000/($B$77*$B$77)</f>
        <v>144889.344</v>
      </c>
      <c r="V1241" s="17" t="n">
        <f aca="false">Q1241/E1241</f>
        <v>0.238204545454545</v>
      </c>
      <c r="Y1241" s="1" t="n">
        <v>77</v>
      </c>
      <c r="Z1241" s="1" t="n">
        <v>14</v>
      </c>
      <c r="AA1241" s="1" t="n">
        <v>94329</v>
      </c>
      <c r="AB1241" s="14" t="n">
        <f aca="false">(SQRT($B$76))*(SQRT(AE1241+AQ1241))</f>
        <v>52509.9038277542</v>
      </c>
      <c r="AC1241" s="1" t="n">
        <v>2336</v>
      </c>
      <c r="AD1241" s="1" t="n">
        <v>49600</v>
      </c>
      <c r="AE1241" s="1" t="n">
        <f aca="false">$B$23*Y1241/2</f>
        <v>231000</v>
      </c>
      <c r="AF1241" s="1" t="n">
        <v>2250</v>
      </c>
      <c r="AP1241" s="1" t="n">
        <f aca="false">AA1241-AD1241</f>
        <v>44729</v>
      </c>
      <c r="AQ1241" s="1" t="n">
        <f aca="false">AP1241</f>
        <v>44729</v>
      </c>
      <c r="AS1241" s="1" t="n">
        <f aca="false">AR1241</f>
        <v>0</v>
      </c>
    </row>
    <row r="1242" customFormat="false" ht="17" hidden="false" customHeight="false" outlineLevel="0" collapsed="false">
      <c r="A1242" s="1" t="n">
        <v>77</v>
      </c>
      <c r="B1242" s="1" t="n">
        <v>15</v>
      </c>
      <c r="C1242" s="1" t="n">
        <f aca="false">AA1242+AR1242</f>
        <v>94454</v>
      </c>
      <c r="D1242" s="14" t="n">
        <f aca="false">AB1242+AS1242</f>
        <v>52521.8049956397</v>
      </c>
      <c r="E1242" s="1" t="n">
        <v>2339</v>
      </c>
      <c r="F1242" s="15" t="n">
        <f aca="false">$B$79*D1242*D1242*1000000/($B$77*$B$77)</f>
        <v>1655.124</v>
      </c>
      <c r="G1242" s="16" t="n">
        <f aca="false">$B$80*$B$79*$D1242*$D1242*G$84*1000000/($B$77*$B$77)</f>
        <v>1655.124</v>
      </c>
      <c r="H1242" s="16" t="n">
        <f aca="false">$B$80*$B$79*$D1242*$D1242*H$84*1000000/($B$77*$B$77)</f>
        <v>6620.496</v>
      </c>
      <c r="I1242" s="16" t="n">
        <f aca="false">$B$80*$B$79*$D1242*$D1242*I$84*1000000/($B$77*$B$77)</f>
        <v>26481.984</v>
      </c>
      <c r="J1242" s="16" t="n">
        <f aca="false">$B$80*$B$79*$D1242*$D1242*J$84*1000000/($B$77*$B$77)</f>
        <v>105927.936</v>
      </c>
      <c r="K1242" s="16" t="n">
        <f aca="false">$B$80*$B$79*$D1242*$D1242*K$84*1000000/($B$77*$B$77)</f>
        <v>423711.744</v>
      </c>
      <c r="L1242" s="17" t="n">
        <f aca="false">G1242*1000/C1242</f>
        <v>17.5230694306223</v>
      </c>
      <c r="M1242" s="17" t="n">
        <f aca="false">G1242/E1242</f>
        <v>0.70762035057717</v>
      </c>
      <c r="N1242" s="16" t="n">
        <f aca="false">G1242/A1242</f>
        <v>21.4951168831169</v>
      </c>
      <c r="O1242" s="16"/>
      <c r="P1242" s="13" t="n">
        <f aca="false">$B$79*C1242*C1242*1000000/($B$77*$B$77)</f>
        <v>5352.9348696</v>
      </c>
      <c r="Q1242" s="16" t="n">
        <f aca="false">$B$79*$B$76*$C1242*Q$84*1000000/($B$77*$B$77)</f>
        <v>566.724</v>
      </c>
      <c r="R1242" s="16" t="n">
        <f aca="false">$B$79*$B$76*$C1242*R$84*1000000/($B$77*$B$77)</f>
        <v>2266.896</v>
      </c>
      <c r="S1242" s="16" t="n">
        <f aca="false">$B$79*$B$76*$C1242*S$84*1000000/($B$77*$B$77)</f>
        <v>9067.584</v>
      </c>
      <c r="T1242" s="16" t="n">
        <f aca="false">$B$79*$B$76*$C1242*T$84*1000000/($B$77*$B$77)</f>
        <v>36270.336</v>
      </c>
      <c r="U1242" s="16" t="n">
        <f aca="false">$B$79*$B$76*$C1242*U$84*1000000/($B$77*$B$77)</f>
        <v>145081.344</v>
      </c>
      <c r="V1242" s="17" t="n">
        <f aca="false">Q1242/E1242</f>
        <v>0.242293287729799</v>
      </c>
      <c r="Y1242" s="1" t="n">
        <v>77</v>
      </c>
      <c r="Z1242" s="1" t="n">
        <v>15</v>
      </c>
      <c r="AA1242" s="1" t="n">
        <v>94454</v>
      </c>
      <c r="AB1242" s="14" t="n">
        <f aca="false">(SQRT($B$76))*(SQRT(AE1242+AQ1242))</f>
        <v>52521.8049956397</v>
      </c>
      <c r="AC1242" s="1" t="n">
        <v>2356</v>
      </c>
      <c r="AD1242" s="1" t="n">
        <v>49600</v>
      </c>
      <c r="AE1242" s="1" t="n">
        <f aca="false">$B$23*Y1242/2</f>
        <v>231000</v>
      </c>
      <c r="AF1242" s="1" t="n">
        <v>2253</v>
      </c>
      <c r="AP1242" s="1" t="n">
        <f aca="false">AA1242-AD1242</f>
        <v>44854</v>
      </c>
      <c r="AQ1242" s="1" t="n">
        <f aca="false">AP1242</f>
        <v>44854</v>
      </c>
      <c r="AS1242" s="1" t="n">
        <f aca="false">AR1242</f>
        <v>0</v>
      </c>
    </row>
    <row r="1243" customFormat="false" ht="17" hidden="false" customHeight="false" outlineLevel="0" collapsed="false">
      <c r="A1243" s="1" t="n">
        <v>77</v>
      </c>
      <c r="B1243" s="1" t="n">
        <v>16</v>
      </c>
      <c r="C1243" s="1" t="n">
        <f aca="false">AA1243+AR1243</f>
        <v>94579</v>
      </c>
      <c r="D1243" s="14" t="n">
        <f aca="false">AB1243+AS1243</f>
        <v>52533.7034673932</v>
      </c>
      <c r="E1243" s="1" t="n">
        <v>2345</v>
      </c>
      <c r="F1243" s="15" t="n">
        <f aca="false">$B$79*D1243*D1243*1000000/($B$77*$B$77)</f>
        <v>1655.874</v>
      </c>
      <c r="G1243" s="16" t="n">
        <f aca="false">$B$80*$B$79*$D1243*$D1243*G$84*1000000/($B$77*$B$77)</f>
        <v>1655.874</v>
      </c>
      <c r="H1243" s="16" t="n">
        <f aca="false">$B$80*$B$79*$D1243*$D1243*H$84*1000000/($B$77*$B$77)</f>
        <v>6623.496</v>
      </c>
      <c r="I1243" s="16" t="n">
        <f aca="false">$B$80*$B$79*$D1243*$D1243*I$84*1000000/($B$77*$B$77)</f>
        <v>26493.984</v>
      </c>
      <c r="J1243" s="16" t="n">
        <f aca="false">$B$80*$B$79*$D1243*$D1243*J$84*1000000/($B$77*$B$77)</f>
        <v>105975.936</v>
      </c>
      <c r="K1243" s="16" t="n">
        <f aca="false">$B$80*$B$79*$D1243*$D1243*K$84*1000000/($B$77*$B$77)</f>
        <v>423903.744</v>
      </c>
      <c r="L1243" s="17" t="n">
        <f aca="false">G1243*1000/C1243</f>
        <v>17.5078400067668</v>
      </c>
      <c r="M1243" s="17" t="n">
        <f aca="false">G1243/E1243</f>
        <v>0.706129637526652</v>
      </c>
      <c r="N1243" s="16" t="n">
        <f aca="false">G1243/A1243</f>
        <v>21.5048571428571</v>
      </c>
      <c r="O1243" s="16"/>
      <c r="P1243" s="13" t="n">
        <f aca="false">$B$79*C1243*C1243*1000000/($B$77*$B$77)</f>
        <v>5367.1123446</v>
      </c>
      <c r="Q1243" s="16" t="n">
        <f aca="false">$B$79*$B$76*$C1243*Q$84*1000000/($B$77*$B$77)</f>
        <v>567.474</v>
      </c>
      <c r="R1243" s="16" t="n">
        <f aca="false">$B$79*$B$76*$C1243*R$84*1000000/($B$77*$B$77)</f>
        <v>2269.896</v>
      </c>
      <c r="S1243" s="16" t="n">
        <f aca="false">$B$79*$B$76*$C1243*S$84*1000000/($B$77*$B$77)</f>
        <v>9079.584</v>
      </c>
      <c r="T1243" s="16" t="n">
        <f aca="false">$B$79*$B$76*$C1243*T$84*1000000/($B$77*$B$77)</f>
        <v>36318.336</v>
      </c>
      <c r="U1243" s="16" t="n">
        <f aca="false">$B$79*$B$76*$C1243*U$84*1000000/($B$77*$B$77)</f>
        <v>145273.344</v>
      </c>
      <c r="V1243" s="17" t="n">
        <f aca="false">Q1243/E1243</f>
        <v>0.241993176972281</v>
      </c>
      <c r="Y1243" s="1" t="n">
        <v>77</v>
      </c>
      <c r="Z1243" s="1" t="n">
        <v>16</v>
      </c>
      <c r="AA1243" s="1" t="n">
        <v>94579</v>
      </c>
      <c r="AB1243" s="14" t="n">
        <f aca="false">(SQRT($B$76))*(SQRT(AE1243+AQ1243))</f>
        <v>52533.7034673932</v>
      </c>
      <c r="AC1243" s="1" t="n">
        <v>2317</v>
      </c>
      <c r="AD1243" s="1" t="n">
        <v>49600</v>
      </c>
      <c r="AE1243" s="1" t="n">
        <f aca="false">$B$23*Y1243/2</f>
        <v>231000</v>
      </c>
      <c r="AF1243" s="1" t="n">
        <v>2263</v>
      </c>
      <c r="AP1243" s="1" t="n">
        <f aca="false">AA1243-AD1243</f>
        <v>44979</v>
      </c>
      <c r="AQ1243" s="1" t="n">
        <f aca="false">AP1243</f>
        <v>44979</v>
      </c>
      <c r="AS1243" s="1" t="n">
        <f aca="false">AR1243</f>
        <v>0</v>
      </c>
    </row>
    <row r="1244" customFormat="false" ht="17" hidden="false" customHeight="false" outlineLevel="0" collapsed="false">
      <c r="A1244" s="1" t="n">
        <v>78</v>
      </c>
      <c r="B1244" s="1" t="n">
        <v>2</v>
      </c>
      <c r="C1244" s="1" t="n">
        <f aca="false">AA1244+AR1244</f>
        <v>93598</v>
      </c>
      <c r="D1244" s="14" t="n">
        <f aca="false">AB1244+AS1244</f>
        <v>52683.0143404874</v>
      </c>
      <c r="E1244" s="1" t="n">
        <v>2322</v>
      </c>
      <c r="F1244" s="15" t="n">
        <f aca="false">$B$79*D1244*D1244*1000000/($B$77*$B$77)</f>
        <v>1665.3</v>
      </c>
      <c r="G1244" s="16" t="n">
        <f aca="false">$B$80*$B$79*$D1244*$D1244*G$84*1000000/($B$77*$B$77)</f>
        <v>1665.3</v>
      </c>
      <c r="H1244" s="16" t="n">
        <f aca="false">$B$80*$B$79*$D1244*$D1244*H$84*1000000/($B$77*$B$77)</f>
        <v>6661.2</v>
      </c>
      <c r="I1244" s="16" t="n">
        <f aca="false">$B$80*$B$79*$D1244*$D1244*I$84*1000000/($B$77*$B$77)</f>
        <v>26644.8</v>
      </c>
      <c r="J1244" s="16" t="n">
        <f aca="false">$B$80*$B$79*$D1244*$D1244*J$84*1000000/($B$77*$B$77)</f>
        <v>106579.2</v>
      </c>
      <c r="K1244" s="16" t="n">
        <f aca="false">$B$80*$B$79*$D1244*$D1244*K$84*1000000/($B$77*$B$77)</f>
        <v>426316.8</v>
      </c>
      <c r="L1244" s="17" t="n">
        <f aca="false">G1244*1000/C1244</f>
        <v>17.7920468386077</v>
      </c>
      <c r="M1244" s="17" t="n">
        <f aca="false">G1244/E1244</f>
        <v>0.7171834625323</v>
      </c>
      <c r="N1244" s="16" t="n">
        <f aca="false">G1244/A1244</f>
        <v>21.35</v>
      </c>
      <c r="O1244" s="16"/>
      <c r="P1244" s="13" t="n">
        <f aca="false">$B$79*C1244*C1244*1000000/($B$77*$B$77)</f>
        <v>5256.3513624</v>
      </c>
      <c r="Q1244" s="16" t="n">
        <f aca="false">$B$79*$B$76*$C1244*Q$84*1000000/($B$77*$B$77)</f>
        <v>561.588</v>
      </c>
      <c r="R1244" s="16" t="n">
        <f aca="false">$B$79*$B$76*$C1244*R$84*1000000/($B$77*$B$77)</f>
        <v>2246.352</v>
      </c>
      <c r="S1244" s="16" t="n">
        <f aca="false">$B$79*$B$76*$C1244*S$84*1000000/($B$77*$B$77)</f>
        <v>8985.408</v>
      </c>
      <c r="T1244" s="16" t="n">
        <f aca="false">$B$79*$B$76*$C1244*T$84*1000000/($B$77*$B$77)</f>
        <v>35941.632</v>
      </c>
      <c r="U1244" s="16" t="n">
        <f aca="false">$B$79*$B$76*$C1244*U$84*1000000/($B$77*$B$77)</f>
        <v>143766.528</v>
      </c>
      <c r="V1244" s="17" t="n">
        <f aca="false">Q1244/E1244</f>
        <v>0.241855297157623</v>
      </c>
      <c r="Y1244" s="1" t="n">
        <v>78</v>
      </c>
      <c r="Z1244" s="1" t="n">
        <v>2</v>
      </c>
      <c r="AA1244" s="1" t="n">
        <v>93598</v>
      </c>
      <c r="AB1244" s="14" t="n">
        <f aca="false">(SQRT($B$76))*(SQRT(AE1244+AQ1244))</f>
        <v>52683.0143404874</v>
      </c>
      <c r="AC1244" s="1" t="n">
        <v>2289</v>
      </c>
      <c r="AD1244" s="1" t="n">
        <v>50048</v>
      </c>
      <c r="AE1244" s="1" t="n">
        <f aca="false">$B$23*Y1244/2</f>
        <v>234000</v>
      </c>
      <c r="AF1244" s="1" t="n">
        <v>2253</v>
      </c>
      <c r="AP1244" s="1" t="n">
        <f aca="false">AA1244-AD1244</f>
        <v>43550</v>
      </c>
      <c r="AQ1244" s="1" t="n">
        <f aca="false">AP1244</f>
        <v>43550</v>
      </c>
      <c r="AS1244" s="1" t="n">
        <f aca="false">AR1244</f>
        <v>0</v>
      </c>
    </row>
    <row r="1245" customFormat="false" ht="17" hidden="false" customHeight="false" outlineLevel="0" collapsed="false">
      <c r="A1245" s="1" t="n">
        <v>78</v>
      </c>
      <c r="B1245" s="1" t="n">
        <v>3</v>
      </c>
      <c r="C1245" s="1" t="n">
        <f aca="false">AA1245+AR1245</f>
        <v>93820</v>
      </c>
      <c r="D1245" s="14" t="n">
        <f aca="false">AB1245+AS1245</f>
        <v>52704.0795384949</v>
      </c>
      <c r="E1245" s="1" t="n">
        <v>2325</v>
      </c>
      <c r="F1245" s="15" t="n">
        <f aca="false">$B$79*D1245*D1245*1000000/($B$77*$B$77)</f>
        <v>1666.632</v>
      </c>
      <c r="G1245" s="16" t="n">
        <f aca="false">$B$80*$B$79*$D1245*$D1245*G$84*1000000/($B$77*$B$77)</f>
        <v>1666.632</v>
      </c>
      <c r="H1245" s="16" t="n">
        <f aca="false">$B$80*$B$79*$D1245*$D1245*H$84*1000000/($B$77*$B$77)</f>
        <v>6666.528</v>
      </c>
      <c r="I1245" s="16" t="n">
        <f aca="false">$B$80*$B$79*$D1245*$D1245*I$84*1000000/($B$77*$B$77)</f>
        <v>26666.112</v>
      </c>
      <c r="J1245" s="16" t="n">
        <f aca="false">$B$80*$B$79*$D1245*$D1245*J$84*1000000/($B$77*$B$77)</f>
        <v>106664.448</v>
      </c>
      <c r="K1245" s="16" t="n">
        <f aca="false">$B$80*$B$79*$D1245*$D1245*K$84*1000000/($B$77*$B$77)</f>
        <v>426657.792</v>
      </c>
      <c r="L1245" s="17" t="n">
        <f aca="false">G1245*1000/C1245</f>
        <v>17.7641441057344</v>
      </c>
      <c r="M1245" s="17" t="n">
        <f aca="false">G1245/E1245</f>
        <v>0.716830967741936</v>
      </c>
      <c r="N1245" s="16" t="n">
        <f aca="false">G1245/A1245</f>
        <v>21.3670769230769</v>
      </c>
      <c r="O1245" s="16"/>
      <c r="P1245" s="13" t="n">
        <f aca="false">$B$79*C1245*C1245*1000000/($B$77*$B$77)</f>
        <v>5281.31544</v>
      </c>
      <c r="Q1245" s="16" t="n">
        <f aca="false">$B$79*$B$76*$C1245*Q$84*1000000/($B$77*$B$77)</f>
        <v>562.92</v>
      </c>
      <c r="R1245" s="16" t="n">
        <f aca="false">$B$79*$B$76*$C1245*R$84*1000000/($B$77*$B$77)</f>
        <v>2251.68</v>
      </c>
      <c r="S1245" s="16" t="n">
        <f aca="false">$B$79*$B$76*$C1245*S$84*1000000/($B$77*$B$77)</f>
        <v>9006.72</v>
      </c>
      <c r="T1245" s="16" t="n">
        <f aca="false">$B$79*$B$76*$C1245*T$84*1000000/($B$77*$B$77)</f>
        <v>36026.88</v>
      </c>
      <c r="U1245" s="16" t="n">
        <f aca="false">$B$79*$B$76*$C1245*U$84*1000000/($B$77*$B$77)</f>
        <v>144107.52</v>
      </c>
      <c r="V1245" s="17" t="n">
        <f aca="false">Q1245/E1245</f>
        <v>0.242116129032258</v>
      </c>
      <c r="Y1245" s="1" t="n">
        <v>78</v>
      </c>
      <c r="Z1245" s="1" t="n">
        <v>3</v>
      </c>
      <c r="AA1245" s="1" t="n">
        <v>93820</v>
      </c>
      <c r="AB1245" s="14" t="n">
        <f aca="false">(SQRT($B$76))*(SQRT(AE1245+AQ1245))</f>
        <v>52704.0795384949</v>
      </c>
      <c r="AC1245" s="1" t="n">
        <v>2293</v>
      </c>
      <c r="AD1245" s="1" t="n">
        <v>50048</v>
      </c>
      <c r="AE1245" s="1" t="n">
        <f aca="false">$B$23*Y1245/2</f>
        <v>234000</v>
      </c>
      <c r="AF1245" s="1" t="n">
        <v>2213</v>
      </c>
      <c r="AP1245" s="1" t="n">
        <f aca="false">AA1245-AD1245</f>
        <v>43772</v>
      </c>
      <c r="AQ1245" s="1" t="n">
        <f aca="false">AP1245</f>
        <v>43772</v>
      </c>
      <c r="AS1245" s="1" t="n">
        <f aca="false">AR1245</f>
        <v>0</v>
      </c>
    </row>
    <row r="1246" customFormat="false" ht="17" hidden="false" customHeight="false" outlineLevel="0" collapsed="false">
      <c r="A1246" s="1" t="n">
        <v>78</v>
      </c>
      <c r="B1246" s="1" t="n">
        <v>4</v>
      </c>
      <c r="C1246" s="1" t="n">
        <f aca="false">AA1246+AR1246</f>
        <v>93946</v>
      </c>
      <c r="D1246" s="14" t="n">
        <f aca="false">AB1246+AS1246</f>
        <v>52716.0317171162</v>
      </c>
      <c r="E1246" s="1" t="n">
        <v>2318</v>
      </c>
      <c r="F1246" s="15" t="n">
        <f aca="false">$B$79*D1246*D1246*1000000/($B$77*$B$77)</f>
        <v>1667.388</v>
      </c>
      <c r="G1246" s="16" t="n">
        <f aca="false">$B$80*$B$79*$D1246*$D1246*G$84*1000000/($B$77*$B$77)</f>
        <v>1667.388</v>
      </c>
      <c r="H1246" s="16" t="n">
        <f aca="false">$B$80*$B$79*$D1246*$D1246*H$84*1000000/($B$77*$B$77)</f>
        <v>6669.552</v>
      </c>
      <c r="I1246" s="16" t="n">
        <f aca="false">$B$80*$B$79*$D1246*$D1246*I$84*1000000/($B$77*$B$77)</f>
        <v>26678.208</v>
      </c>
      <c r="J1246" s="16" t="n">
        <f aca="false">$B$80*$B$79*$D1246*$D1246*J$84*1000000/($B$77*$B$77)</f>
        <v>106712.832</v>
      </c>
      <c r="K1246" s="16" t="n">
        <f aca="false">$B$80*$B$79*$D1246*$D1246*K$84*1000000/($B$77*$B$77)</f>
        <v>426851.328</v>
      </c>
      <c r="L1246" s="17" t="n">
        <f aca="false">G1246*1000/C1246</f>
        <v>17.7483660826432</v>
      </c>
      <c r="M1246" s="17" t="n">
        <f aca="false">G1246/E1246</f>
        <v>0.719321829163072</v>
      </c>
      <c r="N1246" s="16" t="n">
        <f aca="false">G1246/A1246</f>
        <v>21.3767692307692</v>
      </c>
      <c r="O1246" s="16"/>
      <c r="P1246" s="13" t="n">
        <f aca="false">$B$79*C1246*C1246*1000000/($B$77*$B$77)</f>
        <v>5295.5105496</v>
      </c>
      <c r="Q1246" s="16" t="n">
        <f aca="false">$B$79*$B$76*$C1246*Q$84*1000000/($B$77*$B$77)</f>
        <v>563.676</v>
      </c>
      <c r="R1246" s="16" t="n">
        <f aca="false">$B$79*$B$76*$C1246*R$84*1000000/($B$77*$B$77)</f>
        <v>2254.704</v>
      </c>
      <c r="S1246" s="16" t="n">
        <f aca="false">$B$79*$B$76*$C1246*S$84*1000000/($B$77*$B$77)</f>
        <v>9018.816</v>
      </c>
      <c r="T1246" s="16" t="n">
        <f aca="false">$B$79*$B$76*$C1246*T$84*1000000/($B$77*$B$77)</f>
        <v>36075.264</v>
      </c>
      <c r="U1246" s="16" t="n">
        <f aca="false">$B$79*$B$76*$C1246*U$84*1000000/($B$77*$B$77)</f>
        <v>144301.056</v>
      </c>
      <c r="V1246" s="17" t="n">
        <f aca="false">Q1246/E1246</f>
        <v>0.243173425366695</v>
      </c>
      <c r="Y1246" s="1" t="n">
        <v>78</v>
      </c>
      <c r="Z1246" s="1" t="n">
        <v>4</v>
      </c>
      <c r="AA1246" s="1" t="n">
        <v>93946</v>
      </c>
      <c r="AB1246" s="14" t="n">
        <f aca="false">(SQRT($B$76))*(SQRT(AE1246+AQ1246))</f>
        <v>52716.0317171162</v>
      </c>
      <c r="AC1246" s="1" t="n">
        <v>2299</v>
      </c>
      <c r="AD1246" s="1" t="n">
        <v>50048</v>
      </c>
      <c r="AE1246" s="1" t="n">
        <f aca="false">$B$23*Y1246/2</f>
        <v>234000</v>
      </c>
      <c r="AF1246" s="1" t="n">
        <v>2218</v>
      </c>
      <c r="AP1246" s="1" t="n">
        <f aca="false">AA1246-AD1246</f>
        <v>43898</v>
      </c>
      <c r="AQ1246" s="1" t="n">
        <f aca="false">AP1246</f>
        <v>43898</v>
      </c>
      <c r="AS1246" s="1" t="n">
        <f aca="false">AR1246</f>
        <v>0</v>
      </c>
    </row>
    <row r="1247" customFormat="false" ht="17" hidden="false" customHeight="false" outlineLevel="0" collapsed="false">
      <c r="A1247" s="1" t="n">
        <v>78</v>
      </c>
      <c r="B1247" s="1" t="n">
        <v>5</v>
      </c>
      <c r="C1247" s="1" t="n">
        <f aca="false">AA1247+AR1247</f>
        <v>94135</v>
      </c>
      <c r="D1247" s="14" t="n">
        <f aca="false">AB1247+AS1247</f>
        <v>52733.9549057341</v>
      </c>
      <c r="E1247" s="1" t="n">
        <v>2372</v>
      </c>
      <c r="F1247" s="15" t="n">
        <f aca="false">$B$79*D1247*D1247*1000000/($B$77*$B$77)</f>
        <v>1668.522</v>
      </c>
      <c r="G1247" s="16" t="n">
        <f aca="false">$B$80*$B$79*$D1247*$D1247*G$84*1000000/($B$77*$B$77)</f>
        <v>1668.522</v>
      </c>
      <c r="H1247" s="16" t="n">
        <f aca="false">$B$80*$B$79*$D1247*$D1247*H$84*1000000/($B$77*$B$77)</f>
        <v>6674.088</v>
      </c>
      <c r="I1247" s="16" t="n">
        <f aca="false">$B$80*$B$79*$D1247*$D1247*I$84*1000000/($B$77*$B$77)</f>
        <v>26696.352</v>
      </c>
      <c r="J1247" s="16" t="n">
        <f aca="false">$B$80*$B$79*$D1247*$D1247*J$84*1000000/($B$77*$B$77)</f>
        <v>106785.408</v>
      </c>
      <c r="K1247" s="16" t="n">
        <f aca="false">$B$80*$B$79*$D1247*$D1247*K$84*1000000/($B$77*$B$77)</f>
        <v>427141.632</v>
      </c>
      <c r="L1247" s="17" t="n">
        <f aca="false">G1247*1000/C1247</f>
        <v>17.7247782440113</v>
      </c>
      <c r="M1247" s="17" t="n">
        <f aca="false">G1247/E1247</f>
        <v>0.703424114671164</v>
      </c>
      <c r="N1247" s="16" t="n">
        <f aca="false">G1247/A1247</f>
        <v>21.3913076923077</v>
      </c>
      <c r="O1247" s="16"/>
      <c r="P1247" s="13" t="n">
        <f aca="false">$B$79*C1247*C1247*1000000/($B$77*$B$77)</f>
        <v>5316.838935</v>
      </c>
      <c r="Q1247" s="16" t="n">
        <f aca="false">$B$79*$B$76*$C1247*Q$84*1000000/($B$77*$B$77)</f>
        <v>564.81</v>
      </c>
      <c r="R1247" s="16" t="n">
        <f aca="false">$B$79*$B$76*$C1247*R$84*1000000/($B$77*$B$77)</f>
        <v>2259.24</v>
      </c>
      <c r="S1247" s="16" t="n">
        <f aca="false">$B$79*$B$76*$C1247*S$84*1000000/($B$77*$B$77)</f>
        <v>9036.96</v>
      </c>
      <c r="T1247" s="16" t="n">
        <f aca="false">$B$79*$B$76*$C1247*T$84*1000000/($B$77*$B$77)</f>
        <v>36147.84</v>
      </c>
      <c r="U1247" s="16" t="n">
        <f aca="false">$B$79*$B$76*$C1247*U$84*1000000/($B$77*$B$77)</f>
        <v>144591.36</v>
      </c>
      <c r="V1247" s="17" t="n">
        <f aca="false">Q1247/E1247</f>
        <v>0.238115514333895</v>
      </c>
      <c r="Y1247" s="1" t="n">
        <v>78</v>
      </c>
      <c r="Z1247" s="1" t="n">
        <v>5</v>
      </c>
      <c r="AA1247" s="1" t="n">
        <v>94135</v>
      </c>
      <c r="AB1247" s="14" t="n">
        <f aca="false">(SQRT($B$76))*(SQRT(AE1247+AQ1247))</f>
        <v>52733.9549057341</v>
      </c>
      <c r="AC1247" s="1" t="n">
        <v>2309</v>
      </c>
      <c r="AD1247" s="1" t="n">
        <v>50048</v>
      </c>
      <c r="AE1247" s="1" t="n">
        <f aca="false">$B$23*Y1247/2</f>
        <v>234000</v>
      </c>
      <c r="AF1247" s="1" t="n">
        <v>2268</v>
      </c>
      <c r="AP1247" s="1" t="n">
        <f aca="false">AA1247-AD1247</f>
        <v>44087</v>
      </c>
      <c r="AQ1247" s="1" t="n">
        <f aca="false">AP1247</f>
        <v>44087</v>
      </c>
      <c r="AS1247" s="1" t="n">
        <f aca="false">AR1247</f>
        <v>0</v>
      </c>
    </row>
    <row r="1248" customFormat="false" ht="17" hidden="false" customHeight="false" outlineLevel="0" collapsed="false">
      <c r="A1248" s="1" t="n">
        <v>78</v>
      </c>
      <c r="B1248" s="1" t="n">
        <v>6</v>
      </c>
      <c r="C1248" s="1" t="n">
        <f aca="false">AA1248+AR1248</f>
        <v>94260</v>
      </c>
      <c r="D1248" s="14" t="n">
        <f aca="false">AB1248+AS1248</f>
        <v>52745.8055204393</v>
      </c>
      <c r="E1248" s="1" t="n">
        <v>2354</v>
      </c>
      <c r="F1248" s="15" t="n">
        <f aca="false">$B$79*D1248*D1248*1000000/($B$77*$B$77)</f>
        <v>1669.272</v>
      </c>
      <c r="G1248" s="16" t="n">
        <f aca="false">$B$80*$B$79*$D1248*$D1248*G$84*1000000/($B$77*$B$77)</f>
        <v>1669.272</v>
      </c>
      <c r="H1248" s="16" t="n">
        <f aca="false">$B$80*$B$79*$D1248*$D1248*H$84*1000000/($B$77*$B$77)</f>
        <v>6677.088</v>
      </c>
      <c r="I1248" s="16" t="n">
        <f aca="false">$B$80*$B$79*$D1248*$D1248*I$84*1000000/($B$77*$B$77)</f>
        <v>26708.352</v>
      </c>
      <c r="J1248" s="16" t="n">
        <f aca="false">$B$80*$B$79*$D1248*$D1248*J$84*1000000/($B$77*$B$77)</f>
        <v>106833.408</v>
      </c>
      <c r="K1248" s="16" t="n">
        <f aca="false">$B$80*$B$79*$D1248*$D1248*K$84*1000000/($B$77*$B$77)</f>
        <v>427333.632</v>
      </c>
      <c r="L1248" s="17" t="n">
        <f aca="false">G1248*1000/C1248</f>
        <v>17.7092297899427</v>
      </c>
      <c r="M1248" s="17" t="n">
        <f aca="false">G1248/E1248</f>
        <v>0.709121495327103</v>
      </c>
      <c r="N1248" s="16" t="n">
        <f aca="false">G1248/A1248</f>
        <v>21.4009230769231</v>
      </c>
      <c r="O1248" s="16"/>
      <c r="P1248" s="13" t="n">
        <f aca="false">$B$79*C1248*C1248*1000000/($B$77*$B$77)</f>
        <v>5330.96856</v>
      </c>
      <c r="Q1248" s="16" t="n">
        <f aca="false">$B$79*$B$76*$C1248*Q$84*1000000/($B$77*$B$77)</f>
        <v>565.56</v>
      </c>
      <c r="R1248" s="16" t="n">
        <f aca="false">$B$79*$B$76*$C1248*R$84*1000000/($B$77*$B$77)</f>
        <v>2262.24</v>
      </c>
      <c r="S1248" s="16" t="n">
        <f aca="false">$B$79*$B$76*$C1248*S$84*1000000/($B$77*$B$77)</f>
        <v>9048.96</v>
      </c>
      <c r="T1248" s="16" t="n">
        <f aca="false">$B$79*$B$76*$C1248*T$84*1000000/($B$77*$B$77)</f>
        <v>36195.84</v>
      </c>
      <c r="U1248" s="16" t="n">
        <f aca="false">$B$79*$B$76*$C1248*U$84*1000000/($B$77*$B$77)</f>
        <v>144783.36</v>
      </c>
      <c r="V1248" s="17" t="n">
        <f aca="false">Q1248/E1248</f>
        <v>0.240254885301614</v>
      </c>
      <c r="Y1248" s="1" t="n">
        <v>78</v>
      </c>
      <c r="Z1248" s="1" t="n">
        <v>6</v>
      </c>
      <c r="AA1248" s="1" t="n">
        <v>94260</v>
      </c>
      <c r="AB1248" s="14" t="n">
        <f aca="false">(SQRT($B$76))*(SQRT(AE1248+AQ1248))</f>
        <v>52745.8055204393</v>
      </c>
      <c r="AC1248" s="1" t="n">
        <v>2357</v>
      </c>
      <c r="AD1248" s="1" t="n">
        <v>50048</v>
      </c>
      <c r="AE1248" s="1" t="n">
        <f aca="false">$B$23*Y1248/2</f>
        <v>234000</v>
      </c>
      <c r="AF1248" s="1" t="n">
        <v>2261</v>
      </c>
      <c r="AP1248" s="1" t="n">
        <f aca="false">AA1248-AD1248</f>
        <v>44212</v>
      </c>
      <c r="AQ1248" s="1" t="n">
        <f aca="false">AP1248</f>
        <v>44212</v>
      </c>
      <c r="AS1248" s="1" t="n">
        <f aca="false">AR1248</f>
        <v>0</v>
      </c>
    </row>
    <row r="1249" customFormat="false" ht="17" hidden="false" customHeight="false" outlineLevel="0" collapsed="false">
      <c r="A1249" s="1" t="n">
        <v>78</v>
      </c>
      <c r="B1249" s="1" t="n">
        <v>7</v>
      </c>
      <c r="C1249" s="1" t="n">
        <f aca="false">AA1249+AR1249</f>
        <v>94385</v>
      </c>
      <c r="D1249" s="14" t="n">
        <f aca="false">AB1249+AS1249</f>
        <v>52757.6534732166</v>
      </c>
      <c r="E1249" s="1" t="n">
        <v>2360</v>
      </c>
      <c r="F1249" s="15" t="n">
        <f aca="false">$B$79*D1249*D1249*1000000/($B$77*$B$77)</f>
        <v>1670.022</v>
      </c>
      <c r="G1249" s="16" t="n">
        <f aca="false">$B$80*$B$79*$D1249*$D1249*G$84*1000000/($B$77*$B$77)</f>
        <v>1670.022</v>
      </c>
      <c r="H1249" s="16" t="n">
        <f aca="false">$B$80*$B$79*$D1249*$D1249*H$84*1000000/($B$77*$B$77)</f>
        <v>6680.088</v>
      </c>
      <c r="I1249" s="16" t="n">
        <f aca="false">$B$80*$B$79*$D1249*$D1249*I$84*1000000/($B$77*$B$77)</f>
        <v>26720.352</v>
      </c>
      <c r="J1249" s="16" t="n">
        <f aca="false">$B$80*$B$79*$D1249*$D1249*J$84*1000000/($B$77*$B$77)</f>
        <v>106881.408</v>
      </c>
      <c r="K1249" s="16" t="n">
        <f aca="false">$B$80*$B$79*$D1249*$D1249*K$84*1000000/($B$77*$B$77)</f>
        <v>427525.632</v>
      </c>
      <c r="L1249" s="17" t="n">
        <f aca="false">G1249*1000/C1249</f>
        <v>17.6937225194681</v>
      </c>
      <c r="M1249" s="17" t="n">
        <f aca="false">G1249/E1249</f>
        <v>0.707636440677966</v>
      </c>
      <c r="N1249" s="16" t="n">
        <f aca="false">G1249/A1249</f>
        <v>21.4105384615385</v>
      </c>
      <c r="O1249" s="16"/>
      <c r="P1249" s="13" t="n">
        <f aca="false">$B$79*C1249*C1249*1000000/($B$77*$B$77)</f>
        <v>5345.116935</v>
      </c>
      <c r="Q1249" s="16" t="n">
        <f aca="false">$B$79*$B$76*$C1249*Q$84*1000000/($B$77*$B$77)</f>
        <v>566.31</v>
      </c>
      <c r="R1249" s="16" t="n">
        <f aca="false">$B$79*$B$76*$C1249*R$84*1000000/($B$77*$B$77)</f>
        <v>2265.24</v>
      </c>
      <c r="S1249" s="16" t="n">
        <f aca="false">$B$79*$B$76*$C1249*S$84*1000000/($B$77*$B$77)</f>
        <v>9060.96</v>
      </c>
      <c r="T1249" s="16" t="n">
        <f aca="false">$B$79*$B$76*$C1249*T$84*1000000/($B$77*$B$77)</f>
        <v>36243.84</v>
      </c>
      <c r="U1249" s="16" t="n">
        <f aca="false">$B$79*$B$76*$C1249*U$84*1000000/($B$77*$B$77)</f>
        <v>144975.36</v>
      </c>
      <c r="V1249" s="17" t="n">
        <f aca="false">Q1249/E1249</f>
        <v>0.23996186440678</v>
      </c>
      <c r="Y1249" s="1" t="n">
        <v>78</v>
      </c>
      <c r="Z1249" s="1" t="n">
        <v>7</v>
      </c>
      <c r="AA1249" s="1" t="n">
        <v>94385</v>
      </c>
      <c r="AB1249" s="14" t="n">
        <f aca="false">(SQRT($B$76))*(SQRT(AE1249+AQ1249))</f>
        <v>52757.6534732166</v>
      </c>
      <c r="AC1249" s="1" t="n">
        <v>2347</v>
      </c>
      <c r="AD1249" s="1" t="n">
        <v>50048</v>
      </c>
      <c r="AE1249" s="1" t="n">
        <f aca="false">$B$23*Y1249/2</f>
        <v>234000</v>
      </c>
      <c r="AF1249" s="1" t="n">
        <v>2282</v>
      </c>
      <c r="AP1249" s="1" t="n">
        <f aca="false">AA1249-AD1249</f>
        <v>44337</v>
      </c>
      <c r="AQ1249" s="1" t="n">
        <f aca="false">AP1249</f>
        <v>44337</v>
      </c>
      <c r="AS1249" s="1" t="n">
        <f aca="false">AR1249</f>
        <v>0</v>
      </c>
    </row>
    <row r="1250" customFormat="false" ht="17" hidden="false" customHeight="false" outlineLevel="0" collapsed="false">
      <c r="A1250" s="1" t="n">
        <v>78</v>
      </c>
      <c r="B1250" s="1" t="n">
        <v>8</v>
      </c>
      <c r="C1250" s="1" t="n">
        <f aca="false">AA1250+AR1250</f>
        <v>94510</v>
      </c>
      <c r="D1250" s="14" t="n">
        <f aca="false">AB1250+AS1250</f>
        <v>52769.4987658591</v>
      </c>
      <c r="E1250" s="1" t="n">
        <v>2347</v>
      </c>
      <c r="F1250" s="15" t="n">
        <f aca="false">$B$79*D1250*D1250*1000000/($B$77*$B$77)</f>
        <v>1670.772</v>
      </c>
      <c r="G1250" s="16" t="n">
        <f aca="false">$B$80*$B$79*$D1250*$D1250*G$84*1000000/($B$77*$B$77)</f>
        <v>1670.772</v>
      </c>
      <c r="H1250" s="16" t="n">
        <f aca="false">$B$80*$B$79*$D1250*$D1250*H$84*1000000/($B$77*$B$77)</f>
        <v>6683.088</v>
      </c>
      <c r="I1250" s="16" t="n">
        <f aca="false">$B$80*$B$79*$D1250*$D1250*I$84*1000000/($B$77*$B$77)</f>
        <v>26732.352</v>
      </c>
      <c r="J1250" s="16" t="n">
        <f aca="false">$B$80*$B$79*$D1250*$D1250*J$84*1000000/($B$77*$B$77)</f>
        <v>106929.408</v>
      </c>
      <c r="K1250" s="16" t="n">
        <f aca="false">$B$80*$B$79*$D1250*$D1250*K$84*1000000/($B$77*$B$77)</f>
        <v>427717.632</v>
      </c>
      <c r="L1250" s="17" t="n">
        <f aca="false">G1250*1000/C1250</f>
        <v>17.6782562691779</v>
      </c>
      <c r="M1250" s="17" t="n">
        <f aca="false">G1250/E1250</f>
        <v>0.711875585854282</v>
      </c>
      <c r="N1250" s="16" t="n">
        <f aca="false">G1250/A1250</f>
        <v>21.4201538461538</v>
      </c>
      <c r="O1250" s="16"/>
      <c r="P1250" s="13" t="n">
        <f aca="false">$B$79*C1250*C1250*1000000/($B$77*$B$77)</f>
        <v>5359.28406</v>
      </c>
      <c r="Q1250" s="16" t="n">
        <f aca="false">$B$79*$B$76*$C1250*Q$84*1000000/($B$77*$B$77)</f>
        <v>567.06</v>
      </c>
      <c r="R1250" s="16" t="n">
        <f aca="false">$B$79*$B$76*$C1250*R$84*1000000/($B$77*$B$77)</f>
        <v>2268.24</v>
      </c>
      <c r="S1250" s="16" t="n">
        <f aca="false">$B$79*$B$76*$C1250*S$84*1000000/($B$77*$B$77)</f>
        <v>9072.96</v>
      </c>
      <c r="T1250" s="16" t="n">
        <f aca="false">$B$79*$B$76*$C1250*T$84*1000000/($B$77*$B$77)</f>
        <v>36291.84</v>
      </c>
      <c r="U1250" s="16" t="n">
        <f aca="false">$B$79*$B$76*$C1250*U$84*1000000/($B$77*$B$77)</f>
        <v>145167.36</v>
      </c>
      <c r="V1250" s="17" t="n">
        <f aca="false">Q1250/E1250</f>
        <v>0.241610566680869</v>
      </c>
      <c r="Y1250" s="1" t="n">
        <v>78</v>
      </c>
      <c r="Z1250" s="1" t="n">
        <v>8</v>
      </c>
      <c r="AA1250" s="1" t="n">
        <v>94510</v>
      </c>
      <c r="AB1250" s="14" t="n">
        <f aca="false">(SQRT($B$76))*(SQRT(AE1250+AQ1250))</f>
        <v>52769.4987658591</v>
      </c>
      <c r="AC1250" s="1" t="n">
        <v>2331</v>
      </c>
      <c r="AD1250" s="1" t="n">
        <v>50048</v>
      </c>
      <c r="AE1250" s="1" t="n">
        <f aca="false">$B$23*Y1250/2</f>
        <v>234000</v>
      </c>
      <c r="AF1250" s="1" t="n">
        <v>2258</v>
      </c>
      <c r="AP1250" s="1" t="n">
        <f aca="false">AA1250-AD1250</f>
        <v>44462</v>
      </c>
      <c r="AQ1250" s="1" t="n">
        <f aca="false">AP1250</f>
        <v>44462</v>
      </c>
      <c r="AS1250" s="1" t="n">
        <f aca="false">AR1250</f>
        <v>0</v>
      </c>
    </row>
    <row r="1251" customFormat="false" ht="17" hidden="false" customHeight="false" outlineLevel="0" collapsed="false">
      <c r="A1251" s="1" t="n">
        <v>78</v>
      </c>
      <c r="B1251" s="1" t="n">
        <v>9</v>
      </c>
      <c r="C1251" s="1" t="n">
        <f aca="false">AA1251+AR1251</f>
        <v>94699</v>
      </c>
      <c r="D1251" s="14" t="n">
        <f aca="false">AB1251+AS1251</f>
        <v>52787.403800528</v>
      </c>
      <c r="E1251" s="1" t="n">
        <v>2357</v>
      </c>
      <c r="F1251" s="15" t="n">
        <f aca="false">$B$79*D1251*D1251*1000000/($B$77*$B$77)</f>
        <v>1671.906</v>
      </c>
      <c r="G1251" s="16" t="n">
        <f aca="false">$B$80*$B$79*$D1251*$D1251*G$84*1000000/($B$77*$B$77)</f>
        <v>1671.906</v>
      </c>
      <c r="H1251" s="16" t="n">
        <f aca="false">$B$80*$B$79*$D1251*$D1251*H$84*1000000/($B$77*$B$77)</f>
        <v>6687.624</v>
      </c>
      <c r="I1251" s="16" t="n">
        <f aca="false">$B$80*$B$79*$D1251*$D1251*I$84*1000000/($B$77*$B$77)</f>
        <v>26750.496</v>
      </c>
      <c r="J1251" s="16" t="n">
        <f aca="false">$B$80*$B$79*$D1251*$D1251*J$84*1000000/($B$77*$B$77)</f>
        <v>107001.984</v>
      </c>
      <c r="K1251" s="16" t="n">
        <f aca="false">$B$80*$B$79*$D1251*$D1251*K$84*1000000/($B$77*$B$77)</f>
        <v>428007.936</v>
      </c>
      <c r="L1251" s="17" t="n">
        <f aca="false">G1251*1000/C1251</f>
        <v>17.6549488378969</v>
      </c>
      <c r="M1251" s="17" t="n">
        <f aca="false">G1251/E1251</f>
        <v>0.709336444633008</v>
      </c>
      <c r="N1251" s="16" t="n">
        <f aca="false">G1251/A1251</f>
        <v>21.4346923076923</v>
      </c>
      <c r="O1251" s="16"/>
      <c r="P1251" s="13" t="n">
        <f aca="false">$B$79*C1251*C1251*1000000/($B$77*$B$77)</f>
        <v>5380.7403606</v>
      </c>
      <c r="Q1251" s="16" t="n">
        <f aca="false">$B$79*$B$76*$C1251*Q$84*1000000/($B$77*$B$77)</f>
        <v>568.194</v>
      </c>
      <c r="R1251" s="16" t="n">
        <f aca="false">$B$79*$B$76*$C1251*R$84*1000000/($B$77*$B$77)</f>
        <v>2272.776</v>
      </c>
      <c r="S1251" s="16" t="n">
        <f aca="false">$B$79*$B$76*$C1251*S$84*1000000/($B$77*$B$77)</f>
        <v>9091.104</v>
      </c>
      <c r="T1251" s="16" t="n">
        <f aca="false">$B$79*$B$76*$C1251*T$84*1000000/($B$77*$B$77)</f>
        <v>36364.416</v>
      </c>
      <c r="U1251" s="16" t="n">
        <f aca="false">$B$79*$B$76*$C1251*U$84*1000000/($B$77*$B$77)</f>
        <v>145457.664</v>
      </c>
      <c r="V1251" s="17" t="n">
        <f aca="false">Q1251/E1251</f>
        <v>0.241066610097582</v>
      </c>
      <c r="Y1251" s="1" t="n">
        <v>78</v>
      </c>
      <c r="Z1251" s="1" t="n">
        <v>9</v>
      </c>
      <c r="AA1251" s="1" t="n">
        <v>94699</v>
      </c>
      <c r="AB1251" s="14" t="n">
        <f aca="false">(SQRT($B$76))*(SQRT(AE1251+AQ1251))</f>
        <v>52787.403800528</v>
      </c>
      <c r="AC1251" s="1" t="n">
        <v>2337</v>
      </c>
      <c r="AD1251" s="1" t="n">
        <v>50048</v>
      </c>
      <c r="AE1251" s="1" t="n">
        <f aca="false">$B$23*Y1251/2</f>
        <v>234000</v>
      </c>
      <c r="AF1251" s="1" t="n">
        <v>2241</v>
      </c>
      <c r="AP1251" s="1" t="n">
        <f aca="false">AA1251-AD1251</f>
        <v>44651</v>
      </c>
      <c r="AQ1251" s="1" t="n">
        <f aca="false">AP1251</f>
        <v>44651</v>
      </c>
      <c r="AS1251" s="1" t="n">
        <f aca="false">AR1251</f>
        <v>0</v>
      </c>
    </row>
    <row r="1252" customFormat="false" ht="17" hidden="false" customHeight="false" outlineLevel="0" collapsed="false">
      <c r="A1252" s="1" t="n">
        <v>78</v>
      </c>
      <c r="B1252" s="1" t="n">
        <v>10</v>
      </c>
      <c r="C1252" s="1" t="n">
        <f aca="false">AA1252+AR1252</f>
        <v>94824</v>
      </c>
      <c r="D1252" s="14" t="n">
        <f aca="false">AB1252+AS1252</f>
        <v>52799.2424188075</v>
      </c>
      <c r="E1252" s="1" t="n">
        <v>2370</v>
      </c>
      <c r="F1252" s="15" t="n">
        <f aca="false">$B$79*D1252*D1252*1000000/($B$77*$B$77)</f>
        <v>1672.656</v>
      </c>
      <c r="G1252" s="16" t="n">
        <f aca="false">$B$80*$B$79*$D1252*$D1252*G$84*1000000/($B$77*$B$77)</f>
        <v>1672.656</v>
      </c>
      <c r="H1252" s="16" t="n">
        <f aca="false">$B$80*$B$79*$D1252*$D1252*H$84*1000000/($B$77*$B$77)</f>
        <v>6690.624</v>
      </c>
      <c r="I1252" s="16" t="n">
        <f aca="false">$B$80*$B$79*$D1252*$D1252*I$84*1000000/($B$77*$B$77)</f>
        <v>26762.496</v>
      </c>
      <c r="J1252" s="16" t="n">
        <f aca="false">$B$80*$B$79*$D1252*$D1252*J$84*1000000/($B$77*$B$77)</f>
        <v>107049.984</v>
      </c>
      <c r="K1252" s="16" t="n">
        <f aca="false">$B$80*$B$79*$D1252*$D1252*K$84*1000000/($B$77*$B$77)</f>
        <v>428199.936</v>
      </c>
      <c r="L1252" s="17" t="n">
        <f aca="false">G1252*1000/C1252</f>
        <v>17.6395849152113</v>
      </c>
      <c r="M1252" s="17" t="n">
        <f aca="false">G1252/E1252</f>
        <v>0.705762025316456</v>
      </c>
      <c r="N1252" s="16" t="n">
        <f aca="false">G1252/A1252</f>
        <v>21.4443076923077</v>
      </c>
      <c r="O1252" s="16"/>
      <c r="P1252" s="13" t="n">
        <f aca="false">$B$79*C1252*C1252*1000000/($B$77*$B$77)</f>
        <v>5394.9545856</v>
      </c>
      <c r="Q1252" s="16" t="n">
        <f aca="false">$B$79*$B$76*$C1252*Q$84*1000000/($B$77*$B$77)</f>
        <v>568.944</v>
      </c>
      <c r="R1252" s="16" t="n">
        <f aca="false">$B$79*$B$76*$C1252*R$84*1000000/($B$77*$B$77)</f>
        <v>2275.776</v>
      </c>
      <c r="S1252" s="16" t="n">
        <f aca="false">$B$79*$B$76*$C1252*S$84*1000000/($B$77*$B$77)</f>
        <v>9103.104</v>
      </c>
      <c r="T1252" s="16" t="n">
        <f aca="false">$B$79*$B$76*$C1252*T$84*1000000/($B$77*$B$77)</f>
        <v>36412.416</v>
      </c>
      <c r="U1252" s="16" t="n">
        <f aca="false">$B$79*$B$76*$C1252*U$84*1000000/($B$77*$B$77)</f>
        <v>145649.664</v>
      </c>
      <c r="V1252" s="17" t="n">
        <f aca="false">Q1252/E1252</f>
        <v>0.240060759493671</v>
      </c>
      <c r="Y1252" s="1" t="n">
        <v>78</v>
      </c>
      <c r="Z1252" s="1" t="n">
        <v>10</v>
      </c>
      <c r="AA1252" s="1" t="n">
        <v>94824</v>
      </c>
      <c r="AB1252" s="14" t="n">
        <f aca="false">(SQRT($B$76))*(SQRT(AE1252+AQ1252))</f>
        <v>52799.2424188075</v>
      </c>
      <c r="AC1252" s="1" t="n">
        <v>2295</v>
      </c>
      <c r="AD1252" s="1" t="n">
        <v>50048</v>
      </c>
      <c r="AE1252" s="1" t="n">
        <f aca="false">$B$23*Y1252/2</f>
        <v>234000</v>
      </c>
      <c r="AF1252" s="1" t="n">
        <v>2241</v>
      </c>
      <c r="AP1252" s="1" t="n">
        <f aca="false">AA1252-AD1252</f>
        <v>44776</v>
      </c>
      <c r="AQ1252" s="1" t="n">
        <f aca="false">AP1252</f>
        <v>44776</v>
      </c>
      <c r="AS1252" s="1" t="n">
        <f aca="false">AR1252</f>
        <v>0</v>
      </c>
    </row>
    <row r="1253" customFormat="false" ht="17" hidden="false" customHeight="false" outlineLevel="0" collapsed="false">
      <c r="A1253" s="1" t="n">
        <v>78</v>
      </c>
      <c r="B1253" s="1" t="n">
        <v>11</v>
      </c>
      <c r="C1253" s="1" t="n">
        <f aca="false">AA1253+AR1253</f>
        <v>94949</v>
      </c>
      <c r="D1253" s="14" t="n">
        <f aca="false">AB1253+AS1253</f>
        <v>52811.0783832332</v>
      </c>
      <c r="E1253" s="1" t="n">
        <v>2385</v>
      </c>
      <c r="F1253" s="15" t="n">
        <f aca="false">$B$79*D1253*D1253*1000000/($B$77*$B$77)</f>
        <v>1673.406</v>
      </c>
      <c r="G1253" s="16" t="n">
        <f aca="false">$B$80*$B$79*$D1253*$D1253*G$84*1000000/($B$77*$B$77)</f>
        <v>1673.406</v>
      </c>
      <c r="H1253" s="16" t="n">
        <f aca="false">$B$80*$B$79*$D1253*$D1253*H$84*1000000/($B$77*$B$77)</f>
        <v>6693.624</v>
      </c>
      <c r="I1253" s="16" t="n">
        <f aca="false">$B$80*$B$79*$D1253*$D1253*I$84*1000000/($B$77*$B$77)</f>
        <v>26774.496</v>
      </c>
      <c r="J1253" s="16" t="n">
        <f aca="false">$B$80*$B$79*$D1253*$D1253*J$84*1000000/($B$77*$B$77)</f>
        <v>107097.984</v>
      </c>
      <c r="K1253" s="16" t="n">
        <f aca="false">$B$80*$B$79*$D1253*$D1253*K$84*1000000/($B$77*$B$77)</f>
        <v>428391.936</v>
      </c>
      <c r="L1253" s="17" t="n">
        <f aca="false">G1253*1000/C1253</f>
        <v>17.6242614456182</v>
      </c>
      <c r="M1253" s="17" t="n">
        <f aca="false">G1253/E1253</f>
        <v>0.701637735849056</v>
      </c>
      <c r="N1253" s="16" t="n">
        <f aca="false">G1253/A1253</f>
        <v>21.4539230769231</v>
      </c>
      <c r="O1253" s="16"/>
      <c r="P1253" s="13" t="n">
        <f aca="false">$B$79*C1253*C1253*1000000/($B$77*$B$77)</f>
        <v>5409.1875606</v>
      </c>
      <c r="Q1253" s="16" t="n">
        <f aca="false">$B$79*$B$76*$C1253*Q$84*1000000/($B$77*$B$77)</f>
        <v>569.694</v>
      </c>
      <c r="R1253" s="16" t="n">
        <f aca="false">$B$79*$B$76*$C1253*R$84*1000000/($B$77*$B$77)</f>
        <v>2278.776</v>
      </c>
      <c r="S1253" s="16" t="n">
        <f aca="false">$B$79*$B$76*$C1253*S$84*1000000/($B$77*$B$77)</f>
        <v>9115.104</v>
      </c>
      <c r="T1253" s="16" t="n">
        <f aca="false">$B$79*$B$76*$C1253*T$84*1000000/($B$77*$B$77)</f>
        <v>36460.416</v>
      </c>
      <c r="U1253" s="16" t="n">
        <f aca="false">$B$79*$B$76*$C1253*U$84*1000000/($B$77*$B$77)</f>
        <v>145841.664</v>
      </c>
      <c r="V1253" s="17" t="n">
        <f aca="false">Q1253/E1253</f>
        <v>0.238865408805031</v>
      </c>
      <c r="Y1253" s="1" t="n">
        <v>78</v>
      </c>
      <c r="Z1253" s="1" t="n">
        <v>11</v>
      </c>
      <c r="AA1253" s="1" t="n">
        <v>94949</v>
      </c>
      <c r="AB1253" s="14" t="n">
        <f aca="false">(SQRT($B$76))*(SQRT(AE1253+AQ1253))</f>
        <v>52811.0783832332</v>
      </c>
      <c r="AC1253" s="1" t="n">
        <v>2332</v>
      </c>
      <c r="AD1253" s="1" t="n">
        <v>50048</v>
      </c>
      <c r="AE1253" s="1" t="n">
        <f aca="false">$B$23*Y1253/2</f>
        <v>234000</v>
      </c>
      <c r="AF1253" s="1" t="n">
        <v>2254</v>
      </c>
      <c r="AP1253" s="1" t="n">
        <f aca="false">AA1253-AD1253</f>
        <v>44901</v>
      </c>
      <c r="AQ1253" s="1" t="n">
        <f aca="false">AP1253</f>
        <v>44901</v>
      </c>
      <c r="AS1253" s="1" t="n">
        <f aca="false">AR1253</f>
        <v>0</v>
      </c>
    </row>
    <row r="1254" customFormat="false" ht="17" hidden="false" customHeight="false" outlineLevel="0" collapsed="false">
      <c r="A1254" s="1" t="n">
        <v>78</v>
      </c>
      <c r="B1254" s="1" t="n">
        <v>12</v>
      </c>
      <c r="C1254" s="1" t="n">
        <f aca="false">AA1254+AR1254</f>
        <v>95074</v>
      </c>
      <c r="D1254" s="14" t="n">
        <f aca="false">AB1254+AS1254</f>
        <v>52822.9116955891</v>
      </c>
      <c r="E1254" s="1" t="n">
        <v>2364</v>
      </c>
      <c r="F1254" s="15" t="n">
        <f aca="false">$B$79*D1254*D1254*1000000/($B$77*$B$77)</f>
        <v>1674.156</v>
      </c>
      <c r="G1254" s="16" t="n">
        <f aca="false">$B$80*$B$79*$D1254*$D1254*G$84*1000000/($B$77*$B$77)</f>
        <v>1674.156</v>
      </c>
      <c r="H1254" s="16" t="n">
        <f aca="false">$B$80*$B$79*$D1254*$D1254*H$84*1000000/($B$77*$B$77)</f>
        <v>6696.624</v>
      </c>
      <c r="I1254" s="16" t="n">
        <f aca="false">$B$80*$B$79*$D1254*$D1254*I$84*1000000/($B$77*$B$77)</f>
        <v>26786.496</v>
      </c>
      <c r="J1254" s="16" t="n">
        <f aca="false">$B$80*$B$79*$D1254*$D1254*J$84*1000000/($B$77*$B$77)</f>
        <v>107145.984</v>
      </c>
      <c r="K1254" s="16" t="n">
        <f aca="false">$B$80*$B$79*$D1254*$D1254*K$84*1000000/($B$77*$B$77)</f>
        <v>428583.936</v>
      </c>
      <c r="L1254" s="17" t="n">
        <f aca="false">G1254*1000/C1254</f>
        <v>17.6089782695584</v>
      </c>
      <c r="M1254" s="17" t="n">
        <f aca="false">G1254/E1254</f>
        <v>0.708187817258883</v>
      </c>
      <c r="N1254" s="16" t="n">
        <f aca="false">G1254/A1254</f>
        <v>21.4635384615385</v>
      </c>
      <c r="O1254" s="16"/>
      <c r="P1254" s="13" t="n">
        <f aca="false">$B$79*C1254*C1254*1000000/($B$77*$B$77)</f>
        <v>5423.4392856</v>
      </c>
      <c r="Q1254" s="16" t="n">
        <f aca="false">$B$79*$B$76*$C1254*Q$84*1000000/($B$77*$B$77)</f>
        <v>570.444</v>
      </c>
      <c r="R1254" s="16" t="n">
        <f aca="false">$B$79*$B$76*$C1254*R$84*1000000/($B$77*$B$77)</f>
        <v>2281.776</v>
      </c>
      <c r="S1254" s="16" t="n">
        <f aca="false">$B$79*$B$76*$C1254*S$84*1000000/($B$77*$B$77)</f>
        <v>9127.104</v>
      </c>
      <c r="T1254" s="16" t="n">
        <f aca="false">$B$79*$B$76*$C1254*T$84*1000000/($B$77*$B$77)</f>
        <v>36508.416</v>
      </c>
      <c r="U1254" s="16" t="n">
        <f aca="false">$B$79*$B$76*$C1254*U$84*1000000/($B$77*$B$77)</f>
        <v>146033.664</v>
      </c>
      <c r="V1254" s="17" t="n">
        <f aca="false">Q1254/E1254</f>
        <v>0.241304568527919</v>
      </c>
      <c r="Y1254" s="1" t="n">
        <v>78</v>
      </c>
      <c r="Z1254" s="1" t="n">
        <v>12</v>
      </c>
      <c r="AA1254" s="1" t="n">
        <v>95074</v>
      </c>
      <c r="AB1254" s="14" t="n">
        <f aca="false">(SQRT($B$76))*(SQRT(AE1254+AQ1254))</f>
        <v>52822.9116955891</v>
      </c>
      <c r="AC1254" s="1" t="n">
        <v>2323</v>
      </c>
      <c r="AD1254" s="1" t="n">
        <v>50048</v>
      </c>
      <c r="AE1254" s="1" t="n">
        <f aca="false">$B$23*Y1254/2</f>
        <v>234000</v>
      </c>
      <c r="AF1254" s="1" t="n">
        <v>2242</v>
      </c>
      <c r="AP1254" s="1" t="n">
        <f aca="false">AA1254-AD1254</f>
        <v>45026</v>
      </c>
      <c r="AQ1254" s="1" t="n">
        <f aca="false">AP1254</f>
        <v>45026</v>
      </c>
      <c r="AS1254" s="1" t="n">
        <f aca="false">AR1254</f>
        <v>0</v>
      </c>
    </row>
    <row r="1255" customFormat="false" ht="17" hidden="false" customHeight="false" outlineLevel="0" collapsed="false">
      <c r="A1255" s="1" t="n">
        <v>78</v>
      </c>
      <c r="B1255" s="1" t="n">
        <v>13</v>
      </c>
      <c r="C1255" s="1" t="n">
        <f aca="false">AA1255+AR1255</f>
        <v>95199</v>
      </c>
      <c r="D1255" s="14" t="n">
        <f aca="false">AB1255+AS1255</f>
        <v>52834.7423576571</v>
      </c>
      <c r="E1255" s="1" t="n">
        <v>2339</v>
      </c>
      <c r="F1255" s="15" t="n">
        <f aca="false">$B$79*D1255*D1255*1000000/($B$77*$B$77)</f>
        <v>1674.906</v>
      </c>
      <c r="G1255" s="16" t="n">
        <f aca="false">$B$80*$B$79*$D1255*$D1255*G$84*1000000/($B$77*$B$77)</f>
        <v>1674.906</v>
      </c>
      <c r="H1255" s="16" t="n">
        <f aca="false">$B$80*$B$79*$D1255*$D1255*H$84*1000000/($B$77*$B$77)</f>
        <v>6699.624</v>
      </c>
      <c r="I1255" s="16" t="n">
        <f aca="false">$B$80*$B$79*$D1255*$D1255*I$84*1000000/($B$77*$B$77)</f>
        <v>26798.496</v>
      </c>
      <c r="J1255" s="16" t="n">
        <f aca="false">$B$80*$B$79*$D1255*$D1255*J$84*1000000/($B$77*$B$77)</f>
        <v>107193.984</v>
      </c>
      <c r="K1255" s="16" t="n">
        <f aca="false">$B$80*$B$79*$D1255*$D1255*K$84*1000000/($B$77*$B$77)</f>
        <v>428775.936</v>
      </c>
      <c r="L1255" s="17" t="n">
        <f aca="false">G1255*1000/C1255</f>
        <v>17.5937352283112</v>
      </c>
      <c r="M1255" s="17" t="n">
        <f aca="false">G1255/E1255</f>
        <v>0.716077811030355</v>
      </c>
      <c r="N1255" s="16" t="n">
        <f aca="false">G1255/A1255</f>
        <v>21.4731538461538</v>
      </c>
      <c r="O1255" s="16"/>
      <c r="P1255" s="13" t="n">
        <f aca="false">$B$79*C1255*C1255*1000000/($B$77*$B$77)</f>
        <v>5437.7097606</v>
      </c>
      <c r="Q1255" s="16" t="n">
        <f aca="false">$B$79*$B$76*$C1255*Q$84*1000000/($B$77*$B$77)</f>
        <v>571.194</v>
      </c>
      <c r="R1255" s="16" t="n">
        <f aca="false">$B$79*$B$76*$C1255*R$84*1000000/($B$77*$B$77)</f>
        <v>2284.776</v>
      </c>
      <c r="S1255" s="16" t="n">
        <f aca="false">$B$79*$B$76*$C1255*S$84*1000000/($B$77*$B$77)</f>
        <v>9139.104</v>
      </c>
      <c r="T1255" s="16" t="n">
        <f aca="false">$B$79*$B$76*$C1255*T$84*1000000/($B$77*$B$77)</f>
        <v>36556.416</v>
      </c>
      <c r="U1255" s="16" t="n">
        <f aca="false">$B$79*$B$76*$C1255*U$84*1000000/($B$77*$B$77)</f>
        <v>146225.664</v>
      </c>
      <c r="V1255" s="17" t="n">
        <f aca="false">Q1255/E1255</f>
        <v>0.244204360837965</v>
      </c>
      <c r="Y1255" s="1" t="n">
        <v>78</v>
      </c>
      <c r="Z1255" s="1" t="n">
        <v>13</v>
      </c>
      <c r="AA1255" s="1" t="n">
        <v>95199</v>
      </c>
      <c r="AB1255" s="14" t="n">
        <f aca="false">(SQRT($B$76))*(SQRT(AE1255+AQ1255))</f>
        <v>52834.7423576571</v>
      </c>
      <c r="AC1255" s="1" t="n">
        <v>2320</v>
      </c>
      <c r="AD1255" s="1" t="n">
        <v>50048</v>
      </c>
      <c r="AE1255" s="1" t="n">
        <f aca="false">$B$23*Y1255/2</f>
        <v>234000</v>
      </c>
      <c r="AF1255" s="1" t="n">
        <v>2245</v>
      </c>
      <c r="AP1255" s="1" t="n">
        <f aca="false">AA1255-AD1255</f>
        <v>45151</v>
      </c>
      <c r="AQ1255" s="1" t="n">
        <f aca="false">AP1255</f>
        <v>45151</v>
      </c>
      <c r="AS1255" s="1" t="n">
        <f aca="false">AR1255</f>
        <v>0</v>
      </c>
    </row>
    <row r="1256" customFormat="false" ht="17" hidden="false" customHeight="false" outlineLevel="0" collapsed="false">
      <c r="A1256" s="1" t="n">
        <v>78</v>
      </c>
      <c r="B1256" s="1" t="n">
        <v>14</v>
      </c>
      <c r="C1256" s="1" t="n">
        <f aca="false">AA1256+AR1256</f>
        <v>95324</v>
      </c>
      <c r="D1256" s="14" t="n">
        <f aca="false">AB1256+AS1256</f>
        <v>52846.5703712171</v>
      </c>
      <c r="E1256" s="1" t="n">
        <v>2384</v>
      </c>
      <c r="F1256" s="15" t="n">
        <f aca="false">$B$79*D1256*D1256*1000000/($B$77*$B$77)</f>
        <v>1675.656</v>
      </c>
      <c r="G1256" s="16" t="n">
        <f aca="false">$B$80*$B$79*$D1256*$D1256*G$84*1000000/($B$77*$B$77)</f>
        <v>1675.656</v>
      </c>
      <c r="H1256" s="16" t="n">
        <f aca="false">$B$80*$B$79*$D1256*$D1256*H$84*1000000/($B$77*$B$77)</f>
        <v>6702.624</v>
      </c>
      <c r="I1256" s="16" t="n">
        <f aca="false">$B$80*$B$79*$D1256*$D1256*I$84*1000000/($B$77*$B$77)</f>
        <v>26810.496</v>
      </c>
      <c r="J1256" s="16" t="n">
        <f aca="false">$B$80*$B$79*$D1256*$D1256*J$84*1000000/($B$77*$B$77)</f>
        <v>107241.984</v>
      </c>
      <c r="K1256" s="16" t="n">
        <f aca="false">$B$80*$B$79*$D1256*$D1256*K$84*1000000/($B$77*$B$77)</f>
        <v>428967.936</v>
      </c>
      <c r="L1256" s="17" t="n">
        <f aca="false">G1256*1000/C1256</f>
        <v>17.5785321639881</v>
      </c>
      <c r="M1256" s="17" t="n">
        <f aca="false">G1256/E1256</f>
        <v>0.702875838926175</v>
      </c>
      <c r="N1256" s="16" t="n">
        <f aca="false">G1256/A1256</f>
        <v>21.4827692307692</v>
      </c>
      <c r="O1256" s="16"/>
      <c r="P1256" s="13" t="n">
        <f aca="false">$B$79*C1256*C1256*1000000/($B$77*$B$77)</f>
        <v>5451.9989856</v>
      </c>
      <c r="Q1256" s="16" t="n">
        <f aca="false">$B$79*$B$76*$C1256*Q$84*1000000/($B$77*$B$77)</f>
        <v>571.944</v>
      </c>
      <c r="R1256" s="16" t="n">
        <f aca="false">$B$79*$B$76*$C1256*R$84*1000000/($B$77*$B$77)</f>
        <v>2287.776</v>
      </c>
      <c r="S1256" s="16" t="n">
        <f aca="false">$B$79*$B$76*$C1256*S$84*1000000/($B$77*$B$77)</f>
        <v>9151.104</v>
      </c>
      <c r="T1256" s="16" t="n">
        <f aca="false">$B$79*$B$76*$C1256*T$84*1000000/($B$77*$B$77)</f>
        <v>36604.416</v>
      </c>
      <c r="U1256" s="16" t="n">
        <f aca="false">$B$79*$B$76*$C1256*U$84*1000000/($B$77*$B$77)</f>
        <v>146417.664</v>
      </c>
      <c r="V1256" s="17" t="n">
        <f aca="false">Q1256/E1256</f>
        <v>0.239909395973154</v>
      </c>
      <c r="Y1256" s="1" t="n">
        <v>78</v>
      </c>
      <c r="Z1256" s="1" t="n">
        <v>14</v>
      </c>
      <c r="AA1256" s="1" t="n">
        <v>95324</v>
      </c>
      <c r="AB1256" s="14" t="n">
        <f aca="false">(SQRT($B$76))*(SQRT(AE1256+AQ1256))</f>
        <v>52846.5703712171</v>
      </c>
      <c r="AC1256" s="1" t="n">
        <v>2348</v>
      </c>
      <c r="AD1256" s="1" t="n">
        <v>50048</v>
      </c>
      <c r="AE1256" s="1" t="n">
        <f aca="false">$B$23*Y1256/2</f>
        <v>234000</v>
      </c>
      <c r="AF1256" s="1" t="n">
        <v>2257</v>
      </c>
      <c r="AP1256" s="1" t="n">
        <f aca="false">AA1256-AD1256</f>
        <v>45276</v>
      </c>
      <c r="AQ1256" s="1" t="n">
        <f aca="false">AP1256</f>
        <v>45276</v>
      </c>
      <c r="AS1256" s="1" t="n">
        <f aca="false">AR1256</f>
        <v>0</v>
      </c>
    </row>
    <row r="1257" customFormat="false" ht="17" hidden="false" customHeight="false" outlineLevel="0" collapsed="false">
      <c r="A1257" s="1" t="n">
        <v>78</v>
      </c>
      <c r="B1257" s="1" t="n">
        <v>15</v>
      </c>
      <c r="C1257" s="1" t="n">
        <f aca="false">AA1257+AR1257</f>
        <v>95449</v>
      </c>
      <c r="D1257" s="14" t="n">
        <f aca="false">AB1257+AS1257</f>
        <v>52858.3957380471</v>
      </c>
      <c r="E1257" s="1" t="n">
        <v>2391</v>
      </c>
      <c r="F1257" s="15" t="n">
        <f aca="false">$B$79*D1257*D1257*1000000/($B$77*$B$77)</f>
        <v>1676.406</v>
      </c>
      <c r="G1257" s="16" t="n">
        <f aca="false">$B$80*$B$79*$D1257*$D1257*G$84*1000000/($B$77*$B$77)</f>
        <v>1676.406</v>
      </c>
      <c r="H1257" s="16" t="n">
        <f aca="false">$B$80*$B$79*$D1257*$D1257*H$84*1000000/($B$77*$B$77)</f>
        <v>6705.624</v>
      </c>
      <c r="I1257" s="16" t="n">
        <f aca="false">$B$80*$B$79*$D1257*$D1257*I$84*1000000/($B$77*$B$77)</f>
        <v>26822.496</v>
      </c>
      <c r="J1257" s="16" t="n">
        <f aca="false">$B$80*$B$79*$D1257*$D1257*J$84*1000000/($B$77*$B$77)</f>
        <v>107289.984</v>
      </c>
      <c r="K1257" s="16" t="n">
        <f aca="false">$B$80*$B$79*$D1257*$D1257*K$84*1000000/($B$77*$B$77)</f>
        <v>429159.936</v>
      </c>
      <c r="L1257" s="17" t="n">
        <f aca="false">G1257*1000/C1257</f>
        <v>17.5633689195277</v>
      </c>
      <c r="M1257" s="17" t="n">
        <f aca="false">G1257/E1257</f>
        <v>0.70113174404015</v>
      </c>
      <c r="N1257" s="16" t="n">
        <f aca="false">G1257/A1257</f>
        <v>21.4923846153846</v>
      </c>
      <c r="O1257" s="16"/>
      <c r="P1257" s="13" t="n">
        <f aca="false">$B$79*C1257*C1257*1000000/($B$77*$B$77)</f>
        <v>5466.3069606</v>
      </c>
      <c r="Q1257" s="16" t="n">
        <f aca="false">$B$79*$B$76*$C1257*Q$84*1000000/($B$77*$B$77)</f>
        <v>572.694</v>
      </c>
      <c r="R1257" s="16" t="n">
        <f aca="false">$B$79*$B$76*$C1257*R$84*1000000/($B$77*$B$77)</f>
        <v>2290.776</v>
      </c>
      <c r="S1257" s="16" t="n">
        <f aca="false">$B$79*$B$76*$C1257*S$84*1000000/($B$77*$B$77)</f>
        <v>9163.104</v>
      </c>
      <c r="T1257" s="16" t="n">
        <f aca="false">$B$79*$B$76*$C1257*T$84*1000000/($B$77*$B$77)</f>
        <v>36652.416</v>
      </c>
      <c r="U1257" s="16" t="n">
        <f aca="false">$B$79*$B$76*$C1257*U$84*1000000/($B$77*$B$77)</f>
        <v>146609.664</v>
      </c>
      <c r="V1257" s="17" t="n">
        <f aca="false">Q1257/E1257</f>
        <v>0.239520702634881</v>
      </c>
      <c r="Y1257" s="1" t="n">
        <v>78</v>
      </c>
      <c r="Z1257" s="1" t="n">
        <v>15</v>
      </c>
      <c r="AA1257" s="1" t="n">
        <v>95449</v>
      </c>
      <c r="AB1257" s="14" t="n">
        <f aca="false">(SQRT($B$76))*(SQRT(AE1257+AQ1257))</f>
        <v>52858.3957380471</v>
      </c>
      <c r="AC1257" s="1" t="n">
        <v>2367</v>
      </c>
      <c r="AD1257" s="1" t="n">
        <v>50048</v>
      </c>
      <c r="AE1257" s="1" t="n">
        <f aca="false">$B$23*Y1257/2</f>
        <v>234000</v>
      </c>
      <c r="AF1257" s="1" t="n">
        <v>2267</v>
      </c>
      <c r="AP1257" s="1" t="n">
        <f aca="false">AA1257-AD1257</f>
        <v>45401</v>
      </c>
      <c r="AQ1257" s="1" t="n">
        <f aca="false">AP1257</f>
        <v>45401</v>
      </c>
      <c r="AS1257" s="1" t="n">
        <f aca="false">AR1257</f>
        <v>0</v>
      </c>
    </row>
    <row r="1258" customFormat="false" ht="17" hidden="false" customHeight="false" outlineLevel="0" collapsed="false">
      <c r="A1258" s="1" t="n">
        <v>78</v>
      </c>
      <c r="B1258" s="1" t="n">
        <v>16</v>
      </c>
      <c r="C1258" s="1" t="n">
        <f aca="false">AA1258+AR1258</f>
        <v>95574</v>
      </c>
      <c r="D1258" s="14" t="n">
        <f aca="false">AB1258+AS1258</f>
        <v>52870.2184599232</v>
      </c>
      <c r="E1258" s="1" t="n">
        <v>2368</v>
      </c>
      <c r="F1258" s="15" t="n">
        <f aca="false">$B$79*D1258*D1258*1000000/($B$77*$B$77)</f>
        <v>1677.156</v>
      </c>
      <c r="G1258" s="16" t="n">
        <f aca="false">$B$80*$B$79*$D1258*$D1258*G$84*1000000/($B$77*$B$77)</f>
        <v>1677.156</v>
      </c>
      <c r="H1258" s="16" t="n">
        <f aca="false">$B$80*$B$79*$D1258*$D1258*H$84*1000000/($B$77*$B$77)</f>
        <v>6708.624</v>
      </c>
      <c r="I1258" s="16" t="n">
        <f aca="false">$B$80*$B$79*$D1258*$D1258*I$84*1000000/($B$77*$B$77)</f>
        <v>26834.496</v>
      </c>
      <c r="J1258" s="16" t="n">
        <f aca="false">$B$80*$B$79*$D1258*$D1258*J$84*1000000/($B$77*$B$77)</f>
        <v>107337.984</v>
      </c>
      <c r="K1258" s="16" t="n">
        <f aca="false">$B$80*$B$79*$D1258*$D1258*K$84*1000000/($B$77*$B$77)</f>
        <v>429351.936</v>
      </c>
      <c r="L1258" s="17" t="n">
        <f aca="false">G1258*1000/C1258</f>
        <v>17.5482453386904</v>
      </c>
      <c r="M1258" s="17" t="n">
        <f aca="false">G1258/E1258</f>
        <v>0.708258445945946</v>
      </c>
      <c r="N1258" s="16" t="n">
        <f aca="false">G1258/A1258</f>
        <v>21.502</v>
      </c>
      <c r="O1258" s="16"/>
      <c r="P1258" s="13" t="n">
        <f aca="false">$B$79*C1258*C1258*1000000/($B$77*$B$77)</f>
        <v>5480.6336856</v>
      </c>
      <c r="Q1258" s="16" t="n">
        <f aca="false">$B$79*$B$76*$C1258*Q$84*1000000/($B$77*$B$77)</f>
        <v>573.444</v>
      </c>
      <c r="R1258" s="16" t="n">
        <f aca="false">$B$79*$B$76*$C1258*R$84*1000000/($B$77*$B$77)</f>
        <v>2293.776</v>
      </c>
      <c r="S1258" s="16" t="n">
        <f aca="false">$B$79*$B$76*$C1258*S$84*1000000/($B$77*$B$77)</f>
        <v>9175.104</v>
      </c>
      <c r="T1258" s="16" t="n">
        <f aca="false">$B$79*$B$76*$C1258*T$84*1000000/($B$77*$B$77)</f>
        <v>36700.416</v>
      </c>
      <c r="U1258" s="16" t="n">
        <f aca="false">$B$79*$B$76*$C1258*U$84*1000000/($B$77*$B$77)</f>
        <v>146801.664</v>
      </c>
      <c r="V1258" s="17" t="n">
        <f aca="false">Q1258/E1258</f>
        <v>0.242163851351351</v>
      </c>
      <c r="Y1258" s="1" t="n">
        <v>78</v>
      </c>
      <c r="Z1258" s="1" t="n">
        <v>16</v>
      </c>
      <c r="AA1258" s="1" t="n">
        <v>95574</v>
      </c>
      <c r="AB1258" s="14" t="n">
        <f aca="false">(SQRT($B$76))*(SQRT(AE1258+AQ1258))</f>
        <v>52870.2184599232</v>
      </c>
      <c r="AC1258" s="1" t="n">
        <v>2324</v>
      </c>
      <c r="AD1258" s="1" t="n">
        <v>50048</v>
      </c>
      <c r="AE1258" s="1" t="n">
        <f aca="false">$B$23*Y1258/2</f>
        <v>234000</v>
      </c>
      <c r="AF1258" s="1" t="n">
        <v>2252</v>
      </c>
      <c r="AP1258" s="1" t="n">
        <f aca="false">AA1258-AD1258</f>
        <v>45526</v>
      </c>
      <c r="AQ1258" s="1" t="n">
        <f aca="false">AP1258</f>
        <v>45526</v>
      </c>
      <c r="AS1258" s="1" t="n">
        <f aca="false">AR1258</f>
        <v>0</v>
      </c>
    </row>
    <row r="1259" customFormat="false" ht="17" hidden="false" customHeight="false" outlineLevel="0" collapsed="false">
      <c r="A1259" s="1" t="n">
        <v>79</v>
      </c>
      <c r="B1259" s="1" t="n">
        <v>2</v>
      </c>
      <c r="C1259" s="1" t="n">
        <f aca="false">AA1259+AR1259</f>
        <v>94849</v>
      </c>
      <c r="D1259" s="14" t="n">
        <f aca="false">AB1259+AS1259</f>
        <v>53018.581648324</v>
      </c>
      <c r="E1259" s="1" t="n">
        <v>2368</v>
      </c>
      <c r="F1259" s="15" t="n">
        <f aca="false">$B$79*D1259*D1259*1000000/($B$77*$B$77)</f>
        <v>1686.582</v>
      </c>
      <c r="G1259" s="16" t="n">
        <f aca="false">$B$80*$B$79*$D1259*$D1259*G$84*1000000/($B$77*$B$77)</f>
        <v>1686.582</v>
      </c>
      <c r="H1259" s="16" t="n">
        <f aca="false">$B$80*$B$79*$D1259*$D1259*H$84*1000000/($B$77*$B$77)</f>
        <v>6746.328</v>
      </c>
      <c r="I1259" s="16" t="n">
        <f aca="false">$B$80*$B$79*$D1259*$D1259*I$84*1000000/($B$77*$B$77)</f>
        <v>26985.312</v>
      </c>
      <c r="J1259" s="16" t="n">
        <f aca="false">$B$80*$B$79*$D1259*$D1259*J$84*1000000/($B$77*$B$77)</f>
        <v>107941.248</v>
      </c>
      <c r="K1259" s="16" t="n">
        <f aca="false">$B$80*$B$79*$D1259*$D1259*K$84*1000000/($B$77*$B$77)</f>
        <v>431764.992</v>
      </c>
      <c r="L1259" s="17" t="n">
        <f aca="false">G1259*1000/C1259</f>
        <v>17.7817583738363</v>
      </c>
      <c r="M1259" s="17" t="n">
        <f aca="false">G1259/E1259</f>
        <v>0.71223902027027</v>
      </c>
      <c r="N1259" s="16" t="n">
        <f aca="false">G1259/A1259</f>
        <v>21.3491392405063</v>
      </c>
      <c r="O1259" s="16"/>
      <c r="P1259" s="13" t="n">
        <f aca="false">$B$79*C1259*C1259*1000000/($B$77*$B$77)</f>
        <v>5397.7996806</v>
      </c>
      <c r="Q1259" s="16" t="n">
        <f aca="false">$B$79*$B$76*$C1259*Q$84*1000000/($B$77*$B$77)</f>
        <v>569.094</v>
      </c>
      <c r="R1259" s="16" t="n">
        <f aca="false">$B$79*$B$76*$C1259*R$84*1000000/($B$77*$B$77)</f>
        <v>2276.376</v>
      </c>
      <c r="S1259" s="16" t="n">
        <f aca="false">$B$79*$B$76*$C1259*S$84*1000000/($B$77*$B$77)</f>
        <v>9105.504</v>
      </c>
      <c r="T1259" s="16" t="n">
        <f aca="false">$B$79*$B$76*$C1259*T$84*1000000/($B$77*$B$77)</f>
        <v>36422.016</v>
      </c>
      <c r="U1259" s="16" t="n">
        <f aca="false">$B$79*$B$76*$C1259*U$84*1000000/($B$77*$B$77)</f>
        <v>145688.064</v>
      </c>
      <c r="V1259" s="17" t="n">
        <f aca="false">Q1259/E1259</f>
        <v>0.240326858108108</v>
      </c>
      <c r="Y1259" s="1" t="n">
        <v>79</v>
      </c>
      <c r="Z1259" s="1" t="n">
        <v>2</v>
      </c>
      <c r="AA1259" s="1" t="n">
        <v>94849</v>
      </c>
      <c r="AB1259" s="14" t="n">
        <f aca="false">(SQRT($B$76))*(SQRT(AE1259+AQ1259))</f>
        <v>53018.581648324</v>
      </c>
      <c r="AC1259" s="1" t="n">
        <v>2340</v>
      </c>
      <c r="AD1259" s="1" t="n">
        <v>50752</v>
      </c>
      <c r="AE1259" s="1" t="n">
        <f aca="false">$B$23*Y1259/2</f>
        <v>237000</v>
      </c>
      <c r="AF1259" s="1" t="n">
        <v>2277</v>
      </c>
      <c r="AP1259" s="1" t="n">
        <f aca="false">AA1259-AD1259</f>
        <v>44097</v>
      </c>
      <c r="AQ1259" s="1" t="n">
        <f aca="false">AP1259</f>
        <v>44097</v>
      </c>
      <c r="AS1259" s="1" t="n">
        <f aca="false">AR1259</f>
        <v>0</v>
      </c>
    </row>
    <row r="1260" customFormat="false" ht="17" hidden="false" customHeight="false" outlineLevel="0" collapsed="false">
      <c r="A1260" s="1" t="n">
        <v>79</v>
      </c>
      <c r="B1260" s="1" t="n">
        <v>3</v>
      </c>
      <c r="C1260" s="1" t="n">
        <f aca="false">AA1260+AR1260</f>
        <v>95071</v>
      </c>
      <c r="D1260" s="14" t="n">
        <f aca="false">AB1260+AS1260</f>
        <v>53039.5135724301</v>
      </c>
      <c r="E1260" s="1" t="n">
        <v>2364</v>
      </c>
      <c r="F1260" s="15" t="n">
        <f aca="false">$B$79*D1260*D1260*1000000/($B$77*$B$77)</f>
        <v>1687.914</v>
      </c>
      <c r="G1260" s="16" t="n">
        <f aca="false">$B$80*$B$79*$D1260*$D1260*G$84*1000000/($B$77*$B$77)</f>
        <v>1687.914</v>
      </c>
      <c r="H1260" s="16" t="n">
        <f aca="false">$B$80*$B$79*$D1260*$D1260*H$84*1000000/($B$77*$B$77)</f>
        <v>6751.656</v>
      </c>
      <c r="I1260" s="16" t="n">
        <f aca="false">$B$80*$B$79*$D1260*$D1260*I$84*1000000/($B$77*$B$77)</f>
        <v>27006.624</v>
      </c>
      <c r="J1260" s="16" t="n">
        <f aca="false">$B$80*$B$79*$D1260*$D1260*J$84*1000000/($B$77*$B$77)</f>
        <v>108026.496</v>
      </c>
      <c r="K1260" s="16" t="n">
        <f aca="false">$B$80*$B$79*$D1260*$D1260*K$84*1000000/($B$77*$B$77)</f>
        <v>432105.984</v>
      </c>
      <c r="L1260" s="17" t="n">
        <f aca="false">G1260*1000/C1260</f>
        <v>17.7542468260563</v>
      </c>
      <c r="M1260" s="17" t="n">
        <f aca="false">G1260/E1260</f>
        <v>0.714007614213198</v>
      </c>
      <c r="N1260" s="16" t="n">
        <f aca="false">G1260/A1260</f>
        <v>21.366</v>
      </c>
      <c r="O1260" s="16"/>
      <c r="P1260" s="13" t="n">
        <f aca="false">$B$79*C1260*C1260*1000000/($B$77*$B$77)</f>
        <v>5423.0970246</v>
      </c>
      <c r="Q1260" s="16" t="n">
        <f aca="false">$B$79*$B$76*$C1260*Q$84*1000000/($B$77*$B$77)</f>
        <v>570.426</v>
      </c>
      <c r="R1260" s="16" t="n">
        <f aca="false">$B$79*$B$76*$C1260*R$84*1000000/($B$77*$B$77)</f>
        <v>2281.704</v>
      </c>
      <c r="S1260" s="16" t="n">
        <f aca="false">$B$79*$B$76*$C1260*S$84*1000000/($B$77*$B$77)</f>
        <v>9126.816</v>
      </c>
      <c r="T1260" s="16" t="n">
        <f aca="false">$B$79*$B$76*$C1260*T$84*1000000/($B$77*$B$77)</f>
        <v>36507.264</v>
      </c>
      <c r="U1260" s="16" t="n">
        <f aca="false">$B$79*$B$76*$C1260*U$84*1000000/($B$77*$B$77)</f>
        <v>146029.056</v>
      </c>
      <c r="V1260" s="17" t="n">
        <f aca="false">Q1260/E1260</f>
        <v>0.241296954314721</v>
      </c>
      <c r="Y1260" s="1" t="n">
        <v>79</v>
      </c>
      <c r="Z1260" s="1" t="n">
        <v>3</v>
      </c>
      <c r="AA1260" s="1" t="n">
        <v>95071</v>
      </c>
      <c r="AB1260" s="14" t="n">
        <f aca="false">(SQRT($B$76))*(SQRT(AE1260+AQ1260))</f>
        <v>53039.5135724301</v>
      </c>
      <c r="AC1260" s="1" t="n">
        <v>2315</v>
      </c>
      <c r="AD1260" s="1" t="n">
        <v>50752</v>
      </c>
      <c r="AE1260" s="1" t="n">
        <f aca="false">$B$23*Y1260/2</f>
        <v>237000</v>
      </c>
      <c r="AF1260" s="1" t="n">
        <v>2263</v>
      </c>
      <c r="AP1260" s="1" t="n">
        <f aca="false">AA1260-AD1260</f>
        <v>44319</v>
      </c>
      <c r="AQ1260" s="1" t="n">
        <f aca="false">AP1260</f>
        <v>44319</v>
      </c>
      <c r="AS1260" s="1" t="n">
        <f aca="false">AR1260</f>
        <v>0</v>
      </c>
    </row>
    <row r="1261" customFormat="false" ht="17" hidden="false" customHeight="false" outlineLevel="0" collapsed="false">
      <c r="A1261" s="1" t="n">
        <v>79</v>
      </c>
      <c r="B1261" s="1" t="n">
        <v>4</v>
      </c>
      <c r="C1261" s="1" t="n">
        <f aca="false">AA1261+AR1261</f>
        <v>95197</v>
      </c>
      <c r="D1261" s="14" t="n">
        <f aca="false">AB1261+AS1261</f>
        <v>53051.3901797116</v>
      </c>
      <c r="E1261" s="1" t="n">
        <v>2376</v>
      </c>
      <c r="F1261" s="15" t="n">
        <f aca="false">$B$79*D1261*D1261*1000000/($B$77*$B$77)</f>
        <v>1688.67</v>
      </c>
      <c r="G1261" s="16" t="n">
        <f aca="false">$B$80*$B$79*$D1261*$D1261*G$84*1000000/($B$77*$B$77)</f>
        <v>1688.67</v>
      </c>
      <c r="H1261" s="16" t="n">
        <f aca="false">$B$80*$B$79*$D1261*$D1261*H$84*1000000/($B$77*$B$77)</f>
        <v>6754.68</v>
      </c>
      <c r="I1261" s="16" t="n">
        <f aca="false">$B$80*$B$79*$D1261*$D1261*I$84*1000000/($B$77*$B$77)</f>
        <v>27018.72</v>
      </c>
      <c r="J1261" s="16" t="n">
        <f aca="false">$B$80*$B$79*$D1261*$D1261*J$84*1000000/($B$77*$B$77)</f>
        <v>108074.88</v>
      </c>
      <c r="K1261" s="16" t="n">
        <f aca="false">$B$80*$B$79*$D1261*$D1261*K$84*1000000/($B$77*$B$77)</f>
        <v>432299.52</v>
      </c>
      <c r="L1261" s="17" t="n">
        <f aca="false">G1261*1000/C1261</f>
        <v>17.738689244409</v>
      </c>
      <c r="M1261" s="17" t="n">
        <f aca="false">G1261/E1261</f>
        <v>0.710719696969697</v>
      </c>
      <c r="N1261" s="16" t="n">
        <f aca="false">G1261/A1261</f>
        <v>21.3755696202532</v>
      </c>
      <c r="O1261" s="16"/>
      <c r="P1261" s="13" t="n">
        <f aca="false">$B$79*C1261*C1261*1000000/($B$77*$B$77)</f>
        <v>5437.4812854</v>
      </c>
      <c r="Q1261" s="16" t="n">
        <f aca="false">$B$79*$B$76*$C1261*Q$84*1000000/($B$77*$B$77)</f>
        <v>571.182</v>
      </c>
      <c r="R1261" s="16" t="n">
        <f aca="false">$B$79*$B$76*$C1261*R$84*1000000/($B$77*$B$77)</f>
        <v>2284.728</v>
      </c>
      <c r="S1261" s="16" t="n">
        <f aca="false">$B$79*$B$76*$C1261*S$84*1000000/($B$77*$B$77)</f>
        <v>9138.912</v>
      </c>
      <c r="T1261" s="16" t="n">
        <f aca="false">$B$79*$B$76*$C1261*T$84*1000000/($B$77*$B$77)</f>
        <v>36555.648</v>
      </c>
      <c r="U1261" s="16" t="n">
        <f aca="false">$B$79*$B$76*$C1261*U$84*1000000/($B$77*$B$77)</f>
        <v>146222.592</v>
      </c>
      <c r="V1261" s="17" t="n">
        <f aca="false">Q1261/E1261</f>
        <v>0.240396464646465</v>
      </c>
      <c r="Y1261" s="1" t="n">
        <v>79</v>
      </c>
      <c r="Z1261" s="1" t="n">
        <v>4</v>
      </c>
      <c r="AA1261" s="1" t="n">
        <v>95197</v>
      </c>
      <c r="AB1261" s="14" t="n">
        <f aca="false">(SQRT($B$76))*(SQRT(AE1261+AQ1261))</f>
        <v>53051.3901797116</v>
      </c>
      <c r="AC1261" s="1" t="n">
        <v>2312</v>
      </c>
      <c r="AD1261" s="1" t="n">
        <v>50752</v>
      </c>
      <c r="AE1261" s="1" t="n">
        <f aca="false">$B$23*Y1261/2</f>
        <v>237000</v>
      </c>
      <c r="AF1261" s="1" t="n">
        <v>2266</v>
      </c>
      <c r="AP1261" s="1" t="n">
        <f aca="false">AA1261-AD1261</f>
        <v>44445</v>
      </c>
      <c r="AQ1261" s="1" t="n">
        <f aca="false">AP1261</f>
        <v>44445</v>
      </c>
      <c r="AS1261" s="1" t="n">
        <f aca="false">AR1261</f>
        <v>0</v>
      </c>
    </row>
    <row r="1262" customFormat="false" ht="17" hidden="false" customHeight="false" outlineLevel="0" collapsed="false">
      <c r="A1262" s="1" t="n">
        <v>79</v>
      </c>
      <c r="B1262" s="1" t="n">
        <v>5</v>
      </c>
      <c r="C1262" s="1" t="n">
        <f aca="false">AA1262+AR1262</f>
        <v>95386</v>
      </c>
      <c r="D1262" s="14" t="n">
        <f aca="false">AB1262+AS1262</f>
        <v>53069.2001070301</v>
      </c>
      <c r="E1262" s="1" t="n">
        <v>2377</v>
      </c>
      <c r="F1262" s="15" t="n">
        <f aca="false">$B$79*D1262*D1262*1000000/($B$77*$B$77)</f>
        <v>1689.804</v>
      </c>
      <c r="G1262" s="16" t="n">
        <f aca="false">$B$80*$B$79*$D1262*$D1262*G$84*1000000/($B$77*$B$77)</f>
        <v>1689.804</v>
      </c>
      <c r="H1262" s="16" t="n">
        <f aca="false">$B$80*$B$79*$D1262*$D1262*H$84*1000000/($B$77*$B$77)</f>
        <v>6759.216</v>
      </c>
      <c r="I1262" s="16" t="n">
        <f aca="false">$B$80*$B$79*$D1262*$D1262*I$84*1000000/($B$77*$B$77)</f>
        <v>27036.864</v>
      </c>
      <c r="J1262" s="16" t="n">
        <f aca="false">$B$80*$B$79*$D1262*$D1262*J$84*1000000/($B$77*$B$77)</f>
        <v>108147.456</v>
      </c>
      <c r="K1262" s="16" t="n">
        <f aca="false">$B$80*$B$79*$D1262*$D1262*K$84*1000000/($B$77*$B$77)</f>
        <v>432589.824</v>
      </c>
      <c r="L1262" s="17" t="n">
        <f aca="false">G1262*1000/C1262</f>
        <v>17.7154299373074</v>
      </c>
      <c r="M1262" s="17" t="n">
        <f aca="false">G1262/E1262</f>
        <v>0.710897770298696</v>
      </c>
      <c r="N1262" s="16" t="n">
        <f aca="false">G1262/A1262</f>
        <v>21.3899240506329</v>
      </c>
      <c r="O1262" s="16"/>
      <c r="P1262" s="13" t="n">
        <f aca="false">$B$79*C1262*C1262*1000000/($B$77*$B$77)</f>
        <v>5459.0933976</v>
      </c>
      <c r="Q1262" s="16" t="n">
        <f aca="false">$B$79*$B$76*$C1262*Q$84*1000000/($B$77*$B$77)</f>
        <v>572.316</v>
      </c>
      <c r="R1262" s="16" t="n">
        <f aca="false">$B$79*$B$76*$C1262*R$84*1000000/($B$77*$B$77)</f>
        <v>2289.264</v>
      </c>
      <c r="S1262" s="16" t="n">
        <f aca="false">$B$79*$B$76*$C1262*S$84*1000000/($B$77*$B$77)</f>
        <v>9157.056</v>
      </c>
      <c r="T1262" s="16" t="n">
        <f aca="false">$B$79*$B$76*$C1262*T$84*1000000/($B$77*$B$77)</f>
        <v>36628.224</v>
      </c>
      <c r="U1262" s="16" t="n">
        <f aca="false">$B$79*$B$76*$C1262*U$84*1000000/($B$77*$B$77)</f>
        <v>146512.896</v>
      </c>
      <c r="V1262" s="17" t="n">
        <f aca="false">Q1262/E1262</f>
        <v>0.240772402187632</v>
      </c>
      <c r="Y1262" s="1" t="n">
        <v>79</v>
      </c>
      <c r="Z1262" s="1" t="n">
        <v>5</v>
      </c>
      <c r="AA1262" s="1" t="n">
        <v>95386</v>
      </c>
      <c r="AB1262" s="14" t="n">
        <f aca="false">(SQRT($B$76))*(SQRT(AE1262+AQ1262))</f>
        <v>53069.2001070301</v>
      </c>
      <c r="AC1262" s="1" t="n">
        <v>2307</v>
      </c>
      <c r="AD1262" s="1" t="n">
        <v>50752</v>
      </c>
      <c r="AE1262" s="1" t="n">
        <f aca="false">$B$23*Y1262/2</f>
        <v>237000</v>
      </c>
      <c r="AF1262" s="1" t="n">
        <v>2282</v>
      </c>
      <c r="AP1262" s="1" t="n">
        <f aca="false">AA1262-AD1262</f>
        <v>44634</v>
      </c>
      <c r="AQ1262" s="1" t="n">
        <f aca="false">AP1262</f>
        <v>44634</v>
      </c>
      <c r="AS1262" s="1" t="n">
        <f aca="false">AR1262</f>
        <v>0</v>
      </c>
    </row>
    <row r="1263" customFormat="false" ht="17" hidden="false" customHeight="false" outlineLevel="0" collapsed="false">
      <c r="A1263" s="1" t="n">
        <v>79</v>
      </c>
      <c r="B1263" s="1" t="n">
        <v>6</v>
      </c>
      <c r="C1263" s="1" t="n">
        <f aca="false">AA1263+AR1263</f>
        <v>95511</v>
      </c>
      <c r="D1263" s="14" t="n">
        <f aca="false">AB1263+AS1263</f>
        <v>53080.9758764852</v>
      </c>
      <c r="E1263" s="1" t="n">
        <v>2395</v>
      </c>
      <c r="F1263" s="15" t="n">
        <f aca="false">$B$79*D1263*D1263*1000000/($B$77*$B$77)</f>
        <v>1690.554</v>
      </c>
      <c r="G1263" s="16" t="n">
        <f aca="false">$B$80*$B$79*$D1263*$D1263*G$84*1000000/($B$77*$B$77)</f>
        <v>1690.554</v>
      </c>
      <c r="H1263" s="16" t="n">
        <f aca="false">$B$80*$B$79*$D1263*$D1263*H$84*1000000/($B$77*$B$77)</f>
        <v>6762.216</v>
      </c>
      <c r="I1263" s="16" t="n">
        <f aca="false">$B$80*$B$79*$D1263*$D1263*I$84*1000000/($B$77*$B$77)</f>
        <v>27048.864</v>
      </c>
      <c r="J1263" s="16" t="n">
        <f aca="false">$B$80*$B$79*$D1263*$D1263*J$84*1000000/($B$77*$B$77)</f>
        <v>108195.456</v>
      </c>
      <c r="K1263" s="16" t="n">
        <f aca="false">$B$80*$B$79*$D1263*$D1263*K$84*1000000/($B$77*$B$77)</f>
        <v>432781.824</v>
      </c>
      <c r="L1263" s="17" t="n">
        <f aca="false">G1263*1000/C1263</f>
        <v>17.7000973709834</v>
      </c>
      <c r="M1263" s="17" t="n">
        <f aca="false">G1263/E1263</f>
        <v>0.705868058455115</v>
      </c>
      <c r="N1263" s="16" t="n">
        <f aca="false">G1263/A1263</f>
        <v>21.399417721519</v>
      </c>
      <c r="O1263" s="16"/>
      <c r="P1263" s="13" t="n">
        <f aca="false">$B$79*C1263*C1263*1000000/($B$77*$B$77)</f>
        <v>5473.4106726</v>
      </c>
      <c r="Q1263" s="16" t="n">
        <f aca="false">$B$79*$B$76*$C1263*Q$84*1000000/($B$77*$B$77)</f>
        <v>573.066</v>
      </c>
      <c r="R1263" s="16" t="n">
        <f aca="false">$B$79*$B$76*$C1263*R$84*1000000/($B$77*$B$77)</f>
        <v>2292.264</v>
      </c>
      <c r="S1263" s="16" t="n">
        <f aca="false">$B$79*$B$76*$C1263*S$84*1000000/($B$77*$B$77)</f>
        <v>9169.056</v>
      </c>
      <c r="T1263" s="16" t="n">
        <f aca="false">$B$79*$B$76*$C1263*T$84*1000000/($B$77*$B$77)</f>
        <v>36676.224</v>
      </c>
      <c r="U1263" s="16" t="n">
        <f aca="false">$B$79*$B$76*$C1263*U$84*1000000/($B$77*$B$77)</f>
        <v>146704.896</v>
      </c>
      <c r="V1263" s="17" t="n">
        <f aca="false">Q1263/E1263</f>
        <v>0.239275991649269</v>
      </c>
      <c r="Y1263" s="1" t="n">
        <v>79</v>
      </c>
      <c r="Z1263" s="1" t="n">
        <v>6</v>
      </c>
      <c r="AA1263" s="1" t="n">
        <v>95511</v>
      </c>
      <c r="AB1263" s="14" t="n">
        <f aca="false">(SQRT($B$76))*(SQRT(AE1263+AQ1263))</f>
        <v>53080.9758764852</v>
      </c>
      <c r="AC1263" s="1" t="n">
        <v>2302</v>
      </c>
      <c r="AD1263" s="1" t="n">
        <v>50752</v>
      </c>
      <c r="AE1263" s="1" t="n">
        <f aca="false">$B$23*Y1263/2</f>
        <v>237000</v>
      </c>
      <c r="AF1263" s="1" t="n">
        <v>2251</v>
      </c>
      <c r="AP1263" s="1" t="n">
        <f aca="false">AA1263-AD1263</f>
        <v>44759</v>
      </c>
      <c r="AQ1263" s="1" t="n">
        <f aca="false">AP1263</f>
        <v>44759</v>
      </c>
      <c r="AS1263" s="1" t="n">
        <f aca="false">AR1263</f>
        <v>0</v>
      </c>
    </row>
    <row r="1264" customFormat="false" ht="17" hidden="false" customHeight="false" outlineLevel="0" collapsed="false">
      <c r="A1264" s="1" t="n">
        <v>79</v>
      </c>
      <c r="B1264" s="1" t="n">
        <v>7</v>
      </c>
      <c r="C1264" s="1" t="n">
        <f aca="false">AA1264+AR1264</f>
        <v>95636</v>
      </c>
      <c r="D1264" s="14" t="n">
        <f aca="false">AB1264+AS1264</f>
        <v>53092.7490341195</v>
      </c>
      <c r="E1264" s="1" t="n">
        <v>2358</v>
      </c>
      <c r="F1264" s="15" t="n">
        <f aca="false">$B$79*D1264*D1264*1000000/($B$77*$B$77)</f>
        <v>1691.304</v>
      </c>
      <c r="G1264" s="16" t="n">
        <f aca="false">$B$80*$B$79*$D1264*$D1264*G$84*1000000/($B$77*$B$77)</f>
        <v>1691.304</v>
      </c>
      <c r="H1264" s="16" t="n">
        <f aca="false">$B$80*$B$79*$D1264*$D1264*H$84*1000000/($B$77*$B$77)</f>
        <v>6765.216</v>
      </c>
      <c r="I1264" s="16" t="n">
        <f aca="false">$B$80*$B$79*$D1264*$D1264*I$84*1000000/($B$77*$B$77)</f>
        <v>27060.864</v>
      </c>
      <c r="J1264" s="16" t="n">
        <f aca="false">$B$80*$B$79*$D1264*$D1264*J$84*1000000/($B$77*$B$77)</f>
        <v>108243.456</v>
      </c>
      <c r="K1264" s="16" t="n">
        <f aca="false">$B$80*$B$79*$D1264*$D1264*K$84*1000000/($B$77*$B$77)</f>
        <v>432973.824</v>
      </c>
      <c r="L1264" s="17" t="n">
        <f aca="false">G1264*1000/C1264</f>
        <v>17.6848048851897</v>
      </c>
      <c r="M1264" s="17" t="n">
        <f aca="false">G1264/E1264</f>
        <v>0.717262086513995</v>
      </c>
      <c r="N1264" s="16" t="n">
        <f aca="false">G1264/A1264</f>
        <v>21.4089113924051</v>
      </c>
      <c r="O1264" s="16"/>
      <c r="P1264" s="13" t="n">
        <f aca="false">$B$79*C1264*C1264*1000000/($B$77*$B$77)</f>
        <v>5487.7466976</v>
      </c>
      <c r="Q1264" s="16" t="n">
        <f aca="false">$B$79*$B$76*$C1264*Q$84*1000000/($B$77*$B$77)</f>
        <v>573.816</v>
      </c>
      <c r="R1264" s="16" t="n">
        <f aca="false">$B$79*$B$76*$C1264*R$84*1000000/($B$77*$B$77)</f>
        <v>2295.264</v>
      </c>
      <c r="S1264" s="16" t="n">
        <f aca="false">$B$79*$B$76*$C1264*S$84*1000000/($B$77*$B$77)</f>
        <v>9181.056</v>
      </c>
      <c r="T1264" s="16" t="n">
        <f aca="false">$B$79*$B$76*$C1264*T$84*1000000/($B$77*$B$77)</f>
        <v>36724.224</v>
      </c>
      <c r="U1264" s="16" t="n">
        <f aca="false">$B$79*$B$76*$C1264*U$84*1000000/($B$77*$B$77)</f>
        <v>146896.896</v>
      </c>
      <c r="V1264" s="17" t="n">
        <f aca="false">Q1264/E1264</f>
        <v>0.243348600508906</v>
      </c>
      <c r="Y1264" s="1" t="n">
        <v>79</v>
      </c>
      <c r="Z1264" s="1" t="n">
        <v>7</v>
      </c>
      <c r="AA1264" s="1" t="n">
        <v>95636</v>
      </c>
      <c r="AB1264" s="14" t="n">
        <f aca="false">(SQRT($B$76))*(SQRT(AE1264+AQ1264))</f>
        <v>53092.7490341195</v>
      </c>
      <c r="AC1264" s="1" t="n">
        <v>2334</v>
      </c>
      <c r="AD1264" s="1" t="n">
        <v>50752</v>
      </c>
      <c r="AE1264" s="1" t="n">
        <f aca="false">$B$23*Y1264/2</f>
        <v>237000</v>
      </c>
      <c r="AF1264" s="1" t="n">
        <v>2277</v>
      </c>
      <c r="AP1264" s="1" t="n">
        <f aca="false">AA1264-AD1264</f>
        <v>44884</v>
      </c>
      <c r="AQ1264" s="1" t="n">
        <f aca="false">AP1264</f>
        <v>44884</v>
      </c>
      <c r="AS1264" s="1" t="n">
        <f aca="false">AR1264</f>
        <v>0</v>
      </c>
    </row>
    <row r="1265" customFormat="false" ht="17" hidden="false" customHeight="false" outlineLevel="0" collapsed="false">
      <c r="A1265" s="1" t="n">
        <v>79</v>
      </c>
      <c r="B1265" s="1" t="n">
        <v>8</v>
      </c>
      <c r="C1265" s="1" t="n">
        <f aca="false">AA1265+AR1265</f>
        <v>95761</v>
      </c>
      <c r="D1265" s="14" t="n">
        <f aca="false">AB1265+AS1265</f>
        <v>53104.5195816703</v>
      </c>
      <c r="E1265" s="1" t="n">
        <v>2361</v>
      </c>
      <c r="F1265" s="15" t="n">
        <f aca="false">$B$79*D1265*D1265*1000000/($B$77*$B$77)</f>
        <v>1692.054</v>
      </c>
      <c r="G1265" s="16" t="n">
        <f aca="false">$B$80*$B$79*$D1265*$D1265*G$84*1000000/($B$77*$B$77)</f>
        <v>1692.054</v>
      </c>
      <c r="H1265" s="16" t="n">
        <f aca="false">$B$80*$B$79*$D1265*$D1265*H$84*1000000/($B$77*$B$77)</f>
        <v>6768.216</v>
      </c>
      <c r="I1265" s="16" t="n">
        <f aca="false">$B$80*$B$79*$D1265*$D1265*I$84*1000000/($B$77*$B$77)</f>
        <v>27072.864</v>
      </c>
      <c r="J1265" s="16" t="n">
        <f aca="false">$B$80*$B$79*$D1265*$D1265*J$84*1000000/($B$77*$B$77)</f>
        <v>108291.456</v>
      </c>
      <c r="K1265" s="16" t="n">
        <f aca="false">$B$80*$B$79*$D1265*$D1265*K$84*1000000/($B$77*$B$77)</f>
        <v>433165.824</v>
      </c>
      <c r="L1265" s="17" t="n">
        <f aca="false">G1265*1000/C1265</f>
        <v>17.6695523229707</v>
      </c>
      <c r="M1265" s="17" t="n">
        <f aca="false">G1265/E1265</f>
        <v>0.716668360864041</v>
      </c>
      <c r="N1265" s="16" t="n">
        <f aca="false">G1265/A1265</f>
        <v>21.4184050632911</v>
      </c>
      <c r="O1265" s="16"/>
      <c r="P1265" s="13" t="n">
        <f aca="false">$B$79*C1265*C1265*1000000/($B$77*$B$77)</f>
        <v>5502.1014726</v>
      </c>
      <c r="Q1265" s="16" t="n">
        <f aca="false">$B$79*$B$76*$C1265*Q$84*1000000/($B$77*$B$77)</f>
        <v>574.566</v>
      </c>
      <c r="R1265" s="16" t="n">
        <f aca="false">$B$79*$B$76*$C1265*R$84*1000000/($B$77*$B$77)</f>
        <v>2298.264</v>
      </c>
      <c r="S1265" s="16" t="n">
        <f aca="false">$B$79*$B$76*$C1265*S$84*1000000/($B$77*$B$77)</f>
        <v>9193.056</v>
      </c>
      <c r="T1265" s="16" t="n">
        <f aca="false">$B$79*$B$76*$C1265*T$84*1000000/($B$77*$B$77)</f>
        <v>36772.224</v>
      </c>
      <c r="U1265" s="16" t="n">
        <f aca="false">$B$79*$B$76*$C1265*U$84*1000000/($B$77*$B$77)</f>
        <v>147088.896</v>
      </c>
      <c r="V1265" s="17" t="n">
        <f aca="false">Q1265/E1265</f>
        <v>0.243357052096569</v>
      </c>
      <c r="Y1265" s="1" t="n">
        <v>79</v>
      </c>
      <c r="Z1265" s="1" t="n">
        <v>8</v>
      </c>
      <c r="AA1265" s="1" t="n">
        <v>95761</v>
      </c>
      <c r="AB1265" s="14" t="n">
        <f aca="false">(SQRT($B$76))*(SQRT(AE1265+AQ1265))</f>
        <v>53104.5195816703</v>
      </c>
      <c r="AC1265" s="1" t="n">
        <v>2338</v>
      </c>
      <c r="AD1265" s="1" t="n">
        <v>50752</v>
      </c>
      <c r="AE1265" s="1" t="n">
        <f aca="false">$B$23*Y1265/2</f>
        <v>237000</v>
      </c>
      <c r="AF1265" s="1" t="n">
        <v>2268</v>
      </c>
      <c r="AP1265" s="1" t="n">
        <f aca="false">AA1265-AD1265</f>
        <v>45009</v>
      </c>
      <c r="AQ1265" s="1" t="n">
        <f aca="false">AP1265</f>
        <v>45009</v>
      </c>
      <c r="AS1265" s="1" t="n">
        <f aca="false">AR1265</f>
        <v>0</v>
      </c>
    </row>
    <row r="1266" customFormat="false" ht="17" hidden="false" customHeight="false" outlineLevel="0" collapsed="false">
      <c r="A1266" s="1" t="n">
        <v>79</v>
      </c>
      <c r="B1266" s="1" t="n">
        <v>9</v>
      </c>
      <c r="C1266" s="1" t="n">
        <f aca="false">AA1266+AR1266</f>
        <v>95950</v>
      </c>
      <c r="D1266" s="14" t="n">
        <f aca="false">AB1266+AS1266</f>
        <v>53122.3116966873</v>
      </c>
      <c r="E1266" s="1" t="n">
        <v>2374</v>
      </c>
      <c r="F1266" s="15" t="n">
        <f aca="false">$B$79*D1266*D1266*1000000/($B$77*$B$77)</f>
        <v>1693.188</v>
      </c>
      <c r="G1266" s="16" t="n">
        <f aca="false">$B$80*$B$79*$D1266*$D1266*G$84*1000000/($B$77*$B$77)</f>
        <v>1693.188</v>
      </c>
      <c r="H1266" s="16" t="n">
        <f aca="false">$B$80*$B$79*$D1266*$D1266*H$84*1000000/($B$77*$B$77)</f>
        <v>6772.752</v>
      </c>
      <c r="I1266" s="16" t="n">
        <f aca="false">$B$80*$B$79*$D1266*$D1266*I$84*1000000/($B$77*$B$77)</f>
        <v>27091.008</v>
      </c>
      <c r="J1266" s="16" t="n">
        <f aca="false">$B$80*$B$79*$D1266*$D1266*J$84*1000000/($B$77*$B$77)</f>
        <v>108364.032</v>
      </c>
      <c r="K1266" s="16" t="n">
        <f aca="false">$B$80*$B$79*$D1266*$D1266*K$84*1000000/($B$77*$B$77)</f>
        <v>433456.128</v>
      </c>
      <c r="L1266" s="17" t="n">
        <f aca="false">G1266*1000/C1266</f>
        <v>17.6465659197499</v>
      </c>
      <c r="M1266" s="17" t="n">
        <f aca="false">G1266/E1266</f>
        <v>0.713221566975569</v>
      </c>
      <c r="N1266" s="16" t="n">
        <f aca="false">G1266/A1266</f>
        <v>21.4327594936709</v>
      </c>
      <c r="O1266" s="16"/>
      <c r="P1266" s="13" t="n">
        <f aca="false">$B$79*C1266*C1266*1000000/($B$77*$B$77)</f>
        <v>5523.8415</v>
      </c>
      <c r="Q1266" s="16" t="n">
        <f aca="false">$B$79*$B$76*$C1266*Q$84*1000000/($B$77*$B$77)</f>
        <v>575.7</v>
      </c>
      <c r="R1266" s="16" t="n">
        <f aca="false">$B$79*$B$76*$C1266*R$84*1000000/($B$77*$B$77)</f>
        <v>2302.8</v>
      </c>
      <c r="S1266" s="16" t="n">
        <f aca="false">$B$79*$B$76*$C1266*S$84*1000000/($B$77*$B$77)</f>
        <v>9211.2</v>
      </c>
      <c r="T1266" s="16" t="n">
        <f aca="false">$B$79*$B$76*$C1266*T$84*1000000/($B$77*$B$77)</f>
        <v>36844.8</v>
      </c>
      <c r="U1266" s="16" t="n">
        <f aca="false">$B$79*$B$76*$C1266*U$84*1000000/($B$77*$B$77)</f>
        <v>147379.2</v>
      </c>
      <c r="V1266" s="17" t="n">
        <f aca="false">Q1266/E1266</f>
        <v>0.242502106149958</v>
      </c>
      <c r="Y1266" s="1" t="n">
        <v>79</v>
      </c>
      <c r="Z1266" s="1" t="n">
        <v>9</v>
      </c>
      <c r="AA1266" s="1" t="n">
        <v>95950</v>
      </c>
      <c r="AB1266" s="14" t="n">
        <f aca="false">(SQRT($B$76))*(SQRT(AE1266+AQ1266))</f>
        <v>53122.3116966873</v>
      </c>
      <c r="AC1266" s="1" t="n">
        <v>2327</v>
      </c>
      <c r="AD1266" s="1" t="n">
        <v>50752</v>
      </c>
      <c r="AE1266" s="1" t="n">
        <f aca="false">$B$23*Y1266/2</f>
        <v>237000</v>
      </c>
      <c r="AF1266" s="1" t="n">
        <v>2247</v>
      </c>
      <c r="AP1266" s="1" t="n">
        <f aca="false">AA1266-AD1266</f>
        <v>45198</v>
      </c>
      <c r="AQ1266" s="1" t="n">
        <f aca="false">AP1266</f>
        <v>45198</v>
      </c>
      <c r="AS1266" s="1" t="n">
        <f aca="false">AR1266</f>
        <v>0</v>
      </c>
    </row>
    <row r="1267" customFormat="false" ht="17" hidden="false" customHeight="false" outlineLevel="0" collapsed="false">
      <c r="A1267" s="1" t="n">
        <v>79</v>
      </c>
      <c r="B1267" s="1" t="n">
        <v>10</v>
      </c>
      <c r="C1267" s="1" t="n">
        <f aca="false">AA1267+AR1267</f>
        <v>96075</v>
      </c>
      <c r="D1267" s="14" t="n">
        <f aca="false">AB1267+AS1267</f>
        <v>53134.0756953577</v>
      </c>
      <c r="E1267" s="1" t="n">
        <v>2403</v>
      </c>
      <c r="F1267" s="15" t="n">
        <f aca="false">$B$79*D1267*D1267*1000000/($B$77*$B$77)</f>
        <v>1693.938</v>
      </c>
      <c r="G1267" s="16" t="n">
        <f aca="false">$B$80*$B$79*$D1267*$D1267*G$84*1000000/($B$77*$B$77)</f>
        <v>1693.938</v>
      </c>
      <c r="H1267" s="16" t="n">
        <f aca="false">$B$80*$B$79*$D1267*$D1267*H$84*1000000/($B$77*$B$77)</f>
        <v>6775.752</v>
      </c>
      <c r="I1267" s="16" t="n">
        <f aca="false">$B$80*$B$79*$D1267*$D1267*I$84*1000000/($B$77*$B$77)</f>
        <v>27103.008</v>
      </c>
      <c r="J1267" s="16" t="n">
        <f aca="false">$B$80*$B$79*$D1267*$D1267*J$84*1000000/($B$77*$B$77)</f>
        <v>108412.032</v>
      </c>
      <c r="K1267" s="16" t="n">
        <f aca="false">$B$80*$B$79*$D1267*$D1267*K$84*1000000/($B$77*$B$77)</f>
        <v>433648.128</v>
      </c>
      <c r="L1267" s="17" t="n">
        <f aca="false">G1267*1000/C1267</f>
        <v>17.6314129586261</v>
      </c>
      <c r="M1267" s="17" t="n">
        <f aca="false">G1267/E1267</f>
        <v>0.70492634207241</v>
      </c>
      <c r="N1267" s="16" t="n">
        <f aca="false">G1267/A1267</f>
        <v>21.442253164557</v>
      </c>
      <c r="O1267" s="16"/>
      <c r="P1267" s="13" t="n">
        <f aca="false">$B$79*C1267*C1267*1000000/($B$77*$B$77)</f>
        <v>5538.243375</v>
      </c>
      <c r="Q1267" s="16" t="n">
        <f aca="false">$B$79*$B$76*$C1267*Q$84*1000000/($B$77*$B$77)</f>
        <v>576.45</v>
      </c>
      <c r="R1267" s="16" t="n">
        <f aca="false">$B$79*$B$76*$C1267*R$84*1000000/($B$77*$B$77)</f>
        <v>2305.8</v>
      </c>
      <c r="S1267" s="16" t="n">
        <f aca="false">$B$79*$B$76*$C1267*S$84*1000000/($B$77*$B$77)</f>
        <v>9223.2</v>
      </c>
      <c r="T1267" s="16" t="n">
        <f aca="false">$B$79*$B$76*$C1267*T$84*1000000/($B$77*$B$77)</f>
        <v>36892.8</v>
      </c>
      <c r="U1267" s="16" t="n">
        <f aca="false">$B$79*$B$76*$C1267*U$84*1000000/($B$77*$B$77)</f>
        <v>147571.2</v>
      </c>
      <c r="V1267" s="17" t="n">
        <f aca="false">Q1267/E1267</f>
        <v>0.239887640449438</v>
      </c>
      <c r="Y1267" s="1" t="n">
        <v>79</v>
      </c>
      <c r="Z1267" s="1" t="n">
        <v>10</v>
      </c>
      <c r="AA1267" s="1" t="n">
        <v>96075</v>
      </c>
      <c r="AB1267" s="14" t="n">
        <f aca="false">(SQRT($B$76))*(SQRT(AE1267+AQ1267))</f>
        <v>53134.0756953577</v>
      </c>
      <c r="AC1267" s="1" t="n">
        <v>2355</v>
      </c>
      <c r="AD1267" s="1" t="n">
        <v>50752</v>
      </c>
      <c r="AE1267" s="1" t="n">
        <f aca="false">$B$23*Y1267/2</f>
        <v>237000</v>
      </c>
      <c r="AF1267" s="1" t="n">
        <v>2239</v>
      </c>
      <c r="AP1267" s="1" t="n">
        <f aca="false">AA1267-AD1267</f>
        <v>45323</v>
      </c>
      <c r="AQ1267" s="1" t="n">
        <f aca="false">AP1267</f>
        <v>45323</v>
      </c>
      <c r="AS1267" s="1" t="n">
        <f aca="false">AR1267</f>
        <v>0</v>
      </c>
    </row>
    <row r="1268" customFormat="false" ht="17" hidden="false" customHeight="false" outlineLevel="0" collapsed="false">
      <c r="A1268" s="1" t="n">
        <v>79</v>
      </c>
      <c r="B1268" s="1" t="n">
        <v>11</v>
      </c>
      <c r="C1268" s="1" t="n">
        <f aca="false">AA1268+AR1268</f>
        <v>96200</v>
      </c>
      <c r="D1268" s="14" t="n">
        <f aca="false">AB1268+AS1268</f>
        <v>53145.8370900299</v>
      </c>
      <c r="E1268" s="1" t="n">
        <v>2360</v>
      </c>
      <c r="F1268" s="15" t="n">
        <f aca="false">$B$79*D1268*D1268*1000000/($B$77*$B$77)</f>
        <v>1694.688</v>
      </c>
      <c r="G1268" s="16" t="n">
        <f aca="false">$B$80*$B$79*$D1268*$D1268*G$84*1000000/($B$77*$B$77)</f>
        <v>1694.688</v>
      </c>
      <c r="H1268" s="16" t="n">
        <f aca="false">$B$80*$B$79*$D1268*$D1268*H$84*1000000/($B$77*$B$77)</f>
        <v>6778.752</v>
      </c>
      <c r="I1268" s="16" t="n">
        <f aca="false">$B$80*$B$79*$D1268*$D1268*I$84*1000000/($B$77*$B$77)</f>
        <v>27115.008</v>
      </c>
      <c r="J1268" s="16" t="n">
        <f aca="false">$B$80*$B$79*$D1268*$D1268*J$84*1000000/($B$77*$B$77)</f>
        <v>108460.032</v>
      </c>
      <c r="K1268" s="16" t="n">
        <f aca="false">$B$80*$B$79*$D1268*$D1268*K$84*1000000/($B$77*$B$77)</f>
        <v>433840.128</v>
      </c>
      <c r="L1268" s="17" t="n">
        <f aca="false">G1268*1000/C1268</f>
        <v>17.6162993762994</v>
      </c>
      <c r="M1268" s="17" t="n">
        <f aca="false">G1268/E1268</f>
        <v>0.71808813559322</v>
      </c>
      <c r="N1268" s="16" t="n">
        <f aca="false">G1268/A1268</f>
        <v>21.451746835443</v>
      </c>
      <c r="O1268" s="16"/>
      <c r="P1268" s="13" t="n">
        <f aca="false">$B$79*C1268*C1268*1000000/($B$77*$B$77)</f>
        <v>5552.664</v>
      </c>
      <c r="Q1268" s="16" t="n">
        <f aca="false">$B$79*$B$76*$C1268*Q$84*1000000/($B$77*$B$77)</f>
        <v>577.2</v>
      </c>
      <c r="R1268" s="16" t="n">
        <f aca="false">$B$79*$B$76*$C1268*R$84*1000000/($B$77*$B$77)</f>
        <v>2308.8</v>
      </c>
      <c r="S1268" s="16" t="n">
        <f aca="false">$B$79*$B$76*$C1268*S$84*1000000/($B$77*$B$77)</f>
        <v>9235.2</v>
      </c>
      <c r="T1268" s="16" t="n">
        <f aca="false">$B$79*$B$76*$C1268*T$84*1000000/($B$77*$B$77)</f>
        <v>36940.8</v>
      </c>
      <c r="U1268" s="16" t="n">
        <f aca="false">$B$79*$B$76*$C1268*U$84*1000000/($B$77*$B$77)</f>
        <v>147763.2</v>
      </c>
      <c r="V1268" s="17" t="n">
        <f aca="false">Q1268/E1268</f>
        <v>0.244576271186441</v>
      </c>
      <c r="Y1268" s="1" t="n">
        <v>79</v>
      </c>
      <c r="Z1268" s="1" t="n">
        <v>11</v>
      </c>
      <c r="AA1268" s="1" t="n">
        <v>96200</v>
      </c>
      <c r="AB1268" s="14" t="n">
        <f aca="false">(SQRT($B$76))*(SQRT(AE1268+AQ1268))</f>
        <v>53145.8370900299</v>
      </c>
      <c r="AC1268" s="1" t="n">
        <v>2351</v>
      </c>
      <c r="AD1268" s="1" t="n">
        <v>50752</v>
      </c>
      <c r="AE1268" s="1" t="n">
        <f aca="false">$B$23*Y1268/2</f>
        <v>237000</v>
      </c>
      <c r="AF1268" s="1" t="n">
        <v>2304</v>
      </c>
      <c r="AP1268" s="1" t="n">
        <f aca="false">AA1268-AD1268</f>
        <v>45448</v>
      </c>
      <c r="AQ1268" s="1" t="n">
        <f aca="false">AP1268</f>
        <v>45448</v>
      </c>
      <c r="AS1268" s="1" t="n">
        <f aca="false">AR1268</f>
        <v>0</v>
      </c>
    </row>
    <row r="1269" customFormat="false" ht="17" hidden="false" customHeight="false" outlineLevel="0" collapsed="false">
      <c r="A1269" s="1" t="n">
        <v>79</v>
      </c>
      <c r="B1269" s="1" t="n">
        <v>12</v>
      </c>
      <c r="C1269" s="1" t="n">
        <f aca="false">AA1269+AR1269</f>
        <v>96325</v>
      </c>
      <c r="D1269" s="14" t="n">
        <f aca="false">AB1269+AS1269</f>
        <v>53157.5958824325</v>
      </c>
      <c r="E1269" s="1" t="n">
        <v>2378</v>
      </c>
      <c r="F1269" s="15" t="n">
        <f aca="false">$B$79*D1269*D1269*1000000/($B$77*$B$77)</f>
        <v>1695.438</v>
      </c>
      <c r="G1269" s="16" t="n">
        <f aca="false">$B$80*$B$79*$D1269*$D1269*G$84*1000000/($B$77*$B$77)</f>
        <v>1695.438</v>
      </c>
      <c r="H1269" s="16" t="n">
        <f aca="false">$B$80*$B$79*$D1269*$D1269*H$84*1000000/($B$77*$B$77)</f>
        <v>6781.752</v>
      </c>
      <c r="I1269" s="16" t="n">
        <f aca="false">$B$80*$B$79*$D1269*$D1269*I$84*1000000/($B$77*$B$77)</f>
        <v>27127.008</v>
      </c>
      <c r="J1269" s="16" t="n">
        <f aca="false">$B$80*$B$79*$D1269*$D1269*J$84*1000000/($B$77*$B$77)</f>
        <v>108508.032</v>
      </c>
      <c r="K1269" s="16" t="n">
        <f aca="false">$B$80*$B$79*$D1269*$D1269*K$84*1000000/($B$77*$B$77)</f>
        <v>434032.128</v>
      </c>
      <c r="L1269" s="17" t="n">
        <f aca="false">G1269*1000/C1269</f>
        <v>17.6012250194653</v>
      </c>
      <c r="M1269" s="17" t="n">
        <f aca="false">G1269/E1269</f>
        <v>0.712968040370059</v>
      </c>
      <c r="N1269" s="16" t="n">
        <f aca="false">G1269/A1269</f>
        <v>21.4612405063291</v>
      </c>
      <c r="O1269" s="16"/>
      <c r="P1269" s="13" t="n">
        <f aca="false">$B$79*C1269*C1269*1000000/($B$77*$B$77)</f>
        <v>5567.103375</v>
      </c>
      <c r="Q1269" s="16" t="n">
        <f aca="false">$B$79*$B$76*$C1269*Q$84*1000000/($B$77*$B$77)</f>
        <v>577.95</v>
      </c>
      <c r="R1269" s="16" t="n">
        <f aca="false">$B$79*$B$76*$C1269*R$84*1000000/($B$77*$B$77)</f>
        <v>2311.8</v>
      </c>
      <c r="S1269" s="16" t="n">
        <f aca="false">$B$79*$B$76*$C1269*S$84*1000000/($B$77*$B$77)</f>
        <v>9247.2</v>
      </c>
      <c r="T1269" s="16" t="n">
        <f aca="false">$B$79*$B$76*$C1269*T$84*1000000/($B$77*$B$77)</f>
        <v>36988.8</v>
      </c>
      <c r="U1269" s="16" t="n">
        <f aca="false">$B$79*$B$76*$C1269*U$84*1000000/($B$77*$B$77)</f>
        <v>147955.2</v>
      </c>
      <c r="V1269" s="17" t="n">
        <f aca="false">Q1269/E1269</f>
        <v>0.243040370058873</v>
      </c>
      <c r="Y1269" s="1" t="n">
        <v>79</v>
      </c>
      <c r="Z1269" s="1" t="n">
        <v>12</v>
      </c>
      <c r="AA1269" s="1" t="n">
        <v>96325</v>
      </c>
      <c r="AB1269" s="14" t="n">
        <f aca="false">(SQRT($B$76))*(SQRT(AE1269+AQ1269))</f>
        <v>53157.5958824325</v>
      </c>
      <c r="AC1269" s="1" t="n">
        <v>2343</v>
      </c>
      <c r="AD1269" s="1" t="n">
        <v>50752</v>
      </c>
      <c r="AE1269" s="1" t="n">
        <f aca="false">$B$23*Y1269/2</f>
        <v>237000</v>
      </c>
      <c r="AF1269" s="1" t="n">
        <v>2292</v>
      </c>
      <c r="AP1269" s="1" t="n">
        <f aca="false">AA1269-AD1269</f>
        <v>45573</v>
      </c>
      <c r="AQ1269" s="1" t="n">
        <f aca="false">AP1269</f>
        <v>45573</v>
      </c>
      <c r="AS1269" s="1" t="n">
        <f aca="false">AR1269</f>
        <v>0</v>
      </c>
    </row>
    <row r="1270" customFormat="false" ht="17" hidden="false" customHeight="false" outlineLevel="0" collapsed="false">
      <c r="A1270" s="1" t="n">
        <v>79</v>
      </c>
      <c r="B1270" s="1" t="n">
        <v>13</v>
      </c>
      <c r="C1270" s="1" t="n">
        <f aca="false">AA1270+AR1270</f>
        <v>96450</v>
      </c>
      <c r="D1270" s="14" t="n">
        <f aca="false">AB1270+AS1270</f>
        <v>53169.3520742918</v>
      </c>
      <c r="E1270" s="1" t="n">
        <v>2401</v>
      </c>
      <c r="F1270" s="15" t="n">
        <f aca="false">$B$79*D1270*D1270*1000000/($B$77*$B$77)</f>
        <v>1696.188</v>
      </c>
      <c r="G1270" s="16" t="n">
        <f aca="false">$B$80*$B$79*$D1270*$D1270*G$84*1000000/($B$77*$B$77)</f>
        <v>1696.188</v>
      </c>
      <c r="H1270" s="16" t="n">
        <f aca="false">$B$80*$B$79*$D1270*$D1270*H$84*1000000/($B$77*$B$77)</f>
        <v>6784.752</v>
      </c>
      <c r="I1270" s="16" t="n">
        <f aca="false">$B$80*$B$79*$D1270*$D1270*I$84*1000000/($B$77*$B$77)</f>
        <v>27139.008</v>
      </c>
      <c r="J1270" s="16" t="n">
        <f aca="false">$B$80*$B$79*$D1270*$D1270*J$84*1000000/($B$77*$B$77)</f>
        <v>108556.032</v>
      </c>
      <c r="K1270" s="16" t="n">
        <f aca="false">$B$80*$B$79*$D1270*$D1270*K$84*1000000/($B$77*$B$77)</f>
        <v>434224.128</v>
      </c>
      <c r="L1270" s="17" t="n">
        <f aca="false">G1270*1000/C1270</f>
        <v>17.5861897356143</v>
      </c>
      <c r="M1270" s="17" t="n">
        <f aca="false">G1270/E1270</f>
        <v>0.706450645564348</v>
      </c>
      <c r="N1270" s="16" t="n">
        <f aca="false">G1270/A1270</f>
        <v>21.4707341772152</v>
      </c>
      <c r="O1270" s="16"/>
      <c r="P1270" s="13" t="n">
        <f aca="false">$B$79*C1270*C1270*1000000/($B$77*$B$77)</f>
        <v>5581.5615</v>
      </c>
      <c r="Q1270" s="16" t="n">
        <f aca="false">$B$79*$B$76*$C1270*Q$84*1000000/($B$77*$B$77)</f>
        <v>578.7</v>
      </c>
      <c r="R1270" s="16" t="n">
        <f aca="false">$B$79*$B$76*$C1270*R$84*1000000/($B$77*$B$77)</f>
        <v>2314.8</v>
      </c>
      <c r="S1270" s="16" t="n">
        <f aca="false">$B$79*$B$76*$C1270*S$84*1000000/($B$77*$B$77)</f>
        <v>9259.2</v>
      </c>
      <c r="T1270" s="16" t="n">
        <f aca="false">$B$79*$B$76*$C1270*T$84*1000000/($B$77*$B$77)</f>
        <v>37036.8</v>
      </c>
      <c r="U1270" s="16" t="n">
        <f aca="false">$B$79*$B$76*$C1270*U$84*1000000/($B$77*$B$77)</f>
        <v>148147.2</v>
      </c>
      <c r="V1270" s="17" t="n">
        <f aca="false">Q1270/E1270</f>
        <v>0.241024573094544</v>
      </c>
      <c r="Y1270" s="1" t="n">
        <v>79</v>
      </c>
      <c r="Z1270" s="1" t="n">
        <v>13</v>
      </c>
      <c r="AA1270" s="1" t="n">
        <v>96450</v>
      </c>
      <c r="AB1270" s="14" t="n">
        <f aca="false">(SQRT($B$76))*(SQRT(AE1270+AQ1270))</f>
        <v>53169.3520742918</v>
      </c>
      <c r="AC1270" s="1" t="n">
        <v>2341</v>
      </c>
      <c r="AD1270" s="1" t="n">
        <v>50752</v>
      </c>
      <c r="AE1270" s="1" t="n">
        <f aca="false">$B$23*Y1270/2</f>
        <v>237000</v>
      </c>
      <c r="AF1270" s="1" t="n">
        <v>2262</v>
      </c>
      <c r="AP1270" s="1" t="n">
        <f aca="false">AA1270-AD1270</f>
        <v>45698</v>
      </c>
      <c r="AQ1270" s="1" t="n">
        <f aca="false">AP1270</f>
        <v>45698</v>
      </c>
      <c r="AS1270" s="1" t="n">
        <f aca="false">AR1270</f>
        <v>0</v>
      </c>
    </row>
    <row r="1271" customFormat="false" ht="17" hidden="false" customHeight="false" outlineLevel="0" collapsed="false">
      <c r="A1271" s="1" t="n">
        <v>79</v>
      </c>
      <c r="B1271" s="1" t="n">
        <v>14</v>
      </c>
      <c r="C1271" s="1" t="n">
        <f aca="false">AA1271+AR1271</f>
        <v>96575</v>
      </c>
      <c r="D1271" s="14" t="n">
        <f aca="false">AB1271+AS1271</f>
        <v>53181.1056673326</v>
      </c>
      <c r="E1271" s="1" t="n">
        <v>2363</v>
      </c>
      <c r="F1271" s="15" t="n">
        <f aca="false">$B$79*D1271*D1271*1000000/($B$77*$B$77)</f>
        <v>1696.938</v>
      </c>
      <c r="G1271" s="16" t="n">
        <f aca="false">$B$80*$B$79*$D1271*$D1271*G$84*1000000/($B$77*$B$77)</f>
        <v>1696.938</v>
      </c>
      <c r="H1271" s="16" t="n">
        <f aca="false">$B$80*$B$79*$D1271*$D1271*H$84*1000000/($B$77*$B$77)</f>
        <v>6787.752</v>
      </c>
      <c r="I1271" s="16" t="n">
        <f aca="false">$B$80*$B$79*$D1271*$D1271*I$84*1000000/($B$77*$B$77)</f>
        <v>27151.008</v>
      </c>
      <c r="J1271" s="16" t="n">
        <f aca="false">$B$80*$B$79*$D1271*$D1271*J$84*1000000/($B$77*$B$77)</f>
        <v>108604.032</v>
      </c>
      <c r="K1271" s="16" t="n">
        <f aca="false">$B$80*$B$79*$D1271*$D1271*K$84*1000000/($B$77*$B$77)</f>
        <v>434416.128</v>
      </c>
      <c r="L1271" s="17" t="n">
        <f aca="false">G1271*1000/C1271</f>
        <v>17.5711933730261</v>
      </c>
      <c r="M1271" s="17" t="n">
        <f aca="false">G1271/E1271</f>
        <v>0.71812865002116</v>
      </c>
      <c r="N1271" s="16" t="n">
        <f aca="false">G1271/A1271</f>
        <v>21.4802278481013</v>
      </c>
      <c r="O1271" s="16"/>
      <c r="P1271" s="13" t="n">
        <f aca="false">$B$79*C1271*C1271*1000000/($B$77*$B$77)</f>
        <v>5596.038375</v>
      </c>
      <c r="Q1271" s="16" t="n">
        <f aca="false">$B$79*$B$76*$C1271*Q$84*1000000/($B$77*$B$77)</f>
        <v>579.45</v>
      </c>
      <c r="R1271" s="16" t="n">
        <f aca="false">$B$79*$B$76*$C1271*R$84*1000000/($B$77*$B$77)</f>
        <v>2317.8</v>
      </c>
      <c r="S1271" s="16" t="n">
        <f aca="false">$B$79*$B$76*$C1271*S$84*1000000/($B$77*$B$77)</f>
        <v>9271.2</v>
      </c>
      <c r="T1271" s="16" t="n">
        <f aca="false">$B$79*$B$76*$C1271*T$84*1000000/($B$77*$B$77)</f>
        <v>37084.8</v>
      </c>
      <c r="U1271" s="16" t="n">
        <f aca="false">$B$79*$B$76*$C1271*U$84*1000000/($B$77*$B$77)</f>
        <v>148339.2</v>
      </c>
      <c r="V1271" s="17" t="n">
        <f aca="false">Q1271/E1271</f>
        <v>0.245217943292425</v>
      </c>
      <c r="Y1271" s="1" t="n">
        <v>79</v>
      </c>
      <c r="Z1271" s="1" t="n">
        <v>14</v>
      </c>
      <c r="AA1271" s="1" t="n">
        <v>96575</v>
      </c>
      <c r="AB1271" s="14" t="n">
        <f aca="false">(SQRT($B$76))*(SQRT(AE1271+AQ1271))</f>
        <v>53181.1056673326</v>
      </c>
      <c r="AC1271" s="1" t="n">
        <v>2319</v>
      </c>
      <c r="AD1271" s="1" t="n">
        <v>50752</v>
      </c>
      <c r="AE1271" s="1" t="n">
        <f aca="false">$B$23*Y1271/2</f>
        <v>237000</v>
      </c>
      <c r="AF1271" s="1" t="n">
        <v>2254</v>
      </c>
      <c r="AP1271" s="1" t="n">
        <f aca="false">AA1271-AD1271</f>
        <v>45823</v>
      </c>
      <c r="AQ1271" s="1" t="n">
        <f aca="false">AP1271</f>
        <v>45823</v>
      </c>
      <c r="AS1271" s="1" t="n">
        <f aca="false">AR1271</f>
        <v>0</v>
      </c>
    </row>
    <row r="1272" customFormat="false" ht="17" hidden="false" customHeight="false" outlineLevel="0" collapsed="false">
      <c r="A1272" s="1" t="n">
        <v>79</v>
      </c>
      <c r="B1272" s="1" t="n">
        <v>15</v>
      </c>
      <c r="C1272" s="1" t="n">
        <f aca="false">AA1272+AR1272</f>
        <v>96700</v>
      </c>
      <c r="D1272" s="14" t="n">
        <f aca="false">AB1272+AS1272</f>
        <v>53192.8566632776</v>
      </c>
      <c r="E1272" s="1" t="n">
        <v>2405</v>
      </c>
      <c r="F1272" s="15" t="n">
        <f aca="false">$B$79*D1272*D1272*1000000/($B$77*$B$77)</f>
        <v>1697.688</v>
      </c>
      <c r="G1272" s="16" t="n">
        <f aca="false">$B$80*$B$79*$D1272*$D1272*G$84*1000000/($B$77*$B$77)</f>
        <v>1697.688</v>
      </c>
      <c r="H1272" s="16" t="n">
        <f aca="false">$B$80*$B$79*$D1272*$D1272*H$84*1000000/($B$77*$B$77)</f>
        <v>6790.752</v>
      </c>
      <c r="I1272" s="16" t="n">
        <f aca="false">$B$80*$B$79*$D1272*$D1272*I$84*1000000/($B$77*$B$77)</f>
        <v>27163.008</v>
      </c>
      <c r="J1272" s="16" t="n">
        <f aca="false">$B$80*$B$79*$D1272*$D1272*J$84*1000000/($B$77*$B$77)</f>
        <v>108652.032</v>
      </c>
      <c r="K1272" s="16" t="n">
        <f aca="false">$B$80*$B$79*$D1272*$D1272*K$84*1000000/($B$77*$B$77)</f>
        <v>434608.128</v>
      </c>
      <c r="L1272" s="17" t="n">
        <f aca="false">G1272*1000/C1272</f>
        <v>17.5562357807653</v>
      </c>
      <c r="M1272" s="17" t="n">
        <f aca="false">G1272/E1272</f>
        <v>0.705899376299376</v>
      </c>
      <c r="N1272" s="16" t="n">
        <f aca="false">G1272/A1272</f>
        <v>21.4897215189873</v>
      </c>
      <c r="O1272" s="16"/>
      <c r="P1272" s="13" t="n">
        <f aca="false">$B$79*C1272*C1272*1000000/($B$77*$B$77)</f>
        <v>5610.534</v>
      </c>
      <c r="Q1272" s="16" t="n">
        <f aca="false">$B$79*$B$76*$C1272*Q$84*1000000/($B$77*$B$77)</f>
        <v>580.2</v>
      </c>
      <c r="R1272" s="16" t="n">
        <f aca="false">$B$79*$B$76*$C1272*R$84*1000000/($B$77*$B$77)</f>
        <v>2320.8</v>
      </c>
      <c r="S1272" s="16" t="n">
        <f aca="false">$B$79*$B$76*$C1272*S$84*1000000/($B$77*$B$77)</f>
        <v>9283.2</v>
      </c>
      <c r="T1272" s="16" t="n">
        <f aca="false">$B$79*$B$76*$C1272*T$84*1000000/($B$77*$B$77)</f>
        <v>37132.8</v>
      </c>
      <c r="U1272" s="16" t="n">
        <f aca="false">$B$79*$B$76*$C1272*U$84*1000000/($B$77*$B$77)</f>
        <v>148531.2</v>
      </c>
      <c r="V1272" s="17" t="n">
        <f aca="false">Q1272/E1272</f>
        <v>0.241247401247401</v>
      </c>
      <c r="Y1272" s="1" t="n">
        <v>79</v>
      </c>
      <c r="Z1272" s="1" t="n">
        <v>15</v>
      </c>
      <c r="AA1272" s="1" t="n">
        <v>96700</v>
      </c>
      <c r="AB1272" s="14" t="n">
        <f aca="false">(SQRT($B$76))*(SQRT(AE1272+AQ1272))</f>
        <v>53192.8566632776</v>
      </c>
      <c r="AC1272" s="1" t="n">
        <v>2353</v>
      </c>
      <c r="AD1272" s="1" t="n">
        <v>50752</v>
      </c>
      <c r="AE1272" s="1" t="n">
        <f aca="false">$B$23*Y1272/2</f>
        <v>237000</v>
      </c>
      <c r="AF1272" s="1" t="n">
        <v>2278</v>
      </c>
      <c r="AP1272" s="1" t="n">
        <f aca="false">AA1272-AD1272</f>
        <v>45948</v>
      </c>
      <c r="AQ1272" s="1" t="n">
        <f aca="false">AP1272</f>
        <v>45948</v>
      </c>
      <c r="AS1272" s="1" t="n">
        <f aca="false">AR1272</f>
        <v>0</v>
      </c>
    </row>
    <row r="1273" customFormat="false" ht="17" hidden="false" customHeight="false" outlineLevel="0" collapsed="false">
      <c r="A1273" s="1" t="n">
        <v>79</v>
      </c>
      <c r="B1273" s="1" t="n">
        <v>16</v>
      </c>
      <c r="C1273" s="1" t="n">
        <f aca="false">AA1273+AR1273</f>
        <v>96825</v>
      </c>
      <c r="D1273" s="14" t="n">
        <f aca="false">AB1273+AS1273</f>
        <v>53204.6050638476</v>
      </c>
      <c r="E1273" s="1" t="n">
        <v>2380</v>
      </c>
      <c r="F1273" s="15" t="n">
        <f aca="false">$B$79*D1273*D1273*1000000/($B$77*$B$77)</f>
        <v>1698.438</v>
      </c>
      <c r="G1273" s="16" t="n">
        <f aca="false">$B$80*$B$79*$D1273*$D1273*G$84*1000000/($B$77*$B$77)</f>
        <v>1698.438</v>
      </c>
      <c r="H1273" s="16" t="n">
        <f aca="false">$B$80*$B$79*$D1273*$D1273*H$84*1000000/($B$77*$B$77)</f>
        <v>6793.752</v>
      </c>
      <c r="I1273" s="16" t="n">
        <f aca="false">$B$80*$B$79*$D1273*$D1273*I$84*1000000/($B$77*$B$77)</f>
        <v>27175.008</v>
      </c>
      <c r="J1273" s="16" t="n">
        <f aca="false">$B$80*$B$79*$D1273*$D1273*J$84*1000000/($B$77*$B$77)</f>
        <v>108700.032</v>
      </c>
      <c r="K1273" s="16" t="n">
        <f aca="false">$B$80*$B$79*$D1273*$D1273*K$84*1000000/($B$77*$B$77)</f>
        <v>434800.128</v>
      </c>
      <c r="L1273" s="17" t="n">
        <f aca="false">G1273*1000/C1273</f>
        <v>17.5413168086754</v>
      </c>
      <c r="M1273" s="17" t="n">
        <f aca="false">G1273/E1273</f>
        <v>0.713629411764706</v>
      </c>
      <c r="N1273" s="16" t="n">
        <f aca="false">G1273/A1273</f>
        <v>21.4992151898734</v>
      </c>
      <c r="O1273" s="16"/>
      <c r="P1273" s="13" t="n">
        <f aca="false">$B$79*C1273*C1273*1000000/($B$77*$B$77)</f>
        <v>5625.048375</v>
      </c>
      <c r="Q1273" s="16" t="n">
        <f aca="false">$B$79*$B$76*$C1273*Q$84*1000000/($B$77*$B$77)</f>
        <v>580.95</v>
      </c>
      <c r="R1273" s="16" t="n">
        <f aca="false">$B$79*$B$76*$C1273*R$84*1000000/($B$77*$B$77)</f>
        <v>2323.8</v>
      </c>
      <c r="S1273" s="16" t="n">
        <f aca="false">$B$79*$B$76*$C1273*S$84*1000000/($B$77*$B$77)</f>
        <v>9295.2</v>
      </c>
      <c r="T1273" s="16" t="n">
        <f aca="false">$B$79*$B$76*$C1273*T$84*1000000/($B$77*$B$77)</f>
        <v>37180.8</v>
      </c>
      <c r="U1273" s="16" t="n">
        <f aca="false">$B$79*$B$76*$C1273*U$84*1000000/($B$77*$B$77)</f>
        <v>148723.2</v>
      </c>
      <c r="V1273" s="17" t="n">
        <f aca="false">Q1273/E1273</f>
        <v>0.244096638655462</v>
      </c>
      <c r="Y1273" s="1" t="n">
        <v>79</v>
      </c>
      <c r="Z1273" s="1" t="n">
        <v>16</v>
      </c>
      <c r="AA1273" s="1" t="n">
        <v>96825</v>
      </c>
      <c r="AB1273" s="14" t="n">
        <f aca="false">(SQRT($B$76))*(SQRT(AE1273+AQ1273))</f>
        <v>53204.6050638476</v>
      </c>
      <c r="AC1273" s="1" t="n">
        <v>2361</v>
      </c>
      <c r="AD1273" s="1" t="n">
        <v>50752</v>
      </c>
      <c r="AE1273" s="1" t="n">
        <f aca="false">$B$23*Y1273/2</f>
        <v>237000</v>
      </c>
      <c r="AF1273" s="1" t="n">
        <v>2283</v>
      </c>
      <c r="AP1273" s="1" t="n">
        <f aca="false">AA1273-AD1273</f>
        <v>46073</v>
      </c>
      <c r="AQ1273" s="1" t="n">
        <f aca="false">AP1273</f>
        <v>46073</v>
      </c>
      <c r="AS1273" s="1" t="n">
        <f aca="false">AR1273</f>
        <v>0</v>
      </c>
    </row>
    <row r="1274" customFormat="false" ht="17" hidden="false" customHeight="false" outlineLevel="0" collapsed="false">
      <c r="A1274" s="1" t="n">
        <v>80</v>
      </c>
      <c r="B1274" s="1" t="n">
        <v>2</v>
      </c>
      <c r="C1274" s="1" t="n">
        <f aca="false">AA1274+AR1274</f>
        <v>95844</v>
      </c>
      <c r="D1274" s="14" t="n">
        <f aca="false">AB1274+AS1274</f>
        <v>53352.0383865509</v>
      </c>
      <c r="E1274" s="1" t="n">
        <v>2357</v>
      </c>
      <c r="F1274" s="15" t="n">
        <f aca="false">$B$79*D1274*D1274*1000000/($B$77*$B$77)</f>
        <v>1707.864</v>
      </c>
      <c r="G1274" s="16" t="n">
        <f aca="false">$B$80*$B$79*$D1274*$D1274*G$84*1000000/($B$77*$B$77)</f>
        <v>1707.864</v>
      </c>
      <c r="H1274" s="16" t="n">
        <f aca="false">$B$80*$B$79*$D1274*$D1274*H$84*1000000/($B$77*$B$77)</f>
        <v>6831.456</v>
      </c>
      <c r="I1274" s="16" t="n">
        <f aca="false">$B$80*$B$79*$D1274*$D1274*I$84*1000000/($B$77*$B$77)</f>
        <v>27325.824</v>
      </c>
      <c r="J1274" s="16" t="n">
        <f aca="false">$B$80*$B$79*$D1274*$D1274*J$84*1000000/($B$77*$B$77)</f>
        <v>109303.296</v>
      </c>
      <c r="K1274" s="16" t="n">
        <f aca="false">$B$80*$B$79*$D1274*$D1274*K$84*1000000/($B$77*$B$77)</f>
        <v>437213.184</v>
      </c>
      <c r="L1274" s="17" t="n">
        <f aca="false">G1274*1000/C1274</f>
        <v>17.8192062100914</v>
      </c>
      <c r="M1274" s="17" t="n">
        <f aca="false">G1274/E1274</f>
        <v>0.724592278319898</v>
      </c>
      <c r="N1274" s="16" t="n">
        <f aca="false">G1274/A1274</f>
        <v>21.3483</v>
      </c>
      <c r="O1274" s="16"/>
      <c r="P1274" s="13" t="n">
        <f aca="false">$B$79*C1274*C1274*1000000/($B$77*$B$77)</f>
        <v>5511.6434016</v>
      </c>
      <c r="Q1274" s="16" t="n">
        <f aca="false">$B$79*$B$76*$C1274*Q$84*1000000/($B$77*$B$77)</f>
        <v>575.064</v>
      </c>
      <c r="R1274" s="16" t="n">
        <f aca="false">$B$79*$B$76*$C1274*R$84*1000000/($B$77*$B$77)</f>
        <v>2300.256</v>
      </c>
      <c r="S1274" s="16" t="n">
        <f aca="false">$B$79*$B$76*$C1274*S$84*1000000/($B$77*$B$77)</f>
        <v>9201.024</v>
      </c>
      <c r="T1274" s="16" t="n">
        <f aca="false">$B$79*$B$76*$C1274*T$84*1000000/($B$77*$B$77)</f>
        <v>36804.096</v>
      </c>
      <c r="U1274" s="16" t="n">
        <f aca="false">$B$79*$B$76*$C1274*U$84*1000000/($B$77*$B$77)</f>
        <v>147216.384</v>
      </c>
      <c r="V1274" s="17" t="n">
        <f aca="false">Q1274/E1274</f>
        <v>0.243981332201952</v>
      </c>
      <c r="Y1274" s="1" t="n">
        <v>80</v>
      </c>
      <c r="Z1274" s="1" t="n">
        <v>2</v>
      </c>
      <c r="AA1274" s="1" t="n">
        <v>95844</v>
      </c>
      <c r="AB1274" s="14" t="n">
        <f aca="false">(SQRT($B$76))*(SQRT(AE1274+AQ1274))</f>
        <v>53352.0383865509</v>
      </c>
      <c r="AC1274" s="1" t="n">
        <v>2311</v>
      </c>
      <c r="AD1274" s="1" t="n">
        <v>51200</v>
      </c>
      <c r="AE1274" s="1" t="n">
        <f aca="false">$B$23*Y1274/2</f>
        <v>240000</v>
      </c>
      <c r="AF1274" s="1" t="n">
        <v>2232</v>
      </c>
      <c r="AP1274" s="1" t="n">
        <f aca="false">AA1274-AD1274</f>
        <v>44644</v>
      </c>
      <c r="AQ1274" s="1" t="n">
        <f aca="false">AP1274</f>
        <v>44644</v>
      </c>
      <c r="AS1274" s="1" t="n">
        <f aca="false">AR1274</f>
        <v>0</v>
      </c>
    </row>
    <row r="1275" customFormat="false" ht="17" hidden="false" customHeight="false" outlineLevel="0" collapsed="false">
      <c r="A1275" s="1" t="n">
        <v>80</v>
      </c>
      <c r="B1275" s="1" t="n">
        <v>3</v>
      </c>
      <c r="C1275" s="1" t="n">
        <f aca="false">AA1275+AR1275</f>
        <v>96066</v>
      </c>
      <c r="D1275" s="14" t="n">
        <f aca="false">AB1275+AS1275</f>
        <v>53372.8395347297</v>
      </c>
      <c r="E1275" s="1" t="n">
        <v>2357</v>
      </c>
      <c r="F1275" s="15" t="n">
        <f aca="false">$B$79*D1275*D1275*1000000/($B$77*$B$77)</f>
        <v>1709.196</v>
      </c>
      <c r="G1275" s="16" t="n">
        <f aca="false">$B$80*$B$79*$D1275*$D1275*G$84*1000000/($B$77*$B$77)</f>
        <v>1709.196</v>
      </c>
      <c r="H1275" s="16" t="n">
        <f aca="false">$B$80*$B$79*$D1275*$D1275*H$84*1000000/($B$77*$B$77)</f>
        <v>6836.784</v>
      </c>
      <c r="I1275" s="16" t="n">
        <f aca="false">$B$80*$B$79*$D1275*$D1275*I$84*1000000/($B$77*$B$77)</f>
        <v>27347.136</v>
      </c>
      <c r="J1275" s="16" t="n">
        <f aca="false">$B$80*$B$79*$D1275*$D1275*J$84*1000000/($B$77*$B$77)</f>
        <v>109388.544</v>
      </c>
      <c r="K1275" s="16" t="n">
        <f aca="false">$B$80*$B$79*$D1275*$D1275*K$84*1000000/($B$77*$B$77)</f>
        <v>437554.176</v>
      </c>
      <c r="L1275" s="17" t="n">
        <f aca="false">G1275*1000/C1275</f>
        <v>17.791893073512</v>
      </c>
      <c r="M1275" s="17" t="n">
        <f aca="false">G1275/E1275</f>
        <v>0.725157403478999</v>
      </c>
      <c r="N1275" s="16" t="n">
        <f aca="false">G1275/A1275</f>
        <v>21.36495</v>
      </c>
      <c r="O1275" s="16"/>
      <c r="P1275" s="13" t="n">
        <f aca="false">$B$79*C1275*C1275*1000000/($B$77*$B$77)</f>
        <v>5537.2058136</v>
      </c>
      <c r="Q1275" s="16" t="n">
        <f aca="false">$B$79*$B$76*$C1275*Q$84*1000000/($B$77*$B$77)</f>
        <v>576.396</v>
      </c>
      <c r="R1275" s="16" t="n">
        <f aca="false">$B$79*$B$76*$C1275*R$84*1000000/($B$77*$B$77)</f>
        <v>2305.584</v>
      </c>
      <c r="S1275" s="16" t="n">
        <f aca="false">$B$79*$B$76*$C1275*S$84*1000000/($B$77*$B$77)</f>
        <v>9222.336</v>
      </c>
      <c r="T1275" s="16" t="n">
        <f aca="false">$B$79*$B$76*$C1275*T$84*1000000/($B$77*$B$77)</f>
        <v>36889.344</v>
      </c>
      <c r="U1275" s="16" t="n">
        <f aca="false">$B$79*$B$76*$C1275*U$84*1000000/($B$77*$B$77)</f>
        <v>147557.376</v>
      </c>
      <c r="V1275" s="17" t="n">
        <f aca="false">Q1275/E1275</f>
        <v>0.244546457361052</v>
      </c>
      <c r="Y1275" s="1" t="n">
        <v>80</v>
      </c>
      <c r="Z1275" s="1" t="n">
        <v>3</v>
      </c>
      <c r="AA1275" s="1" t="n">
        <v>96066</v>
      </c>
      <c r="AB1275" s="14" t="n">
        <f aca="false">(SQRT($B$76))*(SQRT(AE1275+AQ1275))</f>
        <v>53372.8395347297</v>
      </c>
      <c r="AC1275" s="1" t="n">
        <v>2324</v>
      </c>
      <c r="AD1275" s="1" t="n">
        <v>51200</v>
      </c>
      <c r="AE1275" s="1" t="n">
        <f aca="false">$B$23*Y1275/2</f>
        <v>240000</v>
      </c>
      <c r="AF1275" s="1" t="n">
        <v>2263</v>
      </c>
      <c r="AP1275" s="1" t="n">
        <f aca="false">AA1275-AD1275</f>
        <v>44866</v>
      </c>
      <c r="AQ1275" s="1" t="n">
        <f aca="false">AP1275</f>
        <v>44866</v>
      </c>
      <c r="AS1275" s="1" t="n">
        <f aca="false">AR1275</f>
        <v>0</v>
      </c>
    </row>
    <row r="1276" customFormat="false" ht="17" hidden="false" customHeight="false" outlineLevel="0" collapsed="false">
      <c r="A1276" s="1" t="n">
        <v>80</v>
      </c>
      <c r="B1276" s="1" t="n">
        <v>4</v>
      </c>
      <c r="C1276" s="1" t="n">
        <f aca="false">AA1276+AR1276</f>
        <v>96192</v>
      </c>
      <c r="D1276" s="14" t="n">
        <f aca="false">AB1276+AS1276</f>
        <v>53384.6419862492</v>
      </c>
      <c r="E1276" s="1" t="n">
        <v>2384</v>
      </c>
      <c r="F1276" s="15" t="n">
        <f aca="false">$B$79*D1276*D1276*1000000/($B$77*$B$77)</f>
        <v>1709.952</v>
      </c>
      <c r="G1276" s="16" t="n">
        <f aca="false">$B$80*$B$79*$D1276*$D1276*G$84*1000000/($B$77*$B$77)</f>
        <v>1709.952</v>
      </c>
      <c r="H1276" s="16" t="n">
        <f aca="false">$B$80*$B$79*$D1276*$D1276*H$84*1000000/($B$77*$B$77)</f>
        <v>6839.808</v>
      </c>
      <c r="I1276" s="16" t="n">
        <f aca="false">$B$80*$B$79*$D1276*$D1276*I$84*1000000/($B$77*$B$77)</f>
        <v>27359.232</v>
      </c>
      <c r="J1276" s="16" t="n">
        <f aca="false">$B$80*$B$79*$D1276*$D1276*J$84*1000000/($B$77*$B$77)</f>
        <v>109436.928</v>
      </c>
      <c r="K1276" s="16" t="n">
        <f aca="false">$B$80*$B$79*$D1276*$D1276*K$84*1000000/($B$77*$B$77)</f>
        <v>437747.712</v>
      </c>
      <c r="L1276" s="17" t="n">
        <f aca="false">G1276*1000/C1276</f>
        <v>17.7764471057884</v>
      </c>
      <c r="M1276" s="17" t="n">
        <f aca="false">G1276/E1276</f>
        <v>0.717261744966443</v>
      </c>
      <c r="N1276" s="16" t="n">
        <f aca="false">G1276/A1276</f>
        <v>21.3744</v>
      </c>
      <c r="O1276" s="16"/>
      <c r="P1276" s="13" t="n">
        <f aca="false">$B$79*C1276*C1276*1000000/($B$77*$B$77)</f>
        <v>5551.7405184</v>
      </c>
      <c r="Q1276" s="16" t="n">
        <f aca="false">$B$79*$B$76*$C1276*Q$84*1000000/($B$77*$B$77)</f>
        <v>577.152</v>
      </c>
      <c r="R1276" s="16" t="n">
        <f aca="false">$B$79*$B$76*$C1276*R$84*1000000/($B$77*$B$77)</f>
        <v>2308.608</v>
      </c>
      <c r="S1276" s="16" t="n">
        <f aca="false">$B$79*$B$76*$C1276*S$84*1000000/($B$77*$B$77)</f>
        <v>9234.432</v>
      </c>
      <c r="T1276" s="16" t="n">
        <f aca="false">$B$79*$B$76*$C1276*T$84*1000000/($B$77*$B$77)</f>
        <v>36937.728</v>
      </c>
      <c r="U1276" s="16" t="n">
        <f aca="false">$B$79*$B$76*$C1276*U$84*1000000/($B$77*$B$77)</f>
        <v>147750.912</v>
      </c>
      <c r="V1276" s="17" t="n">
        <f aca="false">Q1276/E1276</f>
        <v>0.242093959731544</v>
      </c>
      <c r="Y1276" s="1" t="n">
        <v>80</v>
      </c>
      <c r="Z1276" s="1" t="n">
        <v>4</v>
      </c>
      <c r="AA1276" s="1" t="n">
        <v>96192</v>
      </c>
      <c r="AB1276" s="14" t="n">
        <f aca="false">(SQRT($B$76))*(SQRT(AE1276+AQ1276))</f>
        <v>53384.6419862492</v>
      </c>
      <c r="AC1276" s="1" t="n">
        <v>2347</v>
      </c>
      <c r="AD1276" s="1" t="n">
        <v>51200</v>
      </c>
      <c r="AE1276" s="1" t="n">
        <f aca="false">$B$23*Y1276/2</f>
        <v>240000</v>
      </c>
      <c r="AF1276" s="1" t="n">
        <v>2296</v>
      </c>
      <c r="AP1276" s="1" t="n">
        <f aca="false">AA1276-AD1276</f>
        <v>44992</v>
      </c>
      <c r="AQ1276" s="1" t="n">
        <f aca="false">AP1276</f>
        <v>44992</v>
      </c>
      <c r="AS1276" s="1" t="n">
        <f aca="false">AR1276</f>
        <v>0</v>
      </c>
    </row>
    <row r="1277" customFormat="false" ht="17" hidden="false" customHeight="false" outlineLevel="0" collapsed="false">
      <c r="A1277" s="1" t="n">
        <v>80</v>
      </c>
      <c r="B1277" s="1" t="n">
        <v>5</v>
      </c>
      <c r="C1277" s="1" t="n">
        <f aca="false">AA1277+AR1277</f>
        <v>96381</v>
      </c>
      <c r="D1277" s="14" t="n">
        <f aca="false">AB1277+AS1277</f>
        <v>53402.3407726665</v>
      </c>
      <c r="E1277" s="1" t="n">
        <v>2373</v>
      </c>
      <c r="F1277" s="15" t="n">
        <f aca="false">$B$79*D1277*D1277*1000000/($B$77*$B$77)</f>
        <v>1711.086</v>
      </c>
      <c r="G1277" s="16" t="n">
        <f aca="false">$B$80*$B$79*$D1277*$D1277*G$84*1000000/($B$77*$B$77)</f>
        <v>1711.086</v>
      </c>
      <c r="H1277" s="16" t="n">
        <f aca="false">$B$80*$B$79*$D1277*$D1277*H$84*1000000/($B$77*$B$77)</f>
        <v>6844.344</v>
      </c>
      <c r="I1277" s="16" t="n">
        <f aca="false">$B$80*$B$79*$D1277*$D1277*I$84*1000000/($B$77*$B$77)</f>
        <v>27377.376</v>
      </c>
      <c r="J1277" s="16" t="n">
        <f aca="false">$B$80*$B$79*$D1277*$D1277*J$84*1000000/($B$77*$B$77)</f>
        <v>109509.504</v>
      </c>
      <c r="K1277" s="16" t="n">
        <f aca="false">$B$80*$B$79*$D1277*$D1277*K$84*1000000/($B$77*$B$77)</f>
        <v>438038.016</v>
      </c>
      <c r="L1277" s="17" t="n">
        <f aca="false">G1277*1000/C1277</f>
        <v>17.7533538768014</v>
      </c>
      <c r="M1277" s="17" t="n">
        <f aca="false">G1277/E1277</f>
        <v>0.721064475347661</v>
      </c>
      <c r="N1277" s="16" t="n">
        <f aca="false">G1277/A1277</f>
        <v>21.388575</v>
      </c>
      <c r="O1277" s="16"/>
      <c r="P1277" s="13" t="n">
        <f aca="false">$B$79*C1277*C1277*1000000/($B$77*$B$77)</f>
        <v>5573.5782966</v>
      </c>
      <c r="Q1277" s="16" t="n">
        <f aca="false">$B$79*$B$76*$C1277*Q$84*1000000/($B$77*$B$77)</f>
        <v>578.286</v>
      </c>
      <c r="R1277" s="16" t="n">
        <f aca="false">$B$79*$B$76*$C1277*R$84*1000000/($B$77*$B$77)</f>
        <v>2313.144</v>
      </c>
      <c r="S1277" s="16" t="n">
        <f aca="false">$B$79*$B$76*$C1277*S$84*1000000/($B$77*$B$77)</f>
        <v>9252.576</v>
      </c>
      <c r="T1277" s="16" t="n">
        <f aca="false">$B$79*$B$76*$C1277*T$84*1000000/($B$77*$B$77)</f>
        <v>37010.304</v>
      </c>
      <c r="U1277" s="16" t="n">
        <f aca="false">$B$79*$B$76*$C1277*U$84*1000000/($B$77*$B$77)</f>
        <v>148041.216</v>
      </c>
      <c r="V1277" s="17" t="n">
        <f aca="false">Q1277/E1277</f>
        <v>0.243694058154235</v>
      </c>
      <c r="Y1277" s="1" t="n">
        <v>80</v>
      </c>
      <c r="Z1277" s="1" t="n">
        <v>5</v>
      </c>
      <c r="AA1277" s="1" t="n">
        <v>96381</v>
      </c>
      <c r="AB1277" s="14" t="n">
        <f aca="false">(SQRT($B$76))*(SQRT(AE1277+AQ1277))</f>
        <v>53402.3407726665</v>
      </c>
      <c r="AC1277" s="1" t="n">
        <v>2357</v>
      </c>
      <c r="AD1277" s="1" t="n">
        <v>51200</v>
      </c>
      <c r="AE1277" s="1" t="n">
        <f aca="false">$B$23*Y1277/2</f>
        <v>240000</v>
      </c>
      <c r="AF1277" s="1" t="n">
        <v>2281</v>
      </c>
      <c r="AP1277" s="1" t="n">
        <f aca="false">AA1277-AD1277</f>
        <v>45181</v>
      </c>
      <c r="AQ1277" s="1" t="n">
        <f aca="false">AP1277</f>
        <v>45181</v>
      </c>
      <c r="AS1277" s="1" t="n">
        <f aca="false">AR1277</f>
        <v>0</v>
      </c>
    </row>
    <row r="1278" customFormat="false" ht="17" hidden="false" customHeight="false" outlineLevel="0" collapsed="false">
      <c r="A1278" s="1" t="n">
        <v>80</v>
      </c>
      <c r="B1278" s="1" t="n">
        <v>6</v>
      </c>
      <c r="C1278" s="1" t="n">
        <f aca="false">AA1278+AR1278</f>
        <v>96506</v>
      </c>
      <c r="D1278" s="14" t="n">
        <f aca="false">AB1278+AS1278</f>
        <v>53414.0430972979</v>
      </c>
      <c r="E1278" s="1" t="n">
        <v>2400</v>
      </c>
      <c r="F1278" s="15" t="n">
        <f aca="false">$B$79*D1278*D1278*1000000/($B$77*$B$77)</f>
        <v>1711.836</v>
      </c>
      <c r="G1278" s="16" t="n">
        <f aca="false">$B$80*$B$79*$D1278*$D1278*G$84*1000000/($B$77*$B$77)</f>
        <v>1711.836</v>
      </c>
      <c r="H1278" s="16" t="n">
        <f aca="false">$B$80*$B$79*$D1278*$D1278*H$84*1000000/($B$77*$B$77)</f>
        <v>6847.344</v>
      </c>
      <c r="I1278" s="16" t="n">
        <f aca="false">$B$80*$B$79*$D1278*$D1278*I$84*1000000/($B$77*$B$77)</f>
        <v>27389.376</v>
      </c>
      <c r="J1278" s="16" t="n">
        <f aca="false">$B$80*$B$79*$D1278*$D1278*J$84*1000000/($B$77*$B$77)</f>
        <v>109557.504</v>
      </c>
      <c r="K1278" s="16" t="n">
        <f aca="false">$B$80*$B$79*$D1278*$D1278*K$84*1000000/($B$77*$B$77)</f>
        <v>438230.016</v>
      </c>
      <c r="L1278" s="17" t="n">
        <f aca="false">G1278*1000/C1278</f>
        <v>17.738130271693</v>
      </c>
      <c r="M1278" s="17" t="n">
        <f aca="false">G1278/E1278</f>
        <v>0.713265</v>
      </c>
      <c r="N1278" s="16" t="n">
        <f aca="false">G1278/A1278</f>
        <v>21.39795</v>
      </c>
      <c r="O1278" s="16"/>
      <c r="P1278" s="13" t="n">
        <f aca="false">$B$79*C1278*C1278*1000000/($B$77*$B$77)</f>
        <v>5588.0448216</v>
      </c>
      <c r="Q1278" s="16" t="n">
        <f aca="false">$B$79*$B$76*$C1278*Q$84*1000000/($B$77*$B$77)</f>
        <v>579.036</v>
      </c>
      <c r="R1278" s="16" t="n">
        <f aca="false">$B$79*$B$76*$C1278*R$84*1000000/($B$77*$B$77)</f>
        <v>2316.144</v>
      </c>
      <c r="S1278" s="16" t="n">
        <f aca="false">$B$79*$B$76*$C1278*S$84*1000000/($B$77*$B$77)</f>
        <v>9264.576</v>
      </c>
      <c r="T1278" s="16" t="n">
        <f aca="false">$B$79*$B$76*$C1278*T$84*1000000/($B$77*$B$77)</f>
        <v>37058.304</v>
      </c>
      <c r="U1278" s="16" t="n">
        <f aca="false">$B$79*$B$76*$C1278*U$84*1000000/($B$77*$B$77)</f>
        <v>148233.216</v>
      </c>
      <c r="V1278" s="17" t="n">
        <f aca="false">Q1278/E1278</f>
        <v>0.241265</v>
      </c>
      <c r="Y1278" s="1" t="n">
        <v>80</v>
      </c>
      <c r="Z1278" s="1" t="n">
        <v>6</v>
      </c>
      <c r="AA1278" s="1" t="n">
        <v>96506</v>
      </c>
      <c r="AB1278" s="14" t="n">
        <f aca="false">(SQRT($B$76))*(SQRT(AE1278+AQ1278))</f>
        <v>53414.0430972979</v>
      </c>
      <c r="AC1278" s="1" t="n">
        <v>2328</v>
      </c>
      <c r="AD1278" s="1" t="n">
        <v>51200</v>
      </c>
      <c r="AE1278" s="1" t="n">
        <f aca="false">$B$23*Y1278/2</f>
        <v>240000</v>
      </c>
      <c r="AF1278" s="1" t="n">
        <v>2261</v>
      </c>
      <c r="AP1278" s="1" t="n">
        <f aca="false">AA1278-AD1278</f>
        <v>45306</v>
      </c>
      <c r="AQ1278" s="1" t="n">
        <f aca="false">AP1278</f>
        <v>45306</v>
      </c>
      <c r="AS1278" s="1" t="n">
        <f aca="false">AR1278</f>
        <v>0</v>
      </c>
    </row>
    <row r="1279" customFormat="false" ht="17" hidden="false" customHeight="false" outlineLevel="0" collapsed="false">
      <c r="A1279" s="1" t="n">
        <v>80</v>
      </c>
      <c r="B1279" s="1" t="n">
        <v>7</v>
      </c>
      <c r="C1279" s="1" t="n">
        <f aca="false">AA1279+AR1279</f>
        <v>96631</v>
      </c>
      <c r="D1279" s="14" t="n">
        <f aca="false">AB1279+AS1279</f>
        <v>53425.7428586632</v>
      </c>
      <c r="E1279" s="1" t="n">
        <v>2343</v>
      </c>
      <c r="F1279" s="15" t="n">
        <f aca="false">$B$79*D1279*D1279*1000000/($B$77*$B$77)</f>
        <v>1712.586</v>
      </c>
      <c r="G1279" s="16" t="n">
        <f aca="false">$B$80*$B$79*$D1279*$D1279*G$84*1000000/($B$77*$B$77)</f>
        <v>1712.586</v>
      </c>
      <c r="H1279" s="16" t="n">
        <f aca="false">$B$80*$B$79*$D1279*$D1279*H$84*1000000/($B$77*$B$77)</f>
        <v>6850.344</v>
      </c>
      <c r="I1279" s="16" t="n">
        <f aca="false">$B$80*$B$79*$D1279*$D1279*I$84*1000000/($B$77*$B$77)</f>
        <v>27401.376</v>
      </c>
      <c r="J1279" s="16" t="n">
        <f aca="false">$B$80*$B$79*$D1279*$D1279*J$84*1000000/($B$77*$B$77)</f>
        <v>109605.504</v>
      </c>
      <c r="K1279" s="16" t="n">
        <f aca="false">$B$80*$B$79*$D1279*$D1279*K$84*1000000/($B$77*$B$77)</f>
        <v>438422.016</v>
      </c>
      <c r="L1279" s="17" t="n">
        <f aca="false">G1279*1000/C1279</f>
        <v>17.722946052509</v>
      </c>
      <c r="M1279" s="17" t="n">
        <f aca="false">G1279/E1279</f>
        <v>0.730937259923175</v>
      </c>
      <c r="N1279" s="16" t="n">
        <f aca="false">G1279/A1279</f>
        <v>21.407325</v>
      </c>
      <c r="O1279" s="16"/>
      <c r="P1279" s="13" t="n">
        <f aca="false">$B$79*C1279*C1279*1000000/($B$77*$B$77)</f>
        <v>5602.5300966</v>
      </c>
      <c r="Q1279" s="16" t="n">
        <f aca="false">$B$79*$B$76*$C1279*Q$84*1000000/($B$77*$B$77)</f>
        <v>579.786</v>
      </c>
      <c r="R1279" s="16" t="n">
        <f aca="false">$B$79*$B$76*$C1279*R$84*1000000/($B$77*$B$77)</f>
        <v>2319.144</v>
      </c>
      <c r="S1279" s="16" t="n">
        <f aca="false">$B$79*$B$76*$C1279*S$84*1000000/($B$77*$B$77)</f>
        <v>9276.576</v>
      </c>
      <c r="T1279" s="16" t="n">
        <f aca="false">$B$79*$B$76*$C1279*T$84*1000000/($B$77*$B$77)</f>
        <v>37106.304</v>
      </c>
      <c r="U1279" s="16" t="n">
        <f aca="false">$B$79*$B$76*$C1279*U$84*1000000/($B$77*$B$77)</f>
        <v>148425.216</v>
      </c>
      <c r="V1279" s="17" t="n">
        <f aca="false">Q1279/E1279</f>
        <v>0.247454545454545</v>
      </c>
      <c r="Y1279" s="1" t="n">
        <v>80</v>
      </c>
      <c r="Z1279" s="1" t="n">
        <v>7</v>
      </c>
      <c r="AA1279" s="1" t="n">
        <v>96631</v>
      </c>
      <c r="AB1279" s="14" t="n">
        <f aca="false">(SQRT($B$76))*(SQRT(AE1279+AQ1279))</f>
        <v>53425.7428586632</v>
      </c>
      <c r="AC1279" s="1" t="n">
        <v>2356</v>
      </c>
      <c r="AD1279" s="1" t="n">
        <v>51200</v>
      </c>
      <c r="AE1279" s="1" t="n">
        <f aca="false">$B$23*Y1279/2</f>
        <v>240000</v>
      </c>
      <c r="AF1279" s="1" t="n">
        <v>2295</v>
      </c>
      <c r="AP1279" s="1" t="n">
        <f aca="false">AA1279-AD1279</f>
        <v>45431</v>
      </c>
      <c r="AQ1279" s="1" t="n">
        <f aca="false">AP1279</f>
        <v>45431</v>
      </c>
      <c r="AS1279" s="1" t="n">
        <f aca="false">AR1279</f>
        <v>0</v>
      </c>
    </row>
    <row r="1280" customFormat="false" ht="17" hidden="false" customHeight="false" outlineLevel="0" collapsed="false">
      <c r="A1280" s="1" t="n">
        <v>80</v>
      </c>
      <c r="B1280" s="1" t="n">
        <v>8</v>
      </c>
      <c r="C1280" s="1" t="n">
        <f aca="false">AA1280+AR1280</f>
        <v>96756</v>
      </c>
      <c r="D1280" s="14" t="n">
        <f aca="false">AB1280+AS1280</f>
        <v>53437.4400584459</v>
      </c>
      <c r="E1280" s="1" t="n">
        <v>2359</v>
      </c>
      <c r="F1280" s="15" t="n">
        <f aca="false">$B$79*D1280*D1280*1000000/($B$77*$B$77)</f>
        <v>1713.336</v>
      </c>
      <c r="G1280" s="16" t="n">
        <f aca="false">$B$80*$B$79*$D1280*$D1280*G$84*1000000/($B$77*$B$77)</f>
        <v>1713.336</v>
      </c>
      <c r="H1280" s="16" t="n">
        <f aca="false">$B$80*$B$79*$D1280*$D1280*H$84*1000000/($B$77*$B$77)</f>
        <v>6853.344</v>
      </c>
      <c r="I1280" s="16" t="n">
        <f aca="false">$B$80*$B$79*$D1280*$D1280*I$84*1000000/($B$77*$B$77)</f>
        <v>27413.376</v>
      </c>
      <c r="J1280" s="16" t="n">
        <f aca="false">$B$80*$B$79*$D1280*$D1280*J$84*1000000/($B$77*$B$77)</f>
        <v>109653.504</v>
      </c>
      <c r="K1280" s="16" t="n">
        <f aca="false">$B$80*$B$79*$D1280*$D1280*K$84*1000000/($B$77*$B$77)</f>
        <v>438614.016</v>
      </c>
      <c r="L1280" s="17" t="n">
        <f aca="false">G1280*1000/C1280</f>
        <v>17.7078010666005</v>
      </c>
      <c r="M1280" s="17" t="n">
        <f aca="false">G1280/E1280</f>
        <v>0.726297583721916</v>
      </c>
      <c r="N1280" s="16" t="n">
        <f aca="false">G1280/A1280</f>
        <v>21.4167</v>
      </c>
      <c r="O1280" s="16"/>
      <c r="P1280" s="13" t="n">
        <f aca="false">$B$79*C1280*C1280*1000000/($B$77*$B$77)</f>
        <v>5617.0341216</v>
      </c>
      <c r="Q1280" s="16" t="n">
        <f aca="false">$B$79*$B$76*$C1280*Q$84*1000000/($B$77*$B$77)</f>
        <v>580.536</v>
      </c>
      <c r="R1280" s="16" t="n">
        <f aca="false">$B$79*$B$76*$C1280*R$84*1000000/($B$77*$B$77)</f>
        <v>2322.144</v>
      </c>
      <c r="S1280" s="16" t="n">
        <f aca="false">$B$79*$B$76*$C1280*S$84*1000000/($B$77*$B$77)</f>
        <v>9288.576</v>
      </c>
      <c r="T1280" s="16" t="n">
        <f aca="false">$B$79*$B$76*$C1280*T$84*1000000/($B$77*$B$77)</f>
        <v>37154.304</v>
      </c>
      <c r="U1280" s="16" t="n">
        <f aca="false">$B$79*$B$76*$C1280*U$84*1000000/($B$77*$B$77)</f>
        <v>148617.216</v>
      </c>
      <c r="V1280" s="17" t="n">
        <f aca="false">Q1280/E1280</f>
        <v>0.246094107672743</v>
      </c>
      <c r="Y1280" s="1" t="n">
        <v>80</v>
      </c>
      <c r="Z1280" s="1" t="n">
        <v>8</v>
      </c>
      <c r="AA1280" s="1" t="n">
        <v>96756</v>
      </c>
      <c r="AB1280" s="14" t="n">
        <f aca="false">(SQRT($B$76))*(SQRT(AE1280+AQ1280))</f>
        <v>53437.4400584459</v>
      </c>
      <c r="AC1280" s="1" t="n">
        <v>2320</v>
      </c>
      <c r="AD1280" s="1" t="n">
        <v>51200</v>
      </c>
      <c r="AE1280" s="1" t="n">
        <f aca="false">$B$23*Y1280/2</f>
        <v>240000</v>
      </c>
      <c r="AF1280" s="1" t="n">
        <v>2240</v>
      </c>
      <c r="AP1280" s="1" t="n">
        <f aca="false">AA1280-AD1280</f>
        <v>45556</v>
      </c>
      <c r="AQ1280" s="1" t="n">
        <f aca="false">AP1280</f>
        <v>45556</v>
      </c>
      <c r="AS1280" s="1" t="n">
        <f aca="false">AR1280</f>
        <v>0</v>
      </c>
    </row>
    <row r="1281" customFormat="false" ht="17" hidden="false" customHeight="false" outlineLevel="0" collapsed="false">
      <c r="A1281" s="1" t="n">
        <v>80</v>
      </c>
      <c r="B1281" s="1" t="n">
        <v>9</v>
      </c>
      <c r="C1281" s="1" t="n">
        <f aca="false">AA1281+AR1281</f>
        <v>96945</v>
      </c>
      <c r="D1281" s="14" t="n">
        <f aca="false">AB1281+AS1281</f>
        <v>53455.1213636262</v>
      </c>
      <c r="E1281" s="1" t="n">
        <v>2407</v>
      </c>
      <c r="F1281" s="15" t="n">
        <f aca="false">$B$79*D1281*D1281*1000000/($B$77*$B$77)</f>
        <v>1714.47</v>
      </c>
      <c r="G1281" s="16" t="n">
        <f aca="false">$B$80*$B$79*$D1281*$D1281*G$84*1000000/($B$77*$B$77)</f>
        <v>1714.47</v>
      </c>
      <c r="H1281" s="16" t="n">
        <f aca="false">$B$80*$B$79*$D1281*$D1281*H$84*1000000/($B$77*$B$77)</f>
        <v>6857.88</v>
      </c>
      <c r="I1281" s="16" t="n">
        <f aca="false">$B$80*$B$79*$D1281*$D1281*I$84*1000000/($B$77*$B$77)</f>
        <v>27431.52</v>
      </c>
      <c r="J1281" s="16" t="n">
        <f aca="false">$B$80*$B$79*$D1281*$D1281*J$84*1000000/($B$77*$B$77)</f>
        <v>109726.08</v>
      </c>
      <c r="K1281" s="16" t="n">
        <f aca="false">$B$80*$B$79*$D1281*$D1281*K$84*1000000/($B$77*$B$77)</f>
        <v>438904.32</v>
      </c>
      <c r="L1281" s="17" t="n">
        <f aca="false">G1281*1000/C1281</f>
        <v>17.6849760173294</v>
      </c>
      <c r="M1281" s="17" t="n">
        <f aca="false">G1281/E1281</f>
        <v>0.712285002077275</v>
      </c>
      <c r="N1281" s="16" t="n">
        <f aca="false">G1281/A1281</f>
        <v>21.430875</v>
      </c>
      <c r="O1281" s="16"/>
      <c r="P1281" s="13" t="n">
        <f aca="false">$B$79*C1281*C1281*1000000/($B$77*$B$77)</f>
        <v>5638.999815</v>
      </c>
      <c r="Q1281" s="16" t="n">
        <f aca="false">$B$79*$B$76*$C1281*Q$84*1000000/($B$77*$B$77)</f>
        <v>581.67</v>
      </c>
      <c r="R1281" s="16" t="n">
        <f aca="false">$B$79*$B$76*$C1281*R$84*1000000/($B$77*$B$77)</f>
        <v>2326.68</v>
      </c>
      <c r="S1281" s="16" t="n">
        <f aca="false">$B$79*$B$76*$C1281*S$84*1000000/($B$77*$B$77)</f>
        <v>9306.72</v>
      </c>
      <c r="T1281" s="16" t="n">
        <f aca="false">$B$79*$B$76*$C1281*T$84*1000000/($B$77*$B$77)</f>
        <v>37226.88</v>
      </c>
      <c r="U1281" s="16" t="n">
        <f aca="false">$B$79*$B$76*$C1281*U$84*1000000/($B$77*$B$77)</f>
        <v>148907.52</v>
      </c>
      <c r="V1281" s="17" t="n">
        <f aca="false">Q1281/E1281</f>
        <v>0.241657665143332</v>
      </c>
      <c r="Y1281" s="1" t="n">
        <v>80</v>
      </c>
      <c r="Z1281" s="1" t="n">
        <v>9</v>
      </c>
      <c r="AA1281" s="1" t="n">
        <v>96945</v>
      </c>
      <c r="AB1281" s="14" t="n">
        <f aca="false">(SQRT($B$76))*(SQRT(AE1281+AQ1281))</f>
        <v>53455.1213636262</v>
      </c>
      <c r="AC1281" s="1" t="n">
        <v>2396</v>
      </c>
      <c r="AD1281" s="1" t="n">
        <v>51200</v>
      </c>
      <c r="AE1281" s="1" t="n">
        <f aca="false">$B$23*Y1281/2</f>
        <v>240000</v>
      </c>
      <c r="AF1281" s="1" t="n">
        <v>2293</v>
      </c>
      <c r="AP1281" s="1" t="n">
        <f aca="false">AA1281-AD1281</f>
        <v>45745</v>
      </c>
      <c r="AQ1281" s="1" t="n">
        <f aca="false">AP1281</f>
        <v>45745</v>
      </c>
      <c r="AS1281" s="1" t="n">
        <f aca="false">AR1281</f>
        <v>0</v>
      </c>
    </row>
    <row r="1282" customFormat="false" ht="17" hidden="false" customHeight="false" outlineLevel="0" collapsed="false">
      <c r="A1282" s="1" t="n">
        <v>80</v>
      </c>
      <c r="B1282" s="1" t="n">
        <v>10</v>
      </c>
      <c r="C1282" s="1" t="n">
        <f aca="false">AA1282+AR1282</f>
        <v>97070</v>
      </c>
      <c r="D1282" s="14" t="n">
        <f aca="false">AB1282+AS1282</f>
        <v>53466.812136128</v>
      </c>
      <c r="E1282" s="1" t="n">
        <v>2418</v>
      </c>
      <c r="F1282" s="15" t="n">
        <f aca="false">$B$79*D1282*D1282*1000000/($B$77*$B$77)</f>
        <v>1715.22</v>
      </c>
      <c r="G1282" s="16" t="n">
        <f aca="false">$B$80*$B$79*$D1282*$D1282*G$84*1000000/($B$77*$B$77)</f>
        <v>1715.22</v>
      </c>
      <c r="H1282" s="16" t="n">
        <f aca="false">$B$80*$B$79*$D1282*$D1282*H$84*1000000/($B$77*$B$77)</f>
        <v>6860.88</v>
      </c>
      <c r="I1282" s="16" t="n">
        <f aca="false">$B$80*$B$79*$D1282*$D1282*I$84*1000000/($B$77*$B$77)</f>
        <v>27443.52</v>
      </c>
      <c r="J1282" s="16" t="n">
        <f aca="false">$B$80*$B$79*$D1282*$D1282*J$84*1000000/($B$77*$B$77)</f>
        <v>109774.08</v>
      </c>
      <c r="K1282" s="16" t="n">
        <f aca="false">$B$80*$B$79*$D1282*$D1282*K$84*1000000/($B$77*$B$77)</f>
        <v>439096.32</v>
      </c>
      <c r="L1282" s="17" t="n">
        <f aca="false">G1282*1000/C1282</f>
        <v>17.6699289172762</v>
      </c>
      <c r="M1282" s="17" t="n">
        <f aca="false">G1282/E1282</f>
        <v>0.709354838709678</v>
      </c>
      <c r="N1282" s="16" t="n">
        <f aca="false">G1282/A1282</f>
        <v>21.44025</v>
      </c>
      <c r="O1282" s="16"/>
      <c r="P1282" s="13" t="n">
        <f aca="false">$B$79*C1282*C1282*1000000/($B$77*$B$77)</f>
        <v>5653.55094</v>
      </c>
      <c r="Q1282" s="16" t="n">
        <f aca="false">$B$79*$B$76*$C1282*Q$84*1000000/($B$77*$B$77)</f>
        <v>582.42</v>
      </c>
      <c r="R1282" s="16" t="n">
        <f aca="false">$B$79*$B$76*$C1282*R$84*1000000/($B$77*$B$77)</f>
        <v>2329.68</v>
      </c>
      <c r="S1282" s="16" t="n">
        <f aca="false">$B$79*$B$76*$C1282*S$84*1000000/($B$77*$B$77)</f>
        <v>9318.72</v>
      </c>
      <c r="T1282" s="16" t="n">
        <f aca="false">$B$79*$B$76*$C1282*T$84*1000000/($B$77*$B$77)</f>
        <v>37274.88</v>
      </c>
      <c r="U1282" s="16" t="n">
        <f aca="false">$B$79*$B$76*$C1282*U$84*1000000/($B$77*$B$77)</f>
        <v>149099.52</v>
      </c>
      <c r="V1282" s="17" t="n">
        <f aca="false">Q1282/E1282</f>
        <v>0.240868486352357</v>
      </c>
      <c r="Y1282" s="1" t="n">
        <v>80</v>
      </c>
      <c r="Z1282" s="1" t="n">
        <v>10</v>
      </c>
      <c r="AA1282" s="1" t="n">
        <v>97070</v>
      </c>
      <c r="AB1282" s="14" t="n">
        <f aca="false">(SQRT($B$76))*(SQRT(AE1282+AQ1282))</f>
        <v>53466.812136128</v>
      </c>
      <c r="AC1282" s="1" t="n">
        <v>2305</v>
      </c>
      <c r="AD1282" s="1" t="n">
        <v>51200</v>
      </c>
      <c r="AE1282" s="1" t="n">
        <f aca="false">$B$23*Y1282/2</f>
        <v>240000</v>
      </c>
      <c r="AF1282" s="1" t="n">
        <v>2244</v>
      </c>
      <c r="AP1282" s="1" t="n">
        <f aca="false">AA1282-AD1282</f>
        <v>45870</v>
      </c>
      <c r="AQ1282" s="1" t="n">
        <f aca="false">AP1282</f>
        <v>45870</v>
      </c>
      <c r="AS1282" s="1" t="n">
        <f aca="false">AR1282</f>
        <v>0</v>
      </c>
    </row>
    <row r="1283" customFormat="false" ht="17" hidden="false" customHeight="false" outlineLevel="0" collapsed="false">
      <c r="A1283" s="1" t="n">
        <v>80</v>
      </c>
      <c r="B1283" s="1" t="n">
        <v>11</v>
      </c>
      <c r="C1283" s="1" t="n">
        <f aca="false">AA1283+AR1283</f>
        <v>97195</v>
      </c>
      <c r="D1283" s="14" t="n">
        <f aca="false">AB1283+AS1283</f>
        <v>53478.5003529456</v>
      </c>
      <c r="E1283" s="1" t="n">
        <v>2417</v>
      </c>
      <c r="F1283" s="15" t="n">
        <f aca="false">$B$79*D1283*D1283*1000000/($B$77*$B$77)</f>
        <v>1715.97</v>
      </c>
      <c r="G1283" s="16" t="n">
        <f aca="false">$B$80*$B$79*$D1283*$D1283*G$84*1000000/($B$77*$B$77)</f>
        <v>1715.97</v>
      </c>
      <c r="H1283" s="16" t="n">
        <f aca="false">$B$80*$B$79*$D1283*$D1283*H$84*1000000/($B$77*$B$77)</f>
        <v>6863.88</v>
      </c>
      <c r="I1283" s="16" t="n">
        <f aca="false">$B$80*$B$79*$D1283*$D1283*I$84*1000000/($B$77*$B$77)</f>
        <v>27455.52</v>
      </c>
      <c r="J1283" s="16" t="n">
        <f aca="false">$B$80*$B$79*$D1283*$D1283*J$84*1000000/($B$77*$B$77)</f>
        <v>109822.08</v>
      </c>
      <c r="K1283" s="16" t="n">
        <f aca="false">$B$80*$B$79*$D1283*$D1283*K$84*1000000/($B$77*$B$77)</f>
        <v>439288.32</v>
      </c>
      <c r="L1283" s="17" t="n">
        <f aca="false">G1283*1000/C1283</f>
        <v>17.6549205206029</v>
      </c>
      <c r="M1283" s="17" t="n">
        <f aca="false">G1283/E1283</f>
        <v>0.709958626396359</v>
      </c>
      <c r="N1283" s="16" t="n">
        <f aca="false">G1283/A1283</f>
        <v>21.449625</v>
      </c>
      <c r="O1283" s="16"/>
      <c r="P1283" s="13" t="n">
        <f aca="false">$B$79*C1283*C1283*1000000/($B$77*$B$77)</f>
        <v>5668.120815</v>
      </c>
      <c r="Q1283" s="16" t="n">
        <f aca="false">$B$79*$B$76*$C1283*Q$84*1000000/($B$77*$B$77)</f>
        <v>583.17</v>
      </c>
      <c r="R1283" s="16" t="n">
        <f aca="false">$B$79*$B$76*$C1283*R$84*1000000/($B$77*$B$77)</f>
        <v>2332.68</v>
      </c>
      <c r="S1283" s="16" t="n">
        <f aca="false">$B$79*$B$76*$C1283*S$84*1000000/($B$77*$B$77)</f>
        <v>9330.72</v>
      </c>
      <c r="T1283" s="16" t="n">
        <f aca="false">$B$79*$B$76*$C1283*T$84*1000000/($B$77*$B$77)</f>
        <v>37322.88</v>
      </c>
      <c r="U1283" s="16" t="n">
        <f aca="false">$B$79*$B$76*$C1283*U$84*1000000/($B$77*$B$77)</f>
        <v>149291.52</v>
      </c>
      <c r="V1283" s="17" t="n">
        <f aca="false">Q1283/E1283</f>
        <v>0.241278444352503</v>
      </c>
      <c r="Y1283" s="1" t="n">
        <v>80</v>
      </c>
      <c r="Z1283" s="1" t="n">
        <v>11</v>
      </c>
      <c r="AA1283" s="1" t="n">
        <v>97195</v>
      </c>
      <c r="AB1283" s="14" t="n">
        <f aca="false">(SQRT($B$76))*(SQRT(AE1283+AQ1283))</f>
        <v>53478.5003529456</v>
      </c>
      <c r="AC1283" s="1" t="n">
        <v>2355</v>
      </c>
      <c r="AD1283" s="1" t="n">
        <v>51200</v>
      </c>
      <c r="AE1283" s="1" t="n">
        <f aca="false">$B$23*Y1283/2</f>
        <v>240000</v>
      </c>
      <c r="AF1283" s="1" t="n">
        <v>2281</v>
      </c>
      <c r="AP1283" s="1" t="n">
        <f aca="false">AA1283-AD1283</f>
        <v>45995</v>
      </c>
      <c r="AQ1283" s="1" t="n">
        <f aca="false">AP1283</f>
        <v>45995</v>
      </c>
      <c r="AS1283" s="1" t="n">
        <f aca="false">AR1283</f>
        <v>0</v>
      </c>
    </row>
    <row r="1284" customFormat="false" ht="17" hidden="false" customHeight="false" outlineLevel="0" collapsed="false">
      <c r="A1284" s="1" t="n">
        <v>80</v>
      </c>
      <c r="B1284" s="1" t="n">
        <v>12</v>
      </c>
      <c r="C1284" s="1" t="n">
        <f aca="false">AA1284+AR1284</f>
        <v>97320</v>
      </c>
      <c r="D1284" s="14" t="n">
        <f aca="false">AB1284+AS1284</f>
        <v>53490.1860157543</v>
      </c>
      <c r="E1284" s="1" t="n">
        <v>2428</v>
      </c>
      <c r="F1284" s="15" t="n">
        <f aca="false">$B$79*D1284*D1284*1000000/($B$77*$B$77)</f>
        <v>1716.72</v>
      </c>
      <c r="G1284" s="16" t="n">
        <f aca="false">$B$80*$B$79*$D1284*$D1284*G$84*1000000/($B$77*$B$77)</f>
        <v>1716.72</v>
      </c>
      <c r="H1284" s="16" t="n">
        <f aca="false">$B$80*$B$79*$D1284*$D1284*H$84*1000000/($B$77*$B$77)</f>
        <v>6866.88</v>
      </c>
      <c r="I1284" s="16" t="n">
        <f aca="false">$B$80*$B$79*$D1284*$D1284*I$84*1000000/($B$77*$B$77)</f>
        <v>27467.52</v>
      </c>
      <c r="J1284" s="16" t="n">
        <f aca="false">$B$80*$B$79*$D1284*$D1284*J$84*1000000/($B$77*$B$77)</f>
        <v>109870.08</v>
      </c>
      <c r="K1284" s="16" t="n">
        <f aca="false">$B$80*$B$79*$D1284*$D1284*K$84*1000000/($B$77*$B$77)</f>
        <v>439480.32</v>
      </c>
      <c r="L1284" s="17" t="n">
        <f aca="false">G1284*1000/C1284</f>
        <v>17.6399506781751</v>
      </c>
      <c r="M1284" s="17" t="n">
        <f aca="false">G1284/E1284</f>
        <v>0.707051070840198</v>
      </c>
      <c r="N1284" s="16" t="n">
        <f aca="false">G1284/A1284</f>
        <v>21.459</v>
      </c>
      <c r="O1284" s="16"/>
      <c r="P1284" s="13" t="n">
        <f aca="false">$B$79*C1284*C1284*1000000/($B$77*$B$77)</f>
        <v>5682.70944</v>
      </c>
      <c r="Q1284" s="16" t="n">
        <f aca="false">$B$79*$B$76*$C1284*Q$84*1000000/($B$77*$B$77)</f>
        <v>583.92</v>
      </c>
      <c r="R1284" s="16" t="n">
        <f aca="false">$B$79*$B$76*$C1284*R$84*1000000/($B$77*$B$77)</f>
        <v>2335.68</v>
      </c>
      <c r="S1284" s="16" t="n">
        <f aca="false">$B$79*$B$76*$C1284*S$84*1000000/($B$77*$B$77)</f>
        <v>9342.72</v>
      </c>
      <c r="T1284" s="16" t="n">
        <f aca="false">$B$79*$B$76*$C1284*T$84*1000000/($B$77*$B$77)</f>
        <v>37370.88</v>
      </c>
      <c r="U1284" s="16" t="n">
        <f aca="false">$B$79*$B$76*$C1284*U$84*1000000/($B$77*$B$77)</f>
        <v>149483.52</v>
      </c>
      <c r="V1284" s="17" t="n">
        <f aca="false">Q1284/E1284</f>
        <v>0.240494233937397</v>
      </c>
      <c r="Y1284" s="1" t="n">
        <v>80</v>
      </c>
      <c r="Z1284" s="1" t="n">
        <v>12</v>
      </c>
      <c r="AA1284" s="1" t="n">
        <v>97320</v>
      </c>
      <c r="AB1284" s="14" t="n">
        <f aca="false">(SQRT($B$76))*(SQRT(AE1284+AQ1284))</f>
        <v>53490.1860157543</v>
      </c>
      <c r="AC1284" s="1" t="n">
        <v>2326</v>
      </c>
      <c r="AD1284" s="1" t="n">
        <v>51200</v>
      </c>
      <c r="AE1284" s="1" t="n">
        <f aca="false">$B$23*Y1284/2</f>
        <v>240000</v>
      </c>
      <c r="AF1284" s="1" t="n">
        <v>2285</v>
      </c>
      <c r="AP1284" s="1" t="n">
        <f aca="false">AA1284-AD1284</f>
        <v>46120</v>
      </c>
      <c r="AQ1284" s="1" t="n">
        <f aca="false">AP1284</f>
        <v>46120</v>
      </c>
      <c r="AS1284" s="1" t="n">
        <f aca="false">AR1284</f>
        <v>0</v>
      </c>
    </row>
    <row r="1285" customFormat="false" ht="17" hidden="false" customHeight="false" outlineLevel="0" collapsed="false">
      <c r="A1285" s="1" t="n">
        <v>80</v>
      </c>
      <c r="B1285" s="1" t="n">
        <v>13</v>
      </c>
      <c r="C1285" s="1" t="n">
        <f aca="false">AA1285+AR1285</f>
        <v>97445</v>
      </c>
      <c r="D1285" s="14" t="n">
        <f aca="false">AB1285+AS1285</f>
        <v>53501.8691262277</v>
      </c>
      <c r="E1285" s="1" t="n">
        <v>2378</v>
      </c>
      <c r="F1285" s="15" t="n">
        <f aca="false">$B$79*D1285*D1285*1000000/($B$77*$B$77)</f>
        <v>1717.47</v>
      </c>
      <c r="G1285" s="16" t="n">
        <f aca="false">$B$80*$B$79*$D1285*$D1285*G$84*1000000/($B$77*$B$77)</f>
        <v>1717.47</v>
      </c>
      <c r="H1285" s="16" t="n">
        <f aca="false">$B$80*$B$79*$D1285*$D1285*H$84*1000000/($B$77*$B$77)</f>
        <v>6869.88</v>
      </c>
      <c r="I1285" s="16" t="n">
        <f aca="false">$B$80*$B$79*$D1285*$D1285*I$84*1000000/($B$77*$B$77)</f>
        <v>27479.52</v>
      </c>
      <c r="J1285" s="16" t="n">
        <f aca="false">$B$80*$B$79*$D1285*$D1285*J$84*1000000/($B$77*$B$77)</f>
        <v>109918.08</v>
      </c>
      <c r="K1285" s="16" t="n">
        <f aca="false">$B$80*$B$79*$D1285*$D1285*K$84*1000000/($B$77*$B$77)</f>
        <v>439672.32</v>
      </c>
      <c r="L1285" s="17" t="n">
        <f aca="false">G1285*1000/C1285</f>
        <v>17.6250192416235</v>
      </c>
      <c r="M1285" s="17" t="n">
        <f aca="false">G1285/E1285</f>
        <v>0.722232968881413</v>
      </c>
      <c r="N1285" s="16" t="n">
        <f aca="false">G1285/A1285</f>
        <v>21.468375</v>
      </c>
      <c r="O1285" s="16"/>
      <c r="P1285" s="13" t="n">
        <f aca="false">$B$79*C1285*C1285*1000000/($B$77*$B$77)</f>
        <v>5697.316815</v>
      </c>
      <c r="Q1285" s="16" t="n">
        <f aca="false">$B$79*$B$76*$C1285*Q$84*1000000/($B$77*$B$77)</f>
        <v>584.67</v>
      </c>
      <c r="R1285" s="16" t="n">
        <f aca="false">$B$79*$B$76*$C1285*R$84*1000000/($B$77*$B$77)</f>
        <v>2338.68</v>
      </c>
      <c r="S1285" s="16" t="n">
        <f aca="false">$B$79*$B$76*$C1285*S$84*1000000/($B$77*$B$77)</f>
        <v>9354.72</v>
      </c>
      <c r="T1285" s="16" t="n">
        <f aca="false">$B$79*$B$76*$C1285*T$84*1000000/($B$77*$B$77)</f>
        <v>37418.88</v>
      </c>
      <c r="U1285" s="16" t="n">
        <f aca="false">$B$79*$B$76*$C1285*U$84*1000000/($B$77*$B$77)</f>
        <v>149675.52</v>
      </c>
      <c r="V1285" s="17" t="n">
        <f aca="false">Q1285/E1285</f>
        <v>0.245866274179983</v>
      </c>
      <c r="Y1285" s="1" t="n">
        <v>80</v>
      </c>
      <c r="Z1285" s="1" t="n">
        <v>13</v>
      </c>
      <c r="AA1285" s="1" t="n">
        <v>97445</v>
      </c>
      <c r="AB1285" s="14" t="n">
        <f aca="false">(SQRT($B$76))*(SQRT(AE1285+AQ1285))</f>
        <v>53501.8691262277</v>
      </c>
      <c r="AC1285" s="1" t="n">
        <v>2371</v>
      </c>
      <c r="AD1285" s="1" t="n">
        <v>51200</v>
      </c>
      <c r="AE1285" s="1" t="n">
        <f aca="false">$B$23*Y1285/2</f>
        <v>240000</v>
      </c>
      <c r="AF1285" s="1" t="n">
        <v>2283</v>
      </c>
      <c r="AP1285" s="1" t="n">
        <f aca="false">AA1285-AD1285</f>
        <v>46245</v>
      </c>
      <c r="AQ1285" s="1" t="n">
        <f aca="false">AP1285</f>
        <v>46245</v>
      </c>
      <c r="AS1285" s="1" t="n">
        <f aca="false">AR1285</f>
        <v>0</v>
      </c>
    </row>
    <row r="1286" customFormat="false" ht="17" hidden="false" customHeight="false" outlineLevel="0" collapsed="false">
      <c r="A1286" s="1" t="n">
        <v>80</v>
      </c>
      <c r="B1286" s="1" t="n">
        <v>14</v>
      </c>
      <c r="C1286" s="1" t="n">
        <f aca="false">AA1286+AR1286</f>
        <v>97570</v>
      </c>
      <c r="D1286" s="14" t="n">
        <f aca="false">AB1286+AS1286</f>
        <v>53513.5496860375</v>
      </c>
      <c r="E1286" s="1" t="n">
        <v>2379</v>
      </c>
      <c r="F1286" s="15" t="n">
        <f aca="false">$B$79*D1286*D1286*1000000/($B$77*$B$77)</f>
        <v>1718.22</v>
      </c>
      <c r="G1286" s="16" t="n">
        <f aca="false">$B$80*$B$79*$D1286*$D1286*G$84*1000000/($B$77*$B$77)</f>
        <v>1718.22</v>
      </c>
      <c r="H1286" s="16" t="n">
        <f aca="false">$B$80*$B$79*$D1286*$D1286*H$84*1000000/($B$77*$B$77)</f>
        <v>6872.88</v>
      </c>
      <c r="I1286" s="16" t="n">
        <f aca="false">$B$80*$B$79*$D1286*$D1286*I$84*1000000/($B$77*$B$77)</f>
        <v>27491.52</v>
      </c>
      <c r="J1286" s="16" t="n">
        <f aca="false">$B$80*$B$79*$D1286*$D1286*J$84*1000000/($B$77*$B$77)</f>
        <v>109966.08</v>
      </c>
      <c r="K1286" s="16" t="n">
        <f aca="false">$B$80*$B$79*$D1286*$D1286*K$84*1000000/($B$77*$B$77)</f>
        <v>439864.32</v>
      </c>
      <c r="L1286" s="17" t="n">
        <f aca="false">G1286*1000/C1286</f>
        <v>17.6101260633391</v>
      </c>
      <c r="M1286" s="17" t="n">
        <f aca="false">G1286/E1286</f>
        <v>0.722244640605296</v>
      </c>
      <c r="N1286" s="16" t="n">
        <f aca="false">G1286/A1286</f>
        <v>21.47775</v>
      </c>
      <c r="O1286" s="16"/>
      <c r="P1286" s="13" t="n">
        <f aca="false">$B$79*C1286*C1286*1000000/($B$77*$B$77)</f>
        <v>5711.94294</v>
      </c>
      <c r="Q1286" s="16" t="n">
        <f aca="false">$B$79*$B$76*$C1286*Q$84*1000000/($B$77*$B$77)</f>
        <v>585.42</v>
      </c>
      <c r="R1286" s="16" t="n">
        <f aca="false">$B$79*$B$76*$C1286*R$84*1000000/($B$77*$B$77)</f>
        <v>2341.68</v>
      </c>
      <c r="S1286" s="16" t="n">
        <f aca="false">$B$79*$B$76*$C1286*S$84*1000000/($B$77*$B$77)</f>
        <v>9366.72</v>
      </c>
      <c r="T1286" s="16" t="n">
        <f aca="false">$B$79*$B$76*$C1286*T$84*1000000/($B$77*$B$77)</f>
        <v>37466.88</v>
      </c>
      <c r="U1286" s="16" t="n">
        <f aca="false">$B$79*$B$76*$C1286*U$84*1000000/($B$77*$B$77)</f>
        <v>149867.52</v>
      </c>
      <c r="V1286" s="17" t="n">
        <f aca="false">Q1286/E1286</f>
        <v>0.246078184110971</v>
      </c>
      <c r="Y1286" s="1" t="n">
        <v>80</v>
      </c>
      <c r="Z1286" s="1" t="n">
        <v>14</v>
      </c>
      <c r="AA1286" s="1" t="n">
        <v>97570</v>
      </c>
      <c r="AB1286" s="14" t="n">
        <f aca="false">(SQRT($B$76))*(SQRT(AE1286+AQ1286))</f>
        <v>53513.5496860375</v>
      </c>
      <c r="AC1286" s="1" t="n">
        <v>2353</v>
      </c>
      <c r="AD1286" s="1" t="n">
        <v>51200</v>
      </c>
      <c r="AE1286" s="1" t="n">
        <f aca="false">$B$23*Y1286/2</f>
        <v>240000</v>
      </c>
      <c r="AF1286" s="1" t="n">
        <v>2275</v>
      </c>
      <c r="AP1286" s="1" t="n">
        <f aca="false">AA1286-AD1286</f>
        <v>46370</v>
      </c>
      <c r="AQ1286" s="1" t="n">
        <f aca="false">AP1286</f>
        <v>46370</v>
      </c>
      <c r="AS1286" s="1" t="n">
        <f aca="false">AR1286</f>
        <v>0</v>
      </c>
    </row>
    <row r="1287" customFormat="false" ht="17" hidden="false" customHeight="false" outlineLevel="0" collapsed="false">
      <c r="A1287" s="1" t="n">
        <v>80</v>
      </c>
      <c r="B1287" s="1" t="n">
        <v>15</v>
      </c>
      <c r="C1287" s="1" t="n">
        <f aca="false">AA1287+AR1287</f>
        <v>97695</v>
      </c>
      <c r="D1287" s="14" t="n">
        <f aca="false">AB1287+AS1287</f>
        <v>53525.2276968534</v>
      </c>
      <c r="E1287" s="1" t="n">
        <v>2368</v>
      </c>
      <c r="F1287" s="15" t="n">
        <f aca="false">$B$79*D1287*D1287*1000000/($B$77*$B$77)</f>
        <v>1718.97</v>
      </c>
      <c r="G1287" s="16" t="n">
        <f aca="false">$B$80*$B$79*$D1287*$D1287*G$84*1000000/($B$77*$B$77)</f>
        <v>1718.97</v>
      </c>
      <c r="H1287" s="16" t="n">
        <f aca="false">$B$80*$B$79*$D1287*$D1287*H$84*1000000/($B$77*$B$77)</f>
        <v>6875.88</v>
      </c>
      <c r="I1287" s="16" t="n">
        <f aca="false">$B$80*$B$79*$D1287*$D1287*I$84*1000000/($B$77*$B$77)</f>
        <v>27503.52</v>
      </c>
      <c r="J1287" s="16" t="n">
        <f aca="false">$B$80*$B$79*$D1287*$D1287*J$84*1000000/($B$77*$B$77)</f>
        <v>110014.08</v>
      </c>
      <c r="K1287" s="16" t="n">
        <f aca="false">$B$80*$B$79*$D1287*$D1287*K$84*1000000/($B$77*$B$77)</f>
        <v>440056.32</v>
      </c>
      <c r="L1287" s="17" t="n">
        <f aca="false">G1287*1000/C1287</f>
        <v>17.5952709964686</v>
      </c>
      <c r="M1287" s="17" t="n">
        <f aca="false">G1287/E1287</f>
        <v>0.725916385135135</v>
      </c>
      <c r="N1287" s="16" t="n">
        <f aca="false">G1287/A1287</f>
        <v>21.487125</v>
      </c>
      <c r="O1287" s="16"/>
      <c r="P1287" s="13" t="n">
        <f aca="false">$B$79*C1287*C1287*1000000/($B$77*$B$77)</f>
        <v>5726.587815</v>
      </c>
      <c r="Q1287" s="16" t="n">
        <f aca="false">$B$79*$B$76*$C1287*Q$84*1000000/($B$77*$B$77)</f>
        <v>586.17</v>
      </c>
      <c r="R1287" s="16" t="n">
        <f aca="false">$B$79*$B$76*$C1287*R$84*1000000/($B$77*$B$77)</f>
        <v>2344.68</v>
      </c>
      <c r="S1287" s="16" t="n">
        <f aca="false">$B$79*$B$76*$C1287*S$84*1000000/($B$77*$B$77)</f>
        <v>9378.72</v>
      </c>
      <c r="T1287" s="16" t="n">
        <f aca="false">$B$79*$B$76*$C1287*T$84*1000000/($B$77*$B$77)</f>
        <v>37514.88</v>
      </c>
      <c r="U1287" s="16" t="n">
        <f aca="false">$B$79*$B$76*$C1287*U$84*1000000/($B$77*$B$77)</f>
        <v>150059.52</v>
      </c>
      <c r="V1287" s="17" t="n">
        <f aca="false">Q1287/E1287</f>
        <v>0.247538006756757</v>
      </c>
      <c r="Y1287" s="1" t="n">
        <v>80</v>
      </c>
      <c r="Z1287" s="1" t="n">
        <v>15</v>
      </c>
      <c r="AA1287" s="1" t="n">
        <v>97695</v>
      </c>
      <c r="AB1287" s="14" t="n">
        <f aca="false">(SQRT($B$76))*(SQRT(AE1287+AQ1287))</f>
        <v>53525.2276968534</v>
      </c>
      <c r="AC1287" s="1" t="n">
        <v>2396</v>
      </c>
      <c r="AD1287" s="1" t="n">
        <v>51200</v>
      </c>
      <c r="AE1287" s="1" t="n">
        <f aca="false">$B$23*Y1287/2</f>
        <v>240000</v>
      </c>
      <c r="AF1287" s="1" t="n">
        <v>2290</v>
      </c>
      <c r="AP1287" s="1" t="n">
        <f aca="false">AA1287-AD1287</f>
        <v>46495</v>
      </c>
      <c r="AQ1287" s="1" t="n">
        <f aca="false">AP1287</f>
        <v>46495</v>
      </c>
      <c r="AS1287" s="1" t="n">
        <f aca="false">AR1287</f>
        <v>0</v>
      </c>
    </row>
    <row r="1288" customFormat="false" ht="17" hidden="false" customHeight="false" outlineLevel="0" collapsed="false">
      <c r="A1288" s="1" t="n">
        <v>80</v>
      </c>
      <c r="B1288" s="1" t="n">
        <v>16</v>
      </c>
      <c r="C1288" s="1" t="n">
        <f aca="false">AA1288+AR1288</f>
        <v>97820</v>
      </c>
      <c r="D1288" s="14" t="n">
        <f aca="false">AB1288+AS1288</f>
        <v>53536.9031603435</v>
      </c>
      <c r="E1288" s="1" t="n">
        <v>2405</v>
      </c>
      <c r="F1288" s="15" t="n">
        <f aca="false">$B$79*D1288*D1288*1000000/($B$77*$B$77)</f>
        <v>1719.72</v>
      </c>
      <c r="G1288" s="16" t="n">
        <f aca="false">$B$80*$B$79*$D1288*$D1288*G$84*1000000/($B$77*$B$77)</f>
        <v>1719.72</v>
      </c>
      <c r="H1288" s="16" t="n">
        <f aca="false">$B$80*$B$79*$D1288*$D1288*H$84*1000000/($B$77*$B$77)</f>
        <v>6878.88</v>
      </c>
      <c r="I1288" s="16" t="n">
        <f aca="false">$B$80*$B$79*$D1288*$D1288*I$84*1000000/($B$77*$B$77)</f>
        <v>27515.52</v>
      </c>
      <c r="J1288" s="16" t="n">
        <f aca="false">$B$80*$B$79*$D1288*$D1288*J$84*1000000/($B$77*$B$77)</f>
        <v>110062.08</v>
      </c>
      <c r="K1288" s="16" t="n">
        <f aca="false">$B$80*$B$79*$D1288*$D1288*K$84*1000000/($B$77*$B$77)</f>
        <v>440248.32</v>
      </c>
      <c r="L1288" s="17" t="n">
        <f aca="false">G1288*1000/C1288</f>
        <v>17.580453894909</v>
      </c>
      <c r="M1288" s="17" t="n">
        <f aca="false">G1288/E1288</f>
        <v>0.715060291060291</v>
      </c>
      <c r="N1288" s="16" t="n">
        <f aca="false">G1288/A1288</f>
        <v>21.4965</v>
      </c>
      <c r="O1288" s="16"/>
      <c r="P1288" s="13" t="n">
        <f aca="false">$B$79*C1288*C1288*1000000/($B$77*$B$77)</f>
        <v>5741.25144</v>
      </c>
      <c r="Q1288" s="16" t="n">
        <f aca="false">$B$79*$B$76*$C1288*Q$84*1000000/($B$77*$B$77)</f>
        <v>586.92</v>
      </c>
      <c r="R1288" s="16" t="n">
        <f aca="false">$B$79*$B$76*$C1288*R$84*1000000/($B$77*$B$77)</f>
        <v>2347.68</v>
      </c>
      <c r="S1288" s="16" t="n">
        <f aca="false">$B$79*$B$76*$C1288*S$84*1000000/($B$77*$B$77)</f>
        <v>9390.72</v>
      </c>
      <c r="T1288" s="16" t="n">
        <f aca="false">$B$79*$B$76*$C1288*T$84*1000000/($B$77*$B$77)</f>
        <v>37562.88</v>
      </c>
      <c r="U1288" s="16" t="n">
        <f aca="false">$B$79*$B$76*$C1288*U$84*1000000/($B$77*$B$77)</f>
        <v>150251.52</v>
      </c>
      <c r="V1288" s="17" t="n">
        <f aca="false">Q1288/E1288</f>
        <v>0.24404158004158</v>
      </c>
      <c r="Y1288" s="1" t="n">
        <v>80</v>
      </c>
      <c r="Z1288" s="1" t="n">
        <v>16</v>
      </c>
      <c r="AA1288" s="1" t="n">
        <v>97820</v>
      </c>
      <c r="AB1288" s="14" t="n">
        <f aca="false">(SQRT($B$76))*(SQRT(AE1288+AQ1288))</f>
        <v>53536.9031603435</v>
      </c>
      <c r="AC1288" s="1" t="n">
        <v>2336</v>
      </c>
      <c r="AD1288" s="1" t="n">
        <v>51200</v>
      </c>
      <c r="AE1288" s="1" t="n">
        <f aca="false">$B$23*Y1288/2</f>
        <v>240000</v>
      </c>
      <c r="AF1288" s="1" t="n">
        <v>2272</v>
      </c>
      <c r="AP1288" s="1" t="n">
        <f aca="false">AA1288-AD1288</f>
        <v>46620</v>
      </c>
      <c r="AQ1288" s="1" t="n">
        <f aca="false">AP1288</f>
        <v>46620</v>
      </c>
      <c r="AS1288" s="1" t="n">
        <f aca="false">AR1288</f>
        <v>0</v>
      </c>
    </row>
    <row r="1289" customFormat="false" ht="17" hidden="false" customHeight="false" outlineLevel="0" collapsed="false">
      <c r="A1289" s="1" t="n">
        <v>81</v>
      </c>
      <c r="B1289" s="1" t="n">
        <v>2</v>
      </c>
      <c r="C1289" s="1" t="n">
        <f aca="false">AA1289+AR1289</f>
        <v>97127</v>
      </c>
      <c r="D1289" s="14" t="n">
        <f aca="false">AB1289+AS1289</f>
        <v>53683.4238848455</v>
      </c>
      <c r="E1289" s="1" t="n">
        <v>2392</v>
      </c>
      <c r="F1289" s="15" t="n">
        <f aca="false">$B$79*D1289*D1289*1000000/($B$77*$B$77)</f>
        <v>1729.146</v>
      </c>
      <c r="G1289" s="16" t="n">
        <f aca="false">$B$80*$B$79*$D1289*$D1289*G$84*1000000/($B$77*$B$77)</f>
        <v>1729.146</v>
      </c>
      <c r="H1289" s="16" t="n">
        <f aca="false">$B$80*$B$79*$D1289*$D1289*H$84*1000000/($B$77*$B$77)</f>
        <v>6916.584</v>
      </c>
      <c r="I1289" s="16" t="n">
        <f aca="false">$B$80*$B$79*$D1289*$D1289*I$84*1000000/($B$77*$B$77)</f>
        <v>27666.336</v>
      </c>
      <c r="J1289" s="16" t="n">
        <f aca="false">$B$80*$B$79*$D1289*$D1289*J$84*1000000/($B$77*$B$77)</f>
        <v>110665.344</v>
      </c>
      <c r="K1289" s="16" t="n">
        <f aca="false">$B$80*$B$79*$D1289*$D1289*K$84*1000000/($B$77*$B$77)</f>
        <v>442661.376</v>
      </c>
      <c r="L1289" s="17" t="n">
        <f aca="false">G1289*1000/C1289</f>
        <v>17.8029384208305</v>
      </c>
      <c r="M1289" s="17" t="n">
        <f aca="false">G1289/E1289</f>
        <v>0.722887123745819</v>
      </c>
      <c r="N1289" s="16" t="n">
        <f aca="false">G1289/A1289</f>
        <v>21.3474814814815</v>
      </c>
      <c r="O1289" s="16"/>
      <c r="P1289" s="13" t="n">
        <f aca="false">$B$79*C1289*C1289*1000000/($B$77*$B$77)</f>
        <v>5660.1924774</v>
      </c>
      <c r="Q1289" s="16" t="n">
        <f aca="false">$B$79*$B$76*$C1289*Q$84*1000000/($B$77*$B$77)</f>
        <v>582.762</v>
      </c>
      <c r="R1289" s="16" t="n">
        <f aca="false">$B$79*$B$76*$C1289*R$84*1000000/($B$77*$B$77)</f>
        <v>2331.048</v>
      </c>
      <c r="S1289" s="16" t="n">
        <f aca="false">$B$79*$B$76*$C1289*S$84*1000000/($B$77*$B$77)</f>
        <v>9324.192</v>
      </c>
      <c r="T1289" s="16" t="n">
        <f aca="false">$B$79*$B$76*$C1289*T$84*1000000/($B$77*$B$77)</f>
        <v>37296.768</v>
      </c>
      <c r="U1289" s="16" t="n">
        <f aca="false">$B$79*$B$76*$C1289*U$84*1000000/($B$77*$B$77)</f>
        <v>149187.072</v>
      </c>
      <c r="V1289" s="17" t="n">
        <f aca="false">Q1289/E1289</f>
        <v>0.243629598662207</v>
      </c>
      <c r="Y1289" s="1" t="n">
        <v>81</v>
      </c>
      <c r="Z1289" s="1" t="n">
        <v>2</v>
      </c>
      <c r="AA1289" s="1" t="n">
        <v>97127</v>
      </c>
      <c r="AB1289" s="14" t="n">
        <f aca="false">(SQRT($B$76))*(SQRT(AE1289+AQ1289))</f>
        <v>53683.4238848455</v>
      </c>
      <c r="AC1289" s="1" t="n">
        <v>2450</v>
      </c>
      <c r="AD1289" s="1" t="n">
        <v>51936</v>
      </c>
      <c r="AE1289" s="1" t="n">
        <f aca="false">$B$23*Y1289/2</f>
        <v>243000</v>
      </c>
      <c r="AF1289" s="1" t="n">
        <v>2331</v>
      </c>
      <c r="AP1289" s="1" t="n">
        <f aca="false">AA1289-AD1289</f>
        <v>45191</v>
      </c>
      <c r="AQ1289" s="1" t="n">
        <f aca="false">AP1289</f>
        <v>45191</v>
      </c>
      <c r="AS1289" s="1" t="n">
        <f aca="false">AR1289</f>
        <v>0</v>
      </c>
    </row>
    <row r="1290" customFormat="false" ht="17" hidden="false" customHeight="false" outlineLevel="0" collapsed="false">
      <c r="A1290" s="1" t="n">
        <v>81</v>
      </c>
      <c r="B1290" s="1" t="n">
        <v>3</v>
      </c>
      <c r="C1290" s="1" t="n">
        <f aca="false">AA1290+AR1290</f>
        <v>97349</v>
      </c>
      <c r="D1290" s="14" t="n">
        <f aca="false">AB1290+AS1290</f>
        <v>53704.0966780003</v>
      </c>
      <c r="E1290" s="1" t="n">
        <v>2386</v>
      </c>
      <c r="F1290" s="15" t="n">
        <f aca="false">$B$79*D1290*D1290*1000000/($B$77*$B$77)</f>
        <v>1730.478</v>
      </c>
      <c r="G1290" s="16" t="n">
        <f aca="false">$B$80*$B$79*$D1290*$D1290*G$84*1000000/($B$77*$B$77)</f>
        <v>1730.478</v>
      </c>
      <c r="H1290" s="16" t="n">
        <f aca="false">$B$80*$B$79*$D1290*$D1290*H$84*1000000/($B$77*$B$77)</f>
        <v>6921.912</v>
      </c>
      <c r="I1290" s="16" t="n">
        <f aca="false">$B$80*$B$79*$D1290*$D1290*I$84*1000000/($B$77*$B$77)</f>
        <v>27687.648</v>
      </c>
      <c r="J1290" s="16" t="n">
        <f aca="false">$B$80*$B$79*$D1290*$D1290*J$84*1000000/($B$77*$B$77)</f>
        <v>110750.592</v>
      </c>
      <c r="K1290" s="16" t="n">
        <f aca="false">$B$80*$B$79*$D1290*$D1290*K$84*1000000/($B$77*$B$77)</f>
        <v>443002.368</v>
      </c>
      <c r="L1290" s="17" t="n">
        <f aca="false">G1290*1000/C1290</f>
        <v>17.7760223525665</v>
      </c>
      <c r="M1290" s="17" t="n">
        <f aca="false">G1290/E1290</f>
        <v>0.725263202011735</v>
      </c>
      <c r="N1290" s="16" t="n">
        <f aca="false">G1290/A1290</f>
        <v>21.3639259259259</v>
      </c>
      <c r="O1290" s="16"/>
      <c r="P1290" s="13" t="n">
        <f aca="false">$B$79*C1290*C1290*1000000/($B$77*$B$77)</f>
        <v>5686.0966806</v>
      </c>
      <c r="Q1290" s="16" t="n">
        <f aca="false">$B$79*$B$76*$C1290*Q$84*1000000/($B$77*$B$77)</f>
        <v>584.094</v>
      </c>
      <c r="R1290" s="16" t="n">
        <f aca="false">$B$79*$B$76*$C1290*R$84*1000000/($B$77*$B$77)</f>
        <v>2336.376</v>
      </c>
      <c r="S1290" s="16" t="n">
        <f aca="false">$B$79*$B$76*$C1290*S$84*1000000/($B$77*$B$77)</f>
        <v>9345.504</v>
      </c>
      <c r="T1290" s="16" t="n">
        <f aca="false">$B$79*$B$76*$C1290*T$84*1000000/($B$77*$B$77)</f>
        <v>37382.016</v>
      </c>
      <c r="U1290" s="16" t="n">
        <f aca="false">$B$79*$B$76*$C1290*U$84*1000000/($B$77*$B$77)</f>
        <v>149528.064</v>
      </c>
      <c r="V1290" s="17" t="n">
        <f aca="false">Q1290/E1290</f>
        <v>0.24480050293378</v>
      </c>
      <c r="Y1290" s="1" t="n">
        <v>81</v>
      </c>
      <c r="Z1290" s="1" t="n">
        <v>3</v>
      </c>
      <c r="AA1290" s="1" t="n">
        <v>97349</v>
      </c>
      <c r="AB1290" s="14" t="n">
        <f aca="false">(SQRT($B$76))*(SQRT(AE1290+AQ1290))</f>
        <v>53704.0966780003</v>
      </c>
      <c r="AC1290" s="1" t="n">
        <v>2378</v>
      </c>
      <c r="AD1290" s="1" t="n">
        <v>51936</v>
      </c>
      <c r="AE1290" s="1" t="n">
        <f aca="false">$B$23*Y1290/2</f>
        <v>243000</v>
      </c>
      <c r="AF1290" s="1" t="n">
        <v>2278</v>
      </c>
      <c r="AP1290" s="1" t="n">
        <f aca="false">AA1290-AD1290</f>
        <v>45413</v>
      </c>
      <c r="AQ1290" s="1" t="n">
        <f aca="false">AP1290</f>
        <v>45413</v>
      </c>
      <c r="AS1290" s="1" t="n">
        <f aca="false">AR1290</f>
        <v>0</v>
      </c>
    </row>
    <row r="1291" customFormat="false" ht="17" hidden="false" customHeight="false" outlineLevel="0" collapsed="false">
      <c r="A1291" s="1" t="n">
        <v>81</v>
      </c>
      <c r="B1291" s="1" t="n">
        <v>4</v>
      </c>
      <c r="C1291" s="1" t="n">
        <f aca="false">AA1291+AR1291</f>
        <v>97475</v>
      </c>
      <c r="D1291" s="14" t="n">
        <f aca="false">AB1291+AS1291</f>
        <v>53715.826345687</v>
      </c>
      <c r="E1291" s="1" t="n">
        <v>2380</v>
      </c>
      <c r="F1291" s="15" t="n">
        <f aca="false">$B$79*D1291*D1291*1000000/($B$77*$B$77)</f>
        <v>1731.234</v>
      </c>
      <c r="G1291" s="16" t="n">
        <f aca="false">$B$80*$B$79*$D1291*$D1291*G$84*1000000/($B$77*$B$77)</f>
        <v>1731.234</v>
      </c>
      <c r="H1291" s="16" t="n">
        <f aca="false">$B$80*$B$79*$D1291*$D1291*H$84*1000000/($B$77*$B$77)</f>
        <v>6924.936</v>
      </c>
      <c r="I1291" s="16" t="n">
        <f aca="false">$B$80*$B$79*$D1291*$D1291*I$84*1000000/($B$77*$B$77)</f>
        <v>27699.744</v>
      </c>
      <c r="J1291" s="16" t="n">
        <f aca="false">$B$80*$B$79*$D1291*$D1291*J$84*1000000/($B$77*$B$77)</f>
        <v>110798.976</v>
      </c>
      <c r="K1291" s="16" t="n">
        <f aca="false">$B$80*$B$79*$D1291*$D1291*K$84*1000000/($B$77*$B$77)</f>
        <v>443195.904</v>
      </c>
      <c r="L1291" s="17" t="n">
        <f aca="false">G1291*1000/C1291</f>
        <v>17.7608002051808</v>
      </c>
      <c r="M1291" s="17" t="n">
        <f aca="false">G1291/E1291</f>
        <v>0.727409243697479</v>
      </c>
      <c r="N1291" s="16" t="n">
        <f aca="false">G1291/A1291</f>
        <v>21.3732592592593</v>
      </c>
      <c r="O1291" s="16"/>
      <c r="P1291" s="13" t="n">
        <f aca="false">$B$79*C1291*C1291*1000000/($B$77*$B$77)</f>
        <v>5700.825375</v>
      </c>
      <c r="Q1291" s="16" t="n">
        <f aca="false">$B$79*$B$76*$C1291*Q$84*1000000/($B$77*$B$77)</f>
        <v>584.85</v>
      </c>
      <c r="R1291" s="16" t="n">
        <f aca="false">$B$79*$B$76*$C1291*R$84*1000000/($B$77*$B$77)</f>
        <v>2339.4</v>
      </c>
      <c r="S1291" s="16" t="n">
        <f aca="false">$B$79*$B$76*$C1291*S$84*1000000/($B$77*$B$77)</f>
        <v>9357.6</v>
      </c>
      <c r="T1291" s="16" t="n">
        <f aca="false">$B$79*$B$76*$C1291*T$84*1000000/($B$77*$B$77)</f>
        <v>37430.4</v>
      </c>
      <c r="U1291" s="16" t="n">
        <f aca="false">$B$79*$B$76*$C1291*U$84*1000000/($B$77*$B$77)</f>
        <v>149721.6</v>
      </c>
      <c r="V1291" s="17" t="n">
        <f aca="false">Q1291/E1291</f>
        <v>0.245735294117647</v>
      </c>
      <c r="Y1291" s="1" t="n">
        <v>81</v>
      </c>
      <c r="Z1291" s="1" t="n">
        <v>4</v>
      </c>
      <c r="AA1291" s="1" t="n">
        <v>97475</v>
      </c>
      <c r="AB1291" s="14" t="n">
        <f aca="false">(SQRT($B$76))*(SQRT(AE1291+AQ1291))</f>
        <v>53715.826345687</v>
      </c>
      <c r="AC1291" s="1" t="n">
        <v>2299</v>
      </c>
      <c r="AD1291" s="1" t="n">
        <v>51936</v>
      </c>
      <c r="AE1291" s="1" t="n">
        <f aca="false">$B$23*Y1291/2</f>
        <v>243000</v>
      </c>
      <c r="AF1291" s="1" t="n">
        <v>2241</v>
      </c>
      <c r="AP1291" s="1" t="n">
        <f aca="false">AA1291-AD1291</f>
        <v>45539</v>
      </c>
      <c r="AQ1291" s="1" t="n">
        <f aca="false">AP1291</f>
        <v>45539</v>
      </c>
      <c r="AS1291" s="1" t="n">
        <f aca="false">AR1291</f>
        <v>0</v>
      </c>
    </row>
    <row r="1292" customFormat="false" ht="17" hidden="false" customHeight="false" outlineLevel="0" collapsed="false">
      <c r="A1292" s="1" t="n">
        <v>81</v>
      </c>
      <c r="B1292" s="1" t="n">
        <v>5</v>
      </c>
      <c r="C1292" s="1" t="n">
        <f aca="false">AA1292+AR1292</f>
        <v>97664</v>
      </c>
      <c r="D1292" s="14" t="n">
        <f aca="false">AB1292+AS1292</f>
        <v>53733.4160462556</v>
      </c>
      <c r="E1292" s="1" t="n">
        <v>2403</v>
      </c>
      <c r="F1292" s="15" t="n">
        <f aca="false">$B$79*D1292*D1292*1000000/($B$77*$B$77)</f>
        <v>1732.368</v>
      </c>
      <c r="G1292" s="16" t="n">
        <f aca="false">$B$80*$B$79*$D1292*$D1292*G$84*1000000/($B$77*$B$77)</f>
        <v>1732.368</v>
      </c>
      <c r="H1292" s="16" t="n">
        <f aca="false">$B$80*$B$79*$D1292*$D1292*H$84*1000000/($B$77*$B$77)</f>
        <v>6929.472</v>
      </c>
      <c r="I1292" s="16" t="n">
        <f aca="false">$B$80*$B$79*$D1292*$D1292*I$84*1000000/($B$77*$B$77)</f>
        <v>27717.888</v>
      </c>
      <c r="J1292" s="16" t="n">
        <f aca="false">$B$80*$B$79*$D1292*$D1292*J$84*1000000/($B$77*$B$77)</f>
        <v>110871.552</v>
      </c>
      <c r="K1292" s="16" t="n">
        <f aca="false">$B$80*$B$79*$D1292*$D1292*K$84*1000000/($B$77*$B$77)</f>
        <v>443486.208</v>
      </c>
      <c r="L1292" s="17" t="n">
        <f aca="false">G1292*1000/C1292</f>
        <v>17.7380406290957</v>
      </c>
      <c r="M1292" s="17" t="n">
        <f aca="false">G1292/E1292</f>
        <v>0.720918851435705</v>
      </c>
      <c r="N1292" s="16" t="n">
        <f aca="false">G1292/A1292</f>
        <v>21.3872592592593</v>
      </c>
      <c r="O1292" s="16"/>
      <c r="P1292" s="13" t="n">
        <f aca="false">$B$79*C1292*C1292*1000000/($B$77*$B$77)</f>
        <v>5722.9541376</v>
      </c>
      <c r="Q1292" s="16" t="n">
        <f aca="false">$B$79*$B$76*$C1292*Q$84*1000000/($B$77*$B$77)</f>
        <v>585.984</v>
      </c>
      <c r="R1292" s="16" t="n">
        <f aca="false">$B$79*$B$76*$C1292*R$84*1000000/($B$77*$B$77)</f>
        <v>2343.936</v>
      </c>
      <c r="S1292" s="16" t="n">
        <f aca="false">$B$79*$B$76*$C1292*S$84*1000000/($B$77*$B$77)</f>
        <v>9375.744</v>
      </c>
      <c r="T1292" s="16" t="n">
        <f aca="false">$B$79*$B$76*$C1292*T$84*1000000/($B$77*$B$77)</f>
        <v>37502.976</v>
      </c>
      <c r="U1292" s="16" t="n">
        <f aca="false">$B$79*$B$76*$C1292*U$84*1000000/($B$77*$B$77)</f>
        <v>150011.904</v>
      </c>
      <c r="V1292" s="17" t="n">
        <f aca="false">Q1292/E1292</f>
        <v>0.24385518102372</v>
      </c>
      <c r="Y1292" s="1" t="n">
        <v>81</v>
      </c>
      <c r="Z1292" s="1" t="n">
        <v>5</v>
      </c>
      <c r="AA1292" s="1" t="n">
        <v>97664</v>
      </c>
      <c r="AB1292" s="14" t="n">
        <f aca="false">(SQRT($B$76))*(SQRT(AE1292+AQ1292))</f>
        <v>53733.4160462556</v>
      </c>
      <c r="AC1292" s="1" t="n">
        <v>2331</v>
      </c>
      <c r="AD1292" s="1" t="n">
        <v>51936</v>
      </c>
      <c r="AE1292" s="1" t="n">
        <f aca="false">$B$23*Y1292/2</f>
        <v>243000</v>
      </c>
      <c r="AF1292" s="1" t="n">
        <v>2300</v>
      </c>
      <c r="AP1292" s="1" t="n">
        <f aca="false">AA1292-AD1292</f>
        <v>45728</v>
      </c>
      <c r="AQ1292" s="1" t="n">
        <f aca="false">AP1292</f>
        <v>45728</v>
      </c>
      <c r="AS1292" s="1" t="n">
        <f aca="false">AR1292</f>
        <v>0</v>
      </c>
    </row>
    <row r="1293" customFormat="false" ht="17" hidden="false" customHeight="false" outlineLevel="0" collapsed="false">
      <c r="A1293" s="1" t="n">
        <v>81</v>
      </c>
      <c r="B1293" s="1" t="n">
        <v>6</v>
      </c>
      <c r="C1293" s="1" t="n">
        <f aca="false">AA1293+AR1293</f>
        <v>97789</v>
      </c>
      <c r="D1293" s="14" t="n">
        <f aca="false">AB1293+AS1293</f>
        <v>53745.0462833553</v>
      </c>
      <c r="E1293" s="1" t="n">
        <v>2365</v>
      </c>
      <c r="F1293" s="15" t="n">
        <f aca="false">$B$79*D1293*D1293*1000000/($B$77*$B$77)</f>
        <v>1733.118</v>
      </c>
      <c r="G1293" s="16" t="n">
        <f aca="false">$B$80*$B$79*$D1293*$D1293*G$84*1000000/($B$77*$B$77)</f>
        <v>1733.118</v>
      </c>
      <c r="H1293" s="16" t="n">
        <f aca="false">$B$80*$B$79*$D1293*$D1293*H$84*1000000/($B$77*$B$77)</f>
        <v>6932.472</v>
      </c>
      <c r="I1293" s="16" t="n">
        <f aca="false">$B$80*$B$79*$D1293*$D1293*I$84*1000000/($B$77*$B$77)</f>
        <v>27729.888</v>
      </c>
      <c r="J1293" s="16" t="n">
        <f aca="false">$B$80*$B$79*$D1293*$D1293*J$84*1000000/($B$77*$B$77)</f>
        <v>110919.552</v>
      </c>
      <c r="K1293" s="16" t="n">
        <f aca="false">$B$80*$B$79*$D1293*$D1293*K$84*1000000/($B$77*$B$77)</f>
        <v>443678.208</v>
      </c>
      <c r="L1293" s="17" t="n">
        <f aca="false">G1293*1000/C1293</f>
        <v>17.7230363333299</v>
      </c>
      <c r="M1293" s="17" t="n">
        <f aca="false">G1293/E1293</f>
        <v>0.732819450317125</v>
      </c>
      <c r="N1293" s="16" t="n">
        <f aca="false">G1293/A1293</f>
        <v>21.3965185185185</v>
      </c>
      <c r="O1293" s="16"/>
      <c r="P1293" s="13" t="n">
        <f aca="false">$B$79*C1293*C1293*1000000/($B$77*$B$77)</f>
        <v>5737.6131126</v>
      </c>
      <c r="Q1293" s="16" t="n">
        <f aca="false">$B$79*$B$76*$C1293*Q$84*1000000/($B$77*$B$77)</f>
        <v>586.734</v>
      </c>
      <c r="R1293" s="16" t="n">
        <f aca="false">$B$79*$B$76*$C1293*R$84*1000000/($B$77*$B$77)</f>
        <v>2346.936</v>
      </c>
      <c r="S1293" s="16" t="n">
        <f aca="false">$B$79*$B$76*$C1293*S$84*1000000/($B$77*$B$77)</f>
        <v>9387.744</v>
      </c>
      <c r="T1293" s="16" t="n">
        <f aca="false">$B$79*$B$76*$C1293*T$84*1000000/($B$77*$B$77)</f>
        <v>37550.976</v>
      </c>
      <c r="U1293" s="16" t="n">
        <f aca="false">$B$79*$B$76*$C1293*U$84*1000000/($B$77*$B$77)</f>
        <v>150203.904</v>
      </c>
      <c r="V1293" s="17" t="n">
        <f aca="false">Q1293/E1293</f>
        <v>0.248090486257928</v>
      </c>
      <c r="Y1293" s="1" t="n">
        <v>81</v>
      </c>
      <c r="Z1293" s="1" t="n">
        <v>6</v>
      </c>
      <c r="AA1293" s="1" t="n">
        <v>97789</v>
      </c>
      <c r="AB1293" s="14" t="n">
        <f aca="false">(SQRT($B$76))*(SQRT(AE1293+AQ1293))</f>
        <v>53745.0462833553</v>
      </c>
      <c r="AC1293" s="1" t="n">
        <v>2356</v>
      </c>
      <c r="AD1293" s="1" t="n">
        <v>51936</v>
      </c>
      <c r="AE1293" s="1" t="n">
        <f aca="false">$B$23*Y1293/2</f>
        <v>243000</v>
      </c>
      <c r="AF1293" s="1" t="n">
        <v>2282</v>
      </c>
      <c r="AP1293" s="1" t="n">
        <f aca="false">AA1293-AD1293</f>
        <v>45853</v>
      </c>
      <c r="AQ1293" s="1" t="n">
        <f aca="false">AP1293</f>
        <v>45853</v>
      </c>
      <c r="AS1293" s="1" t="n">
        <f aca="false">AR1293</f>
        <v>0</v>
      </c>
    </row>
    <row r="1294" customFormat="false" ht="17" hidden="false" customHeight="false" outlineLevel="0" collapsed="false">
      <c r="A1294" s="1" t="n">
        <v>81</v>
      </c>
      <c r="B1294" s="1" t="n">
        <v>7</v>
      </c>
      <c r="C1294" s="1" t="n">
        <f aca="false">AA1294+AR1294</f>
        <v>97914</v>
      </c>
      <c r="D1294" s="14" t="n">
        <f aca="false">AB1294+AS1294</f>
        <v>53756.6740042574</v>
      </c>
      <c r="E1294" s="1" t="n">
        <v>2418</v>
      </c>
      <c r="F1294" s="15" t="n">
        <f aca="false">$B$79*D1294*D1294*1000000/($B$77*$B$77)</f>
        <v>1733.868</v>
      </c>
      <c r="G1294" s="16" t="n">
        <f aca="false">$B$80*$B$79*$D1294*$D1294*G$84*1000000/($B$77*$B$77)</f>
        <v>1733.868</v>
      </c>
      <c r="H1294" s="16" t="n">
        <f aca="false">$B$80*$B$79*$D1294*$D1294*H$84*1000000/($B$77*$B$77)</f>
        <v>6935.472</v>
      </c>
      <c r="I1294" s="16" t="n">
        <f aca="false">$B$80*$B$79*$D1294*$D1294*I$84*1000000/($B$77*$B$77)</f>
        <v>27741.888</v>
      </c>
      <c r="J1294" s="16" t="n">
        <f aca="false">$B$80*$B$79*$D1294*$D1294*J$84*1000000/($B$77*$B$77)</f>
        <v>110967.552</v>
      </c>
      <c r="K1294" s="16" t="n">
        <f aca="false">$B$80*$B$79*$D1294*$D1294*K$84*1000000/($B$77*$B$77)</f>
        <v>443870.208</v>
      </c>
      <c r="L1294" s="17" t="n">
        <f aca="false">G1294*1000/C1294</f>
        <v>17.7080703474478</v>
      </c>
      <c r="M1294" s="17" t="n">
        <f aca="false">G1294/E1294</f>
        <v>0.71706699751861</v>
      </c>
      <c r="N1294" s="16" t="n">
        <f aca="false">G1294/A1294</f>
        <v>21.4057777777778</v>
      </c>
      <c r="O1294" s="16"/>
      <c r="P1294" s="13" t="n">
        <f aca="false">$B$79*C1294*C1294*1000000/($B$77*$B$77)</f>
        <v>5752.2908376</v>
      </c>
      <c r="Q1294" s="16" t="n">
        <f aca="false">$B$79*$B$76*$C1294*Q$84*1000000/($B$77*$B$77)</f>
        <v>587.484</v>
      </c>
      <c r="R1294" s="16" t="n">
        <f aca="false">$B$79*$B$76*$C1294*R$84*1000000/($B$77*$B$77)</f>
        <v>2349.936</v>
      </c>
      <c r="S1294" s="16" t="n">
        <f aca="false">$B$79*$B$76*$C1294*S$84*1000000/($B$77*$B$77)</f>
        <v>9399.744</v>
      </c>
      <c r="T1294" s="16" t="n">
        <f aca="false">$B$79*$B$76*$C1294*T$84*1000000/($B$77*$B$77)</f>
        <v>37598.976</v>
      </c>
      <c r="U1294" s="16" t="n">
        <f aca="false">$B$79*$B$76*$C1294*U$84*1000000/($B$77*$B$77)</f>
        <v>150395.904</v>
      </c>
      <c r="V1294" s="17" t="n">
        <f aca="false">Q1294/E1294</f>
        <v>0.242962779156328</v>
      </c>
      <c r="Y1294" s="1" t="n">
        <v>81</v>
      </c>
      <c r="Z1294" s="1" t="n">
        <v>7</v>
      </c>
      <c r="AA1294" s="1" t="n">
        <v>97914</v>
      </c>
      <c r="AB1294" s="14" t="n">
        <f aca="false">(SQRT($B$76))*(SQRT(AE1294+AQ1294))</f>
        <v>53756.6740042574</v>
      </c>
      <c r="AC1294" s="1" t="n">
        <v>2344</v>
      </c>
      <c r="AD1294" s="1" t="n">
        <v>51936</v>
      </c>
      <c r="AE1294" s="1" t="n">
        <f aca="false">$B$23*Y1294/2</f>
        <v>243000</v>
      </c>
      <c r="AF1294" s="1" t="n">
        <v>2285</v>
      </c>
      <c r="AP1294" s="1" t="n">
        <f aca="false">AA1294-AD1294</f>
        <v>45978</v>
      </c>
      <c r="AQ1294" s="1" t="n">
        <f aca="false">AP1294</f>
        <v>45978</v>
      </c>
      <c r="AS1294" s="1" t="n">
        <f aca="false">AR1294</f>
        <v>0</v>
      </c>
    </row>
    <row r="1295" customFormat="false" ht="17" hidden="false" customHeight="false" outlineLevel="0" collapsed="false">
      <c r="A1295" s="1" t="n">
        <v>81</v>
      </c>
      <c r="B1295" s="1" t="n">
        <v>8</v>
      </c>
      <c r="C1295" s="1" t="n">
        <f aca="false">AA1295+AR1295</f>
        <v>98039</v>
      </c>
      <c r="D1295" s="14" t="n">
        <f aca="false">AB1295+AS1295</f>
        <v>53768.2992105943</v>
      </c>
      <c r="E1295" s="1" t="n">
        <v>2421</v>
      </c>
      <c r="F1295" s="15" t="n">
        <f aca="false">$B$79*D1295*D1295*1000000/($B$77*$B$77)</f>
        <v>1734.618</v>
      </c>
      <c r="G1295" s="16" t="n">
        <f aca="false">$B$80*$B$79*$D1295*$D1295*G$84*1000000/($B$77*$B$77)</f>
        <v>1734.618</v>
      </c>
      <c r="H1295" s="16" t="n">
        <f aca="false">$B$80*$B$79*$D1295*$D1295*H$84*1000000/($B$77*$B$77)</f>
        <v>6938.472</v>
      </c>
      <c r="I1295" s="16" t="n">
        <f aca="false">$B$80*$B$79*$D1295*$D1295*I$84*1000000/($B$77*$B$77)</f>
        <v>27753.888</v>
      </c>
      <c r="J1295" s="16" t="n">
        <f aca="false">$B$80*$B$79*$D1295*$D1295*J$84*1000000/($B$77*$B$77)</f>
        <v>111015.552</v>
      </c>
      <c r="K1295" s="16" t="n">
        <f aca="false">$B$80*$B$79*$D1295*$D1295*K$84*1000000/($B$77*$B$77)</f>
        <v>444062.208</v>
      </c>
      <c r="L1295" s="17" t="n">
        <f aca="false">G1295*1000/C1295</f>
        <v>17.6931425249136</v>
      </c>
      <c r="M1295" s="17" t="n">
        <f aca="false">G1295/E1295</f>
        <v>0.716488228004957</v>
      </c>
      <c r="N1295" s="16" t="n">
        <f aca="false">G1295/A1295</f>
        <v>21.415037037037</v>
      </c>
      <c r="O1295" s="16"/>
      <c r="P1295" s="13" t="n">
        <f aca="false">$B$79*C1295*C1295*1000000/($B$77*$B$77)</f>
        <v>5766.9873126</v>
      </c>
      <c r="Q1295" s="16" t="n">
        <f aca="false">$B$79*$B$76*$C1295*Q$84*1000000/($B$77*$B$77)</f>
        <v>588.234</v>
      </c>
      <c r="R1295" s="16" t="n">
        <f aca="false">$B$79*$B$76*$C1295*R$84*1000000/($B$77*$B$77)</f>
        <v>2352.936</v>
      </c>
      <c r="S1295" s="16" t="n">
        <f aca="false">$B$79*$B$76*$C1295*S$84*1000000/($B$77*$B$77)</f>
        <v>9411.744</v>
      </c>
      <c r="T1295" s="16" t="n">
        <f aca="false">$B$79*$B$76*$C1295*T$84*1000000/($B$77*$B$77)</f>
        <v>37646.976</v>
      </c>
      <c r="U1295" s="16" t="n">
        <f aca="false">$B$79*$B$76*$C1295*U$84*1000000/($B$77*$B$77)</f>
        <v>150587.904</v>
      </c>
      <c r="V1295" s="17" t="n">
        <f aca="false">Q1295/E1295</f>
        <v>0.242971499380421</v>
      </c>
      <c r="Y1295" s="1" t="n">
        <v>81</v>
      </c>
      <c r="Z1295" s="1" t="n">
        <v>8</v>
      </c>
      <c r="AA1295" s="1" t="n">
        <v>98039</v>
      </c>
      <c r="AB1295" s="14" t="n">
        <f aca="false">(SQRT($B$76))*(SQRT(AE1295+AQ1295))</f>
        <v>53768.2992105943</v>
      </c>
      <c r="AC1295" s="1" t="n">
        <v>2360</v>
      </c>
      <c r="AD1295" s="1" t="n">
        <v>51936</v>
      </c>
      <c r="AE1295" s="1" t="n">
        <f aca="false">$B$23*Y1295/2</f>
        <v>243000</v>
      </c>
      <c r="AF1295" s="1" t="n">
        <v>2280</v>
      </c>
      <c r="AP1295" s="1" t="n">
        <f aca="false">AA1295-AD1295</f>
        <v>46103</v>
      </c>
      <c r="AQ1295" s="1" t="n">
        <f aca="false">AP1295</f>
        <v>46103</v>
      </c>
      <c r="AS1295" s="1" t="n">
        <f aca="false">AR1295</f>
        <v>0</v>
      </c>
    </row>
    <row r="1296" customFormat="false" ht="17" hidden="false" customHeight="false" outlineLevel="0" collapsed="false">
      <c r="A1296" s="1" t="n">
        <v>81</v>
      </c>
      <c r="B1296" s="1" t="n">
        <v>9</v>
      </c>
      <c r="C1296" s="1" t="n">
        <f aca="false">AA1296+AR1296</f>
        <v>98228</v>
      </c>
      <c r="D1296" s="14" t="n">
        <f aca="false">AB1296+AS1296</f>
        <v>53785.8717508604</v>
      </c>
      <c r="E1296" s="1" t="n">
        <v>2406</v>
      </c>
      <c r="F1296" s="15" t="n">
        <f aca="false">$B$79*D1296*D1296*1000000/($B$77*$B$77)</f>
        <v>1735.752</v>
      </c>
      <c r="G1296" s="16" t="n">
        <f aca="false">$B$80*$B$79*$D1296*$D1296*G$84*1000000/($B$77*$B$77)</f>
        <v>1735.752</v>
      </c>
      <c r="H1296" s="16" t="n">
        <f aca="false">$B$80*$B$79*$D1296*$D1296*H$84*1000000/($B$77*$B$77)</f>
        <v>6943.008</v>
      </c>
      <c r="I1296" s="16" t="n">
        <f aca="false">$B$80*$B$79*$D1296*$D1296*I$84*1000000/($B$77*$B$77)</f>
        <v>27772.032</v>
      </c>
      <c r="J1296" s="16" t="n">
        <f aca="false">$B$80*$B$79*$D1296*$D1296*J$84*1000000/($B$77*$B$77)</f>
        <v>111088.128</v>
      </c>
      <c r="K1296" s="16" t="n">
        <f aca="false">$B$80*$B$79*$D1296*$D1296*K$84*1000000/($B$77*$B$77)</f>
        <v>444352.512</v>
      </c>
      <c r="L1296" s="17" t="n">
        <f aca="false">G1296*1000/C1296</f>
        <v>17.6706438082828</v>
      </c>
      <c r="M1296" s="17" t="n">
        <f aca="false">G1296/E1296</f>
        <v>0.721426433915212</v>
      </c>
      <c r="N1296" s="16" t="n">
        <f aca="false">G1296/A1296</f>
        <v>21.429037037037</v>
      </c>
      <c r="O1296" s="16"/>
      <c r="P1296" s="13" t="n">
        <f aca="false">$B$79*C1296*C1296*1000000/($B$77*$B$77)</f>
        <v>5789.2439904</v>
      </c>
      <c r="Q1296" s="16" t="n">
        <f aca="false">$B$79*$B$76*$C1296*Q$84*1000000/($B$77*$B$77)</f>
        <v>589.368</v>
      </c>
      <c r="R1296" s="16" t="n">
        <f aca="false">$B$79*$B$76*$C1296*R$84*1000000/($B$77*$B$77)</f>
        <v>2357.472</v>
      </c>
      <c r="S1296" s="16" t="n">
        <f aca="false">$B$79*$B$76*$C1296*S$84*1000000/($B$77*$B$77)</f>
        <v>9429.888</v>
      </c>
      <c r="T1296" s="16" t="n">
        <f aca="false">$B$79*$B$76*$C1296*T$84*1000000/($B$77*$B$77)</f>
        <v>37719.552</v>
      </c>
      <c r="U1296" s="16" t="n">
        <f aca="false">$B$79*$B$76*$C1296*U$84*1000000/($B$77*$B$77)</f>
        <v>150878.208</v>
      </c>
      <c r="V1296" s="17" t="n">
        <f aca="false">Q1296/E1296</f>
        <v>0.244957605985037</v>
      </c>
      <c r="Y1296" s="1" t="n">
        <v>81</v>
      </c>
      <c r="Z1296" s="1" t="n">
        <v>9</v>
      </c>
      <c r="AA1296" s="1" t="n">
        <v>98228</v>
      </c>
      <c r="AB1296" s="14" t="n">
        <f aca="false">(SQRT($B$76))*(SQRT(AE1296+AQ1296))</f>
        <v>53785.8717508604</v>
      </c>
      <c r="AC1296" s="1" t="n">
        <v>2349</v>
      </c>
      <c r="AD1296" s="1" t="n">
        <v>51936</v>
      </c>
      <c r="AE1296" s="1" t="n">
        <f aca="false">$B$23*Y1296/2</f>
        <v>243000</v>
      </c>
      <c r="AF1296" s="1" t="n">
        <v>2296</v>
      </c>
      <c r="AP1296" s="1" t="n">
        <f aca="false">AA1296-AD1296</f>
        <v>46292</v>
      </c>
      <c r="AQ1296" s="1" t="n">
        <f aca="false">AP1296</f>
        <v>46292</v>
      </c>
      <c r="AS1296" s="1" t="n">
        <f aca="false">AR1296</f>
        <v>0</v>
      </c>
    </row>
    <row r="1297" customFormat="false" ht="17" hidden="false" customHeight="false" outlineLevel="0" collapsed="false">
      <c r="A1297" s="1" t="n">
        <v>81</v>
      </c>
      <c r="B1297" s="1" t="n">
        <v>10</v>
      </c>
      <c r="C1297" s="1" t="n">
        <f aca="false">AA1297+AR1297</f>
        <v>98353</v>
      </c>
      <c r="D1297" s="14" t="n">
        <f aca="false">AB1297+AS1297</f>
        <v>53797.4906477988</v>
      </c>
      <c r="E1297" s="1" t="n">
        <v>2419</v>
      </c>
      <c r="F1297" s="15" t="n">
        <f aca="false">$B$79*D1297*D1297*1000000/($B$77*$B$77)</f>
        <v>1736.502</v>
      </c>
      <c r="G1297" s="16" t="n">
        <f aca="false">$B$80*$B$79*$D1297*$D1297*G$84*1000000/($B$77*$B$77)</f>
        <v>1736.502</v>
      </c>
      <c r="H1297" s="16" t="n">
        <f aca="false">$B$80*$B$79*$D1297*$D1297*H$84*1000000/($B$77*$B$77)</f>
        <v>6946.008</v>
      </c>
      <c r="I1297" s="16" t="n">
        <f aca="false">$B$80*$B$79*$D1297*$D1297*I$84*1000000/($B$77*$B$77)</f>
        <v>27784.032</v>
      </c>
      <c r="J1297" s="16" t="n">
        <f aca="false">$B$80*$B$79*$D1297*$D1297*J$84*1000000/($B$77*$B$77)</f>
        <v>111136.128</v>
      </c>
      <c r="K1297" s="16" t="n">
        <f aca="false">$B$80*$B$79*$D1297*$D1297*K$84*1000000/($B$77*$B$77)</f>
        <v>444544.512</v>
      </c>
      <c r="L1297" s="17" t="n">
        <f aca="false">G1297*1000/C1297</f>
        <v>17.6558112106392</v>
      </c>
      <c r="M1297" s="17" t="n">
        <f aca="false">G1297/E1297</f>
        <v>0.717859446052088</v>
      </c>
      <c r="N1297" s="16" t="n">
        <f aca="false">G1297/A1297</f>
        <v>21.4382962962963</v>
      </c>
      <c r="O1297" s="16"/>
      <c r="P1297" s="13" t="n">
        <f aca="false">$B$79*C1297*C1297*1000000/($B$77*$B$77)</f>
        <v>5803.9875654</v>
      </c>
      <c r="Q1297" s="16" t="n">
        <f aca="false">$B$79*$B$76*$C1297*Q$84*1000000/($B$77*$B$77)</f>
        <v>590.118</v>
      </c>
      <c r="R1297" s="16" t="n">
        <f aca="false">$B$79*$B$76*$C1297*R$84*1000000/($B$77*$B$77)</f>
        <v>2360.472</v>
      </c>
      <c r="S1297" s="16" t="n">
        <f aca="false">$B$79*$B$76*$C1297*S$84*1000000/($B$77*$B$77)</f>
        <v>9441.888</v>
      </c>
      <c r="T1297" s="16" t="n">
        <f aca="false">$B$79*$B$76*$C1297*T$84*1000000/($B$77*$B$77)</f>
        <v>37767.552</v>
      </c>
      <c r="U1297" s="16" t="n">
        <f aca="false">$B$79*$B$76*$C1297*U$84*1000000/($B$77*$B$77)</f>
        <v>151070.208</v>
      </c>
      <c r="V1297" s="17" t="n">
        <f aca="false">Q1297/E1297</f>
        <v>0.243951219512195</v>
      </c>
      <c r="Y1297" s="1" t="n">
        <v>81</v>
      </c>
      <c r="Z1297" s="1" t="n">
        <v>10</v>
      </c>
      <c r="AA1297" s="1" t="n">
        <v>98353</v>
      </c>
      <c r="AB1297" s="14" t="n">
        <f aca="false">(SQRT($B$76))*(SQRT(AE1297+AQ1297))</f>
        <v>53797.4906477988</v>
      </c>
      <c r="AC1297" s="1" t="n">
        <v>2359</v>
      </c>
      <c r="AD1297" s="1" t="n">
        <v>51936</v>
      </c>
      <c r="AE1297" s="1" t="n">
        <f aca="false">$B$23*Y1297/2</f>
        <v>243000</v>
      </c>
      <c r="AF1297" s="1" t="n">
        <v>2273</v>
      </c>
      <c r="AP1297" s="1" t="n">
        <f aca="false">AA1297-AD1297</f>
        <v>46417</v>
      </c>
      <c r="AQ1297" s="1" t="n">
        <f aca="false">AP1297</f>
        <v>46417</v>
      </c>
      <c r="AS1297" s="1" t="n">
        <f aca="false">AR1297</f>
        <v>0</v>
      </c>
    </row>
    <row r="1298" customFormat="false" ht="17" hidden="false" customHeight="false" outlineLevel="0" collapsed="false">
      <c r="A1298" s="1" t="n">
        <v>81</v>
      </c>
      <c r="B1298" s="1" t="n">
        <v>11</v>
      </c>
      <c r="C1298" s="1" t="n">
        <f aca="false">AA1298+AR1298</f>
        <v>98478</v>
      </c>
      <c r="D1298" s="14" t="n">
        <f aca="false">AB1298+AS1298</f>
        <v>53809.1070358912</v>
      </c>
      <c r="E1298" s="1" t="n">
        <v>2409</v>
      </c>
      <c r="F1298" s="15" t="n">
        <f aca="false">$B$79*D1298*D1298*1000000/($B$77*$B$77)</f>
        <v>1737.252</v>
      </c>
      <c r="G1298" s="16" t="n">
        <f aca="false">$B$80*$B$79*$D1298*$D1298*G$84*1000000/($B$77*$B$77)</f>
        <v>1737.252</v>
      </c>
      <c r="H1298" s="16" t="n">
        <f aca="false">$B$80*$B$79*$D1298*$D1298*H$84*1000000/($B$77*$B$77)</f>
        <v>6949.008</v>
      </c>
      <c r="I1298" s="16" t="n">
        <f aca="false">$B$80*$B$79*$D1298*$D1298*I$84*1000000/($B$77*$B$77)</f>
        <v>27796.032</v>
      </c>
      <c r="J1298" s="16" t="n">
        <f aca="false">$B$80*$B$79*$D1298*$D1298*J$84*1000000/($B$77*$B$77)</f>
        <v>111184.128</v>
      </c>
      <c r="K1298" s="16" t="n">
        <f aca="false">$B$80*$B$79*$D1298*$D1298*K$84*1000000/($B$77*$B$77)</f>
        <v>444736.512</v>
      </c>
      <c r="L1298" s="17" t="n">
        <f aca="false">G1298*1000/C1298</f>
        <v>17.6410162675928</v>
      </c>
      <c r="M1298" s="17" t="n">
        <f aca="false">G1298/E1298</f>
        <v>0.721150684931507</v>
      </c>
      <c r="N1298" s="16" t="n">
        <f aca="false">G1298/A1298</f>
        <v>21.4475555555555</v>
      </c>
      <c r="O1298" s="16"/>
      <c r="P1298" s="13" t="n">
        <f aca="false">$B$79*C1298*C1298*1000000/($B$77*$B$77)</f>
        <v>5818.7498904</v>
      </c>
      <c r="Q1298" s="16" t="n">
        <f aca="false">$B$79*$B$76*$C1298*Q$84*1000000/($B$77*$B$77)</f>
        <v>590.868</v>
      </c>
      <c r="R1298" s="16" t="n">
        <f aca="false">$B$79*$B$76*$C1298*R$84*1000000/($B$77*$B$77)</f>
        <v>2363.472</v>
      </c>
      <c r="S1298" s="16" t="n">
        <f aca="false">$B$79*$B$76*$C1298*S$84*1000000/($B$77*$B$77)</f>
        <v>9453.888</v>
      </c>
      <c r="T1298" s="16" t="n">
        <f aca="false">$B$79*$B$76*$C1298*T$84*1000000/($B$77*$B$77)</f>
        <v>37815.552</v>
      </c>
      <c r="U1298" s="16" t="n">
        <f aca="false">$B$79*$B$76*$C1298*U$84*1000000/($B$77*$B$77)</f>
        <v>151262.208</v>
      </c>
      <c r="V1298" s="17" t="n">
        <f aca="false">Q1298/E1298</f>
        <v>0.245275217932752</v>
      </c>
      <c r="Y1298" s="1" t="n">
        <v>81</v>
      </c>
      <c r="Z1298" s="1" t="n">
        <v>11</v>
      </c>
      <c r="AA1298" s="1" t="n">
        <v>98478</v>
      </c>
      <c r="AB1298" s="14" t="n">
        <f aca="false">(SQRT($B$76))*(SQRT(AE1298+AQ1298))</f>
        <v>53809.1070358912</v>
      </c>
      <c r="AC1298" s="1" t="n">
        <v>2363</v>
      </c>
      <c r="AD1298" s="1" t="n">
        <v>51936</v>
      </c>
      <c r="AE1298" s="1" t="n">
        <f aca="false">$B$23*Y1298/2</f>
        <v>243000</v>
      </c>
      <c r="AF1298" s="1" t="n">
        <v>2300</v>
      </c>
      <c r="AP1298" s="1" t="n">
        <f aca="false">AA1298-AD1298</f>
        <v>46542</v>
      </c>
      <c r="AQ1298" s="1" t="n">
        <f aca="false">AP1298</f>
        <v>46542</v>
      </c>
      <c r="AS1298" s="1" t="n">
        <f aca="false">AR1298</f>
        <v>0</v>
      </c>
    </row>
    <row r="1299" customFormat="false" ht="17" hidden="false" customHeight="false" outlineLevel="0" collapsed="false">
      <c r="A1299" s="1" t="n">
        <v>81</v>
      </c>
      <c r="B1299" s="1" t="n">
        <v>12</v>
      </c>
      <c r="C1299" s="1" t="n">
        <f aca="false">AA1299+AR1299</f>
        <v>98603</v>
      </c>
      <c r="D1299" s="14" t="n">
        <f aca="false">AB1299+AS1299</f>
        <v>53820.7209167622</v>
      </c>
      <c r="E1299" s="1" t="n">
        <v>2432</v>
      </c>
      <c r="F1299" s="15" t="n">
        <f aca="false">$B$79*D1299*D1299*1000000/($B$77*$B$77)</f>
        <v>1738.002</v>
      </c>
      <c r="G1299" s="16" t="n">
        <f aca="false">$B$80*$B$79*$D1299*$D1299*G$84*1000000/($B$77*$B$77)</f>
        <v>1738.002</v>
      </c>
      <c r="H1299" s="16" t="n">
        <f aca="false">$B$80*$B$79*$D1299*$D1299*H$84*1000000/($B$77*$B$77)</f>
        <v>6952.008</v>
      </c>
      <c r="I1299" s="16" t="n">
        <f aca="false">$B$80*$B$79*$D1299*$D1299*I$84*1000000/($B$77*$B$77)</f>
        <v>27808.032</v>
      </c>
      <c r="J1299" s="16" t="n">
        <f aca="false">$B$80*$B$79*$D1299*$D1299*J$84*1000000/($B$77*$B$77)</f>
        <v>111232.128</v>
      </c>
      <c r="K1299" s="16" t="n">
        <f aca="false">$B$80*$B$79*$D1299*$D1299*K$84*1000000/($B$77*$B$77)</f>
        <v>444928.512</v>
      </c>
      <c r="L1299" s="17" t="n">
        <f aca="false">G1299*1000/C1299</f>
        <v>17.6262588359381</v>
      </c>
      <c r="M1299" s="17" t="n">
        <f aca="false">G1299/E1299</f>
        <v>0.714638980263158</v>
      </c>
      <c r="N1299" s="16" t="n">
        <f aca="false">G1299/A1299</f>
        <v>21.4568148148148</v>
      </c>
      <c r="O1299" s="16"/>
      <c r="P1299" s="13" t="n">
        <f aca="false">$B$79*C1299*C1299*1000000/($B$77*$B$77)</f>
        <v>5833.5309654</v>
      </c>
      <c r="Q1299" s="16" t="n">
        <f aca="false">$B$79*$B$76*$C1299*Q$84*1000000/($B$77*$B$77)</f>
        <v>591.618</v>
      </c>
      <c r="R1299" s="16" t="n">
        <f aca="false">$B$79*$B$76*$C1299*R$84*1000000/($B$77*$B$77)</f>
        <v>2366.472</v>
      </c>
      <c r="S1299" s="16" t="n">
        <f aca="false">$B$79*$B$76*$C1299*S$84*1000000/($B$77*$B$77)</f>
        <v>9465.888</v>
      </c>
      <c r="T1299" s="16" t="n">
        <f aca="false">$B$79*$B$76*$C1299*T$84*1000000/($B$77*$B$77)</f>
        <v>37863.552</v>
      </c>
      <c r="U1299" s="16" t="n">
        <f aca="false">$B$79*$B$76*$C1299*U$84*1000000/($B$77*$B$77)</f>
        <v>151454.208</v>
      </c>
      <c r="V1299" s="17" t="n">
        <f aca="false">Q1299/E1299</f>
        <v>0.243263980263158</v>
      </c>
      <c r="Y1299" s="1" t="n">
        <v>81</v>
      </c>
      <c r="Z1299" s="1" t="n">
        <v>12</v>
      </c>
      <c r="AA1299" s="1" t="n">
        <v>98603</v>
      </c>
      <c r="AB1299" s="14" t="n">
        <f aca="false">(SQRT($B$76))*(SQRT(AE1299+AQ1299))</f>
        <v>53820.7209167622</v>
      </c>
      <c r="AC1299" s="1" t="n">
        <v>2379</v>
      </c>
      <c r="AD1299" s="1" t="n">
        <v>51936</v>
      </c>
      <c r="AE1299" s="1" t="n">
        <f aca="false">$B$23*Y1299/2</f>
        <v>243000</v>
      </c>
      <c r="AF1299" s="1" t="n">
        <v>2299</v>
      </c>
      <c r="AP1299" s="1" t="n">
        <f aca="false">AA1299-AD1299</f>
        <v>46667</v>
      </c>
      <c r="AQ1299" s="1" t="n">
        <f aca="false">AP1299</f>
        <v>46667</v>
      </c>
      <c r="AS1299" s="1" t="n">
        <f aca="false">AR1299</f>
        <v>0</v>
      </c>
    </row>
    <row r="1300" customFormat="false" ht="17" hidden="false" customHeight="false" outlineLevel="0" collapsed="false">
      <c r="A1300" s="1" t="n">
        <v>81</v>
      </c>
      <c r="B1300" s="1" t="n">
        <v>13</v>
      </c>
      <c r="C1300" s="1" t="n">
        <f aca="false">AA1300+AR1300</f>
        <v>98728</v>
      </c>
      <c r="D1300" s="14" t="n">
        <f aca="false">AB1300+AS1300</f>
        <v>53832.3322920343</v>
      </c>
      <c r="E1300" s="1" t="n">
        <v>2424</v>
      </c>
      <c r="F1300" s="15" t="n">
        <f aca="false">$B$79*D1300*D1300*1000000/($B$77*$B$77)</f>
        <v>1738.752</v>
      </c>
      <c r="G1300" s="16" t="n">
        <f aca="false">$B$80*$B$79*$D1300*$D1300*G$84*1000000/($B$77*$B$77)</f>
        <v>1738.752</v>
      </c>
      <c r="H1300" s="16" t="n">
        <f aca="false">$B$80*$B$79*$D1300*$D1300*H$84*1000000/($B$77*$B$77)</f>
        <v>6955.008</v>
      </c>
      <c r="I1300" s="16" t="n">
        <f aca="false">$B$80*$B$79*$D1300*$D1300*I$84*1000000/($B$77*$B$77)</f>
        <v>27820.032</v>
      </c>
      <c r="J1300" s="16" t="n">
        <f aca="false">$B$80*$B$79*$D1300*$D1300*J$84*1000000/($B$77*$B$77)</f>
        <v>111280.128</v>
      </c>
      <c r="K1300" s="16" t="n">
        <f aca="false">$B$80*$B$79*$D1300*$D1300*K$84*1000000/($B$77*$B$77)</f>
        <v>445120.512</v>
      </c>
      <c r="L1300" s="17" t="n">
        <f aca="false">G1300*1000/C1300</f>
        <v>17.611538773195</v>
      </c>
      <c r="M1300" s="17" t="n">
        <f aca="false">G1300/E1300</f>
        <v>0.717306930693069</v>
      </c>
      <c r="N1300" s="16" t="n">
        <f aca="false">G1300/A1300</f>
        <v>21.4660740740741</v>
      </c>
      <c r="O1300" s="16"/>
      <c r="P1300" s="13" t="n">
        <f aca="false">$B$79*C1300*C1300*1000000/($B$77*$B$77)</f>
        <v>5848.3307904</v>
      </c>
      <c r="Q1300" s="16" t="n">
        <f aca="false">$B$79*$B$76*$C1300*Q$84*1000000/($B$77*$B$77)</f>
        <v>592.368</v>
      </c>
      <c r="R1300" s="16" t="n">
        <f aca="false">$B$79*$B$76*$C1300*R$84*1000000/($B$77*$B$77)</f>
        <v>2369.472</v>
      </c>
      <c r="S1300" s="16" t="n">
        <f aca="false">$B$79*$B$76*$C1300*S$84*1000000/($B$77*$B$77)</f>
        <v>9477.888</v>
      </c>
      <c r="T1300" s="16" t="n">
        <f aca="false">$B$79*$B$76*$C1300*T$84*1000000/($B$77*$B$77)</f>
        <v>37911.552</v>
      </c>
      <c r="U1300" s="16" t="n">
        <f aca="false">$B$79*$B$76*$C1300*U$84*1000000/($B$77*$B$77)</f>
        <v>151646.208</v>
      </c>
      <c r="V1300" s="17" t="n">
        <f aca="false">Q1300/E1300</f>
        <v>0.244376237623762</v>
      </c>
      <c r="Y1300" s="1" t="n">
        <v>81</v>
      </c>
      <c r="Z1300" s="1" t="n">
        <v>13</v>
      </c>
      <c r="AA1300" s="1" t="n">
        <v>98728</v>
      </c>
      <c r="AB1300" s="14" t="n">
        <f aca="false">(SQRT($B$76))*(SQRT(AE1300+AQ1300))</f>
        <v>53832.3322920343</v>
      </c>
      <c r="AC1300" s="1" t="n">
        <v>2363</v>
      </c>
      <c r="AD1300" s="1" t="n">
        <v>51936</v>
      </c>
      <c r="AE1300" s="1" t="n">
        <f aca="false">$B$23*Y1300/2</f>
        <v>243000</v>
      </c>
      <c r="AF1300" s="1" t="n">
        <v>2279</v>
      </c>
      <c r="AP1300" s="1" t="n">
        <f aca="false">AA1300-AD1300</f>
        <v>46792</v>
      </c>
      <c r="AQ1300" s="1" t="n">
        <f aca="false">AP1300</f>
        <v>46792</v>
      </c>
      <c r="AS1300" s="1" t="n">
        <f aca="false">AR1300</f>
        <v>0</v>
      </c>
    </row>
    <row r="1301" customFormat="false" ht="17" hidden="false" customHeight="false" outlineLevel="0" collapsed="false">
      <c r="A1301" s="1" t="n">
        <v>81</v>
      </c>
      <c r="B1301" s="1" t="n">
        <v>14</v>
      </c>
      <c r="C1301" s="1" t="n">
        <f aca="false">AA1301+AR1301</f>
        <v>98853</v>
      </c>
      <c r="D1301" s="14" t="n">
        <f aca="false">AB1301+AS1301</f>
        <v>53843.9411633287</v>
      </c>
      <c r="E1301" s="1" t="n">
        <v>2396</v>
      </c>
      <c r="F1301" s="15" t="n">
        <f aca="false">$B$79*D1301*D1301*1000000/($B$77*$B$77)</f>
        <v>1739.502</v>
      </c>
      <c r="G1301" s="16" t="n">
        <f aca="false">$B$80*$B$79*$D1301*$D1301*G$84*1000000/($B$77*$B$77)</f>
        <v>1739.502</v>
      </c>
      <c r="H1301" s="16" t="n">
        <f aca="false">$B$80*$B$79*$D1301*$D1301*H$84*1000000/($B$77*$B$77)</f>
        <v>6958.008</v>
      </c>
      <c r="I1301" s="16" t="n">
        <f aca="false">$B$80*$B$79*$D1301*$D1301*I$84*1000000/($B$77*$B$77)</f>
        <v>27832.032</v>
      </c>
      <c r="J1301" s="16" t="n">
        <f aca="false">$B$80*$B$79*$D1301*$D1301*J$84*1000000/($B$77*$B$77)</f>
        <v>111328.128</v>
      </c>
      <c r="K1301" s="16" t="n">
        <f aca="false">$B$80*$B$79*$D1301*$D1301*K$84*1000000/($B$77*$B$77)</f>
        <v>445312.512</v>
      </c>
      <c r="L1301" s="17" t="n">
        <f aca="false">G1301*1000/C1301</f>
        <v>17.5968559376043</v>
      </c>
      <c r="M1301" s="17" t="n">
        <f aca="false">G1301/E1301</f>
        <v>0.726002504173623</v>
      </c>
      <c r="N1301" s="16" t="n">
        <f aca="false">G1301/A1301</f>
        <v>21.4753333333333</v>
      </c>
      <c r="O1301" s="16"/>
      <c r="P1301" s="13" t="n">
        <f aca="false">$B$79*C1301*C1301*1000000/($B$77*$B$77)</f>
        <v>5863.1493654</v>
      </c>
      <c r="Q1301" s="16" t="n">
        <f aca="false">$B$79*$B$76*$C1301*Q$84*1000000/($B$77*$B$77)</f>
        <v>593.118</v>
      </c>
      <c r="R1301" s="16" t="n">
        <f aca="false">$B$79*$B$76*$C1301*R$84*1000000/($B$77*$B$77)</f>
        <v>2372.472</v>
      </c>
      <c r="S1301" s="16" t="n">
        <f aca="false">$B$79*$B$76*$C1301*S$84*1000000/($B$77*$B$77)</f>
        <v>9489.888</v>
      </c>
      <c r="T1301" s="16" t="n">
        <f aca="false">$B$79*$B$76*$C1301*T$84*1000000/($B$77*$B$77)</f>
        <v>37959.552</v>
      </c>
      <c r="U1301" s="16" t="n">
        <f aca="false">$B$79*$B$76*$C1301*U$84*1000000/($B$77*$B$77)</f>
        <v>151838.208</v>
      </c>
      <c r="V1301" s="17" t="n">
        <f aca="false">Q1301/E1301</f>
        <v>0.247545075125209</v>
      </c>
      <c r="Y1301" s="1" t="n">
        <v>81</v>
      </c>
      <c r="Z1301" s="1" t="n">
        <v>14</v>
      </c>
      <c r="AA1301" s="1" t="n">
        <v>98853</v>
      </c>
      <c r="AB1301" s="14" t="n">
        <f aca="false">(SQRT($B$76))*(SQRT(AE1301+AQ1301))</f>
        <v>53843.9411633287</v>
      </c>
      <c r="AC1301" s="1" t="n">
        <v>2377</v>
      </c>
      <c r="AD1301" s="1" t="n">
        <v>51936</v>
      </c>
      <c r="AE1301" s="1" t="n">
        <f aca="false">$B$23*Y1301/2</f>
        <v>243000</v>
      </c>
      <c r="AF1301" s="1" t="n">
        <v>2317</v>
      </c>
      <c r="AP1301" s="1" t="n">
        <f aca="false">AA1301-AD1301</f>
        <v>46917</v>
      </c>
      <c r="AQ1301" s="1" t="n">
        <f aca="false">AP1301</f>
        <v>46917</v>
      </c>
      <c r="AS1301" s="1" t="n">
        <f aca="false">AR1301</f>
        <v>0</v>
      </c>
    </row>
    <row r="1302" customFormat="false" ht="17" hidden="false" customHeight="false" outlineLevel="0" collapsed="false">
      <c r="A1302" s="1" t="n">
        <v>81</v>
      </c>
      <c r="B1302" s="1" t="n">
        <v>15</v>
      </c>
      <c r="C1302" s="1" t="n">
        <f aca="false">AA1302+AR1302</f>
        <v>98978</v>
      </c>
      <c r="D1302" s="14" t="n">
        <f aca="false">AB1302+AS1302</f>
        <v>53855.5475322645</v>
      </c>
      <c r="E1302" s="1" t="n">
        <v>2418</v>
      </c>
      <c r="F1302" s="15" t="n">
        <f aca="false">$B$79*D1302*D1302*1000000/($B$77*$B$77)</f>
        <v>1740.252</v>
      </c>
      <c r="G1302" s="16" t="n">
        <f aca="false">$B$80*$B$79*$D1302*$D1302*G$84*1000000/($B$77*$B$77)</f>
        <v>1740.252</v>
      </c>
      <c r="H1302" s="16" t="n">
        <f aca="false">$B$80*$B$79*$D1302*$D1302*H$84*1000000/($B$77*$B$77)</f>
        <v>6961.008</v>
      </c>
      <c r="I1302" s="16" t="n">
        <f aca="false">$B$80*$B$79*$D1302*$D1302*I$84*1000000/($B$77*$B$77)</f>
        <v>27844.032</v>
      </c>
      <c r="J1302" s="16" t="n">
        <f aca="false">$B$80*$B$79*$D1302*$D1302*J$84*1000000/($B$77*$B$77)</f>
        <v>111376.128</v>
      </c>
      <c r="K1302" s="16" t="n">
        <f aca="false">$B$80*$B$79*$D1302*$D1302*K$84*1000000/($B$77*$B$77)</f>
        <v>445504.512</v>
      </c>
      <c r="L1302" s="17" t="n">
        <f aca="false">G1302*1000/C1302</f>
        <v>17.5822101881226</v>
      </c>
      <c r="M1302" s="17" t="n">
        <f aca="false">G1302/E1302</f>
        <v>0.719707196029777</v>
      </c>
      <c r="N1302" s="16" t="n">
        <f aca="false">G1302/A1302</f>
        <v>21.4845925925926</v>
      </c>
      <c r="O1302" s="16"/>
      <c r="P1302" s="13" t="n">
        <f aca="false">$B$79*C1302*C1302*1000000/($B$77*$B$77)</f>
        <v>5877.9866904</v>
      </c>
      <c r="Q1302" s="16" t="n">
        <f aca="false">$B$79*$B$76*$C1302*Q$84*1000000/($B$77*$B$77)</f>
        <v>593.868</v>
      </c>
      <c r="R1302" s="16" t="n">
        <f aca="false">$B$79*$B$76*$C1302*R$84*1000000/($B$77*$B$77)</f>
        <v>2375.472</v>
      </c>
      <c r="S1302" s="16" t="n">
        <f aca="false">$B$79*$B$76*$C1302*S$84*1000000/($B$77*$B$77)</f>
        <v>9501.888</v>
      </c>
      <c r="T1302" s="16" t="n">
        <f aca="false">$B$79*$B$76*$C1302*T$84*1000000/($B$77*$B$77)</f>
        <v>38007.552</v>
      </c>
      <c r="U1302" s="16" t="n">
        <f aca="false">$B$79*$B$76*$C1302*U$84*1000000/($B$77*$B$77)</f>
        <v>152030.208</v>
      </c>
      <c r="V1302" s="17" t="n">
        <f aca="false">Q1302/E1302</f>
        <v>0.245602977667494</v>
      </c>
      <c r="Y1302" s="1" t="n">
        <v>81</v>
      </c>
      <c r="Z1302" s="1" t="n">
        <v>15</v>
      </c>
      <c r="AA1302" s="1" t="n">
        <v>98978</v>
      </c>
      <c r="AB1302" s="14" t="n">
        <f aca="false">(SQRT($B$76))*(SQRT(AE1302+AQ1302))</f>
        <v>53855.5475322645</v>
      </c>
      <c r="AC1302" s="1" t="n">
        <v>2340</v>
      </c>
      <c r="AD1302" s="1" t="n">
        <v>51936</v>
      </c>
      <c r="AE1302" s="1" t="n">
        <f aca="false">$B$23*Y1302/2</f>
        <v>243000</v>
      </c>
      <c r="AF1302" s="1" t="n">
        <v>2275</v>
      </c>
      <c r="AP1302" s="1" t="n">
        <f aca="false">AA1302-AD1302</f>
        <v>47042</v>
      </c>
      <c r="AQ1302" s="1" t="n">
        <f aca="false">AP1302</f>
        <v>47042</v>
      </c>
      <c r="AS1302" s="1" t="n">
        <f aca="false">AR1302</f>
        <v>0</v>
      </c>
    </row>
    <row r="1303" customFormat="false" ht="17" hidden="false" customHeight="false" outlineLevel="0" collapsed="false">
      <c r="A1303" s="1" t="n">
        <v>81</v>
      </c>
      <c r="B1303" s="1" t="n">
        <v>16</v>
      </c>
      <c r="C1303" s="1" t="n">
        <f aca="false">AA1303+AR1303</f>
        <v>99103</v>
      </c>
      <c r="D1303" s="14" t="n">
        <f aca="false">AB1303+AS1303</f>
        <v>53867.1514004593</v>
      </c>
      <c r="E1303" s="1" t="n">
        <v>2413</v>
      </c>
      <c r="F1303" s="15" t="n">
        <f aca="false">$B$79*D1303*D1303*1000000/($B$77*$B$77)</f>
        <v>1741.002</v>
      </c>
      <c r="G1303" s="16" t="n">
        <f aca="false">$B$80*$B$79*$D1303*$D1303*G$84*1000000/($B$77*$B$77)</f>
        <v>1741.002</v>
      </c>
      <c r="H1303" s="16" t="n">
        <f aca="false">$B$80*$B$79*$D1303*$D1303*H$84*1000000/($B$77*$B$77)</f>
        <v>6964.008</v>
      </c>
      <c r="I1303" s="16" t="n">
        <f aca="false">$B$80*$B$79*$D1303*$D1303*I$84*1000000/($B$77*$B$77)</f>
        <v>27856.032</v>
      </c>
      <c r="J1303" s="16" t="n">
        <f aca="false">$B$80*$B$79*$D1303*$D1303*J$84*1000000/($B$77*$B$77)</f>
        <v>111424.128</v>
      </c>
      <c r="K1303" s="16" t="n">
        <f aca="false">$B$80*$B$79*$D1303*$D1303*K$84*1000000/($B$77*$B$77)</f>
        <v>445696.512</v>
      </c>
      <c r="L1303" s="17" t="n">
        <f aca="false">G1303*1000/C1303</f>
        <v>17.5676013844182</v>
      </c>
      <c r="M1303" s="17" t="n">
        <f aca="false">G1303/E1303</f>
        <v>0.721509324492333</v>
      </c>
      <c r="N1303" s="16" t="n">
        <f aca="false">G1303/A1303</f>
        <v>21.4938518518518</v>
      </c>
      <c r="O1303" s="16"/>
      <c r="P1303" s="13" t="n">
        <f aca="false">$B$79*C1303*C1303*1000000/($B$77*$B$77)</f>
        <v>5892.8427654</v>
      </c>
      <c r="Q1303" s="16" t="n">
        <f aca="false">$B$79*$B$76*$C1303*Q$84*1000000/($B$77*$B$77)</f>
        <v>594.618</v>
      </c>
      <c r="R1303" s="16" t="n">
        <f aca="false">$B$79*$B$76*$C1303*R$84*1000000/($B$77*$B$77)</f>
        <v>2378.472</v>
      </c>
      <c r="S1303" s="16" t="n">
        <f aca="false">$B$79*$B$76*$C1303*S$84*1000000/($B$77*$B$77)</f>
        <v>9513.888</v>
      </c>
      <c r="T1303" s="16" t="n">
        <f aca="false">$B$79*$B$76*$C1303*T$84*1000000/($B$77*$B$77)</f>
        <v>38055.552</v>
      </c>
      <c r="U1303" s="16" t="n">
        <f aca="false">$B$79*$B$76*$C1303*U$84*1000000/($B$77*$B$77)</f>
        <v>152222.208</v>
      </c>
      <c r="V1303" s="17" t="n">
        <f aca="false">Q1303/E1303</f>
        <v>0.246422710319105</v>
      </c>
      <c r="Y1303" s="1" t="n">
        <v>81</v>
      </c>
      <c r="Z1303" s="1" t="n">
        <v>16</v>
      </c>
      <c r="AA1303" s="1" t="n">
        <v>99103</v>
      </c>
      <c r="AB1303" s="14" t="n">
        <f aca="false">(SQRT($B$76))*(SQRT(AE1303+AQ1303))</f>
        <v>53867.1514004593</v>
      </c>
      <c r="AC1303" s="1" t="n">
        <v>2404</v>
      </c>
      <c r="AD1303" s="1" t="n">
        <v>51936</v>
      </c>
      <c r="AE1303" s="1" t="n">
        <f aca="false">$B$23*Y1303/2</f>
        <v>243000</v>
      </c>
      <c r="AF1303" s="1" t="n">
        <v>2320</v>
      </c>
      <c r="AP1303" s="1" t="n">
        <f aca="false">AA1303-AD1303</f>
        <v>47167</v>
      </c>
      <c r="AQ1303" s="1" t="n">
        <f aca="false">AP1303</f>
        <v>47167</v>
      </c>
      <c r="AS1303" s="1" t="n">
        <f aca="false">AR1303</f>
        <v>0</v>
      </c>
    </row>
    <row r="1304" customFormat="false" ht="17" hidden="false" customHeight="false" outlineLevel="0" collapsed="false">
      <c r="A1304" s="1" t="n">
        <v>82</v>
      </c>
      <c r="B1304" s="1" t="n">
        <v>2</v>
      </c>
      <c r="C1304" s="1" t="n">
        <f aca="false">AA1304+AR1304</f>
        <v>98250</v>
      </c>
      <c r="D1304" s="14" t="n">
        <f aca="false">AB1304+AS1304</f>
        <v>54012.7762663613</v>
      </c>
      <c r="E1304" s="1" t="n">
        <v>2389</v>
      </c>
      <c r="F1304" s="15" t="n">
        <f aca="false">$B$79*D1304*D1304*1000000/($B$77*$B$77)</f>
        <v>1750.428</v>
      </c>
      <c r="G1304" s="16" t="n">
        <f aca="false">$B$80*$B$79*$D1304*$D1304*G$84*1000000/($B$77*$B$77)</f>
        <v>1750.428</v>
      </c>
      <c r="H1304" s="16" t="n">
        <f aca="false">$B$80*$B$79*$D1304*$D1304*H$84*1000000/($B$77*$B$77)</f>
        <v>7001.712</v>
      </c>
      <c r="I1304" s="16" t="n">
        <f aca="false">$B$80*$B$79*$D1304*$D1304*I$84*1000000/($B$77*$B$77)</f>
        <v>28006.848</v>
      </c>
      <c r="J1304" s="16" t="n">
        <f aca="false">$B$80*$B$79*$D1304*$D1304*J$84*1000000/($B$77*$B$77)</f>
        <v>112027.392</v>
      </c>
      <c r="K1304" s="16" t="n">
        <f aca="false">$B$80*$B$79*$D1304*$D1304*K$84*1000000/($B$77*$B$77)</f>
        <v>448109.568</v>
      </c>
      <c r="L1304" s="17" t="n">
        <f aca="false">G1304*1000/C1304</f>
        <v>17.8160610687023</v>
      </c>
      <c r="M1304" s="17" t="n">
        <f aca="false">G1304/E1304</f>
        <v>0.732703223105902</v>
      </c>
      <c r="N1304" s="16" t="n">
        <f aca="false">G1304/A1304</f>
        <v>21.3466829268293</v>
      </c>
      <c r="O1304" s="16"/>
      <c r="P1304" s="13" t="n">
        <f aca="false">$B$79*C1304*C1304*1000000/($B$77*$B$77)</f>
        <v>5791.8375</v>
      </c>
      <c r="Q1304" s="16" t="n">
        <f aca="false">$B$79*$B$76*$C1304*Q$84*1000000/($B$77*$B$77)</f>
        <v>589.5</v>
      </c>
      <c r="R1304" s="16" t="n">
        <f aca="false">$B$79*$B$76*$C1304*R$84*1000000/($B$77*$B$77)</f>
        <v>2358</v>
      </c>
      <c r="S1304" s="16" t="n">
        <f aca="false">$B$79*$B$76*$C1304*S$84*1000000/($B$77*$B$77)</f>
        <v>9432</v>
      </c>
      <c r="T1304" s="16" t="n">
        <f aca="false">$B$79*$B$76*$C1304*T$84*1000000/($B$77*$B$77)</f>
        <v>37728</v>
      </c>
      <c r="U1304" s="16" t="n">
        <f aca="false">$B$79*$B$76*$C1304*U$84*1000000/($B$77*$B$77)</f>
        <v>150912</v>
      </c>
      <c r="V1304" s="17" t="n">
        <f aca="false">Q1304/E1304</f>
        <v>0.246755964838845</v>
      </c>
      <c r="Y1304" s="1" t="n">
        <v>82</v>
      </c>
      <c r="Z1304" s="1" t="n">
        <v>2</v>
      </c>
      <c r="AA1304" s="1" t="n">
        <v>98250</v>
      </c>
      <c r="AB1304" s="14" t="n">
        <f aca="false">(SQRT($B$76))*(SQRT(AE1304+AQ1304))</f>
        <v>54012.7762663613</v>
      </c>
      <c r="AC1304" s="1" t="n">
        <v>2370</v>
      </c>
      <c r="AD1304" s="1" t="n">
        <v>52512</v>
      </c>
      <c r="AE1304" s="1" t="n">
        <f aca="false">$B$23*Y1304/2</f>
        <v>246000</v>
      </c>
      <c r="AF1304" s="1" t="n">
        <v>2318</v>
      </c>
      <c r="AP1304" s="1" t="n">
        <f aca="false">AA1304-AD1304</f>
        <v>45738</v>
      </c>
      <c r="AQ1304" s="1" t="n">
        <f aca="false">AP1304</f>
        <v>45738</v>
      </c>
      <c r="AS1304" s="1" t="n">
        <f aca="false">AR1304</f>
        <v>0</v>
      </c>
    </row>
    <row r="1305" customFormat="false" ht="17" hidden="false" customHeight="false" outlineLevel="0" collapsed="false">
      <c r="A1305" s="1" t="n">
        <v>82</v>
      </c>
      <c r="B1305" s="1" t="n">
        <v>3</v>
      </c>
      <c r="C1305" s="1" t="n">
        <f aca="false">AA1305+AR1305</f>
        <v>98472</v>
      </c>
      <c r="D1305" s="14" t="n">
        <f aca="false">AB1305+AS1305</f>
        <v>54033.3230516133</v>
      </c>
      <c r="E1305" s="1" t="n">
        <v>2369</v>
      </c>
      <c r="F1305" s="15" t="n">
        <f aca="false">$B$79*D1305*D1305*1000000/($B$77*$B$77)</f>
        <v>1751.76</v>
      </c>
      <c r="G1305" s="16" t="n">
        <f aca="false">$B$80*$B$79*$D1305*$D1305*G$84*1000000/($B$77*$B$77)</f>
        <v>1751.76</v>
      </c>
      <c r="H1305" s="16" t="n">
        <f aca="false">$B$80*$B$79*$D1305*$D1305*H$84*1000000/($B$77*$B$77)</f>
        <v>7007.04</v>
      </c>
      <c r="I1305" s="16" t="n">
        <f aca="false">$B$80*$B$79*$D1305*$D1305*I$84*1000000/($B$77*$B$77)</f>
        <v>28028.16</v>
      </c>
      <c r="J1305" s="16" t="n">
        <f aca="false">$B$80*$B$79*$D1305*$D1305*J$84*1000000/($B$77*$B$77)</f>
        <v>112112.64</v>
      </c>
      <c r="K1305" s="16" t="n">
        <f aca="false">$B$80*$B$79*$D1305*$D1305*K$84*1000000/($B$77*$B$77)</f>
        <v>448450.56</v>
      </c>
      <c r="L1305" s="17" t="n">
        <f aca="false">G1305*1000/C1305</f>
        <v>17.7894223738728</v>
      </c>
      <c r="M1305" s="17" t="n">
        <f aca="false">G1305/E1305</f>
        <v>0.739451245251161</v>
      </c>
      <c r="N1305" s="16" t="n">
        <f aca="false">G1305/A1305</f>
        <v>21.3629268292683</v>
      </c>
      <c r="O1305" s="16"/>
      <c r="P1305" s="13" t="n">
        <f aca="false">$B$79*C1305*C1305*1000000/($B$77*$B$77)</f>
        <v>5818.0408704</v>
      </c>
      <c r="Q1305" s="16" t="n">
        <f aca="false">$B$79*$B$76*$C1305*Q$84*1000000/($B$77*$B$77)</f>
        <v>590.832</v>
      </c>
      <c r="R1305" s="16" t="n">
        <f aca="false">$B$79*$B$76*$C1305*R$84*1000000/($B$77*$B$77)</f>
        <v>2363.328</v>
      </c>
      <c r="S1305" s="16" t="n">
        <f aca="false">$B$79*$B$76*$C1305*S$84*1000000/($B$77*$B$77)</f>
        <v>9453.312</v>
      </c>
      <c r="T1305" s="16" t="n">
        <f aca="false">$B$79*$B$76*$C1305*T$84*1000000/($B$77*$B$77)</f>
        <v>37813.248</v>
      </c>
      <c r="U1305" s="16" t="n">
        <f aca="false">$B$79*$B$76*$C1305*U$84*1000000/($B$77*$B$77)</f>
        <v>151252.992</v>
      </c>
      <c r="V1305" s="17" t="n">
        <f aca="false">Q1305/E1305</f>
        <v>0.249401435204728</v>
      </c>
      <c r="Y1305" s="1" t="n">
        <v>82</v>
      </c>
      <c r="Z1305" s="1" t="n">
        <v>3</v>
      </c>
      <c r="AA1305" s="1" t="n">
        <v>98472</v>
      </c>
      <c r="AB1305" s="14" t="n">
        <f aca="false">(SQRT($B$76))*(SQRT(AE1305+AQ1305))</f>
        <v>54033.3230516133</v>
      </c>
      <c r="AC1305" s="1" t="n">
        <v>2393</v>
      </c>
      <c r="AD1305" s="1" t="n">
        <v>52512</v>
      </c>
      <c r="AE1305" s="1" t="n">
        <f aca="false">$B$23*Y1305/2</f>
        <v>246000</v>
      </c>
      <c r="AF1305" s="1" t="n">
        <v>2321</v>
      </c>
      <c r="AP1305" s="1" t="n">
        <f aca="false">AA1305-AD1305</f>
        <v>45960</v>
      </c>
      <c r="AQ1305" s="1" t="n">
        <f aca="false">AP1305</f>
        <v>45960</v>
      </c>
      <c r="AS1305" s="1" t="n">
        <f aca="false">AR1305</f>
        <v>0</v>
      </c>
    </row>
    <row r="1306" customFormat="false" ht="17" hidden="false" customHeight="false" outlineLevel="0" collapsed="false">
      <c r="A1306" s="1" t="n">
        <v>82</v>
      </c>
      <c r="B1306" s="1" t="n">
        <v>4</v>
      </c>
      <c r="C1306" s="1" t="n">
        <f aca="false">AA1306+AR1306</f>
        <v>98598</v>
      </c>
      <c r="D1306" s="14" t="n">
        <f aca="false">AB1306+AS1306</f>
        <v>54044.9812656087</v>
      </c>
      <c r="E1306" s="1" t="n">
        <v>2415</v>
      </c>
      <c r="F1306" s="15" t="n">
        <f aca="false">$B$79*D1306*D1306*1000000/($B$77*$B$77)</f>
        <v>1752.516</v>
      </c>
      <c r="G1306" s="16" t="n">
        <f aca="false">$B$80*$B$79*$D1306*$D1306*G$84*1000000/($B$77*$B$77)</f>
        <v>1752.516</v>
      </c>
      <c r="H1306" s="16" t="n">
        <f aca="false">$B$80*$B$79*$D1306*$D1306*H$84*1000000/($B$77*$B$77)</f>
        <v>7010.064</v>
      </c>
      <c r="I1306" s="16" t="n">
        <f aca="false">$B$80*$B$79*$D1306*$D1306*I$84*1000000/($B$77*$B$77)</f>
        <v>28040.256</v>
      </c>
      <c r="J1306" s="16" t="n">
        <f aca="false">$B$80*$B$79*$D1306*$D1306*J$84*1000000/($B$77*$B$77)</f>
        <v>112161.024</v>
      </c>
      <c r="K1306" s="16" t="n">
        <f aca="false">$B$80*$B$79*$D1306*$D1306*K$84*1000000/($B$77*$B$77)</f>
        <v>448644.096</v>
      </c>
      <c r="L1306" s="17" t="n">
        <f aca="false">G1306*1000/C1306</f>
        <v>17.774356477819</v>
      </c>
      <c r="M1306" s="17" t="n">
        <f aca="false">G1306/E1306</f>
        <v>0.72567950310559</v>
      </c>
      <c r="N1306" s="16" t="n">
        <f aca="false">G1306/A1306</f>
        <v>21.3721463414634</v>
      </c>
      <c r="O1306" s="16"/>
      <c r="P1306" s="13" t="n">
        <f aca="false">$B$79*C1306*C1306*1000000/($B$77*$B$77)</f>
        <v>5832.9393624</v>
      </c>
      <c r="Q1306" s="16" t="n">
        <f aca="false">$B$79*$B$76*$C1306*Q$84*1000000/($B$77*$B$77)</f>
        <v>591.588</v>
      </c>
      <c r="R1306" s="16" t="n">
        <f aca="false">$B$79*$B$76*$C1306*R$84*1000000/($B$77*$B$77)</f>
        <v>2366.352</v>
      </c>
      <c r="S1306" s="16" t="n">
        <f aca="false">$B$79*$B$76*$C1306*S$84*1000000/($B$77*$B$77)</f>
        <v>9465.408</v>
      </c>
      <c r="T1306" s="16" t="n">
        <f aca="false">$B$79*$B$76*$C1306*T$84*1000000/($B$77*$B$77)</f>
        <v>37861.632</v>
      </c>
      <c r="U1306" s="16" t="n">
        <f aca="false">$B$79*$B$76*$C1306*U$84*1000000/($B$77*$B$77)</f>
        <v>151446.528</v>
      </c>
      <c r="V1306" s="17" t="n">
        <f aca="false">Q1306/E1306</f>
        <v>0.244963975155279</v>
      </c>
      <c r="Y1306" s="1" t="n">
        <v>82</v>
      </c>
      <c r="Z1306" s="1" t="n">
        <v>4</v>
      </c>
      <c r="AA1306" s="1" t="n">
        <v>98598</v>
      </c>
      <c r="AB1306" s="14" t="n">
        <f aca="false">(SQRT($B$76))*(SQRT(AE1306+AQ1306))</f>
        <v>54044.9812656087</v>
      </c>
      <c r="AC1306" s="1" t="n">
        <v>2381</v>
      </c>
      <c r="AD1306" s="1" t="n">
        <v>52512</v>
      </c>
      <c r="AE1306" s="1" t="n">
        <f aca="false">$B$23*Y1306/2</f>
        <v>246000</v>
      </c>
      <c r="AF1306" s="1" t="n">
        <v>2301</v>
      </c>
      <c r="AP1306" s="1" t="n">
        <f aca="false">AA1306-AD1306</f>
        <v>46086</v>
      </c>
      <c r="AQ1306" s="1" t="n">
        <f aca="false">AP1306</f>
        <v>46086</v>
      </c>
      <c r="AS1306" s="1" t="n">
        <f aca="false">AR1306</f>
        <v>0</v>
      </c>
    </row>
    <row r="1307" customFormat="false" ht="17" hidden="false" customHeight="false" outlineLevel="0" collapsed="false">
      <c r="A1307" s="1" t="n">
        <v>82</v>
      </c>
      <c r="B1307" s="1" t="n">
        <v>5</v>
      </c>
      <c r="C1307" s="1" t="n">
        <f aca="false">AA1307+AR1307</f>
        <v>98787</v>
      </c>
      <c r="D1307" s="14" t="n">
        <f aca="false">AB1307+AS1307</f>
        <v>54062.4638728203</v>
      </c>
      <c r="E1307" s="1" t="n">
        <v>2388</v>
      </c>
      <c r="F1307" s="15" t="n">
        <f aca="false">$B$79*D1307*D1307*1000000/($B$77*$B$77)</f>
        <v>1753.65</v>
      </c>
      <c r="G1307" s="16" t="n">
        <f aca="false">$B$80*$B$79*$D1307*$D1307*G$84*1000000/($B$77*$B$77)</f>
        <v>1753.65</v>
      </c>
      <c r="H1307" s="16" t="n">
        <f aca="false">$B$80*$B$79*$D1307*$D1307*H$84*1000000/($B$77*$B$77)</f>
        <v>7014.6</v>
      </c>
      <c r="I1307" s="16" t="n">
        <f aca="false">$B$80*$B$79*$D1307*$D1307*I$84*1000000/($B$77*$B$77)</f>
        <v>28058.4</v>
      </c>
      <c r="J1307" s="16" t="n">
        <f aca="false">$B$80*$B$79*$D1307*$D1307*J$84*1000000/($B$77*$B$77)</f>
        <v>112233.6</v>
      </c>
      <c r="K1307" s="16" t="n">
        <f aca="false">$B$80*$B$79*$D1307*$D1307*K$84*1000000/($B$77*$B$77)</f>
        <v>448934.4</v>
      </c>
      <c r="L1307" s="17" t="n">
        <f aca="false">G1307*1000/C1307</f>
        <v>17.7518296941905</v>
      </c>
      <c r="M1307" s="17" t="n">
        <f aca="false">G1307/E1307</f>
        <v>0.734359296482412</v>
      </c>
      <c r="N1307" s="16" t="n">
        <f aca="false">G1307/A1307</f>
        <v>21.3859756097561</v>
      </c>
      <c r="O1307" s="16"/>
      <c r="P1307" s="13" t="n">
        <f aca="false">$B$79*C1307*C1307*1000000/($B$77*$B$77)</f>
        <v>5855.3228214</v>
      </c>
      <c r="Q1307" s="16" t="n">
        <f aca="false">$B$79*$B$76*$C1307*Q$84*1000000/($B$77*$B$77)</f>
        <v>592.722</v>
      </c>
      <c r="R1307" s="16" t="n">
        <f aca="false">$B$79*$B$76*$C1307*R$84*1000000/($B$77*$B$77)</f>
        <v>2370.888</v>
      </c>
      <c r="S1307" s="16" t="n">
        <f aca="false">$B$79*$B$76*$C1307*S$84*1000000/($B$77*$B$77)</f>
        <v>9483.552</v>
      </c>
      <c r="T1307" s="16" t="n">
        <f aca="false">$B$79*$B$76*$C1307*T$84*1000000/($B$77*$B$77)</f>
        <v>37934.208</v>
      </c>
      <c r="U1307" s="16" t="n">
        <f aca="false">$B$79*$B$76*$C1307*U$84*1000000/($B$77*$B$77)</f>
        <v>151736.832</v>
      </c>
      <c r="V1307" s="17" t="n">
        <f aca="false">Q1307/E1307</f>
        <v>0.248208542713568</v>
      </c>
      <c r="Y1307" s="1" t="n">
        <v>82</v>
      </c>
      <c r="Z1307" s="1" t="n">
        <v>5</v>
      </c>
      <c r="AA1307" s="1" t="n">
        <v>98787</v>
      </c>
      <c r="AB1307" s="14" t="n">
        <f aca="false">(SQRT($B$76))*(SQRT(AE1307+AQ1307))</f>
        <v>54062.4638728203</v>
      </c>
      <c r="AC1307" s="1" t="n">
        <v>2383</v>
      </c>
      <c r="AD1307" s="1" t="n">
        <v>52512</v>
      </c>
      <c r="AE1307" s="1" t="n">
        <f aca="false">$B$23*Y1307/2</f>
        <v>246000</v>
      </c>
      <c r="AF1307" s="1" t="n">
        <v>2294</v>
      </c>
      <c r="AP1307" s="1" t="n">
        <f aca="false">AA1307-AD1307</f>
        <v>46275</v>
      </c>
      <c r="AQ1307" s="1" t="n">
        <f aca="false">AP1307</f>
        <v>46275</v>
      </c>
      <c r="AS1307" s="1" t="n">
        <f aca="false">AR1307</f>
        <v>0</v>
      </c>
    </row>
    <row r="1308" customFormat="false" ht="17" hidden="false" customHeight="false" outlineLevel="0" collapsed="false">
      <c r="A1308" s="1" t="n">
        <v>82</v>
      </c>
      <c r="B1308" s="1" t="n">
        <v>6</v>
      </c>
      <c r="C1308" s="1" t="n">
        <f aca="false">AA1308+AR1308</f>
        <v>98912</v>
      </c>
      <c r="D1308" s="14" t="n">
        <f aca="false">AB1308+AS1308</f>
        <v>54074.0233383831</v>
      </c>
      <c r="E1308" s="1" t="n">
        <v>2445</v>
      </c>
      <c r="F1308" s="15" t="n">
        <f aca="false">$B$79*D1308*D1308*1000000/($B$77*$B$77)</f>
        <v>1754.4</v>
      </c>
      <c r="G1308" s="16" t="n">
        <f aca="false">$B$80*$B$79*$D1308*$D1308*G$84*1000000/($B$77*$B$77)</f>
        <v>1754.4</v>
      </c>
      <c r="H1308" s="16" t="n">
        <f aca="false">$B$80*$B$79*$D1308*$D1308*H$84*1000000/($B$77*$B$77)</f>
        <v>7017.6</v>
      </c>
      <c r="I1308" s="16" t="n">
        <f aca="false">$B$80*$B$79*$D1308*$D1308*I$84*1000000/($B$77*$B$77)</f>
        <v>28070.4</v>
      </c>
      <c r="J1308" s="16" t="n">
        <f aca="false">$B$80*$B$79*$D1308*$D1308*J$84*1000000/($B$77*$B$77)</f>
        <v>112281.6</v>
      </c>
      <c r="K1308" s="16" t="n">
        <f aca="false">$B$80*$B$79*$D1308*$D1308*K$84*1000000/($B$77*$B$77)</f>
        <v>449126.4</v>
      </c>
      <c r="L1308" s="17" t="n">
        <f aca="false">G1308*1000/C1308</f>
        <v>17.7369783241669</v>
      </c>
      <c r="M1308" s="17" t="n">
        <f aca="false">G1308/E1308</f>
        <v>0.717546012269939</v>
      </c>
      <c r="N1308" s="16" t="n">
        <f aca="false">G1308/A1308</f>
        <v>21.3951219512195</v>
      </c>
      <c r="O1308" s="16"/>
      <c r="P1308" s="13" t="n">
        <f aca="false">$B$79*C1308*C1308*1000000/($B$77*$B$77)</f>
        <v>5870.1502464</v>
      </c>
      <c r="Q1308" s="16" t="n">
        <f aca="false">$B$79*$B$76*$C1308*Q$84*1000000/($B$77*$B$77)</f>
        <v>593.472</v>
      </c>
      <c r="R1308" s="16" t="n">
        <f aca="false">$B$79*$B$76*$C1308*R$84*1000000/($B$77*$B$77)</f>
        <v>2373.888</v>
      </c>
      <c r="S1308" s="16" t="n">
        <f aca="false">$B$79*$B$76*$C1308*S$84*1000000/($B$77*$B$77)</f>
        <v>9495.552</v>
      </c>
      <c r="T1308" s="16" t="n">
        <f aca="false">$B$79*$B$76*$C1308*T$84*1000000/($B$77*$B$77)</f>
        <v>37982.208</v>
      </c>
      <c r="U1308" s="16" t="n">
        <f aca="false">$B$79*$B$76*$C1308*U$84*1000000/($B$77*$B$77)</f>
        <v>151928.832</v>
      </c>
      <c r="V1308" s="17" t="n">
        <f aca="false">Q1308/E1308</f>
        <v>0.242728834355828</v>
      </c>
      <c r="Y1308" s="1" t="n">
        <v>82</v>
      </c>
      <c r="Z1308" s="1" t="n">
        <v>6</v>
      </c>
      <c r="AA1308" s="1" t="n">
        <v>98912</v>
      </c>
      <c r="AB1308" s="14" t="n">
        <f aca="false">(SQRT($B$76))*(SQRT(AE1308+AQ1308))</f>
        <v>54074.0233383831</v>
      </c>
      <c r="AC1308" s="1" t="n">
        <v>2379</v>
      </c>
      <c r="AD1308" s="1" t="n">
        <v>52512</v>
      </c>
      <c r="AE1308" s="1" t="n">
        <f aca="false">$B$23*Y1308/2</f>
        <v>246000</v>
      </c>
      <c r="AF1308" s="1" t="n">
        <v>2323</v>
      </c>
      <c r="AP1308" s="1" t="n">
        <f aca="false">AA1308-AD1308</f>
        <v>46400</v>
      </c>
      <c r="AQ1308" s="1" t="n">
        <f aca="false">AP1308</f>
        <v>46400</v>
      </c>
      <c r="AS1308" s="1" t="n">
        <f aca="false">AR1308</f>
        <v>0</v>
      </c>
    </row>
    <row r="1309" customFormat="false" ht="17" hidden="false" customHeight="false" outlineLevel="0" collapsed="false">
      <c r="A1309" s="1" t="n">
        <v>82</v>
      </c>
      <c r="B1309" s="1" t="n">
        <v>7</v>
      </c>
      <c r="C1309" s="1" t="n">
        <f aca="false">AA1309+AR1309</f>
        <v>99037</v>
      </c>
      <c r="D1309" s="14" t="n">
        <f aca="false">AB1309+AS1309</f>
        <v>54085.5803333939</v>
      </c>
      <c r="E1309" s="1" t="n">
        <v>2406</v>
      </c>
      <c r="F1309" s="15" t="n">
        <f aca="false">$B$79*D1309*D1309*1000000/($B$77*$B$77)</f>
        <v>1755.15</v>
      </c>
      <c r="G1309" s="16" t="n">
        <f aca="false">$B$80*$B$79*$D1309*$D1309*G$84*1000000/($B$77*$B$77)</f>
        <v>1755.15</v>
      </c>
      <c r="H1309" s="16" t="n">
        <f aca="false">$B$80*$B$79*$D1309*$D1309*H$84*1000000/($B$77*$B$77)</f>
        <v>7020.6</v>
      </c>
      <c r="I1309" s="16" t="n">
        <f aca="false">$B$80*$B$79*$D1309*$D1309*I$84*1000000/($B$77*$B$77)</f>
        <v>28082.4</v>
      </c>
      <c r="J1309" s="16" t="n">
        <f aca="false">$B$80*$B$79*$D1309*$D1309*J$84*1000000/($B$77*$B$77)</f>
        <v>112329.6</v>
      </c>
      <c r="K1309" s="16" t="n">
        <f aca="false">$B$80*$B$79*$D1309*$D1309*K$84*1000000/($B$77*$B$77)</f>
        <v>449318.4</v>
      </c>
      <c r="L1309" s="17" t="n">
        <f aca="false">G1309*1000/C1309</f>
        <v>17.7221644435918</v>
      </c>
      <c r="M1309" s="17" t="n">
        <f aca="false">G1309/E1309</f>
        <v>0.729488778054863</v>
      </c>
      <c r="N1309" s="16" t="n">
        <f aca="false">G1309/A1309</f>
        <v>21.4042682926829</v>
      </c>
      <c r="O1309" s="16"/>
      <c r="P1309" s="13" t="n">
        <f aca="false">$B$79*C1309*C1309*1000000/($B$77*$B$77)</f>
        <v>5884.9964214</v>
      </c>
      <c r="Q1309" s="16" t="n">
        <f aca="false">$B$79*$B$76*$C1309*Q$84*1000000/($B$77*$B$77)</f>
        <v>594.222</v>
      </c>
      <c r="R1309" s="16" t="n">
        <f aca="false">$B$79*$B$76*$C1309*R$84*1000000/($B$77*$B$77)</f>
        <v>2376.888</v>
      </c>
      <c r="S1309" s="16" t="n">
        <f aca="false">$B$79*$B$76*$C1309*S$84*1000000/($B$77*$B$77)</f>
        <v>9507.552</v>
      </c>
      <c r="T1309" s="16" t="n">
        <f aca="false">$B$79*$B$76*$C1309*T$84*1000000/($B$77*$B$77)</f>
        <v>38030.208</v>
      </c>
      <c r="U1309" s="16" t="n">
        <f aca="false">$B$79*$B$76*$C1309*U$84*1000000/($B$77*$B$77)</f>
        <v>152120.832</v>
      </c>
      <c r="V1309" s="17" t="n">
        <f aca="false">Q1309/E1309</f>
        <v>0.24697506234414</v>
      </c>
      <c r="Y1309" s="1" t="n">
        <v>82</v>
      </c>
      <c r="Z1309" s="1" t="n">
        <v>7</v>
      </c>
      <c r="AA1309" s="1" t="n">
        <v>99037</v>
      </c>
      <c r="AB1309" s="14" t="n">
        <f aca="false">(SQRT($B$76))*(SQRT(AE1309+AQ1309))</f>
        <v>54085.5803333939</v>
      </c>
      <c r="AC1309" s="1" t="n">
        <v>2350</v>
      </c>
      <c r="AD1309" s="1" t="n">
        <v>52512</v>
      </c>
      <c r="AE1309" s="1" t="n">
        <f aca="false">$B$23*Y1309/2</f>
        <v>246000</v>
      </c>
      <c r="AF1309" s="1" t="n">
        <v>2290</v>
      </c>
      <c r="AP1309" s="1" t="n">
        <f aca="false">AA1309-AD1309</f>
        <v>46525</v>
      </c>
      <c r="AQ1309" s="1" t="n">
        <f aca="false">AP1309</f>
        <v>46525</v>
      </c>
      <c r="AS1309" s="1" t="n">
        <f aca="false">AR1309</f>
        <v>0</v>
      </c>
    </row>
    <row r="1310" customFormat="false" ht="17" hidden="false" customHeight="false" outlineLevel="0" collapsed="false">
      <c r="A1310" s="1" t="n">
        <v>82</v>
      </c>
      <c r="B1310" s="1" t="n">
        <v>8</v>
      </c>
      <c r="C1310" s="1" t="n">
        <f aca="false">AA1310+AR1310</f>
        <v>99162</v>
      </c>
      <c r="D1310" s="14" t="n">
        <f aca="false">AB1310+AS1310</f>
        <v>54097.134859436</v>
      </c>
      <c r="E1310" s="1" t="n">
        <v>2386</v>
      </c>
      <c r="F1310" s="15" t="n">
        <f aca="false">$B$79*D1310*D1310*1000000/($B$77*$B$77)</f>
        <v>1755.9</v>
      </c>
      <c r="G1310" s="16" t="n">
        <f aca="false">$B$80*$B$79*$D1310*$D1310*G$84*1000000/($B$77*$B$77)</f>
        <v>1755.9</v>
      </c>
      <c r="H1310" s="16" t="n">
        <f aca="false">$B$80*$B$79*$D1310*$D1310*H$84*1000000/($B$77*$B$77)</f>
        <v>7023.6</v>
      </c>
      <c r="I1310" s="16" t="n">
        <f aca="false">$B$80*$B$79*$D1310*$D1310*I$84*1000000/($B$77*$B$77)</f>
        <v>28094.4</v>
      </c>
      <c r="J1310" s="16" t="n">
        <f aca="false">$B$80*$B$79*$D1310*$D1310*J$84*1000000/($B$77*$B$77)</f>
        <v>112377.6</v>
      </c>
      <c r="K1310" s="16" t="n">
        <f aca="false">$B$80*$B$79*$D1310*$D1310*K$84*1000000/($B$77*$B$77)</f>
        <v>449510.4</v>
      </c>
      <c r="L1310" s="17" t="n">
        <f aca="false">G1310*1000/C1310</f>
        <v>17.7073879106916</v>
      </c>
      <c r="M1310" s="17" t="n">
        <f aca="false">G1310/E1310</f>
        <v>0.735917854149204</v>
      </c>
      <c r="N1310" s="16" t="n">
        <f aca="false">G1310/A1310</f>
        <v>21.4134146341463</v>
      </c>
      <c r="O1310" s="16"/>
      <c r="P1310" s="13" t="n">
        <f aca="false">$B$79*C1310*C1310*1000000/($B$77*$B$77)</f>
        <v>5899.8613464</v>
      </c>
      <c r="Q1310" s="16" t="n">
        <f aca="false">$B$79*$B$76*$C1310*Q$84*1000000/($B$77*$B$77)</f>
        <v>594.972</v>
      </c>
      <c r="R1310" s="16" t="n">
        <f aca="false">$B$79*$B$76*$C1310*R$84*1000000/($B$77*$B$77)</f>
        <v>2379.888</v>
      </c>
      <c r="S1310" s="16" t="n">
        <f aca="false">$B$79*$B$76*$C1310*S$84*1000000/($B$77*$B$77)</f>
        <v>9519.552</v>
      </c>
      <c r="T1310" s="16" t="n">
        <f aca="false">$B$79*$B$76*$C1310*T$84*1000000/($B$77*$B$77)</f>
        <v>38078.208</v>
      </c>
      <c r="U1310" s="16" t="n">
        <f aca="false">$B$79*$B$76*$C1310*U$84*1000000/($B$77*$B$77)</f>
        <v>152312.832</v>
      </c>
      <c r="V1310" s="17" t="n">
        <f aca="false">Q1310/E1310</f>
        <v>0.249359597652976</v>
      </c>
      <c r="Y1310" s="1" t="n">
        <v>82</v>
      </c>
      <c r="Z1310" s="1" t="n">
        <v>8</v>
      </c>
      <c r="AA1310" s="1" t="n">
        <v>99162</v>
      </c>
      <c r="AB1310" s="14" t="n">
        <f aca="false">(SQRT($B$76))*(SQRT(AE1310+AQ1310))</f>
        <v>54097.134859436</v>
      </c>
      <c r="AC1310" s="1" t="n">
        <v>2354</v>
      </c>
      <c r="AD1310" s="1" t="n">
        <v>52512</v>
      </c>
      <c r="AE1310" s="1" t="n">
        <f aca="false">$B$23*Y1310/2</f>
        <v>246000</v>
      </c>
      <c r="AF1310" s="1" t="n">
        <v>2296</v>
      </c>
      <c r="AP1310" s="1" t="n">
        <f aca="false">AA1310-AD1310</f>
        <v>46650</v>
      </c>
      <c r="AQ1310" s="1" t="n">
        <f aca="false">AP1310</f>
        <v>46650</v>
      </c>
      <c r="AS1310" s="1" t="n">
        <f aca="false">AR1310</f>
        <v>0</v>
      </c>
    </row>
    <row r="1311" customFormat="false" ht="17" hidden="false" customHeight="false" outlineLevel="0" collapsed="false">
      <c r="A1311" s="1" t="n">
        <v>82</v>
      </c>
      <c r="B1311" s="1" t="n">
        <v>9</v>
      </c>
      <c r="C1311" s="1" t="n">
        <f aca="false">AA1311+AR1311</f>
        <v>99351</v>
      </c>
      <c r="D1311" s="14" t="n">
        <f aca="false">AB1311+AS1311</f>
        <v>54114.6006175782</v>
      </c>
      <c r="E1311" s="1" t="n">
        <v>2446</v>
      </c>
      <c r="F1311" s="15" t="n">
        <f aca="false">$B$79*D1311*D1311*1000000/($B$77*$B$77)</f>
        <v>1757.034</v>
      </c>
      <c r="G1311" s="16" t="n">
        <f aca="false">$B$80*$B$79*$D1311*$D1311*G$84*1000000/($B$77*$B$77)</f>
        <v>1757.034</v>
      </c>
      <c r="H1311" s="16" t="n">
        <f aca="false">$B$80*$B$79*$D1311*$D1311*H$84*1000000/($B$77*$B$77)</f>
        <v>7028.136</v>
      </c>
      <c r="I1311" s="16" t="n">
        <f aca="false">$B$80*$B$79*$D1311*$D1311*I$84*1000000/($B$77*$B$77)</f>
        <v>28112.544</v>
      </c>
      <c r="J1311" s="16" t="n">
        <f aca="false">$B$80*$B$79*$D1311*$D1311*J$84*1000000/($B$77*$B$77)</f>
        <v>112450.176</v>
      </c>
      <c r="K1311" s="16" t="n">
        <f aca="false">$B$80*$B$79*$D1311*$D1311*K$84*1000000/($B$77*$B$77)</f>
        <v>449800.704</v>
      </c>
      <c r="L1311" s="17" t="n">
        <f aca="false">G1311*1000/C1311</f>
        <v>17.6851164054715</v>
      </c>
      <c r="M1311" s="17" t="n">
        <f aca="false">G1311/E1311</f>
        <v>0.718329517579722</v>
      </c>
      <c r="N1311" s="16" t="n">
        <f aca="false">G1311/A1311</f>
        <v>21.427243902439</v>
      </c>
      <c r="O1311" s="16"/>
      <c r="P1311" s="13" t="n">
        <f aca="false">$B$79*C1311*C1311*1000000/($B$77*$B$77)</f>
        <v>5922.3727206</v>
      </c>
      <c r="Q1311" s="16" t="n">
        <f aca="false">$B$79*$B$76*$C1311*Q$84*1000000/($B$77*$B$77)</f>
        <v>596.106</v>
      </c>
      <c r="R1311" s="16" t="n">
        <f aca="false">$B$79*$B$76*$C1311*R$84*1000000/($B$77*$B$77)</f>
        <v>2384.424</v>
      </c>
      <c r="S1311" s="16" t="n">
        <f aca="false">$B$79*$B$76*$C1311*S$84*1000000/($B$77*$B$77)</f>
        <v>9537.696</v>
      </c>
      <c r="T1311" s="16" t="n">
        <f aca="false">$B$79*$B$76*$C1311*T$84*1000000/($B$77*$B$77)</f>
        <v>38150.784</v>
      </c>
      <c r="U1311" s="16" t="n">
        <f aca="false">$B$79*$B$76*$C1311*U$84*1000000/($B$77*$B$77)</f>
        <v>152603.136</v>
      </c>
      <c r="V1311" s="17" t="n">
        <f aca="false">Q1311/E1311</f>
        <v>0.243706459525756</v>
      </c>
      <c r="Y1311" s="1" t="n">
        <v>82</v>
      </c>
      <c r="Z1311" s="1" t="n">
        <v>9</v>
      </c>
      <c r="AA1311" s="1" t="n">
        <v>99351</v>
      </c>
      <c r="AB1311" s="14" t="n">
        <f aca="false">(SQRT($B$76))*(SQRT(AE1311+AQ1311))</f>
        <v>54114.6006175782</v>
      </c>
      <c r="AC1311" s="1" t="n">
        <v>2392</v>
      </c>
      <c r="AD1311" s="1" t="n">
        <v>52512</v>
      </c>
      <c r="AE1311" s="1" t="n">
        <f aca="false">$B$23*Y1311/2</f>
        <v>246000</v>
      </c>
      <c r="AF1311" s="1" t="n">
        <v>2334</v>
      </c>
      <c r="AP1311" s="1" t="n">
        <f aca="false">AA1311-AD1311</f>
        <v>46839</v>
      </c>
      <c r="AQ1311" s="1" t="n">
        <f aca="false">AP1311</f>
        <v>46839</v>
      </c>
      <c r="AS1311" s="1" t="n">
        <f aca="false">AR1311</f>
        <v>0</v>
      </c>
    </row>
    <row r="1312" customFormat="false" ht="17" hidden="false" customHeight="false" outlineLevel="0" collapsed="false">
      <c r="A1312" s="1" t="n">
        <v>82</v>
      </c>
      <c r="B1312" s="1" t="n">
        <v>10</v>
      </c>
      <c r="C1312" s="1" t="n">
        <f aca="false">AA1312+AR1312</f>
        <v>99476</v>
      </c>
      <c r="D1312" s="14" t="n">
        <f aca="false">AB1312+AS1312</f>
        <v>54126.1489485443</v>
      </c>
      <c r="E1312" s="1" t="n">
        <v>2410</v>
      </c>
      <c r="F1312" s="15" t="n">
        <f aca="false">$B$79*D1312*D1312*1000000/($B$77*$B$77)</f>
        <v>1757.784</v>
      </c>
      <c r="G1312" s="16" t="n">
        <f aca="false">$B$80*$B$79*$D1312*$D1312*G$84*1000000/($B$77*$B$77)</f>
        <v>1757.784</v>
      </c>
      <c r="H1312" s="16" t="n">
        <f aca="false">$B$80*$B$79*$D1312*$D1312*H$84*1000000/($B$77*$B$77)</f>
        <v>7031.136</v>
      </c>
      <c r="I1312" s="16" t="n">
        <f aca="false">$B$80*$B$79*$D1312*$D1312*I$84*1000000/($B$77*$B$77)</f>
        <v>28124.544</v>
      </c>
      <c r="J1312" s="16" t="n">
        <f aca="false">$B$80*$B$79*$D1312*$D1312*J$84*1000000/($B$77*$B$77)</f>
        <v>112498.176</v>
      </c>
      <c r="K1312" s="16" t="n">
        <f aca="false">$B$80*$B$79*$D1312*$D1312*K$84*1000000/($B$77*$B$77)</f>
        <v>449992.704</v>
      </c>
      <c r="L1312" s="17" t="n">
        <f aca="false">G1312*1000/C1312</f>
        <v>17.670433069283</v>
      </c>
      <c r="M1312" s="17" t="n">
        <f aca="false">G1312/E1312</f>
        <v>0.729370954356846</v>
      </c>
      <c r="N1312" s="16" t="n">
        <f aca="false">G1312/A1312</f>
        <v>21.4363902439024</v>
      </c>
      <c r="O1312" s="16"/>
      <c r="P1312" s="13" t="n">
        <f aca="false">$B$79*C1312*C1312*1000000/($B$77*$B$77)</f>
        <v>5937.2847456</v>
      </c>
      <c r="Q1312" s="16" t="n">
        <f aca="false">$B$79*$B$76*$C1312*Q$84*1000000/($B$77*$B$77)</f>
        <v>596.856</v>
      </c>
      <c r="R1312" s="16" t="n">
        <f aca="false">$B$79*$B$76*$C1312*R$84*1000000/($B$77*$B$77)</f>
        <v>2387.424</v>
      </c>
      <c r="S1312" s="16" t="n">
        <f aca="false">$B$79*$B$76*$C1312*S$84*1000000/($B$77*$B$77)</f>
        <v>9549.696</v>
      </c>
      <c r="T1312" s="16" t="n">
        <f aca="false">$B$79*$B$76*$C1312*T$84*1000000/($B$77*$B$77)</f>
        <v>38198.784</v>
      </c>
      <c r="U1312" s="16" t="n">
        <f aca="false">$B$79*$B$76*$C1312*U$84*1000000/($B$77*$B$77)</f>
        <v>152795.136</v>
      </c>
      <c r="V1312" s="17" t="n">
        <f aca="false">Q1312/E1312</f>
        <v>0.247658091286307</v>
      </c>
      <c r="Y1312" s="1" t="n">
        <v>82</v>
      </c>
      <c r="Z1312" s="1" t="n">
        <v>10</v>
      </c>
      <c r="AA1312" s="1" t="n">
        <v>99476</v>
      </c>
      <c r="AB1312" s="14" t="n">
        <f aca="false">(SQRT($B$76))*(SQRT(AE1312+AQ1312))</f>
        <v>54126.1489485443</v>
      </c>
      <c r="AC1312" s="1" t="n">
        <v>2393</v>
      </c>
      <c r="AD1312" s="1" t="n">
        <v>52512</v>
      </c>
      <c r="AE1312" s="1" t="n">
        <f aca="false">$B$23*Y1312/2</f>
        <v>246000</v>
      </c>
      <c r="AF1312" s="1" t="n">
        <v>2287</v>
      </c>
      <c r="AP1312" s="1" t="n">
        <f aca="false">AA1312-AD1312</f>
        <v>46964</v>
      </c>
      <c r="AQ1312" s="1" t="n">
        <f aca="false">AP1312</f>
        <v>46964</v>
      </c>
      <c r="AS1312" s="1" t="n">
        <f aca="false">AR1312</f>
        <v>0</v>
      </c>
    </row>
    <row r="1313" customFormat="false" ht="17" hidden="false" customHeight="false" outlineLevel="0" collapsed="false">
      <c r="A1313" s="1" t="n">
        <v>82</v>
      </c>
      <c r="B1313" s="1" t="n">
        <v>11</v>
      </c>
      <c r="C1313" s="1" t="n">
        <f aca="false">AA1313+AR1313</f>
        <v>99601</v>
      </c>
      <c r="D1313" s="14" t="n">
        <f aca="false">AB1313+AS1313</f>
        <v>54137.6948160891</v>
      </c>
      <c r="E1313" s="1" t="n">
        <v>2435</v>
      </c>
      <c r="F1313" s="15" t="n">
        <f aca="false">$B$79*D1313*D1313*1000000/($B$77*$B$77)</f>
        <v>1758.534</v>
      </c>
      <c r="G1313" s="16" t="n">
        <f aca="false">$B$80*$B$79*$D1313*$D1313*G$84*1000000/($B$77*$B$77)</f>
        <v>1758.534</v>
      </c>
      <c r="H1313" s="16" t="n">
        <f aca="false">$B$80*$B$79*$D1313*$D1313*H$84*1000000/($B$77*$B$77)</f>
        <v>7034.136</v>
      </c>
      <c r="I1313" s="16" t="n">
        <f aca="false">$B$80*$B$79*$D1313*$D1313*I$84*1000000/($B$77*$B$77)</f>
        <v>28136.544</v>
      </c>
      <c r="J1313" s="16" t="n">
        <f aca="false">$B$80*$B$79*$D1313*$D1313*J$84*1000000/($B$77*$B$77)</f>
        <v>112546.176</v>
      </c>
      <c r="K1313" s="16" t="n">
        <f aca="false">$B$80*$B$79*$D1313*$D1313*K$84*1000000/($B$77*$B$77)</f>
        <v>450184.704</v>
      </c>
      <c r="L1313" s="17" t="n">
        <f aca="false">G1313*1000/C1313</f>
        <v>17.6557865884881</v>
      </c>
      <c r="M1313" s="17" t="n">
        <f aca="false">G1313/E1313</f>
        <v>0.722190554414784</v>
      </c>
      <c r="N1313" s="16" t="n">
        <f aca="false">G1313/A1313</f>
        <v>21.4455365853659</v>
      </c>
      <c r="O1313" s="16"/>
      <c r="P1313" s="13" t="n">
        <f aca="false">$B$79*C1313*C1313*1000000/($B$77*$B$77)</f>
        <v>5952.2155206</v>
      </c>
      <c r="Q1313" s="16" t="n">
        <f aca="false">$B$79*$B$76*$C1313*Q$84*1000000/($B$77*$B$77)</f>
        <v>597.606</v>
      </c>
      <c r="R1313" s="16" t="n">
        <f aca="false">$B$79*$B$76*$C1313*R$84*1000000/($B$77*$B$77)</f>
        <v>2390.424</v>
      </c>
      <c r="S1313" s="16" t="n">
        <f aca="false">$B$79*$B$76*$C1313*S$84*1000000/($B$77*$B$77)</f>
        <v>9561.696</v>
      </c>
      <c r="T1313" s="16" t="n">
        <f aca="false">$B$79*$B$76*$C1313*T$84*1000000/($B$77*$B$77)</f>
        <v>38246.784</v>
      </c>
      <c r="U1313" s="16" t="n">
        <f aca="false">$B$79*$B$76*$C1313*U$84*1000000/($B$77*$B$77)</f>
        <v>152987.136</v>
      </c>
      <c r="V1313" s="17" t="n">
        <f aca="false">Q1313/E1313</f>
        <v>0.24542340862423</v>
      </c>
      <c r="Y1313" s="1" t="n">
        <v>82</v>
      </c>
      <c r="Z1313" s="1" t="n">
        <v>11</v>
      </c>
      <c r="AA1313" s="1" t="n">
        <v>99601</v>
      </c>
      <c r="AB1313" s="14" t="n">
        <f aca="false">(SQRT($B$76))*(SQRT(AE1313+AQ1313))</f>
        <v>54137.6948160891</v>
      </c>
      <c r="AC1313" s="1" t="n">
        <v>2397</v>
      </c>
      <c r="AD1313" s="1" t="n">
        <v>52512</v>
      </c>
      <c r="AE1313" s="1" t="n">
        <f aca="false">$B$23*Y1313/2</f>
        <v>246000</v>
      </c>
      <c r="AF1313" s="1" t="n">
        <v>2321</v>
      </c>
      <c r="AP1313" s="1" t="n">
        <f aca="false">AA1313-AD1313</f>
        <v>47089</v>
      </c>
      <c r="AQ1313" s="1" t="n">
        <f aca="false">AP1313</f>
        <v>47089</v>
      </c>
      <c r="AS1313" s="1" t="n">
        <f aca="false">AR1313</f>
        <v>0</v>
      </c>
    </row>
    <row r="1314" customFormat="false" ht="17" hidden="false" customHeight="false" outlineLevel="0" collapsed="false">
      <c r="A1314" s="1" t="n">
        <v>82</v>
      </c>
      <c r="B1314" s="1" t="n">
        <v>12</v>
      </c>
      <c r="C1314" s="1" t="n">
        <f aca="false">AA1314+AR1314</f>
        <v>99726</v>
      </c>
      <c r="D1314" s="14" t="n">
        <f aca="false">AB1314+AS1314</f>
        <v>54149.2382217885</v>
      </c>
      <c r="E1314" s="1" t="n">
        <v>2404</v>
      </c>
      <c r="F1314" s="15" t="n">
        <f aca="false">$B$79*D1314*D1314*1000000/($B$77*$B$77)</f>
        <v>1759.284</v>
      </c>
      <c r="G1314" s="16" t="n">
        <f aca="false">$B$80*$B$79*$D1314*$D1314*G$84*1000000/($B$77*$B$77)</f>
        <v>1759.284</v>
      </c>
      <c r="H1314" s="16" t="n">
        <f aca="false">$B$80*$B$79*$D1314*$D1314*H$84*1000000/($B$77*$B$77)</f>
        <v>7037.136</v>
      </c>
      <c r="I1314" s="16" t="n">
        <f aca="false">$B$80*$B$79*$D1314*$D1314*I$84*1000000/($B$77*$B$77)</f>
        <v>28148.544</v>
      </c>
      <c r="J1314" s="16" t="n">
        <f aca="false">$B$80*$B$79*$D1314*$D1314*J$84*1000000/($B$77*$B$77)</f>
        <v>112594.176</v>
      </c>
      <c r="K1314" s="16" t="n">
        <f aca="false">$B$80*$B$79*$D1314*$D1314*K$84*1000000/($B$77*$B$77)</f>
        <v>450376.704</v>
      </c>
      <c r="L1314" s="17" t="n">
        <f aca="false">G1314*1000/C1314</f>
        <v>17.6411768244991</v>
      </c>
      <c r="M1314" s="17" t="n">
        <f aca="false">G1314/E1314</f>
        <v>0.7318153078203</v>
      </c>
      <c r="N1314" s="16" t="n">
        <f aca="false">G1314/A1314</f>
        <v>21.4546829268293</v>
      </c>
      <c r="O1314" s="16"/>
      <c r="P1314" s="13" t="n">
        <f aca="false">$B$79*C1314*C1314*1000000/($B$77*$B$77)</f>
        <v>5967.1650456</v>
      </c>
      <c r="Q1314" s="16" t="n">
        <f aca="false">$B$79*$B$76*$C1314*Q$84*1000000/($B$77*$B$77)</f>
        <v>598.356</v>
      </c>
      <c r="R1314" s="16" t="n">
        <f aca="false">$B$79*$B$76*$C1314*R$84*1000000/($B$77*$B$77)</f>
        <v>2393.424</v>
      </c>
      <c r="S1314" s="16" t="n">
        <f aca="false">$B$79*$B$76*$C1314*S$84*1000000/($B$77*$B$77)</f>
        <v>9573.696</v>
      </c>
      <c r="T1314" s="16" t="n">
        <f aca="false">$B$79*$B$76*$C1314*T$84*1000000/($B$77*$B$77)</f>
        <v>38294.784</v>
      </c>
      <c r="U1314" s="16" t="n">
        <f aca="false">$B$79*$B$76*$C1314*U$84*1000000/($B$77*$B$77)</f>
        <v>153179.136</v>
      </c>
      <c r="V1314" s="17" t="n">
        <f aca="false">Q1314/E1314</f>
        <v>0.248900166389351</v>
      </c>
      <c r="Y1314" s="1" t="n">
        <v>82</v>
      </c>
      <c r="Z1314" s="1" t="n">
        <v>12</v>
      </c>
      <c r="AA1314" s="1" t="n">
        <v>99726</v>
      </c>
      <c r="AB1314" s="14" t="n">
        <f aca="false">(SQRT($B$76))*(SQRT(AE1314+AQ1314))</f>
        <v>54149.2382217885</v>
      </c>
      <c r="AC1314" s="1" t="n">
        <v>2377</v>
      </c>
      <c r="AD1314" s="1" t="n">
        <v>52512</v>
      </c>
      <c r="AE1314" s="1" t="n">
        <f aca="false">$B$23*Y1314/2</f>
        <v>246000</v>
      </c>
      <c r="AF1314" s="1" t="n">
        <v>2303</v>
      </c>
      <c r="AP1314" s="1" t="n">
        <f aca="false">AA1314-AD1314</f>
        <v>47214</v>
      </c>
      <c r="AQ1314" s="1" t="n">
        <f aca="false">AP1314</f>
        <v>47214</v>
      </c>
      <c r="AS1314" s="1" t="n">
        <f aca="false">AR1314</f>
        <v>0</v>
      </c>
    </row>
    <row r="1315" customFormat="false" ht="17" hidden="false" customHeight="false" outlineLevel="0" collapsed="false">
      <c r="A1315" s="1" t="n">
        <v>82</v>
      </c>
      <c r="B1315" s="1" t="n">
        <v>13</v>
      </c>
      <c r="C1315" s="1" t="n">
        <f aca="false">AA1315+AR1315</f>
        <v>99851</v>
      </c>
      <c r="D1315" s="14" t="n">
        <f aca="false">AB1315+AS1315</f>
        <v>54160.7791672166</v>
      </c>
      <c r="E1315" s="1" t="n">
        <v>2412</v>
      </c>
      <c r="F1315" s="15" t="n">
        <f aca="false">$B$79*D1315*D1315*1000000/($B$77*$B$77)</f>
        <v>1760.034</v>
      </c>
      <c r="G1315" s="16" t="n">
        <f aca="false">$B$80*$B$79*$D1315*$D1315*G$84*1000000/($B$77*$B$77)</f>
        <v>1760.034</v>
      </c>
      <c r="H1315" s="16" t="n">
        <f aca="false">$B$80*$B$79*$D1315*$D1315*H$84*1000000/($B$77*$B$77)</f>
        <v>7040.136</v>
      </c>
      <c r="I1315" s="16" t="n">
        <f aca="false">$B$80*$B$79*$D1315*$D1315*I$84*1000000/($B$77*$B$77)</f>
        <v>28160.544</v>
      </c>
      <c r="J1315" s="16" t="n">
        <f aca="false">$B$80*$B$79*$D1315*$D1315*J$84*1000000/($B$77*$B$77)</f>
        <v>112642.176</v>
      </c>
      <c r="K1315" s="16" t="n">
        <f aca="false">$B$80*$B$79*$D1315*$D1315*K$84*1000000/($B$77*$B$77)</f>
        <v>450568.704</v>
      </c>
      <c r="L1315" s="17" t="n">
        <f aca="false">G1315*1000/C1315</f>
        <v>17.6266036394227</v>
      </c>
      <c r="M1315" s="17" t="n">
        <f aca="false">G1315/E1315</f>
        <v>0.729699004975125</v>
      </c>
      <c r="N1315" s="16" t="n">
        <f aca="false">G1315/A1315</f>
        <v>21.4638292682927</v>
      </c>
      <c r="O1315" s="16"/>
      <c r="P1315" s="13" t="n">
        <f aca="false">$B$79*C1315*C1315*1000000/($B$77*$B$77)</f>
        <v>5982.1333206</v>
      </c>
      <c r="Q1315" s="16" t="n">
        <f aca="false">$B$79*$B$76*$C1315*Q$84*1000000/($B$77*$B$77)</f>
        <v>599.106</v>
      </c>
      <c r="R1315" s="16" t="n">
        <f aca="false">$B$79*$B$76*$C1315*R$84*1000000/($B$77*$B$77)</f>
        <v>2396.424</v>
      </c>
      <c r="S1315" s="16" t="n">
        <f aca="false">$B$79*$B$76*$C1315*S$84*1000000/($B$77*$B$77)</f>
        <v>9585.696</v>
      </c>
      <c r="T1315" s="16" t="n">
        <f aca="false">$B$79*$B$76*$C1315*T$84*1000000/($B$77*$B$77)</f>
        <v>38342.784</v>
      </c>
      <c r="U1315" s="16" t="n">
        <f aca="false">$B$79*$B$76*$C1315*U$84*1000000/($B$77*$B$77)</f>
        <v>153371.136</v>
      </c>
      <c r="V1315" s="17" t="n">
        <f aca="false">Q1315/E1315</f>
        <v>0.248385572139303</v>
      </c>
      <c r="Y1315" s="1" t="n">
        <v>82</v>
      </c>
      <c r="Z1315" s="1" t="n">
        <v>13</v>
      </c>
      <c r="AA1315" s="1" t="n">
        <v>99851</v>
      </c>
      <c r="AB1315" s="14" t="n">
        <f aca="false">(SQRT($B$76))*(SQRT(AE1315+AQ1315))</f>
        <v>54160.7791672166</v>
      </c>
      <c r="AC1315" s="1" t="n">
        <v>2385</v>
      </c>
      <c r="AD1315" s="1" t="n">
        <v>52512</v>
      </c>
      <c r="AE1315" s="1" t="n">
        <f aca="false">$B$23*Y1315/2</f>
        <v>246000</v>
      </c>
      <c r="AF1315" s="1" t="n">
        <v>2299</v>
      </c>
      <c r="AP1315" s="1" t="n">
        <f aca="false">AA1315-AD1315</f>
        <v>47339</v>
      </c>
      <c r="AQ1315" s="1" t="n">
        <f aca="false">AP1315</f>
        <v>47339</v>
      </c>
      <c r="AS1315" s="1" t="n">
        <f aca="false">AR1315</f>
        <v>0</v>
      </c>
    </row>
    <row r="1316" customFormat="false" ht="17" hidden="false" customHeight="false" outlineLevel="0" collapsed="false">
      <c r="A1316" s="1" t="n">
        <v>82</v>
      </c>
      <c r="B1316" s="1" t="n">
        <v>14</v>
      </c>
      <c r="C1316" s="1" t="n">
        <f aca="false">AA1316+AR1316</f>
        <v>99976</v>
      </c>
      <c r="D1316" s="14" t="n">
        <f aca="false">AB1316+AS1316</f>
        <v>54172.3176539457</v>
      </c>
      <c r="E1316" s="1" t="n">
        <v>2395</v>
      </c>
      <c r="F1316" s="15" t="n">
        <f aca="false">$B$79*D1316*D1316*1000000/($B$77*$B$77)</f>
        <v>1760.784</v>
      </c>
      <c r="G1316" s="16" t="n">
        <f aca="false">$B$80*$B$79*$D1316*$D1316*G$84*1000000/($B$77*$B$77)</f>
        <v>1760.784</v>
      </c>
      <c r="H1316" s="16" t="n">
        <f aca="false">$B$80*$B$79*$D1316*$D1316*H$84*1000000/($B$77*$B$77)</f>
        <v>7043.136</v>
      </c>
      <c r="I1316" s="16" t="n">
        <f aca="false">$B$80*$B$79*$D1316*$D1316*I$84*1000000/($B$77*$B$77)</f>
        <v>28172.544</v>
      </c>
      <c r="J1316" s="16" t="n">
        <f aca="false">$B$80*$B$79*$D1316*$D1316*J$84*1000000/($B$77*$B$77)</f>
        <v>112690.176</v>
      </c>
      <c r="K1316" s="16" t="n">
        <f aca="false">$B$80*$B$79*$D1316*$D1316*K$84*1000000/($B$77*$B$77)</f>
        <v>450760.704</v>
      </c>
      <c r="L1316" s="17" t="n">
        <f aca="false">G1316*1000/C1316</f>
        <v>17.6120668960551</v>
      </c>
      <c r="M1316" s="17" t="n">
        <f aca="false">G1316/E1316</f>
        <v>0.735191649269311</v>
      </c>
      <c r="N1316" s="16" t="n">
        <f aca="false">G1316/A1316</f>
        <v>21.4729756097561</v>
      </c>
      <c r="O1316" s="16"/>
      <c r="P1316" s="13" t="n">
        <f aca="false">$B$79*C1316*C1316*1000000/($B$77*$B$77)</f>
        <v>5997.1203456</v>
      </c>
      <c r="Q1316" s="16" t="n">
        <f aca="false">$B$79*$B$76*$C1316*Q$84*1000000/($B$77*$B$77)</f>
        <v>599.856</v>
      </c>
      <c r="R1316" s="16" t="n">
        <f aca="false">$B$79*$B$76*$C1316*R$84*1000000/($B$77*$B$77)</f>
        <v>2399.424</v>
      </c>
      <c r="S1316" s="16" t="n">
        <f aca="false">$B$79*$B$76*$C1316*S$84*1000000/($B$77*$B$77)</f>
        <v>9597.696</v>
      </c>
      <c r="T1316" s="16" t="n">
        <f aca="false">$B$79*$B$76*$C1316*T$84*1000000/($B$77*$B$77)</f>
        <v>38390.784</v>
      </c>
      <c r="U1316" s="16" t="n">
        <f aca="false">$B$79*$B$76*$C1316*U$84*1000000/($B$77*$B$77)</f>
        <v>153563.136</v>
      </c>
      <c r="V1316" s="17" t="n">
        <f aca="false">Q1316/E1316</f>
        <v>0.250461795407098</v>
      </c>
      <c r="Y1316" s="1" t="n">
        <v>82</v>
      </c>
      <c r="Z1316" s="1" t="n">
        <v>14</v>
      </c>
      <c r="AA1316" s="1" t="n">
        <v>99976</v>
      </c>
      <c r="AB1316" s="14" t="n">
        <f aca="false">(SQRT($B$76))*(SQRT(AE1316+AQ1316))</f>
        <v>54172.3176539457</v>
      </c>
      <c r="AC1316" s="1" t="n">
        <v>2393</v>
      </c>
      <c r="AD1316" s="1" t="n">
        <v>52512</v>
      </c>
      <c r="AE1316" s="1" t="n">
        <f aca="false">$B$23*Y1316/2</f>
        <v>246000</v>
      </c>
      <c r="AF1316" s="1" t="n">
        <v>2316</v>
      </c>
      <c r="AP1316" s="1" t="n">
        <f aca="false">AA1316-AD1316</f>
        <v>47464</v>
      </c>
      <c r="AQ1316" s="1" t="n">
        <f aca="false">AP1316</f>
        <v>47464</v>
      </c>
      <c r="AS1316" s="1" t="n">
        <f aca="false">AR1316</f>
        <v>0</v>
      </c>
    </row>
    <row r="1317" customFormat="false" ht="17" hidden="false" customHeight="false" outlineLevel="0" collapsed="false">
      <c r="A1317" s="1" t="n">
        <v>82</v>
      </c>
      <c r="B1317" s="1" t="n">
        <v>15</v>
      </c>
      <c r="C1317" s="1" t="n">
        <f aca="false">AA1317+AR1317</f>
        <v>100101</v>
      </c>
      <c r="D1317" s="14" t="n">
        <f aca="false">AB1317+AS1317</f>
        <v>54183.8536835467</v>
      </c>
      <c r="E1317" s="1" t="n">
        <v>2416</v>
      </c>
      <c r="F1317" s="15" t="n">
        <f aca="false">$B$79*D1317*D1317*1000000/($B$77*$B$77)</f>
        <v>1761.534</v>
      </c>
      <c r="G1317" s="16" t="n">
        <f aca="false">$B$80*$B$79*$D1317*$D1317*G$84*1000000/($B$77*$B$77)</f>
        <v>1761.534</v>
      </c>
      <c r="H1317" s="16" t="n">
        <f aca="false">$B$80*$B$79*$D1317*$D1317*H$84*1000000/($B$77*$B$77)</f>
        <v>7046.136</v>
      </c>
      <c r="I1317" s="16" t="n">
        <f aca="false">$B$80*$B$79*$D1317*$D1317*I$84*1000000/($B$77*$B$77)</f>
        <v>28184.544</v>
      </c>
      <c r="J1317" s="16" t="n">
        <f aca="false">$B$80*$B$79*$D1317*$D1317*J$84*1000000/($B$77*$B$77)</f>
        <v>112738.176</v>
      </c>
      <c r="K1317" s="16" t="n">
        <f aca="false">$B$80*$B$79*$D1317*$D1317*K$84*1000000/($B$77*$B$77)</f>
        <v>450952.704</v>
      </c>
      <c r="L1317" s="17" t="n">
        <f aca="false">G1317*1000/C1317</f>
        <v>17.5975664578775</v>
      </c>
      <c r="M1317" s="17" t="n">
        <f aca="false">G1317/E1317</f>
        <v>0.729111754966887</v>
      </c>
      <c r="N1317" s="16" t="n">
        <f aca="false">G1317/A1317</f>
        <v>21.4821219512195</v>
      </c>
      <c r="O1317" s="16"/>
      <c r="P1317" s="13" t="n">
        <f aca="false">$B$79*C1317*C1317*1000000/($B$77*$B$77)</f>
        <v>6012.1261206</v>
      </c>
      <c r="Q1317" s="16" t="n">
        <f aca="false">$B$79*$B$76*$C1317*Q$84*1000000/($B$77*$B$77)</f>
        <v>600.606</v>
      </c>
      <c r="R1317" s="16" t="n">
        <f aca="false">$B$79*$B$76*$C1317*R$84*1000000/($B$77*$B$77)</f>
        <v>2402.424</v>
      </c>
      <c r="S1317" s="16" t="n">
        <f aca="false">$B$79*$B$76*$C1317*S$84*1000000/($B$77*$B$77)</f>
        <v>9609.696</v>
      </c>
      <c r="T1317" s="16" t="n">
        <f aca="false">$B$79*$B$76*$C1317*T$84*1000000/($B$77*$B$77)</f>
        <v>38438.784</v>
      </c>
      <c r="U1317" s="16" t="n">
        <f aca="false">$B$79*$B$76*$C1317*U$84*1000000/($B$77*$B$77)</f>
        <v>153755.136</v>
      </c>
      <c r="V1317" s="17" t="n">
        <f aca="false">Q1317/E1317</f>
        <v>0.248595198675497</v>
      </c>
      <c r="Y1317" s="1" t="n">
        <v>82</v>
      </c>
      <c r="Z1317" s="1" t="n">
        <v>15</v>
      </c>
      <c r="AA1317" s="1" t="n">
        <v>100101</v>
      </c>
      <c r="AB1317" s="14" t="n">
        <f aca="false">(SQRT($B$76))*(SQRT(AE1317+AQ1317))</f>
        <v>54183.8536835467</v>
      </c>
      <c r="AC1317" s="1" t="n">
        <v>2377</v>
      </c>
      <c r="AD1317" s="1" t="n">
        <v>52512</v>
      </c>
      <c r="AE1317" s="1" t="n">
        <f aca="false">$B$23*Y1317/2</f>
        <v>246000</v>
      </c>
      <c r="AF1317" s="1" t="n">
        <v>2310</v>
      </c>
      <c r="AP1317" s="1" t="n">
        <f aca="false">AA1317-AD1317</f>
        <v>47589</v>
      </c>
      <c r="AQ1317" s="1" t="n">
        <f aca="false">AP1317</f>
        <v>47589</v>
      </c>
      <c r="AS1317" s="1" t="n">
        <f aca="false">AR1317</f>
        <v>0</v>
      </c>
    </row>
    <row r="1318" customFormat="false" ht="17" hidden="false" customHeight="false" outlineLevel="0" collapsed="false">
      <c r="A1318" s="1" t="n">
        <v>82</v>
      </c>
      <c r="B1318" s="1" t="n">
        <v>16</v>
      </c>
      <c r="C1318" s="1" t="n">
        <f aca="false">AA1318+AR1318</f>
        <v>100226</v>
      </c>
      <c r="D1318" s="14" t="n">
        <f aca="false">AB1318+AS1318</f>
        <v>54195.3872575886</v>
      </c>
      <c r="E1318" s="1" t="n">
        <v>2418</v>
      </c>
      <c r="F1318" s="15" t="n">
        <f aca="false">$B$79*D1318*D1318*1000000/($B$77*$B$77)</f>
        <v>1762.284</v>
      </c>
      <c r="G1318" s="16" t="n">
        <f aca="false">$B$80*$B$79*$D1318*$D1318*G$84*1000000/($B$77*$B$77)</f>
        <v>1762.284</v>
      </c>
      <c r="H1318" s="16" t="n">
        <f aca="false">$B$80*$B$79*$D1318*$D1318*H$84*1000000/($B$77*$B$77)</f>
        <v>7049.136</v>
      </c>
      <c r="I1318" s="16" t="n">
        <f aca="false">$B$80*$B$79*$D1318*$D1318*I$84*1000000/($B$77*$B$77)</f>
        <v>28196.544</v>
      </c>
      <c r="J1318" s="16" t="n">
        <f aca="false">$B$80*$B$79*$D1318*$D1318*J$84*1000000/($B$77*$B$77)</f>
        <v>112786.176</v>
      </c>
      <c r="K1318" s="16" t="n">
        <f aca="false">$B$80*$B$79*$D1318*$D1318*K$84*1000000/($B$77*$B$77)</f>
        <v>451144.704</v>
      </c>
      <c r="L1318" s="17" t="n">
        <f aca="false">G1318*1000/C1318</f>
        <v>17.5831021890527</v>
      </c>
      <c r="M1318" s="17" t="n">
        <f aca="false">G1318/E1318</f>
        <v>0.728818858560794</v>
      </c>
      <c r="N1318" s="16" t="n">
        <f aca="false">G1318/A1318</f>
        <v>21.4912682926829</v>
      </c>
      <c r="O1318" s="16"/>
      <c r="P1318" s="13" t="n">
        <f aca="false">$B$79*C1318*C1318*1000000/($B$77*$B$77)</f>
        <v>6027.1506456</v>
      </c>
      <c r="Q1318" s="16" t="n">
        <f aca="false">$B$79*$B$76*$C1318*Q$84*1000000/($B$77*$B$77)</f>
        <v>601.356</v>
      </c>
      <c r="R1318" s="16" t="n">
        <f aca="false">$B$79*$B$76*$C1318*R$84*1000000/($B$77*$B$77)</f>
        <v>2405.424</v>
      </c>
      <c r="S1318" s="16" t="n">
        <f aca="false">$B$79*$B$76*$C1318*S$84*1000000/($B$77*$B$77)</f>
        <v>9621.696</v>
      </c>
      <c r="T1318" s="16" t="n">
        <f aca="false">$B$79*$B$76*$C1318*T$84*1000000/($B$77*$B$77)</f>
        <v>38486.784</v>
      </c>
      <c r="U1318" s="16" t="n">
        <f aca="false">$B$79*$B$76*$C1318*U$84*1000000/($B$77*$B$77)</f>
        <v>153947.136</v>
      </c>
      <c r="V1318" s="17" t="n">
        <f aca="false">Q1318/E1318</f>
        <v>0.248699751861042</v>
      </c>
      <c r="Y1318" s="1" t="n">
        <v>82</v>
      </c>
      <c r="Z1318" s="1" t="n">
        <v>16</v>
      </c>
      <c r="AA1318" s="1" t="n">
        <v>100226</v>
      </c>
      <c r="AB1318" s="14" t="n">
        <f aca="false">(SQRT($B$76))*(SQRT(AE1318+AQ1318))</f>
        <v>54195.3872575886</v>
      </c>
      <c r="AC1318" s="1" t="n">
        <v>2396</v>
      </c>
      <c r="AD1318" s="1" t="n">
        <v>52512</v>
      </c>
      <c r="AE1318" s="1" t="n">
        <f aca="false">$B$23*Y1318/2</f>
        <v>246000</v>
      </c>
      <c r="AF1318" s="1" t="n">
        <v>2456</v>
      </c>
      <c r="AP1318" s="1" t="n">
        <f aca="false">AA1318-AD1318</f>
        <v>47714</v>
      </c>
      <c r="AQ1318" s="1" t="n">
        <f aca="false">AP1318</f>
        <v>47714</v>
      </c>
      <c r="AS1318" s="1" t="n">
        <f aca="false">AR1318</f>
        <v>0</v>
      </c>
    </row>
    <row r="1319" customFormat="false" ht="17" hidden="false" customHeight="false" outlineLevel="0" collapsed="false">
      <c r="A1319" s="1" t="n">
        <v>83</v>
      </c>
      <c r="B1319" s="1" t="n">
        <v>2</v>
      </c>
      <c r="C1319" s="1" t="n">
        <f aca="false">AA1319+AR1319</f>
        <v>99373</v>
      </c>
      <c r="D1319" s="14" t="n">
        <f aca="false">AB1319+AS1319</f>
        <v>54340.1324989183</v>
      </c>
      <c r="E1319" s="1" t="n">
        <v>2405</v>
      </c>
      <c r="F1319" s="15" t="n">
        <f aca="false">$B$79*D1319*D1319*1000000/($B$77*$B$77)</f>
        <v>1771.71</v>
      </c>
      <c r="G1319" s="16" t="n">
        <f aca="false">$B$80*$B$79*$D1319*$D1319*G$84*1000000/($B$77*$B$77)</f>
        <v>1771.71</v>
      </c>
      <c r="H1319" s="16" t="n">
        <f aca="false">$B$80*$B$79*$D1319*$D1319*H$84*1000000/($B$77*$B$77)</f>
        <v>7086.84</v>
      </c>
      <c r="I1319" s="16" t="n">
        <f aca="false">$B$80*$B$79*$D1319*$D1319*I$84*1000000/($B$77*$B$77)</f>
        <v>28347.36</v>
      </c>
      <c r="J1319" s="16" t="n">
        <f aca="false">$B$80*$B$79*$D1319*$D1319*J$84*1000000/($B$77*$B$77)</f>
        <v>113389.44</v>
      </c>
      <c r="K1319" s="16" t="n">
        <f aca="false">$B$80*$B$79*$D1319*$D1319*K$84*1000000/($B$77*$B$77)</f>
        <v>453557.76</v>
      </c>
      <c r="L1319" s="17" t="n">
        <f aca="false">G1319*1000/C1319</f>
        <v>17.8288871222566</v>
      </c>
      <c r="M1319" s="17" t="n">
        <f aca="false">G1319/E1319</f>
        <v>0.736677754677755</v>
      </c>
      <c r="N1319" s="16" t="n">
        <f aca="false">G1319/A1319</f>
        <v>21.3459036144578</v>
      </c>
      <c r="O1319" s="16"/>
      <c r="P1319" s="13" t="n">
        <f aca="false">$B$79*C1319*C1319*1000000/($B$77*$B$77)</f>
        <v>5924.9958774</v>
      </c>
      <c r="Q1319" s="16" t="n">
        <f aca="false">$B$79*$B$76*$C1319*Q$84*1000000/($B$77*$B$77)</f>
        <v>596.238</v>
      </c>
      <c r="R1319" s="16" t="n">
        <f aca="false">$B$79*$B$76*$C1319*R$84*1000000/($B$77*$B$77)</f>
        <v>2384.952</v>
      </c>
      <c r="S1319" s="16" t="n">
        <f aca="false">$B$79*$B$76*$C1319*S$84*1000000/($B$77*$B$77)</f>
        <v>9539.808</v>
      </c>
      <c r="T1319" s="16" t="n">
        <f aca="false">$B$79*$B$76*$C1319*T$84*1000000/($B$77*$B$77)</f>
        <v>38159.232</v>
      </c>
      <c r="U1319" s="16" t="n">
        <f aca="false">$B$79*$B$76*$C1319*U$84*1000000/($B$77*$B$77)</f>
        <v>152636.928</v>
      </c>
      <c r="V1319" s="17" t="n">
        <f aca="false">Q1319/E1319</f>
        <v>0.247916008316008</v>
      </c>
      <c r="Y1319" s="1" t="n">
        <v>83</v>
      </c>
      <c r="Z1319" s="1" t="n">
        <v>2</v>
      </c>
      <c r="AA1319" s="1" t="n">
        <v>99373</v>
      </c>
      <c r="AB1319" s="14" t="n">
        <f aca="false">(SQRT($B$76))*(SQRT(AE1319+AQ1319))</f>
        <v>54340.1324989183</v>
      </c>
      <c r="AC1319" s="1" t="n">
        <v>2389</v>
      </c>
      <c r="AD1319" s="1" t="n">
        <v>53088</v>
      </c>
      <c r="AE1319" s="1" t="n">
        <f aca="false">$B$23*Y1319/2</f>
        <v>249000</v>
      </c>
      <c r="AF1319" s="1" t="n">
        <v>2339</v>
      </c>
      <c r="AP1319" s="1" t="n">
        <f aca="false">AA1319-AD1319</f>
        <v>46285</v>
      </c>
      <c r="AQ1319" s="1" t="n">
        <f aca="false">AP1319</f>
        <v>46285</v>
      </c>
      <c r="AS1319" s="1" t="n">
        <f aca="false">AR1319</f>
        <v>0</v>
      </c>
    </row>
    <row r="1320" customFormat="false" ht="17" hidden="false" customHeight="false" outlineLevel="0" collapsed="false">
      <c r="A1320" s="1" t="n">
        <v>83</v>
      </c>
      <c r="B1320" s="1" t="n">
        <v>3</v>
      </c>
      <c r="C1320" s="1" t="n">
        <f aca="false">AA1320+AR1320</f>
        <v>99595</v>
      </c>
      <c r="D1320" s="14" t="n">
        <f aca="false">AB1320+AS1320</f>
        <v>54360.5555527167</v>
      </c>
      <c r="E1320" s="1" t="n">
        <v>2430</v>
      </c>
      <c r="F1320" s="15" t="n">
        <f aca="false">$B$79*D1320*D1320*1000000/($B$77*$B$77)</f>
        <v>1773.042</v>
      </c>
      <c r="G1320" s="16" t="n">
        <f aca="false">$B$80*$B$79*$D1320*$D1320*G$84*1000000/($B$77*$B$77)</f>
        <v>1773.042</v>
      </c>
      <c r="H1320" s="16" t="n">
        <f aca="false">$B$80*$B$79*$D1320*$D1320*H$84*1000000/($B$77*$B$77)</f>
        <v>7092.168</v>
      </c>
      <c r="I1320" s="16" t="n">
        <f aca="false">$B$80*$B$79*$D1320*$D1320*I$84*1000000/($B$77*$B$77)</f>
        <v>28368.672</v>
      </c>
      <c r="J1320" s="16" t="n">
        <f aca="false">$B$80*$B$79*$D1320*$D1320*J$84*1000000/($B$77*$B$77)</f>
        <v>113474.688</v>
      </c>
      <c r="K1320" s="16" t="n">
        <f aca="false">$B$80*$B$79*$D1320*$D1320*K$84*1000000/($B$77*$B$77)</f>
        <v>453898.752</v>
      </c>
      <c r="L1320" s="17" t="n">
        <f aca="false">G1320*1000/C1320</f>
        <v>17.8025202068377</v>
      </c>
      <c r="M1320" s="17" t="n">
        <f aca="false">G1320/E1320</f>
        <v>0.729646913580247</v>
      </c>
      <c r="N1320" s="16" t="n">
        <f aca="false">G1320/A1320</f>
        <v>21.3619518072289</v>
      </c>
      <c r="O1320" s="16"/>
      <c r="P1320" s="13" t="n">
        <f aca="false">$B$79*C1320*C1320*1000000/($B$77*$B$77)</f>
        <v>5951.498415</v>
      </c>
      <c r="Q1320" s="16" t="n">
        <f aca="false">$B$79*$B$76*$C1320*Q$84*1000000/($B$77*$B$77)</f>
        <v>597.57</v>
      </c>
      <c r="R1320" s="16" t="n">
        <f aca="false">$B$79*$B$76*$C1320*R$84*1000000/($B$77*$B$77)</f>
        <v>2390.28</v>
      </c>
      <c r="S1320" s="16" t="n">
        <f aca="false">$B$79*$B$76*$C1320*S$84*1000000/($B$77*$B$77)</f>
        <v>9561.12</v>
      </c>
      <c r="T1320" s="16" t="n">
        <f aca="false">$B$79*$B$76*$C1320*T$84*1000000/($B$77*$B$77)</f>
        <v>38244.48</v>
      </c>
      <c r="U1320" s="16" t="n">
        <f aca="false">$B$79*$B$76*$C1320*U$84*1000000/($B$77*$B$77)</f>
        <v>152977.92</v>
      </c>
      <c r="V1320" s="17" t="n">
        <f aca="false">Q1320/E1320</f>
        <v>0.245913580246914</v>
      </c>
      <c r="Y1320" s="1" t="n">
        <v>83</v>
      </c>
      <c r="Z1320" s="1" t="n">
        <v>3</v>
      </c>
      <c r="AA1320" s="1" t="n">
        <v>99595</v>
      </c>
      <c r="AB1320" s="14" t="n">
        <f aca="false">(SQRT($B$76))*(SQRT(AE1320+AQ1320))</f>
        <v>54360.5555527167</v>
      </c>
      <c r="AC1320" s="1" t="n">
        <v>2357</v>
      </c>
      <c r="AD1320" s="1" t="n">
        <v>53088</v>
      </c>
      <c r="AE1320" s="1" t="n">
        <f aca="false">$B$23*Y1320/2</f>
        <v>249000</v>
      </c>
      <c r="AF1320" s="1" t="n">
        <v>2296</v>
      </c>
      <c r="AP1320" s="1" t="n">
        <f aca="false">AA1320-AD1320</f>
        <v>46507</v>
      </c>
      <c r="AQ1320" s="1" t="n">
        <f aca="false">AP1320</f>
        <v>46507</v>
      </c>
      <c r="AS1320" s="1" t="n">
        <f aca="false">AR1320</f>
        <v>0</v>
      </c>
    </row>
    <row r="1321" customFormat="false" ht="17" hidden="false" customHeight="false" outlineLevel="0" collapsed="false">
      <c r="A1321" s="1" t="n">
        <v>83</v>
      </c>
      <c r="B1321" s="1" t="n">
        <v>4</v>
      </c>
      <c r="C1321" s="1" t="n">
        <f aca="false">AA1321+AR1321</f>
        <v>99721</v>
      </c>
      <c r="D1321" s="14" t="n">
        <f aca="false">AB1321+AS1321</f>
        <v>54372.1436031356</v>
      </c>
      <c r="E1321" s="1" t="n">
        <v>2407</v>
      </c>
      <c r="F1321" s="15" t="n">
        <f aca="false">$B$79*D1321*D1321*1000000/($B$77*$B$77)</f>
        <v>1773.798</v>
      </c>
      <c r="G1321" s="16" t="n">
        <f aca="false">$B$80*$B$79*$D1321*$D1321*G$84*1000000/($B$77*$B$77)</f>
        <v>1773.798</v>
      </c>
      <c r="H1321" s="16" t="n">
        <f aca="false">$B$80*$B$79*$D1321*$D1321*H$84*1000000/($B$77*$B$77)</f>
        <v>7095.192</v>
      </c>
      <c r="I1321" s="16" t="n">
        <f aca="false">$B$80*$B$79*$D1321*$D1321*I$84*1000000/($B$77*$B$77)</f>
        <v>28380.768</v>
      </c>
      <c r="J1321" s="16" t="n">
        <f aca="false">$B$80*$B$79*$D1321*$D1321*J$84*1000000/($B$77*$B$77)</f>
        <v>113523.072</v>
      </c>
      <c r="K1321" s="16" t="n">
        <f aca="false">$B$80*$B$79*$D1321*$D1321*K$84*1000000/($B$77*$B$77)</f>
        <v>454092.288</v>
      </c>
      <c r="L1321" s="17" t="n">
        <f aca="false">G1321*1000/C1321</f>
        <v>17.7876074247149</v>
      </c>
      <c r="M1321" s="17" t="n">
        <f aca="false">G1321/E1321</f>
        <v>0.736933111757374</v>
      </c>
      <c r="N1321" s="16" t="n">
        <f aca="false">G1321/A1321</f>
        <v>21.3710602409638</v>
      </c>
      <c r="O1321" s="16"/>
      <c r="P1321" s="13" t="n">
        <f aca="false">$B$79*C1321*C1321*1000000/($B$77*$B$77)</f>
        <v>5966.5667046</v>
      </c>
      <c r="Q1321" s="16" t="n">
        <f aca="false">$B$79*$B$76*$C1321*Q$84*1000000/($B$77*$B$77)</f>
        <v>598.326</v>
      </c>
      <c r="R1321" s="16" t="n">
        <f aca="false">$B$79*$B$76*$C1321*R$84*1000000/($B$77*$B$77)</f>
        <v>2393.304</v>
      </c>
      <c r="S1321" s="16" t="n">
        <f aca="false">$B$79*$B$76*$C1321*S$84*1000000/($B$77*$B$77)</f>
        <v>9573.216</v>
      </c>
      <c r="T1321" s="16" t="n">
        <f aca="false">$B$79*$B$76*$C1321*T$84*1000000/($B$77*$B$77)</f>
        <v>38292.864</v>
      </c>
      <c r="U1321" s="16" t="n">
        <f aca="false">$B$79*$B$76*$C1321*U$84*1000000/($B$77*$B$77)</f>
        <v>153171.456</v>
      </c>
      <c r="V1321" s="17" t="n">
        <f aca="false">Q1321/E1321</f>
        <v>0.248577482343166</v>
      </c>
      <c r="Y1321" s="1" t="n">
        <v>83</v>
      </c>
      <c r="Z1321" s="1" t="n">
        <v>4</v>
      </c>
      <c r="AA1321" s="1" t="n">
        <v>99721</v>
      </c>
      <c r="AB1321" s="14" t="n">
        <f aca="false">(SQRT($B$76))*(SQRT(AE1321+AQ1321))</f>
        <v>54372.1436031356</v>
      </c>
      <c r="AC1321" s="1" t="n">
        <v>2367</v>
      </c>
      <c r="AD1321" s="1" t="n">
        <v>53088</v>
      </c>
      <c r="AE1321" s="1" t="n">
        <f aca="false">$B$23*Y1321/2</f>
        <v>249000</v>
      </c>
      <c r="AF1321" s="1" t="n">
        <v>2323</v>
      </c>
      <c r="AP1321" s="1" t="n">
        <f aca="false">AA1321-AD1321</f>
        <v>46633</v>
      </c>
      <c r="AQ1321" s="1" t="n">
        <f aca="false">AP1321</f>
        <v>46633</v>
      </c>
      <c r="AS1321" s="1" t="n">
        <f aca="false">AR1321</f>
        <v>0</v>
      </c>
    </row>
    <row r="1322" customFormat="false" ht="17" hidden="false" customHeight="false" outlineLevel="0" collapsed="false">
      <c r="A1322" s="1" t="n">
        <v>83</v>
      </c>
      <c r="B1322" s="1" t="n">
        <v>5</v>
      </c>
      <c r="C1322" s="1" t="n">
        <f aca="false">AA1322+AR1322</f>
        <v>99910</v>
      </c>
      <c r="D1322" s="14" t="n">
        <f aca="false">AB1322+AS1322</f>
        <v>54389.5210495551</v>
      </c>
      <c r="E1322" s="1" t="n">
        <v>2389</v>
      </c>
      <c r="F1322" s="15" t="n">
        <f aca="false">$B$79*D1322*D1322*1000000/($B$77*$B$77)</f>
        <v>1774.932</v>
      </c>
      <c r="G1322" s="16" t="n">
        <f aca="false">$B$80*$B$79*$D1322*$D1322*G$84*1000000/($B$77*$B$77)</f>
        <v>1774.932</v>
      </c>
      <c r="H1322" s="16" t="n">
        <f aca="false">$B$80*$B$79*$D1322*$D1322*H$84*1000000/($B$77*$B$77)</f>
        <v>7099.728</v>
      </c>
      <c r="I1322" s="16" t="n">
        <f aca="false">$B$80*$B$79*$D1322*$D1322*I$84*1000000/($B$77*$B$77)</f>
        <v>28398.912</v>
      </c>
      <c r="J1322" s="16" t="n">
        <f aca="false">$B$80*$B$79*$D1322*$D1322*J$84*1000000/($B$77*$B$77)</f>
        <v>113595.648</v>
      </c>
      <c r="K1322" s="16" t="n">
        <f aca="false">$B$80*$B$79*$D1322*$D1322*K$84*1000000/($B$77*$B$77)</f>
        <v>454382.592</v>
      </c>
      <c r="L1322" s="17" t="n">
        <f aca="false">G1322*1000/C1322</f>
        <v>17.7653087779001</v>
      </c>
      <c r="M1322" s="17" t="n">
        <f aca="false">G1322/E1322</f>
        <v>0.742960234407702</v>
      </c>
      <c r="N1322" s="16" t="n">
        <f aca="false">G1322/A1322</f>
        <v>21.3847228915663</v>
      </c>
      <c r="O1322" s="16"/>
      <c r="P1322" s="13" t="n">
        <f aca="false">$B$79*C1322*C1322*1000000/($B$77*$B$77)</f>
        <v>5989.20486</v>
      </c>
      <c r="Q1322" s="16" t="n">
        <f aca="false">$B$79*$B$76*$C1322*Q$84*1000000/($B$77*$B$77)</f>
        <v>599.46</v>
      </c>
      <c r="R1322" s="16" t="n">
        <f aca="false">$B$79*$B$76*$C1322*R$84*1000000/($B$77*$B$77)</f>
        <v>2397.84</v>
      </c>
      <c r="S1322" s="16" t="n">
        <f aca="false">$B$79*$B$76*$C1322*S$84*1000000/($B$77*$B$77)</f>
        <v>9591.36</v>
      </c>
      <c r="T1322" s="16" t="n">
        <f aca="false">$B$79*$B$76*$C1322*T$84*1000000/($B$77*$B$77)</f>
        <v>38365.44</v>
      </c>
      <c r="U1322" s="16" t="n">
        <f aca="false">$B$79*$B$76*$C1322*U$84*1000000/($B$77*$B$77)</f>
        <v>153461.76</v>
      </c>
      <c r="V1322" s="17" t="n">
        <f aca="false">Q1322/E1322</f>
        <v>0.250925073252407</v>
      </c>
      <c r="Y1322" s="1" t="n">
        <v>83</v>
      </c>
      <c r="Z1322" s="1" t="n">
        <v>5</v>
      </c>
      <c r="AA1322" s="1" t="n">
        <v>99910</v>
      </c>
      <c r="AB1322" s="14" t="n">
        <f aca="false">(SQRT($B$76))*(SQRT(AE1322+AQ1322))</f>
        <v>54389.5210495551</v>
      </c>
      <c r="AC1322" s="1" t="n">
        <v>2359</v>
      </c>
      <c r="AD1322" s="1" t="n">
        <v>53088</v>
      </c>
      <c r="AE1322" s="1" t="n">
        <f aca="false">$B$23*Y1322/2</f>
        <v>249000</v>
      </c>
      <c r="AF1322" s="1" t="n">
        <v>2301</v>
      </c>
      <c r="AP1322" s="1" t="n">
        <f aca="false">AA1322-AD1322</f>
        <v>46822</v>
      </c>
      <c r="AQ1322" s="1" t="n">
        <f aca="false">AP1322</f>
        <v>46822</v>
      </c>
      <c r="AS1322" s="1" t="n">
        <f aca="false">AR1322</f>
        <v>0</v>
      </c>
    </row>
    <row r="1323" customFormat="false" ht="17" hidden="false" customHeight="false" outlineLevel="0" collapsed="false">
      <c r="A1323" s="1" t="n">
        <v>83</v>
      </c>
      <c r="B1323" s="1" t="n">
        <v>6</v>
      </c>
      <c r="C1323" s="1" t="n">
        <f aca="false">AA1323+AR1323</f>
        <v>100035</v>
      </c>
      <c r="D1323" s="14" t="n">
        <f aca="false">AB1323+AS1323</f>
        <v>54401.0110200169</v>
      </c>
      <c r="E1323" s="1" t="n">
        <v>2413</v>
      </c>
      <c r="F1323" s="15" t="n">
        <f aca="false">$B$79*D1323*D1323*1000000/($B$77*$B$77)</f>
        <v>1775.682</v>
      </c>
      <c r="G1323" s="16" t="n">
        <f aca="false">$B$80*$B$79*$D1323*$D1323*G$84*1000000/($B$77*$B$77)</f>
        <v>1775.682</v>
      </c>
      <c r="H1323" s="16" t="n">
        <f aca="false">$B$80*$B$79*$D1323*$D1323*H$84*1000000/($B$77*$B$77)</f>
        <v>7102.728</v>
      </c>
      <c r="I1323" s="16" t="n">
        <f aca="false">$B$80*$B$79*$D1323*$D1323*I$84*1000000/($B$77*$B$77)</f>
        <v>28410.912</v>
      </c>
      <c r="J1323" s="16" t="n">
        <f aca="false">$B$80*$B$79*$D1323*$D1323*J$84*1000000/($B$77*$B$77)</f>
        <v>113643.648</v>
      </c>
      <c r="K1323" s="16" t="n">
        <f aca="false">$B$80*$B$79*$D1323*$D1323*K$84*1000000/($B$77*$B$77)</f>
        <v>454574.592</v>
      </c>
      <c r="L1323" s="17" t="n">
        <f aca="false">G1323*1000/C1323</f>
        <v>17.7506072874494</v>
      </c>
      <c r="M1323" s="17" t="n">
        <f aca="false">G1323/E1323</f>
        <v>0.735881475341898</v>
      </c>
      <c r="N1323" s="16" t="n">
        <f aca="false">G1323/A1323</f>
        <v>21.3937590361446</v>
      </c>
      <c r="O1323" s="16"/>
      <c r="P1323" s="13" t="n">
        <f aca="false">$B$79*C1323*C1323*1000000/($B$77*$B$77)</f>
        <v>6004.200735</v>
      </c>
      <c r="Q1323" s="16" t="n">
        <f aca="false">$B$79*$B$76*$C1323*Q$84*1000000/($B$77*$B$77)</f>
        <v>600.21</v>
      </c>
      <c r="R1323" s="16" t="n">
        <f aca="false">$B$79*$B$76*$C1323*R$84*1000000/($B$77*$B$77)</f>
        <v>2400.84</v>
      </c>
      <c r="S1323" s="16" t="n">
        <f aca="false">$B$79*$B$76*$C1323*S$84*1000000/($B$77*$B$77)</f>
        <v>9603.36</v>
      </c>
      <c r="T1323" s="16" t="n">
        <f aca="false">$B$79*$B$76*$C1323*T$84*1000000/($B$77*$B$77)</f>
        <v>38413.44</v>
      </c>
      <c r="U1323" s="16" t="n">
        <f aca="false">$B$79*$B$76*$C1323*U$84*1000000/($B$77*$B$77)</f>
        <v>153653.76</v>
      </c>
      <c r="V1323" s="17" t="n">
        <f aca="false">Q1323/E1323</f>
        <v>0.248740157480315</v>
      </c>
      <c r="Y1323" s="1" t="n">
        <v>83</v>
      </c>
      <c r="Z1323" s="1" t="n">
        <v>6</v>
      </c>
      <c r="AA1323" s="1" t="n">
        <v>100035</v>
      </c>
      <c r="AB1323" s="14" t="n">
        <f aca="false">(SQRT($B$76))*(SQRT(AE1323+AQ1323))</f>
        <v>54401.0110200169</v>
      </c>
      <c r="AC1323" s="1" t="n">
        <v>2398</v>
      </c>
      <c r="AD1323" s="1" t="n">
        <v>53088</v>
      </c>
      <c r="AE1323" s="1" t="n">
        <f aca="false">$B$23*Y1323/2</f>
        <v>249000</v>
      </c>
      <c r="AF1323" s="1" t="n">
        <v>2336</v>
      </c>
      <c r="AP1323" s="1" t="n">
        <f aca="false">AA1323-AD1323</f>
        <v>46947</v>
      </c>
      <c r="AQ1323" s="1" t="n">
        <f aca="false">AP1323</f>
        <v>46947</v>
      </c>
      <c r="AS1323" s="1" t="n">
        <f aca="false">AR1323</f>
        <v>0</v>
      </c>
    </row>
    <row r="1324" customFormat="false" ht="17" hidden="false" customHeight="false" outlineLevel="0" collapsed="false">
      <c r="A1324" s="1" t="n">
        <v>83</v>
      </c>
      <c r="B1324" s="1" t="n">
        <v>7</v>
      </c>
      <c r="C1324" s="1" t="n">
        <f aca="false">AA1324+AR1324</f>
        <v>100160</v>
      </c>
      <c r="D1324" s="14" t="n">
        <f aca="false">AB1324+AS1324</f>
        <v>54412.4985642086</v>
      </c>
      <c r="E1324" s="1" t="n">
        <v>2386</v>
      </c>
      <c r="F1324" s="15" t="n">
        <f aca="false">$B$79*D1324*D1324*1000000/($B$77*$B$77)</f>
        <v>1776.432</v>
      </c>
      <c r="G1324" s="16" t="n">
        <f aca="false">$B$80*$B$79*$D1324*$D1324*G$84*1000000/($B$77*$B$77)</f>
        <v>1776.432</v>
      </c>
      <c r="H1324" s="16" t="n">
        <f aca="false">$B$80*$B$79*$D1324*$D1324*H$84*1000000/($B$77*$B$77)</f>
        <v>7105.728</v>
      </c>
      <c r="I1324" s="16" t="n">
        <f aca="false">$B$80*$B$79*$D1324*$D1324*I$84*1000000/($B$77*$B$77)</f>
        <v>28422.912</v>
      </c>
      <c r="J1324" s="16" t="n">
        <f aca="false">$B$80*$B$79*$D1324*$D1324*J$84*1000000/($B$77*$B$77)</f>
        <v>113691.648</v>
      </c>
      <c r="K1324" s="16" t="n">
        <f aca="false">$B$80*$B$79*$D1324*$D1324*K$84*1000000/($B$77*$B$77)</f>
        <v>454766.592</v>
      </c>
      <c r="L1324" s="17" t="n">
        <f aca="false">G1324*1000/C1324</f>
        <v>17.7359424920128</v>
      </c>
      <c r="M1324" s="17" t="n">
        <f aca="false">G1324/E1324</f>
        <v>0.744523051131601</v>
      </c>
      <c r="N1324" s="16" t="n">
        <f aca="false">G1324/A1324</f>
        <v>21.4027951807229</v>
      </c>
      <c r="O1324" s="16"/>
      <c r="P1324" s="13" t="n">
        <f aca="false">$B$79*C1324*C1324*1000000/($B$77*$B$77)</f>
        <v>6019.21536</v>
      </c>
      <c r="Q1324" s="16" t="n">
        <f aca="false">$B$79*$B$76*$C1324*Q$84*1000000/($B$77*$B$77)</f>
        <v>600.96</v>
      </c>
      <c r="R1324" s="16" t="n">
        <f aca="false">$B$79*$B$76*$C1324*R$84*1000000/($B$77*$B$77)</f>
        <v>2403.84</v>
      </c>
      <c r="S1324" s="16" t="n">
        <f aca="false">$B$79*$B$76*$C1324*S$84*1000000/($B$77*$B$77)</f>
        <v>9615.36</v>
      </c>
      <c r="T1324" s="16" t="n">
        <f aca="false">$B$79*$B$76*$C1324*T$84*1000000/($B$77*$B$77)</f>
        <v>38461.44</v>
      </c>
      <c r="U1324" s="16" t="n">
        <f aca="false">$B$79*$B$76*$C1324*U$84*1000000/($B$77*$B$77)</f>
        <v>153845.76</v>
      </c>
      <c r="V1324" s="17" t="n">
        <f aca="false">Q1324/E1324</f>
        <v>0.2518692372171</v>
      </c>
      <c r="Y1324" s="1" t="n">
        <v>83</v>
      </c>
      <c r="Z1324" s="1" t="n">
        <v>7</v>
      </c>
      <c r="AA1324" s="1" t="n">
        <v>100160</v>
      </c>
      <c r="AB1324" s="14" t="n">
        <f aca="false">(SQRT($B$76))*(SQRT(AE1324+AQ1324))</f>
        <v>54412.4985642086</v>
      </c>
      <c r="AC1324" s="1" t="n">
        <v>2376</v>
      </c>
      <c r="AD1324" s="1" t="n">
        <v>53088</v>
      </c>
      <c r="AE1324" s="1" t="n">
        <f aca="false">$B$23*Y1324/2</f>
        <v>249000</v>
      </c>
      <c r="AF1324" s="1" t="n">
        <v>2282</v>
      </c>
      <c r="AP1324" s="1" t="n">
        <f aca="false">AA1324-AD1324</f>
        <v>47072</v>
      </c>
      <c r="AQ1324" s="1" t="n">
        <f aca="false">AP1324</f>
        <v>47072</v>
      </c>
      <c r="AS1324" s="1" t="n">
        <f aca="false">AR1324</f>
        <v>0</v>
      </c>
    </row>
    <row r="1325" customFormat="false" ht="17" hidden="false" customHeight="false" outlineLevel="0" collapsed="false">
      <c r="A1325" s="1" t="n">
        <v>83</v>
      </c>
      <c r="B1325" s="1" t="n">
        <v>8</v>
      </c>
      <c r="C1325" s="1" t="n">
        <f aca="false">AA1325+AR1325</f>
        <v>100285</v>
      </c>
      <c r="D1325" s="14" t="n">
        <f aca="false">AB1325+AS1325</f>
        <v>54423.9836836665</v>
      </c>
      <c r="E1325" s="1" t="n">
        <v>2433</v>
      </c>
      <c r="F1325" s="15" t="n">
        <f aca="false">$B$79*D1325*D1325*1000000/($B$77*$B$77)</f>
        <v>1777.182</v>
      </c>
      <c r="G1325" s="16" t="n">
        <f aca="false">$B$80*$B$79*$D1325*$D1325*G$84*1000000/($B$77*$B$77)</f>
        <v>1777.182</v>
      </c>
      <c r="H1325" s="16" t="n">
        <f aca="false">$B$80*$B$79*$D1325*$D1325*H$84*1000000/($B$77*$B$77)</f>
        <v>7108.728</v>
      </c>
      <c r="I1325" s="16" t="n">
        <f aca="false">$B$80*$B$79*$D1325*$D1325*I$84*1000000/($B$77*$B$77)</f>
        <v>28434.912</v>
      </c>
      <c r="J1325" s="16" t="n">
        <f aca="false">$B$80*$B$79*$D1325*$D1325*J$84*1000000/($B$77*$B$77)</f>
        <v>113739.648</v>
      </c>
      <c r="K1325" s="16" t="n">
        <f aca="false">$B$80*$B$79*$D1325*$D1325*K$84*1000000/($B$77*$B$77)</f>
        <v>454958.592</v>
      </c>
      <c r="L1325" s="17" t="n">
        <f aca="false">G1325*1000/C1325</f>
        <v>17.721314254375</v>
      </c>
      <c r="M1325" s="17" t="n">
        <f aca="false">G1325/E1325</f>
        <v>0.730448828606659</v>
      </c>
      <c r="N1325" s="16" t="n">
        <f aca="false">G1325/A1325</f>
        <v>21.4118313253012</v>
      </c>
      <c r="O1325" s="16"/>
      <c r="P1325" s="13" t="n">
        <f aca="false">$B$79*C1325*C1325*1000000/($B$77*$B$77)</f>
        <v>6034.248735</v>
      </c>
      <c r="Q1325" s="16" t="n">
        <f aca="false">$B$79*$B$76*$C1325*Q$84*1000000/($B$77*$B$77)</f>
        <v>601.71</v>
      </c>
      <c r="R1325" s="16" t="n">
        <f aca="false">$B$79*$B$76*$C1325*R$84*1000000/($B$77*$B$77)</f>
        <v>2406.84</v>
      </c>
      <c r="S1325" s="16" t="n">
        <f aca="false">$B$79*$B$76*$C1325*S$84*1000000/($B$77*$B$77)</f>
        <v>9627.36</v>
      </c>
      <c r="T1325" s="16" t="n">
        <f aca="false">$B$79*$B$76*$C1325*T$84*1000000/($B$77*$B$77)</f>
        <v>38509.44</v>
      </c>
      <c r="U1325" s="16" t="n">
        <f aca="false">$B$79*$B$76*$C1325*U$84*1000000/($B$77*$B$77)</f>
        <v>154037.76</v>
      </c>
      <c r="V1325" s="17" t="n">
        <f aca="false">Q1325/E1325</f>
        <v>0.24731196054254</v>
      </c>
      <c r="Y1325" s="1" t="n">
        <v>83</v>
      </c>
      <c r="Z1325" s="1" t="n">
        <v>8</v>
      </c>
      <c r="AA1325" s="1" t="n">
        <v>100285</v>
      </c>
      <c r="AB1325" s="14" t="n">
        <f aca="false">(SQRT($B$76))*(SQRT(AE1325+AQ1325))</f>
        <v>54423.9836836665</v>
      </c>
      <c r="AC1325" s="1" t="n">
        <v>2395</v>
      </c>
      <c r="AD1325" s="1" t="n">
        <v>53088</v>
      </c>
      <c r="AE1325" s="1" t="n">
        <f aca="false">$B$23*Y1325/2</f>
        <v>249000</v>
      </c>
      <c r="AF1325" s="1" t="n">
        <v>2314</v>
      </c>
      <c r="AP1325" s="1" t="n">
        <f aca="false">AA1325-AD1325</f>
        <v>47197</v>
      </c>
      <c r="AQ1325" s="1" t="n">
        <f aca="false">AP1325</f>
        <v>47197</v>
      </c>
      <c r="AS1325" s="1" t="n">
        <f aca="false">AR1325</f>
        <v>0</v>
      </c>
    </row>
    <row r="1326" customFormat="false" ht="17" hidden="false" customHeight="false" outlineLevel="0" collapsed="false">
      <c r="A1326" s="1" t="n">
        <v>83</v>
      </c>
      <c r="B1326" s="1" t="n">
        <v>9</v>
      </c>
      <c r="C1326" s="1" t="n">
        <f aca="false">AA1326+AR1326</f>
        <v>100474</v>
      </c>
      <c r="D1326" s="14" t="n">
        <f aca="false">AB1326+AS1326</f>
        <v>54441.3445829546</v>
      </c>
      <c r="E1326" s="1" t="n">
        <v>2407</v>
      </c>
      <c r="F1326" s="15" t="n">
        <f aca="false">$B$79*D1326*D1326*1000000/($B$77*$B$77)</f>
        <v>1778.316</v>
      </c>
      <c r="G1326" s="16" t="n">
        <f aca="false">$B$80*$B$79*$D1326*$D1326*G$84*1000000/($B$77*$B$77)</f>
        <v>1778.316</v>
      </c>
      <c r="H1326" s="16" t="n">
        <f aca="false">$B$80*$B$79*$D1326*$D1326*H$84*1000000/($B$77*$B$77)</f>
        <v>7113.264</v>
      </c>
      <c r="I1326" s="16" t="n">
        <f aca="false">$B$80*$B$79*$D1326*$D1326*I$84*1000000/($B$77*$B$77)</f>
        <v>28453.056</v>
      </c>
      <c r="J1326" s="16" t="n">
        <f aca="false">$B$80*$B$79*$D1326*$D1326*J$84*1000000/($B$77*$B$77)</f>
        <v>113812.224</v>
      </c>
      <c r="K1326" s="16" t="n">
        <f aca="false">$B$80*$B$79*$D1326*$D1326*K$84*1000000/($B$77*$B$77)</f>
        <v>455248.896</v>
      </c>
      <c r="L1326" s="17" t="n">
        <f aca="false">G1326*1000/C1326</f>
        <v>17.6992654816171</v>
      </c>
      <c r="M1326" s="17" t="n">
        <f aca="false">G1326/E1326</f>
        <v>0.738810137100125</v>
      </c>
      <c r="N1326" s="16" t="n">
        <f aca="false">G1326/A1326</f>
        <v>21.4254939759036</v>
      </c>
      <c r="O1326" s="16"/>
      <c r="P1326" s="13" t="n">
        <f aca="false">$B$79*C1326*C1326*1000000/($B$77*$B$77)</f>
        <v>6057.0148056</v>
      </c>
      <c r="Q1326" s="16" t="n">
        <f aca="false">$B$79*$B$76*$C1326*Q$84*1000000/($B$77*$B$77)</f>
        <v>602.844</v>
      </c>
      <c r="R1326" s="16" t="n">
        <f aca="false">$B$79*$B$76*$C1326*R$84*1000000/($B$77*$B$77)</f>
        <v>2411.376</v>
      </c>
      <c r="S1326" s="16" t="n">
        <f aca="false">$B$79*$B$76*$C1326*S$84*1000000/($B$77*$B$77)</f>
        <v>9645.504</v>
      </c>
      <c r="T1326" s="16" t="n">
        <f aca="false">$B$79*$B$76*$C1326*T$84*1000000/($B$77*$B$77)</f>
        <v>38582.016</v>
      </c>
      <c r="U1326" s="16" t="n">
        <f aca="false">$B$79*$B$76*$C1326*U$84*1000000/($B$77*$B$77)</f>
        <v>154328.064</v>
      </c>
      <c r="V1326" s="17" t="n">
        <f aca="false">Q1326/E1326</f>
        <v>0.250454507685916</v>
      </c>
      <c r="Y1326" s="1" t="n">
        <v>83</v>
      </c>
      <c r="Z1326" s="1" t="n">
        <v>9</v>
      </c>
      <c r="AA1326" s="1" t="n">
        <v>100474</v>
      </c>
      <c r="AB1326" s="14" t="n">
        <f aca="false">(SQRT($B$76))*(SQRT(AE1326+AQ1326))</f>
        <v>54441.3445829546</v>
      </c>
      <c r="AC1326" s="1" t="n">
        <v>2401</v>
      </c>
      <c r="AD1326" s="1" t="n">
        <v>53088</v>
      </c>
      <c r="AE1326" s="1" t="n">
        <f aca="false">$B$23*Y1326/2</f>
        <v>249000</v>
      </c>
      <c r="AF1326" s="1" t="n">
        <v>2319</v>
      </c>
      <c r="AP1326" s="1" t="n">
        <f aca="false">AA1326-AD1326</f>
        <v>47386</v>
      </c>
      <c r="AQ1326" s="1" t="n">
        <f aca="false">AP1326</f>
        <v>47386</v>
      </c>
      <c r="AS1326" s="1" t="n">
        <f aca="false">AR1326</f>
        <v>0</v>
      </c>
    </row>
    <row r="1327" customFormat="false" ht="17" hidden="false" customHeight="false" outlineLevel="0" collapsed="false">
      <c r="A1327" s="1" t="n">
        <v>83</v>
      </c>
      <c r="B1327" s="1" t="n">
        <v>10</v>
      </c>
      <c r="C1327" s="1" t="n">
        <f aca="false">AA1327+AR1327</f>
        <v>100599</v>
      </c>
      <c r="D1327" s="14" t="n">
        <f aca="false">AB1327+AS1327</f>
        <v>54452.8236182478</v>
      </c>
      <c r="E1327" s="1" t="n">
        <v>2426</v>
      </c>
      <c r="F1327" s="15" t="n">
        <f aca="false">$B$79*D1327*D1327*1000000/($B$77*$B$77)</f>
        <v>1779.066</v>
      </c>
      <c r="G1327" s="16" t="n">
        <f aca="false">$B$80*$B$79*$D1327*$D1327*G$84*1000000/($B$77*$B$77)</f>
        <v>1779.066</v>
      </c>
      <c r="H1327" s="16" t="n">
        <f aca="false">$B$80*$B$79*$D1327*$D1327*H$84*1000000/($B$77*$B$77)</f>
        <v>7116.264</v>
      </c>
      <c r="I1327" s="16" t="n">
        <f aca="false">$B$80*$B$79*$D1327*$D1327*I$84*1000000/($B$77*$B$77)</f>
        <v>28465.056</v>
      </c>
      <c r="J1327" s="16" t="n">
        <f aca="false">$B$80*$B$79*$D1327*$D1327*J$84*1000000/($B$77*$B$77)</f>
        <v>113860.224</v>
      </c>
      <c r="K1327" s="16" t="n">
        <f aca="false">$B$80*$B$79*$D1327*$D1327*K$84*1000000/($B$77*$B$77)</f>
        <v>455440.896</v>
      </c>
      <c r="L1327" s="17" t="n">
        <f aca="false">G1327*1000/C1327</f>
        <v>17.6847284764262</v>
      </c>
      <c r="M1327" s="17" t="n">
        <f aca="false">G1327/E1327</f>
        <v>0.733333058532564</v>
      </c>
      <c r="N1327" s="16" t="n">
        <f aca="false">G1327/A1327</f>
        <v>21.4345301204819</v>
      </c>
      <c r="O1327" s="16"/>
      <c r="P1327" s="13" t="n">
        <f aca="false">$B$79*C1327*C1327*1000000/($B$77*$B$77)</f>
        <v>6072.0952806</v>
      </c>
      <c r="Q1327" s="16" t="n">
        <f aca="false">$B$79*$B$76*$C1327*Q$84*1000000/($B$77*$B$77)</f>
        <v>603.594</v>
      </c>
      <c r="R1327" s="16" t="n">
        <f aca="false">$B$79*$B$76*$C1327*R$84*1000000/($B$77*$B$77)</f>
        <v>2414.376</v>
      </c>
      <c r="S1327" s="16" t="n">
        <f aca="false">$B$79*$B$76*$C1327*S$84*1000000/($B$77*$B$77)</f>
        <v>9657.504</v>
      </c>
      <c r="T1327" s="16" t="n">
        <f aca="false">$B$79*$B$76*$C1327*T$84*1000000/($B$77*$B$77)</f>
        <v>38630.016</v>
      </c>
      <c r="U1327" s="16" t="n">
        <f aca="false">$B$79*$B$76*$C1327*U$84*1000000/($B$77*$B$77)</f>
        <v>154520.064</v>
      </c>
      <c r="V1327" s="17" t="n">
        <f aca="false">Q1327/E1327</f>
        <v>0.248802143446002</v>
      </c>
      <c r="Y1327" s="1" t="n">
        <v>83</v>
      </c>
      <c r="Z1327" s="1" t="n">
        <v>10</v>
      </c>
      <c r="AA1327" s="1" t="n">
        <v>100599</v>
      </c>
      <c r="AB1327" s="14" t="n">
        <f aca="false">(SQRT($B$76))*(SQRT(AE1327+AQ1327))</f>
        <v>54452.8236182478</v>
      </c>
      <c r="AC1327" s="1" t="n">
        <v>2376</v>
      </c>
      <c r="AD1327" s="1" t="n">
        <v>53088</v>
      </c>
      <c r="AE1327" s="1" t="n">
        <f aca="false">$B$23*Y1327/2</f>
        <v>249000</v>
      </c>
      <c r="AF1327" s="1" t="n">
        <v>2297</v>
      </c>
      <c r="AP1327" s="1" t="n">
        <f aca="false">AA1327-AD1327</f>
        <v>47511</v>
      </c>
      <c r="AQ1327" s="1" t="n">
        <f aca="false">AP1327</f>
        <v>47511</v>
      </c>
      <c r="AS1327" s="1" t="n">
        <f aca="false">AR1327</f>
        <v>0</v>
      </c>
    </row>
    <row r="1328" customFormat="false" ht="17" hidden="false" customHeight="false" outlineLevel="0" collapsed="false">
      <c r="A1328" s="1" t="n">
        <v>83</v>
      </c>
      <c r="B1328" s="1" t="n">
        <v>11</v>
      </c>
      <c r="C1328" s="1" t="n">
        <f aca="false">AA1328+AR1328</f>
        <v>100724</v>
      </c>
      <c r="D1328" s="14" t="n">
        <f aca="false">AB1328+AS1328</f>
        <v>54464.3002341901</v>
      </c>
      <c r="E1328" s="1" t="n">
        <v>2466</v>
      </c>
      <c r="F1328" s="15" t="n">
        <f aca="false">$B$79*D1328*D1328*1000000/($B$77*$B$77)</f>
        <v>1779.816</v>
      </c>
      <c r="G1328" s="16" t="n">
        <f aca="false">$B$80*$B$79*$D1328*$D1328*G$84*1000000/($B$77*$B$77)</f>
        <v>1779.816</v>
      </c>
      <c r="H1328" s="16" t="n">
        <f aca="false">$B$80*$B$79*$D1328*$D1328*H$84*1000000/($B$77*$B$77)</f>
        <v>7119.264</v>
      </c>
      <c r="I1328" s="16" t="n">
        <f aca="false">$B$80*$B$79*$D1328*$D1328*I$84*1000000/($B$77*$B$77)</f>
        <v>28477.056</v>
      </c>
      <c r="J1328" s="16" t="n">
        <f aca="false">$B$80*$B$79*$D1328*$D1328*J$84*1000000/($B$77*$B$77)</f>
        <v>113908.224</v>
      </c>
      <c r="K1328" s="16" t="n">
        <f aca="false">$B$80*$B$79*$D1328*$D1328*K$84*1000000/($B$77*$B$77)</f>
        <v>455632.896</v>
      </c>
      <c r="L1328" s="17" t="n">
        <f aca="false">G1328*1000/C1328</f>
        <v>17.6702275525198</v>
      </c>
      <c r="M1328" s="17" t="n">
        <f aca="false">G1328/E1328</f>
        <v>0.721742092457421</v>
      </c>
      <c r="N1328" s="16" t="n">
        <f aca="false">G1328/A1328</f>
        <v>21.4435662650602</v>
      </c>
      <c r="O1328" s="16"/>
      <c r="P1328" s="13" t="n">
        <f aca="false">$B$79*C1328*C1328*1000000/($B$77*$B$77)</f>
        <v>6087.1945056</v>
      </c>
      <c r="Q1328" s="16" t="n">
        <f aca="false">$B$79*$B$76*$C1328*Q$84*1000000/($B$77*$B$77)</f>
        <v>604.344</v>
      </c>
      <c r="R1328" s="16" t="n">
        <f aca="false">$B$79*$B$76*$C1328*R$84*1000000/($B$77*$B$77)</f>
        <v>2417.376</v>
      </c>
      <c r="S1328" s="16" t="n">
        <f aca="false">$B$79*$B$76*$C1328*S$84*1000000/($B$77*$B$77)</f>
        <v>9669.504</v>
      </c>
      <c r="T1328" s="16" t="n">
        <f aca="false">$B$79*$B$76*$C1328*T$84*1000000/($B$77*$B$77)</f>
        <v>38678.016</v>
      </c>
      <c r="U1328" s="16" t="n">
        <f aca="false">$B$79*$B$76*$C1328*U$84*1000000/($B$77*$B$77)</f>
        <v>154712.064</v>
      </c>
      <c r="V1328" s="17" t="n">
        <f aca="false">Q1328/E1328</f>
        <v>0.245070559610706</v>
      </c>
      <c r="Y1328" s="1" t="n">
        <v>83</v>
      </c>
      <c r="Z1328" s="1" t="n">
        <v>11</v>
      </c>
      <c r="AA1328" s="1" t="n">
        <v>100724</v>
      </c>
      <c r="AB1328" s="14" t="n">
        <f aca="false">(SQRT($B$76))*(SQRT(AE1328+AQ1328))</f>
        <v>54464.3002341901</v>
      </c>
      <c r="AC1328" s="1" t="n">
        <v>2414</v>
      </c>
      <c r="AD1328" s="1" t="n">
        <v>53088</v>
      </c>
      <c r="AE1328" s="1" t="n">
        <f aca="false">$B$23*Y1328/2</f>
        <v>249000</v>
      </c>
      <c r="AF1328" s="1" t="n">
        <v>2343</v>
      </c>
      <c r="AP1328" s="1" t="n">
        <f aca="false">AA1328-AD1328</f>
        <v>47636</v>
      </c>
      <c r="AQ1328" s="1" t="n">
        <f aca="false">AP1328</f>
        <v>47636</v>
      </c>
      <c r="AS1328" s="1" t="n">
        <f aca="false">AR1328</f>
        <v>0</v>
      </c>
    </row>
    <row r="1329" customFormat="false" ht="17" hidden="false" customHeight="false" outlineLevel="0" collapsed="false">
      <c r="A1329" s="1" t="n">
        <v>83</v>
      </c>
      <c r="B1329" s="1" t="n">
        <v>12</v>
      </c>
      <c r="C1329" s="1" t="n">
        <f aca="false">AA1329+AR1329</f>
        <v>100849</v>
      </c>
      <c r="D1329" s="14" t="n">
        <f aca="false">AB1329+AS1329</f>
        <v>54475.7744323107</v>
      </c>
      <c r="E1329" s="1" t="n">
        <v>2408</v>
      </c>
      <c r="F1329" s="15" t="n">
        <f aca="false">$B$79*D1329*D1329*1000000/($B$77*$B$77)</f>
        <v>1780.566</v>
      </c>
      <c r="G1329" s="16" t="n">
        <f aca="false">$B$80*$B$79*$D1329*$D1329*G$84*1000000/($B$77*$B$77)</f>
        <v>1780.566</v>
      </c>
      <c r="H1329" s="16" t="n">
        <f aca="false">$B$80*$B$79*$D1329*$D1329*H$84*1000000/($B$77*$B$77)</f>
        <v>7122.264</v>
      </c>
      <c r="I1329" s="16" t="n">
        <f aca="false">$B$80*$B$79*$D1329*$D1329*I$84*1000000/($B$77*$B$77)</f>
        <v>28489.056</v>
      </c>
      <c r="J1329" s="16" t="n">
        <f aca="false">$B$80*$B$79*$D1329*$D1329*J$84*1000000/($B$77*$B$77)</f>
        <v>113956.224</v>
      </c>
      <c r="K1329" s="16" t="n">
        <f aca="false">$B$80*$B$79*$D1329*$D1329*K$84*1000000/($B$77*$B$77)</f>
        <v>455824.896</v>
      </c>
      <c r="L1329" s="17" t="n">
        <f aca="false">G1329*1000/C1329</f>
        <v>17.655762575732</v>
      </c>
      <c r="M1329" s="17" t="n">
        <f aca="false">G1329/E1329</f>
        <v>0.739437707641196</v>
      </c>
      <c r="N1329" s="16" t="n">
        <f aca="false">G1329/A1329</f>
        <v>21.4526024096385</v>
      </c>
      <c r="O1329" s="16"/>
      <c r="P1329" s="13" t="n">
        <f aca="false">$B$79*C1329*C1329*1000000/($B$77*$B$77)</f>
        <v>6102.3124806</v>
      </c>
      <c r="Q1329" s="16" t="n">
        <f aca="false">$B$79*$B$76*$C1329*Q$84*1000000/($B$77*$B$77)</f>
        <v>605.094</v>
      </c>
      <c r="R1329" s="16" t="n">
        <f aca="false">$B$79*$B$76*$C1329*R$84*1000000/($B$77*$B$77)</f>
        <v>2420.376</v>
      </c>
      <c r="S1329" s="16" t="n">
        <f aca="false">$B$79*$B$76*$C1329*S$84*1000000/($B$77*$B$77)</f>
        <v>9681.504</v>
      </c>
      <c r="T1329" s="16" t="n">
        <f aca="false">$B$79*$B$76*$C1329*T$84*1000000/($B$77*$B$77)</f>
        <v>38726.016</v>
      </c>
      <c r="U1329" s="16" t="n">
        <f aca="false">$B$79*$B$76*$C1329*U$84*1000000/($B$77*$B$77)</f>
        <v>154904.064</v>
      </c>
      <c r="V1329" s="17" t="n">
        <f aca="false">Q1329/E1329</f>
        <v>0.25128488372093</v>
      </c>
      <c r="Y1329" s="1" t="n">
        <v>83</v>
      </c>
      <c r="Z1329" s="1" t="n">
        <v>12</v>
      </c>
      <c r="AA1329" s="1" t="n">
        <v>100849</v>
      </c>
      <c r="AB1329" s="14" t="n">
        <f aca="false">(SQRT($B$76))*(SQRT(AE1329+AQ1329))</f>
        <v>54475.7744323107</v>
      </c>
      <c r="AC1329" s="1" t="n">
        <v>2404</v>
      </c>
      <c r="AD1329" s="1" t="n">
        <v>53088</v>
      </c>
      <c r="AE1329" s="1" t="n">
        <f aca="false">$B$23*Y1329/2</f>
        <v>249000</v>
      </c>
      <c r="AF1329" s="1" t="n">
        <v>2308</v>
      </c>
      <c r="AP1329" s="1" t="n">
        <f aca="false">AA1329-AD1329</f>
        <v>47761</v>
      </c>
      <c r="AQ1329" s="1" t="n">
        <f aca="false">AP1329</f>
        <v>47761</v>
      </c>
      <c r="AS1329" s="1" t="n">
        <f aca="false">AR1329</f>
        <v>0</v>
      </c>
    </row>
    <row r="1330" customFormat="false" ht="17" hidden="false" customHeight="false" outlineLevel="0" collapsed="false">
      <c r="A1330" s="1" t="n">
        <v>83</v>
      </c>
      <c r="B1330" s="1" t="n">
        <v>13</v>
      </c>
      <c r="C1330" s="1" t="n">
        <f aca="false">AA1330+AR1330</f>
        <v>100974</v>
      </c>
      <c r="D1330" s="14" t="n">
        <f aca="false">AB1330+AS1330</f>
        <v>54487.2462141371</v>
      </c>
      <c r="E1330" s="1" t="n">
        <v>2373</v>
      </c>
      <c r="F1330" s="15" t="n">
        <f aca="false">$B$79*D1330*D1330*1000000/($B$77*$B$77)</f>
        <v>1781.316</v>
      </c>
      <c r="G1330" s="16" t="n">
        <f aca="false">$B$80*$B$79*$D1330*$D1330*G$84*1000000/($B$77*$B$77)</f>
        <v>1781.316</v>
      </c>
      <c r="H1330" s="16" t="n">
        <f aca="false">$B$80*$B$79*$D1330*$D1330*H$84*1000000/($B$77*$B$77)</f>
        <v>7125.264</v>
      </c>
      <c r="I1330" s="16" t="n">
        <f aca="false">$B$80*$B$79*$D1330*$D1330*I$84*1000000/($B$77*$B$77)</f>
        <v>28501.056</v>
      </c>
      <c r="J1330" s="16" t="n">
        <f aca="false">$B$80*$B$79*$D1330*$D1330*J$84*1000000/($B$77*$B$77)</f>
        <v>114004.224</v>
      </c>
      <c r="K1330" s="16" t="n">
        <f aca="false">$B$80*$B$79*$D1330*$D1330*K$84*1000000/($B$77*$B$77)</f>
        <v>456016.896</v>
      </c>
      <c r="L1330" s="17" t="n">
        <f aca="false">G1330*1000/C1330</f>
        <v>17.6413334125617</v>
      </c>
      <c r="M1330" s="17" t="n">
        <f aca="false">G1330/E1330</f>
        <v>0.75065992414665</v>
      </c>
      <c r="N1330" s="16" t="n">
        <f aca="false">G1330/A1330</f>
        <v>21.4616385542169</v>
      </c>
      <c r="O1330" s="16"/>
      <c r="P1330" s="13" t="n">
        <f aca="false">$B$79*C1330*C1330*1000000/($B$77*$B$77)</f>
        <v>6117.4492056</v>
      </c>
      <c r="Q1330" s="16" t="n">
        <f aca="false">$B$79*$B$76*$C1330*Q$84*1000000/($B$77*$B$77)</f>
        <v>605.844</v>
      </c>
      <c r="R1330" s="16" t="n">
        <f aca="false">$B$79*$B$76*$C1330*R$84*1000000/($B$77*$B$77)</f>
        <v>2423.376</v>
      </c>
      <c r="S1330" s="16" t="n">
        <f aca="false">$B$79*$B$76*$C1330*S$84*1000000/($B$77*$B$77)</f>
        <v>9693.504</v>
      </c>
      <c r="T1330" s="16" t="n">
        <f aca="false">$B$79*$B$76*$C1330*T$84*1000000/($B$77*$B$77)</f>
        <v>38774.016</v>
      </c>
      <c r="U1330" s="16" t="n">
        <f aca="false">$B$79*$B$76*$C1330*U$84*1000000/($B$77*$B$77)</f>
        <v>155096.064</v>
      </c>
      <c r="V1330" s="17" t="n">
        <f aca="false">Q1330/E1330</f>
        <v>0.255307206068268</v>
      </c>
      <c r="Y1330" s="1" t="n">
        <v>83</v>
      </c>
      <c r="Z1330" s="1" t="n">
        <v>13</v>
      </c>
      <c r="AA1330" s="1" t="n">
        <v>100974</v>
      </c>
      <c r="AB1330" s="14" t="n">
        <f aca="false">(SQRT($B$76))*(SQRT(AE1330+AQ1330))</f>
        <v>54487.2462141371</v>
      </c>
      <c r="AC1330" s="1" t="n">
        <v>2419</v>
      </c>
      <c r="AD1330" s="1" t="n">
        <v>53088</v>
      </c>
      <c r="AE1330" s="1" t="n">
        <f aca="false">$B$23*Y1330/2</f>
        <v>249000</v>
      </c>
      <c r="AF1330" s="1" t="n">
        <v>2336</v>
      </c>
      <c r="AP1330" s="1" t="n">
        <f aca="false">AA1330-AD1330</f>
        <v>47886</v>
      </c>
      <c r="AQ1330" s="1" t="n">
        <f aca="false">AP1330</f>
        <v>47886</v>
      </c>
      <c r="AS1330" s="1" t="n">
        <f aca="false">AR1330</f>
        <v>0</v>
      </c>
    </row>
    <row r="1331" customFormat="false" ht="17" hidden="false" customHeight="false" outlineLevel="0" collapsed="false">
      <c r="A1331" s="1" t="n">
        <v>83</v>
      </c>
      <c r="B1331" s="1" t="n">
        <v>14</v>
      </c>
      <c r="C1331" s="1" t="n">
        <f aca="false">AA1331+AR1331</f>
        <v>101099</v>
      </c>
      <c r="D1331" s="14" t="n">
        <f aca="false">AB1331+AS1331</f>
        <v>54498.7155811951</v>
      </c>
      <c r="E1331" s="1" t="n">
        <v>2462</v>
      </c>
      <c r="F1331" s="15" t="n">
        <f aca="false">$B$79*D1331*D1331*1000000/($B$77*$B$77)</f>
        <v>1782.066</v>
      </c>
      <c r="G1331" s="16" t="n">
        <f aca="false">$B$80*$B$79*$D1331*$D1331*G$84*1000000/($B$77*$B$77)</f>
        <v>1782.066</v>
      </c>
      <c r="H1331" s="16" t="n">
        <f aca="false">$B$80*$B$79*$D1331*$D1331*H$84*1000000/($B$77*$B$77)</f>
        <v>7128.264</v>
      </c>
      <c r="I1331" s="16" t="n">
        <f aca="false">$B$80*$B$79*$D1331*$D1331*I$84*1000000/($B$77*$B$77)</f>
        <v>28513.056</v>
      </c>
      <c r="J1331" s="16" t="n">
        <f aca="false">$B$80*$B$79*$D1331*$D1331*J$84*1000000/($B$77*$B$77)</f>
        <v>114052.224</v>
      </c>
      <c r="K1331" s="16" t="n">
        <f aca="false">$B$80*$B$79*$D1331*$D1331*K$84*1000000/($B$77*$B$77)</f>
        <v>456208.896</v>
      </c>
      <c r="L1331" s="17" t="n">
        <f aca="false">G1331*1000/C1331</f>
        <v>17.6269399301675</v>
      </c>
      <c r="M1331" s="17" t="n">
        <f aca="false">G1331/E1331</f>
        <v>0.723828594638505</v>
      </c>
      <c r="N1331" s="16" t="n">
        <f aca="false">G1331/A1331</f>
        <v>21.4706746987952</v>
      </c>
      <c r="O1331" s="16"/>
      <c r="P1331" s="13" t="n">
        <f aca="false">$B$79*C1331*C1331*1000000/($B$77*$B$77)</f>
        <v>6132.6046806</v>
      </c>
      <c r="Q1331" s="16" t="n">
        <f aca="false">$B$79*$B$76*$C1331*Q$84*1000000/($B$77*$B$77)</f>
        <v>606.594</v>
      </c>
      <c r="R1331" s="16" t="n">
        <f aca="false">$B$79*$B$76*$C1331*R$84*1000000/($B$77*$B$77)</f>
        <v>2426.376</v>
      </c>
      <c r="S1331" s="16" t="n">
        <f aca="false">$B$79*$B$76*$C1331*S$84*1000000/($B$77*$B$77)</f>
        <v>9705.504</v>
      </c>
      <c r="T1331" s="16" t="n">
        <f aca="false">$B$79*$B$76*$C1331*T$84*1000000/($B$77*$B$77)</f>
        <v>38822.016</v>
      </c>
      <c r="U1331" s="16" t="n">
        <f aca="false">$B$79*$B$76*$C1331*U$84*1000000/($B$77*$B$77)</f>
        <v>155288.064</v>
      </c>
      <c r="V1331" s="17" t="n">
        <f aca="false">Q1331/E1331</f>
        <v>0.246382615759545</v>
      </c>
      <c r="Y1331" s="1" t="n">
        <v>83</v>
      </c>
      <c r="Z1331" s="1" t="n">
        <v>14</v>
      </c>
      <c r="AA1331" s="1" t="n">
        <v>101099</v>
      </c>
      <c r="AB1331" s="14" t="n">
        <f aca="false">(SQRT($B$76))*(SQRT(AE1331+AQ1331))</f>
        <v>54498.7155811951</v>
      </c>
      <c r="AC1331" s="1" t="n">
        <v>2427</v>
      </c>
      <c r="AD1331" s="1" t="n">
        <v>53088</v>
      </c>
      <c r="AE1331" s="1" t="n">
        <f aca="false">$B$23*Y1331/2</f>
        <v>249000</v>
      </c>
      <c r="AF1331" s="1" t="n">
        <v>2317</v>
      </c>
      <c r="AP1331" s="1" t="n">
        <f aca="false">AA1331-AD1331</f>
        <v>48011</v>
      </c>
      <c r="AQ1331" s="1" t="n">
        <f aca="false">AP1331</f>
        <v>48011</v>
      </c>
      <c r="AS1331" s="1" t="n">
        <f aca="false">AR1331</f>
        <v>0</v>
      </c>
    </row>
    <row r="1332" customFormat="false" ht="17" hidden="false" customHeight="false" outlineLevel="0" collapsed="false">
      <c r="A1332" s="1" t="n">
        <v>83</v>
      </c>
      <c r="B1332" s="1" t="n">
        <v>15</v>
      </c>
      <c r="C1332" s="1" t="n">
        <f aca="false">AA1332+AR1332</f>
        <v>101224</v>
      </c>
      <c r="D1332" s="14" t="n">
        <f aca="false">AB1332+AS1332</f>
        <v>54510.182535009</v>
      </c>
      <c r="E1332" s="1" t="n">
        <v>2422</v>
      </c>
      <c r="F1332" s="15" t="n">
        <f aca="false">$B$79*D1332*D1332*1000000/($B$77*$B$77)</f>
        <v>1782.816</v>
      </c>
      <c r="G1332" s="16" t="n">
        <f aca="false">$B$80*$B$79*$D1332*$D1332*G$84*1000000/($B$77*$B$77)</f>
        <v>1782.816</v>
      </c>
      <c r="H1332" s="16" t="n">
        <f aca="false">$B$80*$B$79*$D1332*$D1332*H$84*1000000/($B$77*$B$77)</f>
        <v>7131.264</v>
      </c>
      <c r="I1332" s="16" t="n">
        <f aca="false">$B$80*$B$79*$D1332*$D1332*I$84*1000000/($B$77*$B$77)</f>
        <v>28525.056</v>
      </c>
      <c r="J1332" s="16" t="n">
        <f aca="false">$B$80*$B$79*$D1332*$D1332*J$84*1000000/($B$77*$B$77)</f>
        <v>114100.224</v>
      </c>
      <c r="K1332" s="16" t="n">
        <f aca="false">$B$80*$B$79*$D1332*$D1332*K$84*1000000/($B$77*$B$77)</f>
        <v>456400.896</v>
      </c>
      <c r="L1332" s="17" t="n">
        <f aca="false">G1332*1000/C1332</f>
        <v>17.6125819963645</v>
      </c>
      <c r="M1332" s="17" t="n">
        <f aca="false">G1332/E1332</f>
        <v>0.736092485549133</v>
      </c>
      <c r="N1332" s="16" t="n">
        <f aca="false">G1332/A1332</f>
        <v>21.4797108433735</v>
      </c>
      <c r="O1332" s="16"/>
      <c r="P1332" s="13" t="n">
        <f aca="false">$B$79*C1332*C1332*1000000/($B$77*$B$77)</f>
        <v>6147.7789056</v>
      </c>
      <c r="Q1332" s="16" t="n">
        <f aca="false">$B$79*$B$76*$C1332*Q$84*1000000/($B$77*$B$77)</f>
        <v>607.344</v>
      </c>
      <c r="R1332" s="16" t="n">
        <f aca="false">$B$79*$B$76*$C1332*R$84*1000000/($B$77*$B$77)</f>
        <v>2429.376</v>
      </c>
      <c r="S1332" s="16" t="n">
        <f aca="false">$B$79*$B$76*$C1332*S$84*1000000/($B$77*$B$77)</f>
        <v>9717.504</v>
      </c>
      <c r="T1332" s="16" t="n">
        <f aca="false">$B$79*$B$76*$C1332*T$84*1000000/($B$77*$B$77)</f>
        <v>38870.016</v>
      </c>
      <c r="U1332" s="16" t="n">
        <f aca="false">$B$79*$B$76*$C1332*U$84*1000000/($B$77*$B$77)</f>
        <v>155480.064</v>
      </c>
      <c r="V1332" s="17" t="n">
        <f aca="false">Q1332/E1332</f>
        <v>0.250761354252684</v>
      </c>
      <c r="Y1332" s="1" t="n">
        <v>83</v>
      </c>
      <c r="Z1332" s="1" t="n">
        <v>15</v>
      </c>
      <c r="AA1332" s="1" t="n">
        <v>101224</v>
      </c>
      <c r="AB1332" s="14" t="n">
        <f aca="false">(SQRT($B$76))*(SQRT(AE1332+AQ1332))</f>
        <v>54510.182535009</v>
      </c>
      <c r="AC1332" s="1" t="n">
        <v>2408</v>
      </c>
      <c r="AD1332" s="1" t="n">
        <v>53088</v>
      </c>
      <c r="AE1332" s="1" t="n">
        <f aca="false">$B$23*Y1332/2</f>
        <v>249000</v>
      </c>
      <c r="AF1332" s="1" t="n">
        <v>2326</v>
      </c>
      <c r="AP1332" s="1" t="n">
        <f aca="false">AA1332-AD1332</f>
        <v>48136</v>
      </c>
      <c r="AQ1332" s="1" t="n">
        <f aca="false">AP1332</f>
        <v>48136</v>
      </c>
      <c r="AS1332" s="1" t="n">
        <f aca="false">AR1332</f>
        <v>0</v>
      </c>
    </row>
    <row r="1333" customFormat="false" ht="17" hidden="false" customHeight="false" outlineLevel="0" collapsed="false">
      <c r="A1333" s="1" t="n">
        <v>83</v>
      </c>
      <c r="B1333" s="1" t="n">
        <v>16</v>
      </c>
      <c r="C1333" s="1" t="n">
        <f aca="false">AA1333+AR1333</f>
        <v>101349</v>
      </c>
      <c r="D1333" s="14" t="n">
        <f aca="false">AB1333+AS1333</f>
        <v>54521.6470771014</v>
      </c>
      <c r="E1333" s="1" t="n">
        <v>2429</v>
      </c>
      <c r="F1333" s="15" t="n">
        <f aca="false">$B$79*D1333*D1333*1000000/($B$77*$B$77)</f>
        <v>1783.566</v>
      </c>
      <c r="G1333" s="16" t="n">
        <f aca="false">$B$80*$B$79*$D1333*$D1333*G$84*1000000/($B$77*$B$77)</f>
        <v>1783.566</v>
      </c>
      <c r="H1333" s="16" t="n">
        <f aca="false">$B$80*$B$79*$D1333*$D1333*H$84*1000000/($B$77*$B$77)</f>
        <v>7134.264</v>
      </c>
      <c r="I1333" s="16" t="n">
        <f aca="false">$B$80*$B$79*$D1333*$D1333*I$84*1000000/($B$77*$B$77)</f>
        <v>28537.056</v>
      </c>
      <c r="J1333" s="16" t="n">
        <f aca="false">$B$80*$B$79*$D1333*$D1333*J$84*1000000/($B$77*$B$77)</f>
        <v>114148.224</v>
      </c>
      <c r="K1333" s="16" t="n">
        <f aca="false">$B$80*$B$79*$D1333*$D1333*K$84*1000000/($B$77*$B$77)</f>
        <v>456592.896</v>
      </c>
      <c r="L1333" s="17" t="n">
        <f aca="false">G1333*1000/C1333</f>
        <v>17.5982594796199</v>
      </c>
      <c r="M1333" s="17" t="n">
        <f aca="false">G1333/E1333</f>
        <v>0.734279950596954</v>
      </c>
      <c r="N1333" s="16" t="n">
        <f aca="false">G1333/A1333</f>
        <v>21.4887469879518</v>
      </c>
      <c r="O1333" s="16"/>
      <c r="P1333" s="13" t="n">
        <f aca="false">$B$79*C1333*C1333*1000000/($B$77*$B$77)</f>
        <v>6162.9718806</v>
      </c>
      <c r="Q1333" s="16" t="n">
        <f aca="false">$B$79*$B$76*$C1333*Q$84*1000000/($B$77*$B$77)</f>
        <v>608.094</v>
      </c>
      <c r="R1333" s="16" t="n">
        <f aca="false">$B$79*$B$76*$C1333*R$84*1000000/($B$77*$B$77)</f>
        <v>2432.376</v>
      </c>
      <c r="S1333" s="16" t="n">
        <f aca="false">$B$79*$B$76*$C1333*S$84*1000000/($B$77*$B$77)</f>
        <v>9729.504</v>
      </c>
      <c r="T1333" s="16" t="n">
        <f aca="false">$B$79*$B$76*$C1333*T$84*1000000/($B$77*$B$77)</f>
        <v>38918.016</v>
      </c>
      <c r="U1333" s="16" t="n">
        <f aca="false">$B$79*$B$76*$C1333*U$84*1000000/($B$77*$B$77)</f>
        <v>155672.064</v>
      </c>
      <c r="V1333" s="17" t="n">
        <f aca="false">Q1333/E1333</f>
        <v>0.250347468093866</v>
      </c>
      <c r="Y1333" s="1" t="n">
        <v>83</v>
      </c>
      <c r="Z1333" s="1" t="n">
        <v>16</v>
      </c>
      <c r="AA1333" s="1" t="n">
        <v>101349</v>
      </c>
      <c r="AB1333" s="14" t="n">
        <f aca="false">(SQRT($B$76))*(SQRT(AE1333+AQ1333))</f>
        <v>54521.6470771014</v>
      </c>
      <c r="AC1333" s="1" t="n">
        <v>2433</v>
      </c>
      <c r="AD1333" s="1" t="n">
        <v>53088</v>
      </c>
      <c r="AE1333" s="1" t="n">
        <f aca="false">$B$23*Y1333/2</f>
        <v>249000</v>
      </c>
      <c r="AF1333" s="1" t="n">
        <v>2319</v>
      </c>
      <c r="AP1333" s="1" t="n">
        <f aca="false">AA1333-AD1333</f>
        <v>48261</v>
      </c>
      <c r="AQ1333" s="1" t="n">
        <f aca="false">AP1333</f>
        <v>48261</v>
      </c>
      <c r="AS1333" s="1" t="n">
        <f aca="false">AR1333</f>
        <v>0</v>
      </c>
    </row>
    <row r="1334" customFormat="false" ht="17" hidden="false" customHeight="false" outlineLevel="0" collapsed="false">
      <c r="A1334" s="1" t="n">
        <v>84</v>
      </c>
      <c r="B1334" s="1" t="n">
        <v>2</v>
      </c>
      <c r="C1334" s="1" t="n">
        <f aca="false">AA1334+AR1334</f>
        <v>100496</v>
      </c>
      <c r="D1334" s="14" t="n">
        <f aca="false">AB1334+AS1334</f>
        <v>54665.528443435</v>
      </c>
      <c r="E1334" s="1" t="n">
        <v>2426</v>
      </c>
      <c r="F1334" s="15" t="n">
        <f aca="false">$B$79*D1334*D1334*1000000/($B$77*$B$77)</f>
        <v>1792.992</v>
      </c>
      <c r="G1334" s="16" t="n">
        <f aca="false">$B$80*$B$79*$D1334*$D1334*G$84*1000000/($B$77*$B$77)</f>
        <v>1792.992</v>
      </c>
      <c r="H1334" s="16" t="n">
        <f aca="false">$B$80*$B$79*$D1334*$D1334*H$84*1000000/($B$77*$B$77)</f>
        <v>7171.968</v>
      </c>
      <c r="I1334" s="16" t="n">
        <f aca="false">$B$80*$B$79*$D1334*$D1334*I$84*1000000/($B$77*$B$77)</f>
        <v>28687.872</v>
      </c>
      <c r="J1334" s="16" t="n">
        <f aca="false">$B$80*$B$79*$D1334*$D1334*J$84*1000000/($B$77*$B$77)</f>
        <v>114751.488</v>
      </c>
      <c r="K1334" s="16" t="n">
        <f aca="false">$B$80*$B$79*$D1334*$D1334*K$84*1000000/($B$77*$B$77)</f>
        <v>459005.952</v>
      </c>
      <c r="L1334" s="17" t="n">
        <f aca="false">G1334*1000/C1334</f>
        <v>17.8414265244388</v>
      </c>
      <c r="M1334" s="17" t="n">
        <f aca="false">G1334/E1334</f>
        <v>0.739073371805441</v>
      </c>
      <c r="N1334" s="16" t="n">
        <f aca="false">G1334/A1334</f>
        <v>21.3451428571429</v>
      </c>
      <c r="O1334" s="16"/>
      <c r="P1334" s="13" t="n">
        <f aca="false">$B$79*C1334*C1334*1000000/($B$77*$B$77)</f>
        <v>6059.6676096</v>
      </c>
      <c r="Q1334" s="16" t="n">
        <f aca="false">$B$79*$B$76*$C1334*Q$84*1000000/($B$77*$B$77)</f>
        <v>602.976</v>
      </c>
      <c r="R1334" s="16" t="n">
        <f aca="false">$B$79*$B$76*$C1334*R$84*1000000/($B$77*$B$77)</f>
        <v>2411.904</v>
      </c>
      <c r="S1334" s="16" t="n">
        <f aca="false">$B$79*$B$76*$C1334*S$84*1000000/($B$77*$B$77)</f>
        <v>9647.616</v>
      </c>
      <c r="T1334" s="16" t="n">
        <f aca="false">$B$79*$B$76*$C1334*T$84*1000000/($B$77*$B$77)</f>
        <v>38590.464</v>
      </c>
      <c r="U1334" s="16" t="n">
        <f aca="false">$B$79*$B$76*$C1334*U$84*1000000/($B$77*$B$77)</f>
        <v>154361.856</v>
      </c>
      <c r="V1334" s="17" t="n">
        <f aca="false">Q1334/E1334</f>
        <v>0.248547403132729</v>
      </c>
      <c r="Y1334" s="1" t="n">
        <v>84</v>
      </c>
      <c r="Z1334" s="1" t="n">
        <v>2</v>
      </c>
      <c r="AA1334" s="1" t="n">
        <v>100496</v>
      </c>
      <c r="AB1334" s="14" t="n">
        <f aca="false">(SQRT($B$76))*(SQRT(AE1334+AQ1334))</f>
        <v>54665.528443435</v>
      </c>
      <c r="AC1334" s="1" t="n">
        <v>2424</v>
      </c>
      <c r="AD1334" s="1" t="n">
        <v>53664</v>
      </c>
      <c r="AE1334" s="1" t="n">
        <f aca="false">$B$23*Y1334/2</f>
        <v>252000</v>
      </c>
      <c r="AF1334" s="1" t="n">
        <v>2344</v>
      </c>
      <c r="AP1334" s="1" t="n">
        <f aca="false">AA1334-AD1334</f>
        <v>46832</v>
      </c>
      <c r="AQ1334" s="1" t="n">
        <f aca="false">AP1334</f>
        <v>46832</v>
      </c>
      <c r="AS1334" s="1" t="n">
        <f aca="false">AR1334</f>
        <v>0</v>
      </c>
    </row>
    <row r="1335" customFormat="false" ht="17" hidden="false" customHeight="false" outlineLevel="0" collapsed="false">
      <c r="A1335" s="1" t="n">
        <v>84</v>
      </c>
      <c r="B1335" s="1" t="n">
        <v>3</v>
      </c>
      <c r="C1335" s="1" t="n">
        <f aca="false">AA1335+AR1335</f>
        <v>100718</v>
      </c>
      <c r="D1335" s="14" t="n">
        <f aca="false">AB1335+AS1335</f>
        <v>54685.8299745007</v>
      </c>
      <c r="E1335" s="1" t="n">
        <v>2423</v>
      </c>
      <c r="F1335" s="15" t="n">
        <f aca="false">$B$79*D1335*D1335*1000000/($B$77*$B$77)</f>
        <v>1794.324</v>
      </c>
      <c r="G1335" s="16" t="n">
        <f aca="false">$B$80*$B$79*$D1335*$D1335*G$84*1000000/($B$77*$B$77)</f>
        <v>1794.324</v>
      </c>
      <c r="H1335" s="16" t="n">
        <f aca="false">$B$80*$B$79*$D1335*$D1335*H$84*1000000/($B$77*$B$77)</f>
        <v>7177.296</v>
      </c>
      <c r="I1335" s="16" t="n">
        <f aca="false">$B$80*$B$79*$D1335*$D1335*I$84*1000000/($B$77*$B$77)</f>
        <v>28709.184</v>
      </c>
      <c r="J1335" s="16" t="n">
        <f aca="false">$B$80*$B$79*$D1335*$D1335*J$84*1000000/($B$77*$B$77)</f>
        <v>114836.736</v>
      </c>
      <c r="K1335" s="16" t="n">
        <f aca="false">$B$80*$B$79*$D1335*$D1335*K$84*1000000/($B$77*$B$77)</f>
        <v>459346.944</v>
      </c>
      <c r="L1335" s="17" t="n">
        <f aca="false">G1335*1000/C1335</f>
        <v>17.81532595961</v>
      </c>
      <c r="M1335" s="17" t="n">
        <f aca="false">G1335/E1335</f>
        <v>0.740538175815105</v>
      </c>
      <c r="N1335" s="16" t="n">
        <f aca="false">G1335/A1335</f>
        <v>21.361</v>
      </c>
      <c r="O1335" s="16"/>
      <c r="P1335" s="13" t="n">
        <f aca="false">$B$79*C1335*C1335*1000000/($B$77*$B$77)</f>
        <v>6086.4693144</v>
      </c>
      <c r="Q1335" s="16" t="n">
        <f aca="false">$B$79*$B$76*$C1335*Q$84*1000000/($B$77*$B$77)</f>
        <v>604.308</v>
      </c>
      <c r="R1335" s="16" t="n">
        <f aca="false">$B$79*$B$76*$C1335*R$84*1000000/($B$77*$B$77)</f>
        <v>2417.232</v>
      </c>
      <c r="S1335" s="16" t="n">
        <f aca="false">$B$79*$B$76*$C1335*S$84*1000000/($B$77*$B$77)</f>
        <v>9668.928</v>
      </c>
      <c r="T1335" s="16" t="n">
        <f aca="false">$B$79*$B$76*$C1335*T$84*1000000/($B$77*$B$77)</f>
        <v>38675.712</v>
      </c>
      <c r="U1335" s="16" t="n">
        <f aca="false">$B$79*$B$76*$C1335*U$84*1000000/($B$77*$B$77)</f>
        <v>154702.848</v>
      </c>
      <c r="V1335" s="17" t="n">
        <f aca="false">Q1335/E1335</f>
        <v>0.249404869995873</v>
      </c>
      <c r="Y1335" s="1" t="n">
        <v>84</v>
      </c>
      <c r="Z1335" s="1" t="n">
        <v>3</v>
      </c>
      <c r="AA1335" s="1" t="n">
        <v>100718</v>
      </c>
      <c r="AB1335" s="14" t="n">
        <f aca="false">(SQRT($B$76))*(SQRT(AE1335+AQ1335))</f>
        <v>54685.8299745007</v>
      </c>
      <c r="AC1335" s="1" t="n">
        <v>2407</v>
      </c>
      <c r="AD1335" s="1" t="n">
        <v>53664</v>
      </c>
      <c r="AE1335" s="1" t="n">
        <f aca="false">$B$23*Y1335/2</f>
        <v>252000</v>
      </c>
      <c r="AF1335" s="1" t="n">
        <v>2342</v>
      </c>
      <c r="AP1335" s="1" t="n">
        <f aca="false">AA1335-AD1335</f>
        <v>47054</v>
      </c>
      <c r="AQ1335" s="1" t="n">
        <f aca="false">AP1335</f>
        <v>47054</v>
      </c>
      <c r="AS1335" s="1" t="n">
        <f aca="false">AR1335</f>
        <v>0</v>
      </c>
    </row>
    <row r="1336" customFormat="false" ht="17" hidden="false" customHeight="false" outlineLevel="0" collapsed="false">
      <c r="A1336" s="1" t="n">
        <v>84</v>
      </c>
      <c r="B1336" s="1" t="n">
        <v>4</v>
      </c>
      <c r="C1336" s="1" t="n">
        <f aca="false">AA1336+AR1336</f>
        <v>100844</v>
      </c>
      <c r="D1336" s="14" t="n">
        <f aca="false">AB1336+AS1336</f>
        <v>54697.3491130969</v>
      </c>
      <c r="E1336" s="1" t="n">
        <v>2451</v>
      </c>
      <c r="F1336" s="15" t="n">
        <f aca="false">$B$79*D1336*D1336*1000000/($B$77*$B$77)</f>
        <v>1795.08</v>
      </c>
      <c r="G1336" s="16" t="n">
        <f aca="false">$B$80*$B$79*$D1336*$D1336*G$84*1000000/($B$77*$B$77)</f>
        <v>1795.08</v>
      </c>
      <c r="H1336" s="16" t="n">
        <f aca="false">$B$80*$B$79*$D1336*$D1336*H$84*1000000/($B$77*$B$77)</f>
        <v>7180.32</v>
      </c>
      <c r="I1336" s="16" t="n">
        <f aca="false">$B$80*$B$79*$D1336*$D1336*I$84*1000000/($B$77*$B$77)</f>
        <v>28721.28</v>
      </c>
      <c r="J1336" s="16" t="n">
        <f aca="false">$B$80*$B$79*$D1336*$D1336*J$84*1000000/($B$77*$B$77)</f>
        <v>114885.12</v>
      </c>
      <c r="K1336" s="16" t="n">
        <f aca="false">$B$80*$B$79*$D1336*$D1336*K$84*1000000/($B$77*$B$77)</f>
        <v>459540.48</v>
      </c>
      <c r="L1336" s="17" t="n">
        <f aca="false">G1336*1000/C1336</f>
        <v>17.8005632462021</v>
      </c>
      <c r="M1336" s="17" t="n">
        <f aca="false">G1336/E1336</f>
        <v>0.732386780905753</v>
      </c>
      <c r="N1336" s="16" t="n">
        <f aca="false">G1336/A1336</f>
        <v>21.37</v>
      </c>
      <c r="O1336" s="16"/>
      <c r="P1336" s="13" t="n">
        <f aca="false">$B$79*C1336*C1336*1000000/($B$77*$B$77)</f>
        <v>6101.7074016</v>
      </c>
      <c r="Q1336" s="16" t="n">
        <f aca="false">$B$79*$B$76*$C1336*Q$84*1000000/($B$77*$B$77)</f>
        <v>605.064</v>
      </c>
      <c r="R1336" s="16" t="n">
        <f aca="false">$B$79*$B$76*$C1336*R$84*1000000/($B$77*$B$77)</f>
        <v>2420.256</v>
      </c>
      <c r="S1336" s="16" t="n">
        <f aca="false">$B$79*$B$76*$C1336*S$84*1000000/($B$77*$B$77)</f>
        <v>9681.024</v>
      </c>
      <c r="T1336" s="16" t="n">
        <f aca="false">$B$79*$B$76*$C1336*T$84*1000000/($B$77*$B$77)</f>
        <v>38724.096</v>
      </c>
      <c r="U1336" s="16" t="n">
        <f aca="false">$B$79*$B$76*$C1336*U$84*1000000/($B$77*$B$77)</f>
        <v>154896.384</v>
      </c>
      <c r="V1336" s="17" t="n">
        <f aca="false">Q1336/E1336</f>
        <v>0.246864137086903</v>
      </c>
      <c r="Y1336" s="1" t="n">
        <v>84</v>
      </c>
      <c r="Z1336" s="1" t="n">
        <v>4</v>
      </c>
      <c r="AA1336" s="1" t="n">
        <v>100844</v>
      </c>
      <c r="AB1336" s="14" t="n">
        <f aca="false">(SQRT($B$76))*(SQRT(AE1336+AQ1336))</f>
        <v>54697.3491130969</v>
      </c>
      <c r="AC1336" s="1" t="n">
        <v>2392</v>
      </c>
      <c r="AD1336" s="1" t="n">
        <v>53664</v>
      </c>
      <c r="AE1336" s="1" t="n">
        <f aca="false">$B$23*Y1336/2</f>
        <v>252000</v>
      </c>
      <c r="AF1336" s="1" t="n">
        <v>2308</v>
      </c>
      <c r="AP1336" s="1" t="n">
        <f aca="false">AA1336-AD1336</f>
        <v>47180</v>
      </c>
      <c r="AQ1336" s="1" t="n">
        <f aca="false">AP1336</f>
        <v>47180</v>
      </c>
      <c r="AS1336" s="1" t="n">
        <f aca="false">AR1336</f>
        <v>0</v>
      </c>
    </row>
    <row r="1337" customFormat="false" ht="17" hidden="false" customHeight="false" outlineLevel="0" collapsed="false">
      <c r="A1337" s="1" t="n">
        <v>84</v>
      </c>
      <c r="B1337" s="1" t="n">
        <v>5</v>
      </c>
      <c r="C1337" s="1" t="n">
        <f aca="false">AA1337+AR1337</f>
        <v>101033</v>
      </c>
      <c r="D1337" s="14" t="n">
        <f aca="false">AB1337+AS1337</f>
        <v>54714.6232738561</v>
      </c>
      <c r="E1337" s="1" t="n">
        <v>2411</v>
      </c>
      <c r="F1337" s="15" t="n">
        <f aca="false">$B$79*D1337*D1337*1000000/($B$77*$B$77)</f>
        <v>1796.214</v>
      </c>
      <c r="G1337" s="16" t="n">
        <f aca="false">$B$80*$B$79*$D1337*$D1337*G$84*1000000/($B$77*$B$77)</f>
        <v>1796.214</v>
      </c>
      <c r="H1337" s="16" t="n">
        <f aca="false">$B$80*$B$79*$D1337*$D1337*H$84*1000000/($B$77*$B$77)</f>
        <v>7184.856</v>
      </c>
      <c r="I1337" s="16" t="n">
        <f aca="false">$B$80*$B$79*$D1337*$D1337*I$84*1000000/($B$77*$B$77)</f>
        <v>28739.424</v>
      </c>
      <c r="J1337" s="16" t="n">
        <f aca="false">$B$80*$B$79*$D1337*$D1337*J$84*1000000/($B$77*$B$77)</f>
        <v>114957.696</v>
      </c>
      <c r="K1337" s="16" t="n">
        <f aca="false">$B$80*$B$79*$D1337*$D1337*K$84*1000000/($B$77*$B$77)</f>
        <v>459830.784</v>
      </c>
      <c r="L1337" s="17" t="n">
        <f aca="false">G1337*1000/C1337</f>
        <v>17.7784882167213</v>
      </c>
      <c r="M1337" s="17" t="n">
        <f aca="false">G1337/E1337</f>
        <v>0.745007880547491</v>
      </c>
      <c r="N1337" s="16" t="n">
        <f aca="false">G1337/A1337</f>
        <v>21.3835</v>
      </c>
      <c r="O1337" s="16"/>
      <c r="P1337" s="13" t="n">
        <f aca="false">$B$79*C1337*C1337*1000000/($B$77*$B$77)</f>
        <v>6124.6002534</v>
      </c>
      <c r="Q1337" s="16" t="n">
        <f aca="false">$B$79*$B$76*$C1337*Q$84*1000000/($B$77*$B$77)</f>
        <v>606.198</v>
      </c>
      <c r="R1337" s="16" t="n">
        <f aca="false">$B$79*$B$76*$C1337*R$84*1000000/($B$77*$B$77)</f>
        <v>2424.792</v>
      </c>
      <c r="S1337" s="16" t="n">
        <f aca="false">$B$79*$B$76*$C1337*S$84*1000000/($B$77*$B$77)</f>
        <v>9699.168</v>
      </c>
      <c r="T1337" s="16" t="n">
        <f aca="false">$B$79*$B$76*$C1337*T$84*1000000/($B$77*$B$77)</f>
        <v>38796.672</v>
      </c>
      <c r="U1337" s="16" t="n">
        <f aca="false">$B$79*$B$76*$C1337*U$84*1000000/($B$77*$B$77)</f>
        <v>155186.688</v>
      </c>
      <c r="V1337" s="17" t="n">
        <f aca="false">Q1337/E1337</f>
        <v>0.251430111986728</v>
      </c>
      <c r="Y1337" s="1" t="n">
        <v>84</v>
      </c>
      <c r="Z1337" s="1" t="n">
        <v>5</v>
      </c>
      <c r="AA1337" s="1" t="n">
        <v>101033</v>
      </c>
      <c r="AB1337" s="14" t="n">
        <f aca="false">(SQRT($B$76))*(SQRT(AE1337+AQ1337))</f>
        <v>54714.6232738561</v>
      </c>
      <c r="AC1337" s="1" t="n">
        <v>2404</v>
      </c>
      <c r="AD1337" s="1" t="n">
        <v>53664</v>
      </c>
      <c r="AE1337" s="1" t="n">
        <f aca="false">$B$23*Y1337/2</f>
        <v>252000</v>
      </c>
      <c r="AF1337" s="1" t="n">
        <v>2315</v>
      </c>
      <c r="AP1337" s="1" t="n">
        <f aca="false">AA1337-AD1337</f>
        <v>47369</v>
      </c>
      <c r="AQ1337" s="1" t="n">
        <f aca="false">AP1337</f>
        <v>47369</v>
      </c>
      <c r="AS1337" s="1" t="n">
        <f aca="false">AR1337</f>
        <v>0</v>
      </c>
    </row>
    <row r="1338" customFormat="false" ht="17" hidden="false" customHeight="false" outlineLevel="0" collapsed="false">
      <c r="A1338" s="1" t="n">
        <v>84</v>
      </c>
      <c r="B1338" s="1" t="n">
        <v>6</v>
      </c>
      <c r="C1338" s="1" t="n">
        <f aca="false">AA1338+AR1338</f>
        <v>101158</v>
      </c>
      <c r="D1338" s="14" t="n">
        <f aca="false">AB1338+AS1338</f>
        <v>54726.0449877387</v>
      </c>
      <c r="E1338" s="1" t="n">
        <v>2438</v>
      </c>
      <c r="F1338" s="15" t="n">
        <f aca="false">$B$79*D1338*D1338*1000000/($B$77*$B$77)</f>
        <v>1796.964</v>
      </c>
      <c r="G1338" s="16" t="n">
        <f aca="false">$B$80*$B$79*$D1338*$D1338*G$84*1000000/($B$77*$B$77)</f>
        <v>1796.964</v>
      </c>
      <c r="H1338" s="16" t="n">
        <f aca="false">$B$80*$B$79*$D1338*$D1338*H$84*1000000/($B$77*$B$77)</f>
        <v>7187.856</v>
      </c>
      <c r="I1338" s="16" t="n">
        <f aca="false">$B$80*$B$79*$D1338*$D1338*I$84*1000000/($B$77*$B$77)</f>
        <v>28751.424</v>
      </c>
      <c r="J1338" s="16" t="n">
        <f aca="false">$B$80*$B$79*$D1338*$D1338*J$84*1000000/($B$77*$B$77)</f>
        <v>115005.696</v>
      </c>
      <c r="K1338" s="16" t="n">
        <f aca="false">$B$80*$B$79*$D1338*$D1338*K$84*1000000/($B$77*$B$77)</f>
        <v>460022.784</v>
      </c>
      <c r="L1338" s="17" t="n">
        <f aca="false">G1338*1000/C1338</f>
        <v>17.7639336483521</v>
      </c>
      <c r="M1338" s="17" t="n">
        <f aca="false">G1338/E1338</f>
        <v>0.737064807219032</v>
      </c>
      <c r="N1338" s="16" t="n">
        <f aca="false">G1338/A1338</f>
        <v>21.3924285714286</v>
      </c>
      <c r="O1338" s="16"/>
      <c r="P1338" s="13" t="n">
        <f aca="false">$B$79*C1338*C1338*1000000/($B$77*$B$77)</f>
        <v>6139.7645784</v>
      </c>
      <c r="Q1338" s="16" t="n">
        <f aca="false">$B$79*$B$76*$C1338*Q$84*1000000/($B$77*$B$77)</f>
        <v>606.948</v>
      </c>
      <c r="R1338" s="16" t="n">
        <f aca="false">$B$79*$B$76*$C1338*R$84*1000000/($B$77*$B$77)</f>
        <v>2427.792</v>
      </c>
      <c r="S1338" s="16" t="n">
        <f aca="false">$B$79*$B$76*$C1338*S$84*1000000/($B$77*$B$77)</f>
        <v>9711.168</v>
      </c>
      <c r="T1338" s="16" t="n">
        <f aca="false">$B$79*$B$76*$C1338*T$84*1000000/($B$77*$B$77)</f>
        <v>38844.672</v>
      </c>
      <c r="U1338" s="16" t="n">
        <f aca="false">$B$79*$B$76*$C1338*U$84*1000000/($B$77*$B$77)</f>
        <v>155378.688</v>
      </c>
      <c r="V1338" s="17" t="n">
        <f aca="false">Q1338/E1338</f>
        <v>0.248953240360952</v>
      </c>
      <c r="Y1338" s="1" t="n">
        <v>84</v>
      </c>
      <c r="Z1338" s="1" t="n">
        <v>6</v>
      </c>
      <c r="AA1338" s="1" t="n">
        <v>101158</v>
      </c>
      <c r="AB1338" s="14" t="n">
        <f aca="false">(SQRT($B$76))*(SQRT(AE1338+AQ1338))</f>
        <v>54726.0449877387</v>
      </c>
      <c r="AC1338" s="1" t="n">
        <v>2400</v>
      </c>
      <c r="AD1338" s="1" t="n">
        <v>53664</v>
      </c>
      <c r="AE1338" s="1" t="n">
        <f aca="false">$B$23*Y1338/2</f>
        <v>252000</v>
      </c>
      <c r="AF1338" s="1" t="n">
        <v>2331</v>
      </c>
      <c r="AP1338" s="1" t="n">
        <f aca="false">AA1338-AD1338</f>
        <v>47494</v>
      </c>
      <c r="AQ1338" s="1" t="n">
        <f aca="false">AP1338</f>
        <v>47494</v>
      </c>
      <c r="AS1338" s="1" t="n">
        <f aca="false">AR1338</f>
        <v>0</v>
      </c>
    </row>
    <row r="1339" customFormat="false" ht="17" hidden="false" customHeight="false" outlineLevel="0" collapsed="false">
      <c r="A1339" s="1" t="n">
        <v>84</v>
      </c>
      <c r="B1339" s="1" t="n">
        <v>7</v>
      </c>
      <c r="C1339" s="1" t="n">
        <f aca="false">AA1339+AR1339</f>
        <v>101283</v>
      </c>
      <c r="D1339" s="14" t="n">
        <f aca="false">AB1339+AS1339</f>
        <v>54737.4643183259</v>
      </c>
      <c r="E1339" s="1" t="n">
        <v>2406</v>
      </c>
      <c r="F1339" s="15" t="n">
        <f aca="false">$B$79*D1339*D1339*1000000/($B$77*$B$77)</f>
        <v>1797.714</v>
      </c>
      <c r="G1339" s="16" t="n">
        <f aca="false">$B$80*$B$79*$D1339*$D1339*G$84*1000000/($B$77*$B$77)</f>
        <v>1797.714</v>
      </c>
      <c r="H1339" s="16" t="n">
        <f aca="false">$B$80*$B$79*$D1339*$D1339*H$84*1000000/($B$77*$B$77)</f>
        <v>7190.856</v>
      </c>
      <c r="I1339" s="16" t="n">
        <f aca="false">$B$80*$B$79*$D1339*$D1339*I$84*1000000/($B$77*$B$77)</f>
        <v>28763.424</v>
      </c>
      <c r="J1339" s="16" t="n">
        <f aca="false">$B$80*$B$79*$D1339*$D1339*J$84*1000000/($B$77*$B$77)</f>
        <v>115053.696</v>
      </c>
      <c r="K1339" s="16" t="n">
        <f aca="false">$B$80*$B$79*$D1339*$D1339*K$84*1000000/($B$77*$B$77)</f>
        <v>460214.784</v>
      </c>
      <c r="L1339" s="17" t="n">
        <f aca="false">G1339*1000/C1339</f>
        <v>17.7494150054797</v>
      </c>
      <c r="M1339" s="17" t="n">
        <f aca="false">G1339/E1339</f>
        <v>0.747179551122194</v>
      </c>
      <c r="N1339" s="16" t="n">
        <f aca="false">G1339/A1339</f>
        <v>21.4013571428571</v>
      </c>
      <c r="O1339" s="16"/>
      <c r="P1339" s="13" t="n">
        <f aca="false">$B$79*C1339*C1339*1000000/($B$77*$B$77)</f>
        <v>6154.9476534</v>
      </c>
      <c r="Q1339" s="16" t="n">
        <f aca="false">$B$79*$B$76*$C1339*Q$84*1000000/($B$77*$B$77)</f>
        <v>607.698</v>
      </c>
      <c r="R1339" s="16" t="n">
        <f aca="false">$B$79*$B$76*$C1339*R$84*1000000/($B$77*$B$77)</f>
        <v>2430.792</v>
      </c>
      <c r="S1339" s="16" t="n">
        <f aca="false">$B$79*$B$76*$C1339*S$84*1000000/($B$77*$B$77)</f>
        <v>9723.168</v>
      </c>
      <c r="T1339" s="16" t="n">
        <f aca="false">$B$79*$B$76*$C1339*T$84*1000000/($B$77*$B$77)</f>
        <v>38892.672</v>
      </c>
      <c r="U1339" s="16" t="n">
        <f aca="false">$B$79*$B$76*$C1339*U$84*1000000/($B$77*$B$77)</f>
        <v>155570.688</v>
      </c>
      <c r="V1339" s="17" t="n">
        <f aca="false">Q1339/E1339</f>
        <v>0.252576059850374</v>
      </c>
      <c r="Y1339" s="1" t="n">
        <v>84</v>
      </c>
      <c r="Z1339" s="1" t="n">
        <v>7</v>
      </c>
      <c r="AA1339" s="1" t="n">
        <v>101283</v>
      </c>
      <c r="AB1339" s="14" t="n">
        <f aca="false">(SQRT($B$76))*(SQRT(AE1339+AQ1339))</f>
        <v>54737.4643183259</v>
      </c>
      <c r="AC1339" s="1" t="n">
        <v>2435</v>
      </c>
      <c r="AD1339" s="1" t="n">
        <v>53664</v>
      </c>
      <c r="AE1339" s="1" t="n">
        <f aca="false">$B$23*Y1339/2</f>
        <v>252000</v>
      </c>
      <c r="AF1339" s="1" t="n">
        <v>2363</v>
      </c>
      <c r="AP1339" s="1" t="n">
        <f aca="false">AA1339-AD1339</f>
        <v>47619</v>
      </c>
      <c r="AQ1339" s="1" t="n">
        <f aca="false">AP1339</f>
        <v>47619</v>
      </c>
      <c r="AS1339" s="1" t="n">
        <f aca="false">AR1339</f>
        <v>0</v>
      </c>
    </row>
    <row r="1340" customFormat="false" ht="17" hidden="false" customHeight="false" outlineLevel="0" collapsed="false">
      <c r="A1340" s="1" t="n">
        <v>84</v>
      </c>
      <c r="B1340" s="1" t="n">
        <v>8</v>
      </c>
      <c r="C1340" s="1" t="n">
        <f aca="false">AA1340+AR1340</f>
        <v>101408</v>
      </c>
      <c r="D1340" s="14" t="n">
        <f aca="false">AB1340+AS1340</f>
        <v>54748.881267109</v>
      </c>
      <c r="E1340" s="1" t="n">
        <v>2436</v>
      </c>
      <c r="F1340" s="15" t="n">
        <f aca="false">$B$79*D1340*D1340*1000000/($B$77*$B$77)</f>
        <v>1798.464</v>
      </c>
      <c r="G1340" s="16" t="n">
        <f aca="false">$B$80*$B$79*$D1340*$D1340*G$84*1000000/($B$77*$B$77)</f>
        <v>1798.464</v>
      </c>
      <c r="H1340" s="16" t="n">
        <f aca="false">$B$80*$B$79*$D1340*$D1340*H$84*1000000/($B$77*$B$77)</f>
        <v>7193.856</v>
      </c>
      <c r="I1340" s="16" t="n">
        <f aca="false">$B$80*$B$79*$D1340*$D1340*I$84*1000000/($B$77*$B$77)</f>
        <v>28775.424</v>
      </c>
      <c r="J1340" s="16" t="n">
        <f aca="false">$B$80*$B$79*$D1340*$D1340*J$84*1000000/($B$77*$B$77)</f>
        <v>115101.696</v>
      </c>
      <c r="K1340" s="16" t="n">
        <f aca="false">$B$80*$B$79*$D1340*$D1340*K$84*1000000/($B$77*$B$77)</f>
        <v>460406.784</v>
      </c>
      <c r="L1340" s="17" t="n">
        <f aca="false">G1340*1000/C1340</f>
        <v>17.734932155254</v>
      </c>
      <c r="M1340" s="17" t="n">
        <f aca="false">G1340/E1340</f>
        <v>0.738285714285714</v>
      </c>
      <c r="N1340" s="16" t="n">
        <f aca="false">G1340/A1340</f>
        <v>21.4102857142857</v>
      </c>
      <c r="O1340" s="16"/>
      <c r="P1340" s="13" t="n">
        <f aca="false">$B$79*C1340*C1340*1000000/($B$77*$B$77)</f>
        <v>6170.1494784</v>
      </c>
      <c r="Q1340" s="16" t="n">
        <f aca="false">$B$79*$B$76*$C1340*Q$84*1000000/($B$77*$B$77)</f>
        <v>608.448</v>
      </c>
      <c r="R1340" s="16" t="n">
        <f aca="false">$B$79*$B$76*$C1340*R$84*1000000/($B$77*$B$77)</f>
        <v>2433.792</v>
      </c>
      <c r="S1340" s="16" t="n">
        <f aca="false">$B$79*$B$76*$C1340*S$84*1000000/($B$77*$B$77)</f>
        <v>9735.168</v>
      </c>
      <c r="T1340" s="16" t="n">
        <f aca="false">$B$79*$B$76*$C1340*T$84*1000000/($B$77*$B$77)</f>
        <v>38940.672</v>
      </c>
      <c r="U1340" s="16" t="n">
        <f aca="false">$B$79*$B$76*$C1340*U$84*1000000/($B$77*$B$77)</f>
        <v>155762.688</v>
      </c>
      <c r="V1340" s="17" t="n">
        <f aca="false">Q1340/E1340</f>
        <v>0.249773399014778</v>
      </c>
      <c r="Y1340" s="1" t="n">
        <v>84</v>
      </c>
      <c r="Z1340" s="1" t="n">
        <v>8</v>
      </c>
      <c r="AA1340" s="1" t="n">
        <v>101408</v>
      </c>
      <c r="AB1340" s="14" t="n">
        <f aca="false">(SQRT($B$76))*(SQRT(AE1340+AQ1340))</f>
        <v>54748.881267109</v>
      </c>
      <c r="AC1340" s="1" t="n">
        <v>2445</v>
      </c>
      <c r="AD1340" s="1" t="n">
        <v>53664</v>
      </c>
      <c r="AE1340" s="1" t="n">
        <f aca="false">$B$23*Y1340/2</f>
        <v>252000</v>
      </c>
      <c r="AF1340" s="1" t="n">
        <v>2355</v>
      </c>
      <c r="AP1340" s="1" t="n">
        <f aca="false">AA1340-AD1340</f>
        <v>47744</v>
      </c>
      <c r="AQ1340" s="1" t="n">
        <f aca="false">AP1340</f>
        <v>47744</v>
      </c>
      <c r="AS1340" s="1" t="n">
        <f aca="false">AR1340</f>
        <v>0</v>
      </c>
    </row>
    <row r="1341" customFormat="false" ht="17" hidden="false" customHeight="false" outlineLevel="0" collapsed="false">
      <c r="A1341" s="1" t="n">
        <v>84</v>
      </c>
      <c r="B1341" s="1" t="n">
        <v>9</v>
      </c>
      <c r="C1341" s="1" t="n">
        <f aca="false">AA1341+AR1341</f>
        <v>101597</v>
      </c>
      <c r="D1341" s="14" t="n">
        <f aca="false">AB1341+AS1341</f>
        <v>54766.1391737632</v>
      </c>
      <c r="E1341" s="1" t="n">
        <v>2462</v>
      </c>
      <c r="F1341" s="15" t="n">
        <f aca="false">$B$79*D1341*D1341*1000000/($B$77*$B$77)</f>
        <v>1799.598</v>
      </c>
      <c r="G1341" s="16" t="n">
        <f aca="false">$B$80*$B$79*$D1341*$D1341*G$84*1000000/($B$77*$B$77)</f>
        <v>1799.598</v>
      </c>
      <c r="H1341" s="16" t="n">
        <f aca="false">$B$80*$B$79*$D1341*$D1341*H$84*1000000/($B$77*$B$77)</f>
        <v>7198.392</v>
      </c>
      <c r="I1341" s="16" t="n">
        <f aca="false">$B$80*$B$79*$D1341*$D1341*I$84*1000000/($B$77*$B$77)</f>
        <v>28793.568</v>
      </c>
      <c r="J1341" s="16" t="n">
        <f aca="false">$B$80*$B$79*$D1341*$D1341*J$84*1000000/($B$77*$B$77)</f>
        <v>115174.272</v>
      </c>
      <c r="K1341" s="16" t="n">
        <f aca="false">$B$80*$B$79*$D1341*$D1341*K$84*1000000/($B$77*$B$77)</f>
        <v>460697.088</v>
      </c>
      <c r="L1341" s="17" t="n">
        <f aca="false">G1341*1000/C1341</f>
        <v>17.7131017648159</v>
      </c>
      <c r="M1341" s="17" t="n">
        <f aca="false">G1341/E1341</f>
        <v>0.730949634443542</v>
      </c>
      <c r="N1341" s="16" t="n">
        <f aca="false">G1341/A1341</f>
        <v>21.4237857142857</v>
      </c>
      <c r="O1341" s="16"/>
      <c r="P1341" s="13" t="n">
        <f aca="false">$B$79*C1341*C1341*1000000/($B$77*$B$77)</f>
        <v>6193.1702454</v>
      </c>
      <c r="Q1341" s="16" t="n">
        <f aca="false">$B$79*$B$76*$C1341*Q$84*1000000/($B$77*$B$77)</f>
        <v>609.582</v>
      </c>
      <c r="R1341" s="16" t="n">
        <f aca="false">$B$79*$B$76*$C1341*R$84*1000000/($B$77*$B$77)</f>
        <v>2438.328</v>
      </c>
      <c r="S1341" s="16" t="n">
        <f aca="false">$B$79*$B$76*$C1341*S$84*1000000/($B$77*$B$77)</f>
        <v>9753.312</v>
      </c>
      <c r="T1341" s="16" t="n">
        <f aca="false">$B$79*$B$76*$C1341*T$84*1000000/($B$77*$B$77)</f>
        <v>39013.248</v>
      </c>
      <c r="U1341" s="16" t="n">
        <f aca="false">$B$79*$B$76*$C1341*U$84*1000000/($B$77*$B$77)</f>
        <v>156052.992</v>
      </c>
      <c r="V1341" s="17" t="n">
        <f aca="false">Q1341/E1341</f>
        <v>0.24759626320065</v>
      </c>
      <c r="Y1341" s="1" t="n">
        <v>84</v>
      </c>
      <c r="Z1341" s="1" t="n">
        <v>9</v>
      </c>
      <c r="AA1341" s="1" t="n">
        <v>101597</v>
      </c>
      <c r="AB1341" s="14" t="n">
        <f aca="false">(SQRT($B$76))*(SQRT(AE1341+AQ1341))</f>
        <v>54766.1391737632</v>
      </c>
      <c r="AC1341" s="1" t="n">
        <v>2423</v>
      </c>
      <c r="AD1341" s="1" t="n">
        <v>53664</v>
      </c>
      <c r="AE1341" s="1" t="n">
        <f aca="false">$B$23*Y1341/2</f>
        <v>252000</v>
      </c>
      <c r="AF1341" s="1" t="n">
        <v>2339</v>
      </c>
      <c r="AP1341" s="1" t="n">
        <f aca="false">AA1341-AD1341</f>
        <v>47933</v>
      </c>
      <c r="AQ1341" s="1" t="n">
        <f aca="false">AP1341</f>
        <v>47933</v>
      </c>
      <c r="AS1341" s="1" t="n">
        <f aca="false">AR1341</f>
        <v>0</v>
      </c>
    </row>
    <row r="1342" customFormat="false" ht="17" hidden="false" customHeight="false" outlineLevel="0" collapsed="false">
      <c r="A1342" s="1" t="n">
        <v>84</v>
      </c>
      <c r="B1342" s="1" t="n">
        <v>10</v>
      </c>
      <c r="C1342" s="1" t="n">
        <f aca="false">AA1342+AR1342</f>
        <v>101722</v>
      </c>
      <c r="D1342" s="14" t="n">
        <f aca="false">AB1342+AS1342</f>
        <v>54777.5501460224</v>
      </c>
      <c r="E1342" s="1" t="n">
        <v>2475</v>
      </c>
      <c r="F1342" s="15" t="n">
        <f aca="false">$B$79*D1342*D1342*1000000/($B$77*$B$77)</f>
        <v>1800.348</v>
      </c>
      <c r="G1342" s="16" t="n">
        <f aca="false">$B$80*$B$79*$D1342*$D1342*G$84*1000000/($B$77*$B$77)</f>
        <v>1800.348</v>
      </c>
      <c r="H1342" s="16" t="n">
        <f aca="false">$B$80*$B$79*$D1342*$D1342*H$84*1000000/($B$77*$B$77)</f>
        <v>7201.392</v>
      </c>
      <c r="I1342" s="16" t="n">
        <f aca="false">$B$80*$B$79*$D1342*$D1342*I$84*1000000/($B$77*$B$77)</f>
        <v>28805.568</v>
      </c>
      <c r="J1342" s="16" t="n">
        <f aca="false">$B$80*$B$79*$D1342*$D1342*J$84*1000000/($B$77*$B$77)</f>
        <v>115222.272</v>
      </c>
      <c r="K1342" s="16" t="n">
        <f aca="false">$B$80*$B$79*$D1342*$D1342*K$84*1000000/($B$77*$B$77)</f>
        <v>460889.088</v>
      </c>
      <c r="L1342" s="17" t="n">
        <f aca="false">G1342*1000/C1342</f>
        <v>17.6987082440377</v>
      </c>
      <c r="M1342" s="17" t="n">
        <f aca="false">G1342/E1342</f>
        <v>0.727413333333333</v>
      </c>
      <c r="N1342" s="16" t="n">
        <f aca="false">G1342/A1342</f>
        <v>21.4327142857143</v>
      </c>
      <c r="O1342" s="16"/>
      <c r="P1342" s="13" t="n">
        <f aca="false">$B$79*C1342*C1342*1000000/($B$77*$B$77)</f>
        <v>6208.4191704</v>
      </c>
      <c r="Q1342" s="16" t="n">
        <f aca="false">$B$79*$B$76*$C1342*Q$84*1000000/($B$77*$B$77)</f>
        <v>610.332</v>
      </c>
      <c r="R1342" s="16" t="n">
        <f aca="false">$B$79*$B$76*$C1342*R$84*1000000/($B$77*$B$77)</f>
        <v>2441.328</v>
      </c>
      <c r="S1342" s="16" t="n">
        <f aca="false">$B$79*$B$76*$C1342*S$84*1000000/($B$77*$B$77)</f>
        <v>9765.312</v>
      </c>
      <c r="T1342" s="16" t="n">
        <f aca="false">$B$79*$B$76*$C1342*T$84*1000000/($B$77*$B$77)</f>
        <v>39061.248</v>
      </c>
      <c r="U1342" s="16" t="n">
        <f aca="false">$B$79*$B$76*$C1342*U$84*1000000/($B$77*$B$77)</f>
        <v>156244.992</v>
      </c>
      <c r="V1342" s="17" t="n">
        <f aca="false">Q1342/E1342</f>
        <v>0.246598787878788</v>
      </c>
      <c r="Y1342" s="1" t="n">
        <v>84</v>
      </c>
      <c r="Z1342" s="1" t="n">
        <v>10</v>
      </c>
      <c r="AA1342" s="1" t="n">
        <v>101722</v>
      </c>
      <c r="AB1342" s="14" t="n">
        <f aca="false">(SQRT($B$76))*(SQRT(AE1342+AQ1342))</f>
        <v>54777.5501460224</v>
      </c>
      <c r="AC1342" s="1" t="n">
        <v>2438</v>
      </c>
      <c r="AD1342" s="1" t="n">
        <v>53664</v>
      </c>
      <c r="AE1342" s="1" t="n">
        <f aca="false">$B$23*Y1342/2</f>
        <v>252000</v>
      </c>
      <c r="AF1342" s="1" t="n">
        <v>2346</v>
      </c>
      <c r="AP1342" s="1" t="n">
        <f aca="false">AA1342-AD1342</f>
        <v>48058</v>
      </c>
      <c r="AQ1342" s="1" t="n">
        <f aca="false">AP1342</f>
        <v>48058</v>
      </c>
      <c r="AS1342" s="1" t="n">
        <f aca="false">AR1342</f>
        <v>0</v>
      </c>
    </row>
    <row r="1343" customFormat="false" ht="17" hidden="false" customHeight="false" outlineLevel="0" collapsed="false">
      <c r="A1343" s="1" t="n">
        <v>84</v>
      </c>
      <c r="B1343" s="1" t="n">
        <v>11</v>
      </c>
      <c r="C1343" s="1" t="n">
        <f aca="false">AA1343+AR1343</f>
        <v>101847</v>
      </c>
      <c r="D1343" s="14" t="n">
        <f aca="false">AB1343+AS1343</f>
        <v>54788.9587417027</v>
      </c>
      <c r="E1343" s="1" t="n">
        <v>2422</v>
      </c>
      <c r="F1343" s="15" t="n">
        <f aca="false">$B$79*D1343*D1343*1000000/($B$77*$B$77)</f>
        <v>1801.098</v>
      </c>
      <c r="G1343" s="16" t="n">
        <f aca="false">$B$80*$B$79*$D1343*$D1343*G$84*1000000/($B$77*$B$77)</f>
        <v>1801.098</v>
      </c>
      <c r="H1343" s="16" t="n">
        <f aca="false">$B$80*$B$79*$D1343*$D1343*H$84*1000000/($B$77*$B$77)</f>
        <v>7204.392</v>
      </c>
      <c r="I1343" s="16" t="n">
        <f aca="false">$B$80*$B$79*$D1343*$D1343*I$84*1000000/($B$77*$B$77)</f>
        <v>28817.568</v>
      </c>
      <c r="J1343" s="16" t="n">
        <f aca="false">$B$80*$B$79*$D1343*$D1343*J$84*1000000/($B$77*$B$77)</f>
        <v>115270.272</v>
      </c>
      <c r="K1343" s="16" t="n">
        <f aca="false">$B$80*$B$79*$D1343*$D1343*K$84*1000000/($B$77*$B$77)</f>
        <v>461081.088</v>
      </c>
      <c r="L1343" s="17" t="n">
        <f aca="false">G1343*1000/C1343</f>
        <v>17.6843500544935</v>
      </c>
      <c r="M1343" s="17" t="n">
        <f aca="false">G1343/E1343</f>
        <v>0.743640792733278</v>
      </c>
      <c r="N1343" s="16" t="n">
        <f aca="false">G1343/A1343</f>
        <v>21.4416428571429</v>
      </c>
      <c r="O1343" s="16"/>
      <c r="P1343" s="13" t="n">
        <f aca="false">$B$79*C1343*C1343*1000000/($B$77*$B$77)</f>
        <v>6223.6868454</v>
      </c>
      <c r="Q1343" s="16" t="n">
        <f aca="false">$B$79*$B$76*$C1343*Q$84*1000000/($B$77*$B$77)</f>
        <v>611.082</v>
      </c>
      <c r="R1343" s="16" t="n">
        <f aca="false">$B$79*$B$76*$C1343*R$84*1000000/($B$77*$B$77)</f>
        <v>2444.328</v>
      </c>
      <c r="S1343" s="16" t="n">
        <f aca="false">$B$79*$B$76*$C1343*S$84*1000000/($B$77*$B$77)</f>
        <v>9777.312</v>
      </c>
      <c r="T1343" s="16" t="n">
        <f aca="false">$B$79*$B$76*$C1343*T$84*1000000/($B$77*$B$77)</f>
        <v>39109.248</v>
      </c>
      <c r="U1343" s="16" t="n">
        <f aca="false">$B$79*$B$76*$C1343*U$84*1000000/($B$77*$B$77)</f>
        <v>156436.992</v>
      </c>
      <c r="V1343" s="17" t="n">
        <f aca="false">Q1343/E1343</f>
        <v>0.25230470685384</v>
      </c>
      <c r="Y1343" s="1" t="n">
        <v>84</v>
      </c>
      <c r="Z1343" s="1" t="n">
        <v>11</v>
      </c>
      <c r="AA1343" s="1" t="n">
        <v>101847</v>
      </c>
      <c r="AB1343" s="14" t="n">
        <f aca="false">(SQRT($B$76))*(SQRT(AE1343+AQ1343))</f>
        <v>54788.9587417027</v>
      </c>
      <c r="AC1343" s="1" t="n">
        <v>2430</v>
      </c>
      <c r="AD1343" s="1" t="n">
        <v>53664</v>
      </c>
      <c r="AE1343" s="1" t="n">
        <f aca="false">$B$23*Y1343/2</f>
        <v>252000</v>
      </c>
      <c r="AF1343" s="1" t="n">
        <v>2346</v>
      </c>
      <c r="AP1343" s="1" t="n">
        <f aca="false">AA1343-AD1343</f>
        <v>48183</v>
      </c>
      <c r="AQ1343" s="1" t="n">
        <f aca="false">AP1343</f>
        <v>48183</v>
      </c>
      <c r="AS1343" s="1" t="n">
        <f aca="false">AR1343</f>
        <v>0</v>
      </c>
    </row>
    <row r="1344" customFormat="false" ht="17" hidden="false" customHeight="false" outlineLevel="0" collapsed="false">
      <c r="A1344" s="1" t="n">
        <v>84</v>
      </c>
      <c r="B1344" s="1" t="n">
        <v>12</v>
      </c>
      <c r="C1344" s="1" t="n">
        <f aca="false">AA1344+AR1344</f>
        <v>101972</v>
      </c>
      <c r="D1344" s="14" t="n">
        <f aca="false">AB1344+AS1344</f>
        <v>54800.3649622883</v>
      </c>
      <c r="E1344" s="1" t="n">
        <v>2444</v>
      </c>
      <c r="F1344" s="15" t="n">
        <f aca="false">$B$79*D1344*D1344*1000000/($B$77*$B$77)</f>
        <v>1801.848</v>
      </c>
      <c r="G1344" s="16" t="n">
        <f aca="false">$B$80*$B$79*$D1344*$D1344*G$84*1000000/($B$77*$B$77)</f>
        <v>1801.848</v>
      </c>
      <c r="H1344" s="16" t="n">
        <f aca="false">$B$80*$B$79*$D1344*$D1344*H$84*1000000/($B$77*$B$77)</f>
        <v>7207.392</v>
      </c>
      <c r="I1344" s="16" t="n">
        <f aca="false">$B$80*$B$79*$D1344*$D1344*I$84*1000000/($B$77*$B$77)</f>
        <v>28829.568</v>
      </c>
      <c r="J1344" s="16" t="n">
        <f aca="false">$B$80*$B$79*$D1344*$D1344*J$84*1000000/($B$77*$B$77)</f>
        <v>115318.272</v>
      </c>
      <c r="K1344" s="16" t="n">
        <f aca="false">$B$80*$B$79*$D1344*$D1344*K$84*1000000/($B$77*$B$77)</f>
        <v>461273.088</v>
      </c>
      <c r="L1344" s="17" t="n">
        <f aca="false">G1344*1000/C1344</f>
        <v>17.6700270662535</v>
      </c>
      <c r="M1344" s="17" t="n">
        <f aca="false">G1344/E1344</f>
        <v>0.737253682487725</v>
      </c>
      <c r="N1344" s="16" t="n">
        <f aca="false">G1344/A1344</f>
        <v>21.4505714285714</v>
      </c>
      <c r="O1344" s="16"/>
      <c r="P1344" s="13" t="n">
        <f aca="false">$B$79*C1344*C1344*1000000/($B$77*$B$77)</f>
        <v>6238.9732704</v>
      </c>
      <c r="Q1344" s="16" t="n">
        <f aca="false">$B$79*$B$76*$C1344*Q$84*1000000/($B$77*$B$77)</f>
        <v>611.832</v>
      </c>
      <c r="R1344" s="16" t="n">
        <f aca="false">$B$79*$B$76*$C1344*R$84*1000000/($B$77*$B$77)</f>
        <v>2447.328</v>
      </c>
      <c r="S1344" s="16" t="n">
        <f aca="false">$B$79*$B$76*$C1344*S$84*1000000/($B$77*$B$77)</f>
        <v>9789.312</v>
      </c>
      <c r="T1344" s="16" t="n">
        <f aca="false">$B$79*$B$76*$C1344*T$84*1000000/($B$77*$B$77)</f>
        <v>39157.248</v>
      </c>
      <c r="U1344" s="16" t="n">
        <f aca="false">$B$79*$B$76*$C1344*U$84*1000000/($B$77*$B$77)</f>
        <v>156628.992</v>
      </c>
      <c r="V1344" s="17" t="n">
        <f aca="false">Q1344/E1344</f>
        <v>0.250340425531915</v>
      </c>
      <c r="Y1344" s="1" t="n">
        <v>84</v>
      </c>
      <c r="Z1344" s="1" t="n">
        <v>12</v>
      </c>
      <c r="AA1344" s="1" t="n">
        <v>101972</v>
      </c>
      <c r="AB1344" s="14" t="n">
        <f aca="false">(SQRT($B$76))*(SQRT(AE1344+AQ1344))</f>
        <v>54800.3649622883</v>
      </c>
      <c r="AC1344" s="1" t="n">
        <v>2443</v>
      </c>
      <c r="AD1344" s="1" t="n">
        <v>53664</v>
      </c>
      <c r="AE1344" s="1" t="n">
        <f aca="false">$B$23*Y1344/2</f>
        <v>252000</v>
      </c>
      <c r="AF1344" s="1" t="n">
        <v>2370</v>
      </c>
      <c r="AP1344" s="1" t="n">
        <f aca="false">AA1344-AD1344</f>
        <v>48308</v>
      </c>
      <c r="AQ1344" s="1" t="n">
        <f aca="false">AP1344</f>
        <v>48308</v>
      </c>
      <c r="AS1344" s="1" t="n">
        <f aca="false">AR1344</f>
        <v>0</v>
      </c>
    </row>
    <row r="1345" customFormat="false" ht="17" hidden="false" customHeight="false" outlineLevel="0" collapsed="false">
      <c r="A1345" s="1" t="n">
        <v>84</v>
      </c>
      <c r="B1345" s="1" t="n">
        <v>13</v>
      </c>
      <c r="C1345" s="1" t="n">
        <f aca="false">AA1345+AR1345</f>
        <v>102097</v>
      </c>
      <c r="D1345" s="14" t="n">
        <f aca="false">AB1345+AS1345</f>
        <v>54811.7688092621</v>
      </c>
      <c r="E1345" s="1" t="n">
        <v>2442</v>
      </c>
      <c r="F1345" s="15" t="n">
        <f aca="false">$B$79*D1345*D1345*1000000/($B$77*$B$77)</f>
        <v>1802.598</v>
      </c>
      <c r="G1345" s="16" t="n">
        <f aca="false">$B$80*$B$79*$D1345*$D1345*G$84*1000000/($B$77*$B$77)</f>
        <v>1802.598</v>
      </c>
      <c r="H1345" s="16" t="n">
        <f aca="false">$B$80*$B$79*$D1345*$D1345*H$84*1000000/($B$77*$B$77)</f>
        <v>7210.392</v>
      </c>
      <c r="I1345" s="16" t="n">
        <f aca="false">$B$80*$B$79*$D1345*$D1345*I$84*1000000/($B$77*$B$77)</f>
        <v>28841.568</v>
      </c>
      <c r="J1345" s="16" t="n">
        <f aca="false">$B$80*$B$79*$D1345*$D1345*J$84*1000000/($B$77*$B$77)</f>
        <v>115366.272</v>
      </c>
      <c r="K1345" s="16" t="n">
        <f aca="false">$B$80*$B$79*$D1345*$D1345*K$84*1000000/($B$77*$B$77)</f>
        <v>461465.088</v>
      </c>
      <c r="L1345" s="17" t="n">
        <f aca="false">G1345*1000/C1345</f>
        <v>17.655739150024</v>
      </c>
      <c r="M1345" s="17" t="n">
        <f aca="false">G1345/E1345</f>
        <v>0.738164619164619</v>
      </c>
      <c r="N1345" s="16" t="n">
        <f aca="false">G1345/A1345</f>
        <v>21.4595</v>
      </c>
      <c r="O1345" s="16"/>
      <c r="P1345" s="13" t="n">
        <f aca="false">$B$79*C1345*C1345*1000000/($B$77*$B$77)</f>
        <v>6254.2784454</v>
      </c>
      <c r="Q1345" s="16" t="n">
        <f aca="false">$B$79*$B$76*$C1345*Q$84*1000000/($B$77*$B$77)</f>
        <v>612.582</v>
      </c>
      <c r="R1345" s="16" t="n">
        <f aca="false">$B$79*$B$76*$C1345*R$84*1000000/($B$77*$B$77)</f>
        <v>2450.328</v>
      </c>
      <c r="S1345" s="16" t="n">
        <f aca="false">$B$79*$B$76*$C1345*S$84*1000000/($B$77*$B$77)</f>
        <v>9801.312</v>
      </c>
      <c r="T1345" s="16" t="n">
        <f aca="false">$B$79*$B$76*$C1345*T$84*1000000/($B$77*$B$77)</f>
        <v>39205.248</v>
      </c>
      <c r="U1345" s="16" t="n">
        <f aca="false">$B$79*$B$76*$C1345*U$84*1000000/($B$77*$B$77)</f>
        <v>156820.992</v>
      </c>
      <c r="V1345" s="17" t="n">
        <f aca="false">Q1345/E1345</f>
        <v>0.25085257985258</v>
      </c>
      <c r="Y1345" s="1" t="n">
        <v>84</v>
      </c>
      <c r="Z1345" s="1" t="n">
        <v>13</v>
      </c>
      <c r="AA1345" s="1" t="n">
        <v>102097</v>
      </c>
      <c r="AB1345" s="14" t="n">
        <f aca="false">(SQRT($B$76))*(SQRT(AE1345+AQ1345))</f>
        <v>54811.7688092621</v>
      </c>
      <c r="AC1345" s="1" t="n">
        <v>2413</v>
      </c>
      <c r="AD1345" s="1" t="n">
        <v>53664</v>
      </c>
      <c r="AE1345" s="1" t="n">
        <f aca="false">$B$23*Y1345/2</f>
        <v>252000</v>
      </c>
      <c r="AF1345" s="1" t="n">
        <v>2338</v>
      </c>
      <c r="AP1345" s="1" t="n">
        <f aca="false">AA1345-AD1345</f>
        <v>48433</v>
      </c>
      <c r="AQ1345" s="1" t="n">
        <f aca="false">AP1345</f>
        <v>48433</v>
      </c>
      <c r="AS1345" s="1" t="n">
        <f aca="false">AR1345</f>
        <v>0</v>
      </c>
    </row>
    <row r="1346" customFormat="false" ht="17" hidden="false" customHeight="false" outlineLevel="0" collapsed="false">
      <c r="A1346" s="1" t="n">
        <v>84</v>
      </c>
      <c r="B1346" s="1" t="n">
        <v>14</v>
      </c>
      <c r="C1346" s="1" t="n">
        <f aca="false">AA1346+AR1346</f>
        <v>102222</v>
      </c>
      <c r="D1346" s="14" t="n">
        <f aca="false">AB1346+AS1346</f>
        <v>54823.1702841052</v>
      </c>
      <c r="E1346" s="1" t="n">
        <v>2436</v>
      </c>
      <c r="F1346" s="15" t="n">
        <f aca="false">$B$79*D1346*D1346*1000000/($B$77*$B$77)</f>
        <v>1803.348</v>
      </c>
      <c r="G1346" s="16" t="n">
        <f aca="false">$B$80*$B$79*$D1346*$D1346*G$84*1000000/($B$77*$B$77)</f>
        <v>1803.348</v>
      </c>
      <c r="H1346" s="16" t="n">
        <f aca="false">$B$80*$B$79*$D1346*$D1346*H$84*1000000/($B$77*$B$77)</f>
        <v>7213.392</v>
      </c>
      <c r="I1346" s="16" t="n">
        <f aca="false">$B$80*$B$79*$D1346*$D1346*I$84*1000000/($B$77*$B$77)</f>
        <v>28853.568</v>
      </c>
      <c r="J1346" s="16" t="n">
        <f aca="false">$B$80*$B$79*$D1346*$D1346*J$84*1000000/($B$77*$B$77)</f>
        <v>115414.272</v>
      </c>
      <c r="K1346" s="16" t="n">
        <f aca="false">$B$80*$B$79*$D1346*$D1346*K$84*1000000/($B$77*$B$77)</f>
        <v>461657.088</v>
      </c>
      <c r="L1346" s="17" t="n">
        <f aca="false">G1346*1000/C1346</f>
        <v>17.6414861771439</v>
      </c>
      <c r="M1346" s="17" t="n">
        <f aca="false">G1346/E1346</f>
        <v>0.740290640394089</v>
      </c>
      <c r="N1346" s="16" t="n">
        <f aca="false">G1346/A1346</f>
        <v>21.4684285714286</v>
      </c>
      <c r="O1346" s="16"/>
      <c r="P1346" s="13" t="n">
        <f aca="false">$B$79*C1346*C1346*1000000/($B$77*$B$77)</f>
        <v>6269.6023704</v>
      </c>
      <c r="Q1346" s="16" t="n">
        <f aca="false">$B$79*$B$76*$C1346*Q$84*1000000/($B$77*$B$77)</f>
        <v>613.332</v>
      </c>
      <c r="R1346" s="16" t="n">
        <f aca="false">$B$79*$B$76*$C1346*R$84*1000000/($B$77*$B$77)</f>
        <v>2453.328</v>
      </c>
      <c r="S1346" s="16" t="n">
        <f aca="false">$B$79*$B$76*$C1346*S$84*1000000/($B$77*$B$77)</f>
        <v>9813.312</v>
      </c>
      <c r="T1346" s="16" t="n">
        <f aca="false">$B$79*$B$76*$C1346*T$84*1000000/($B$77*$B$77)</f>
        <v>39253.248</v>
      </c>
      <c r="U1346" s="16" t="n">
        <f aca="false">$B$79*$B$76*$C1346*U$84*1000000/($B$77*$B$77)</f>
        <v>157012.992</v>
      </c>
      <c r="V1346" s="17" t="n">
        <f aca="false">Q1346/E1346</f>
        <v>0.251778325123153</v>
      </c>
      <c r="Y1346" s="1" t="n">
        <v>84</v>
      </c>
      <c r="Z1346" s="1" t="n">
        <v>14</v>
      </c>
      <c r="AA1346" s="1" t="n">
        <v>102222</v>
      </c>
      <c r="AB1346" s="14" t="n">
        <f aca="false">(SQRT($B$76))*(SQRT(AE1346+AQ1346))</f>
        <v>54823.1702841052</v>
      </c>
      <c r="AC1346" s="1" t="n">
        <v>2462</v>
      </c>
      <c r="AD1346" s="1" t="n">
        <v>53664</v>
      </c>
      <c r="AE1346" s="1" t="n">
        <f aca="false">$B$23*Y1346/2</f>
        <v>252000</v>
      </c>
      <c r="AF1346" s="1" t="n">
        <v>2346</v>
      </c>
      <c r="AP1346" s="1" t="n">
        <f aca="false">AA1346-AD1346</f>
        <v>48558</v>
      </c>
      <c r="AQ1346" s="1" t="n">
        <f aca="false">AP1346</f>
        <v>48558</v>
      </c>
      <c r="AS1346" s="1" t="n">
        <f aca="false">AR1346</f>
        <v>0</v>
      </c>
    </row>
    <row r="1347" customFormat="false" ht="17" hidden="false" customHeight="false" outlineLevel="0" collapsed="false">
      <c r="A1347" s="1" t="n">
        <v>84</v>
      </c>
      <c r="B1347" s="1" t="n">
        <v>15</v>
      </c>
      <c r="C1347" s="1" t="n">
        <f aca="false">AA1347+AR1347</f>
        <v>102347</v>
      </c>
      <c r="D1347" s="14" t="n">
        <f aca="false">AB1347+AS1347</f>
        <v>54834.5693882974</v>
      </c>
      <c r="E1347" s="1" t="n">
        <v>2444</v>
      </c>
      <c r="F1347" s="15" t="n">
        <f aca="false">$B$79*D1347*D1347*1000000/($B$77*$B$77)</f>
        <v>1804.098</v>
      </c>
      <c r="G1347" s="16" t="n">
        <f aca="false">$B$80*$B$79*$D1347*$D1347*G$84*1000000/($B$77*$B$77)</f>
        <v>1804.098</v>
      </c>
      <c r="H1347" s="16" t="n">
        <f aca="false">$B$80*$B$79*$D1347*$D1347*H$84*1000000/($B$77*$B$77)</f>
        <v>7216.392</v>
      </c>
      <c r="I1347" s="16" t="n">
        <f aca="false">$B$80*$B$79*$D1347*$D1347*I$84*1000000/($B$77*$B$77)</f>
        <v>28865.568</v>
      </c>
      <c r="J1347" s="16" t="n">
        <f aca="false">$B$80*$B$79*$D1347*$D1347*J$84*1000000/($B$77*$B$77)</f>
        <v>115462.272</v>
      </c>
      <c r="K1347" s="16" t="n">
        <f aca="false">$B$80*$B$79*$D1347*$D1347*K$84*1000000/($B$77*$B$77)</f>
        <v>461849.088</v>
      </c>
      <c r="L1347" s="17" t="n">
        <f aca="false">G1347*1000/C1347</f>
        <v>17.6272680195804</v>
      </c>
      <c r="M1347" s="17" t="n">
        <f aca="false">G1347/E1347</f>
        <v>0.738174304418985</v>
      </c>
      <c r="N1347" s="16" t="n">
        <f aca="false">G1347/A1347</f>
        <v>21.4773571428571</v>
      </c>
      <c r="O1347" s="16"/>
      <c r="P1347" s="13" t="n">
        <f aca="false">$B$79*C1347*C1347*1000000/($B$77*$B$77)</f>
        <v>6284.9450454</v>
      </c>
      <c r="Q1347" s="16" t="n">
        <f aca="false">$B$79*$B$76*$C1347*Q$84*1000000/($B$77*$B$77)</f>
        <v>614.082</v>
      </c>
      <c r="R1347" s="16" t="n">
        <f aca="false">$B$79*$B$76*$C1347*R$84*1000000/($B$77*$B$77)</f>
        <v>2456.328</v>
      </c>
      <c r="S1347" s="16" t="n">
        <f aca="false">$B$79*$B$76*$C1347*S$84*1000000/($B$77*$B$77)</f>
        <v>9825.312</v>
      </c>
      <c r="T1347" s="16" t="n">
        <f aca="false">$B$79*$B$76*$C1347*T$84*1000000/($B$77*$B$77)</f>
        <v>39301.248</v>
      </c>
      <c r="U1347" s="16" t="n">
        <f aca="false">$B$79*$B$76*$C1347*U$84*1000000/($B$77*$B$77)</f>
        <v>157204.992</v>
      </c>
      <c r="V1347" s="17" t="n">
        <f aca="false">Q1347/E1347</f>
        <v>0.251261047463175</v>
      </c>
      <c r="Y1347" s="1" t="n">
        <v>84</v>
      </c>
      <c r="Z1347" s="1" t="n">
        <v>15</v>
      </c>
      <c r="AA1347" s="1" t="n">
        <v>102347</v>
      </c>
      <c r="AB1347" s="14" t="n">
        <f aca="false">(SQRT($B$76))*(SQRT(AE1347+AQ1347))</f>
        <v>54834.5693882974</v>
      </c>
      <c r="AC1347" s="1" t="n">
        <v>2460</v>
      </c>
      <c r="AD1347" s="1" t="n">
        <v>53664</v>
      </c>
      <c r="AE1347" s="1" t="n">
        <f aca="false">$B$23*Y1347/2</f>
        <v>252000</v>
      </c>
      <c r="AF1347" s="1" t="n">
        <v>2349</v>
      </c>
      <c r="AP1347" s="1" t="n">
        <f aca="false">AA1347-AD1347</f>
        <v>48683</v>
      </c>
      <c r="AQ1347" s="1" t="n">
        <f aca="false">AP1347</f>
        <v>48683</v>
      </c>
      <c r="AS1347" s="1" t="n">
        <f aca="false">AR1347</f>
        <v>0</v>
      </c>
    </row>
    <row r="1348" customFormat="false" ht="17" hidden="false" customHeight="false" outlineLevel="0" collapsed="false">
      <c r="A1348" s="1" t="n">
        <v>84</v>
      </c>
      <c r="B1348" s="1" t="n">
        <v>16</v>
      </c>
      <c r="C1348" s="1" t="n">
        <f aca="false">AA1348+AR1348</f>
        <v>102472</v>
      </c>
      <c r="D1348" s="14" t="n">
        <f aca="false">AB1348+AS1348</f>
        <v>54845.9661233167</v>
      </c>
      <c r="E1348" s="1" t="n">
        <v>2445</v>
      </c>
      <c r="F1348" s="15" t="n">
        <f aca="false">$B$79*D1348*D1348*1000000/($B$77*$B$77)</f>
        <v>1804.848</v>
      </c>
      <c r="G1348" s="16" t="n">
        <f aca="false">$B$80*$B$79*$D1348*$D1348*G$84*1000000/($B$77*$B$77)</f>
        <v>1804.848</v>
      </c>
      <c r="H1348" s="16" t="n">
        <f aca="false">$B$80*$B$79*$D1348*$D1348*H$84*1000000/($B$77*$B$77)</f>
        <v>7219.392</v>
      </c>
      <c r="I1348" s="16" t="n">
        <f aca="false">$B$80*$B$79*$D1348*$D1348*I$84*1000000/($B$77*$B$77)</f>
        <v>28877.568</v>
      </c>
      <c r="J1348" s="16" t="n">
        <f aca="false">$B$80*$B$79*$D1348*$D1348*J$84*1000000/($B$77*$B$77)</f>
        <v>115510.272</v>
      </c>
      <c r="K1348" s="16" t="n">
        <f aca="false">$B$80*$B$79*$D1348*$D1348*K$84*1000000/($B$77*$B$77)</f>
        <v>462041.088</v>
      </c>
      <c r="L1348" s="17" t="n">
        <f aca="false">G1348*1000/C1348</f>
        <v>17.6130845499258</v>
      </c>
      <c r="M1348" s="17" t="n">
        <f aca="false">G1348/E1348</f>
        <v>0.738179141104294</v>
      </c>
      <c r="N1348" s="16" t="n">
        <f aca="false">G1348/A1348</f>
        <v>21.4862857142857</v>
      </c>
      <c r="O1348" s="16"/>
      <c r="P1348" s="13" t="n">
        <f aca="false">$B$79*C1348*C1348*1000000/($B$77*$B$77)</f>
        <v>6300.3064704</v>
      </c>
      <c r="Q1348" s="16" t="n">
        <f aca="false">$B$79*$B$76*$C1348*Q$84*1000000/($B$77*$B$77)</f>
        <v>614.832</v>
      </c>
      <c r="R1348" s="16" t="n">
        <f aca="false">$B$79*$B$76*$C1348*R$84*1000000/($B$77*$B$77)</f>
        <v>2459.328</v>
      </c>
      <c r="S1348" s="16" t="n">
        <f aca="false">$B$79*$B$76*$C1348*S$84*1000000/($B$77*$B$77)</f>
        <v>9837.312</v>
      </c>
      <c r="T1348" s="16" t="n">
        <f aca="false">$B$79*$B$76*$C1348*T$84*1000000/($B$77*$B$77)</f>
        <v>39349.248</v>
      </c>
      <c r="U1348" s="16" t="n">
        <f aca="false">$B$79*$B$76*$C1348*U$84*1000000/($B$77*$B$77)</f>
        <v>157396.992</v>
      </c>
      <c r="V1348" s="17" t="n">
        <f aca="false">Q1348/E1348</f>
        <v>0.251465030674847</v>
      </c>
      <c r="Y1348" s="1" t="n">
        <v>84</v>
      </c>
      <c r="Z1348" s="1" t="n">
        <v>16</v>
      </c>
      <c r="AA1348" s="1" t="n">
        <v>102472</v>
      </c>
      <c r="AB1348" s="14" t="n">
        <f aca="false">(SQRT($B$76))*(SQRT(AE1348+AQ1348))</f>
        <v>54845.9661233167</v>
      </c>
      <c r="AC1348" s="1" t="n">
        <v>2434</v>
      </c>
      <c r="AD1348" s="1" t="n">
        <v>53664</v>
      </c>
      <c r="AE1348" s="1" t="n">
        <f aca="false">$B$23*Y1348/2</f>
        <v>252000</v>
      </c>
      <c r="AF1348" s="1" t="n">
        <v>2348</v>
      </c>
      <c r="AP1348" s="1" t="n">
        <f aca="false">AA1348-AD1348</f>
        <v>48808</v>
      </c>
      <c r="AQ1348" s="1" t="n">
        <f aca="false">AP1348</f>
        <v>48808</v>
      </c>
      <c r="AS1348" s="1" t="n">
        <f aca="false">AR1348</f>
        <v>0</v>
      </c>
    </row>
    <row r="1349" customFormat="false" ht="17" hidden="false" customHeight="false" outlineLevel="0" collapsed="false">
      <c r="A1349" s="1" t="n">
        <v>85</v>
      </c>
      <c r="B1349" s="1" t="n">
        <v>2</v>
      </c>
      <c r="C1349" s="1" t="n">
        <f aca="false">AA1349+AR1349</f>
        <v>101619</v>
      </c>
      <c r="D1349" s="14" t="n">
        <f aca="false">AB1349+AS1349</f>
        <v>54988.99889978</v>
      </c>
      <c r="E1349" s="1" t="n">
        <v>2450</v>
      </c>
      <c r="F1349" s="15" t="n">
        <f aca="false">$B$79*D1349*D1349*1000000/($B$77*$B$77)</f>
        <v>1814.274</v>
      </c>
      <c r="G1349" s="16" t="n">
        <f aca="false">$B$80*$B$79*$D1349*$D1349*G$84*1000000/($B$77*$B$77)</f>
        <v>1814.274</v>
      </c>
      <c r="H1349" s="16" t="n">
        <f aca="false">$B$80*$B$79*$D1349*$D1349*H$84*1000000/($B$77*$B$77)</f>
        <v>7257.096</v>
      </c>
      <c r="I1349" s="16" t="n">
        <f aca="false">$B$80*$B$79*$D1349*$D1349*I$84*1000000/($B$77*$B$77)</f>
        <v>29028.384</v>
      </c>
      <c r="J1349" s="16" t="n">
        <f aca="false">$B$80*$B$79*$D1349*$D1349*J$84*1000000/($B$77*$B$77)</f>
        <v>116113.536</v>
      </c>
      <c r="K1349" s="16" t="n">
        <f aca="false">$B$80*$B$79*$D1349*$D1349*K$84*1000000/($B$77*$B$77)</f>
        <v>464454.144</v>
      </c>
      <c r="L1349" s="17" t="n">
        <f aca="false">G1349*1000/C1349</f>
        <v>17.8536887786733</v>
      </c>
      <c r="M1349" s="17" t="n">
        <f aca="false">G1349/E1349</f>
        <v>0.74052</v>
      </c>
      <c r="N1349" s="16" t="n">
        <f aca="false">G1349/A1349</f>
        <v>21.3444</v>
      </c>
      <c r="O1349" s="16"/>
      <c r="P1349" s="13" t="n">
        <f aca="false">$B$79*C1349*C1349*1000000/($B$77*$B$77)</f>
        <v>6195.8526966</v>
      </c>
      <c r="Q1349" s="16" t="n">
        <f aca="false">$B$79*$B$76*$C1349*Q$84*1000000/($B$77*$B$77)</f>
        <v>609.714</v>
      </c>
      <c r="R1349" s="16" t="n">
        <f aca="false">$B$79*$B$76*$C1349*R$84*1000000/($B$77*$B$77)</f>
        <v>2438.856</v>
      </c>
      <c r="S1349" s="16" t="n">
        <f aca="false">$B$79*$B$76*$C1349*S$84*1000000/($B$77*$B$77)</f>
        <v>9755.424</v>
      </c>
      <c r="T1349" s="16" t="n">
        <f aca="false">$B$79*$B$76*$C1349*T$84*1000000/($B$77*$B$77)</f>
        <v>39021.696</v>
      </c>
      <c r="U1349" s="16" t="n">
        <f aca="false">$B$79*$B$76*$C1349*U$84*1000000/($B$77*$B$77)</f>
        <v>156086.784</v>
      </c>
      <c r="V1349" s="17" t="n">
        <f aca="false">Q1349/E1349</f>
        <v>0.248862857142857</v>
      </c>
      <c r="Y1349" s="1" t="n">
        <v>85</v>
      </c>
      <c r="Z1349" s="1" t="n">
        <v>2</v>
      </c>
      <c r="AA1349" s="1" t="n">
        <v>101619</v>
      </c>
      <c r="AB1349" s="14" t="n">
        <f aca="false">(SQRT($B$76))*(SQRT(AE1349+AQ1349))</f>
        <v>54988.99889978</v>
      </c>
      <c r="AC1349" s="1" t="n">
        <v>2379</v>
      </c>
      <c r="AD1349" s="1" t="n">
        <v>54240</v>
      </c>
      <c r="AE1349" s="1" t="n">
        <f aca="false">$B$23*Y1349/2</f>
        <v>255000</v>
      </c>
      <c r="AF1349" s="1" t="n">
        <v>2374</v>
      </c>
      <c r="AP1349" s="1" t="n">
        <f aca="false">AA1349-AD1349</f>
        <v>47379</v>
      </c>
      <c r="AQ1349" s="1" t="n">
        <f aca="false">AP1349</f>
        <v>47379</v>
      </c>
      <c r="AS1349" s="1" t="n">
        <f aca="false">AR1349</f>
        <v>0</v>
      </c>
    </row>
    <row r="1350" customFormat="false" ht="17" hidden="false" customHeight="false" outlineLevel="0" collapsed="false">
      <c r="A1350" s="1" t="n">
        <v>85</v>
      </c>
      <c r="B1350" s="1" t="n">
        <v>3</v>
      </c>
      <c r="C1350" s="1" t="n">
        <f aca="false">AA1350+AR1350</f>
        <v>101841</v>
      </c>
      <c r="D1350" s="14" t="n">
        <f aca="false">AB1350+AS1350</f>
        <v>55009.1810518935</v>
      </c>
      <c r="E1350" s="1" t="n">
        <v>2469</v>
      </c>
      <c r="F1350" s="15" t="n">
        <f aca="false">$B$79*D1350*D1350*1000000/($B$77*$B$77)</f>
        <v>1815.606</v>
      </c>
      <c r="G1350" s="16" t="n">
        <f aca="false">$B$80*$B$79*$D1350*$D1350*G$84*1000000/($B$77*$B$77)</f>
        <v>1815.606</v>
      </c>
      <c r="H1350" s="16" t="n">
        <f aca="false">$B$80*$B$79*$D1350*$D1350*H$84*1000000/($B$77*$B$77)</f>
        <v>7262.424</v>
      </c>
      <c r="I1350" s="16" t="n">
        <f aca="false">$B$80*$B$79*$D1350*$D1350*I$84*1000000/($B$77*$B$77)</f>
        <v>29049.696</v>
      </c>
      <c r="J1350" s="16" t="n">
        <f aca="false">$B$80*$B$79*$D1350*$D1350*J$84*1000000/($B$77*$B$77)</f>
        <v>116198.784</v>
      </c>
      <c r="K1350" s="16" t="n">
        <f aca="false">$B$80*$B$79*$D1350*$D1350*K$84*1000000/($B$77*$B$77)</f>
        <v>464795.136</v>
      </c>
      <c r="L1350" s="17" t="n">
        <f aca="false">G1350*1000/C1350</f>
        <v>17.8278492944885</v>
      </c>
      <c r="M1350" s="17" t="n">
        <f aca="false">G1350/E1350</f>
        <v>0.735360874848116</v>
      </c>
      <c r="N1350" s="16" t="n">
        <f aca="false">G1350/A1350</f>
        <v>21.3600705882353</v>
      </c>
      <c r="O1350" s="16"/>
      <c r="P1350" s="13" t="n">
        <f aca="false">$B$79*C1350*C1350*1000000/($B$77*$B$77)</f>
        <v>6222.9535686</v>
      </c>
      <c r="Q1350" s="16" t="n">
        <f aca="false">$B$79*$B$76*$C1350*Q$84*1000000/($B$77*$B$77)</f>
        <v>611.046</v>
      </c>
      <c r="R1350" s="16" t="n">
        <f aca="false">$B$79*$B$76*$C1350*R$84*1000000/($B$77*$B$77)</f>
        <v>2444.184</v>
      </c>
      <c r="S1350" s="16" t="n">
        <f aca="false">$B$79*$B$76*$C1350*S$84*1000000/($B$77*$B$77)</f>
        <v>9776.736</v>
      </c>
      <c r="T1350" s="16" t="n">
        <f aca="false">$B$79*$B$76*$C1350*T$84*1000000/($B$77*$B$77)</f>
        <v>39106.944</v>
      </c>
      <c r="U1350" s="16" t="n">
        <f aca="false">$B$79*$B$76*$C1350*U$84*1000000/($B$77*$B$77)</f>
        <v>156427.776</v>
      </c>
      <c r="V1350" s="17" t="n">
        <f aca="false">Q1350/E1350</f>
        <v>0.247487241798299</v>
      </c>
      <c r="Y1350" s="1" t="n">
        <v>85</v>
      </c>
      <c r="Z1350" s="1" t="n">
        <v>3</v>
      </c>
      <c r="AA1350" s="1" t="n">
        <v>101841</v>
      </c>
      <c r="AB1350" s="14" t="n">
        <f aca="false">(SQRT($B$76))*(SQRT(AE1350+AQ1350))</f>
        <v>55009.1810518935</v>
      </c>
      <c r="AC1350" s="1" t="n">
        <v>2393</v>
      </c>
      <c r="AD1350" s="1" t="n">
        <v>54240</v>
      </c>
      <c r="AE1350" s="1" t="n">
        <f aca="false">$B$23*Y1350/2</f>
        <v>255000</v>
      </c>
      <c r="AF1350" s="1" t="n">
        <v>2307</v>
      </c>
      <c r="AP1350" s="1" t="n">
        <f aca="false">AA1350-AD1350</f>
        <v>47601</v>
      </c>
      <c r="AQ1350" s="1" t="n">
        <f aca="false">AP1350</f>
        <v>47601</v>
      </c>
      <c r="AS1350" s="1" t="n">
        <f aca="false">AR1350</f>
        <v>0</v>
      </c>
    </row>
    <row r="1351" customFormat="false" ht="17" hidden="false" customHeight="false" outlineLevel="0" collapsed="false">
      <c r="A1351" s="1" t="n">
        <v>85</v>
      </c>
      <c r="B1351" s="1" t="n">
        <v>4</v>
      </c>
      <c r="C1351" s="1" t="n">
        <f aca="false">AA1351+AR1351</f>
        <v>101967</v>
      </c>
      <c r="D1351" s="14" t="n">
        <f aca="false">AB1351+AS1351</f>
        <v>55020.6324936382</v>
      </c>
      <c r="E1351" s="1" t="n">
        <v>2447</v>
      </c>
      <c r="F1351" s="15" t="n">
        <f aca="false">$B$79*D1351*D1351*1000000/($B$77*$B$77)</f>
        <v>1816.362</v>
      </c>
      <c r="G1351" s="16" t="n">
        <f aca="false">$B$80*$B$79*$D1351*$D1351*G$84*1000000/($B$77*$B$77)</f>
        <v>1816.362</v>
      </c>
      <c r="H1351" s="16" t="n">
        <f aca="false">$B$80*$B$79*$D1351*$D1351*H$84*1000000/($B$77*$B$77)</f>
        <v>7265.448</v>
      </c>
      <c r="I1351" s="16" t="n">
        <f aca="false">$B$80*$B$79*$D1351*$D1351*I$84*1000000/($B$77*$B$77)</f>
        <v>29061.792</v>
      </c>
      <c r="J1351" s="16" t="n">
        <f aca="false">$B$80*$B$79*$D1351*$D1351*J$84*1000000/($B$77*$B$77)</f>
        <v>116247.168</v>
      </c>
      <c r="K1351" s="16" t="n">
        <f aca="false">$B$80*$B$79*$D1351*$D1351*K$84*1000000/($B$77*$B$77)</f>
        <v>464988.672</v>
      </c>
      <c r="L1351" s="17" t="n">
        <f aca="false">G1351*1000/C1351</f>
        <v>17.8132336932537</v>
      </c>
      <c r="M1351" s="17" t="n">
        <f aca="false">G1351/E1351</f>
        <v>0.742281160604822</v>
      </c>
      <c r="N1351" s="16" t="n">
        <f aca="false">G1351/A1351</f>
        <v>21.3689647058824</v>
      </c>
      <c r="O1351" s="16"/>
      <c r="P1351" s="13" t="n">
        <f aca="false">$B$79*C1351*C1351*1000000/($B$77*$B$77)</f>
        <v>6238.3614534</v>
      </c>
      <c r="Q1351" s="16" t="n">
        <f aca="false">$B$79*$B$76*$C1351*Q$84*1000000/($B$77*$B$77)</f>
        <v>611.802</v>
      </c>
      <c r="R1351" s="16" t="n">
        <f aca="false">$B$79*$B$76*$C1351*R$84*1000000/($B$77*$B$77)</f>
        <v>2447.208</v>
      </c>
      <c r="S1351" s="16" t="n">
        <f aca="false">$B$79*$B$76*$C1351*S$84*1000000/($B$77*$B$77)</f>
        <v>9788.832</v>
      </c>
      <c r="T1351" s="16" t="n">
        <f aca="false">$B$79*$B$76*$C1351*T$84*1000000/($B$77*$B$77)</f>
        <v>39155.328</v>
      </c>
      <c r="U1351" s="16" t="n">
        <f aca="false">$B$79*$B$76*$C1351*U$84*1000000/($B$77*$B$77)</f>
        <v>156621.312</v>
      </c>
      <c r="V1351" s="17" t="n">
        <f aca="false">Q1351/E1351</f>
        <v>0.25002125051083</v>
      </c>
      <c r="Y1351" s="1" t="n">
        <v>85</v>
      </c>
      <c r="Z1351" s="1" t="n">
        <v>4</v>
      </c>
      <c r="AA1351" s="1" t="n">
        <v>101967</v>
      </c>
      <c r="AB1351" s="14" t="n">
        <f aca="false">(SQRT($B$76))*(SQRT(AE1351+AQ1351))</f>
        <v>55020.6324936382</v>
      </c>
      <c r="AC1351" s="1" t="n">
        <v>2433</v>
      </c>
      <c r="AD1351" s="1" t="n">
        <v>54240</v>
      </c>
      <c r="AE1351" s="1" t="n">
        <f aca="false">$B$23*Y1351/2</f>
        <v>255000</v>
      </c>
      <c r="AF1351" s="1" t="n">
        <v>2401</v>
      </c>
      <c r="AP1351" s="1" t="n">
        <f aca="false">AA1351-AD1351</f>
        <v>47727</v>
      </c>
      <c r="AQ1351" s="1" t="n">
        <f aca="false">AP1351</f>
        <v>47727</v>
      </c>
      <c r="AS1351" s="1" t="n">
        <f aca="false">AR1351</f>
        <v>0</v>
      </c>
    </row>
    <row r="1352" customFormat="false" ht="17" hidden="false" customHeight="false" outlineLevel="0" collapsed="false">
      <c r="A1352" s="1" t="n">
        <v>85</v>
      </c>
      <c r="B1352" s="1" t="n">
        <v>5</v>
      </c>
      <c r="C1352" s="1" t="n">
        <f aca="false">AA1352+AR1352</f>
        <v>102156</v>
      </c>
      <c r="D1352" s="14" t="n">
        <f aca="false">AB1352+AS1352</f>
        <v>55037.8051887973</v>
      </c>
      <c r="E1352" s="1" t="n">
        <v>2429</v>
      </c>
      <c r="F1352" s="15" t="n">
        <f aca="false">$B$79*D1352*D1352*1000000/($B$77*$B$77)</f>
        <v>1817.496</v>
      </c>
      <c r="G1352" s="16" t="n">
        <f aca="false">$B$80*$B$79*$D1352*$D1352*G$84*1000000/($B$77*$B$77)</f>
        <v>1817.496</v>
      </c>
      <c r="H1352" s="16" t="n">
        <f aca="false">$B$80*$B$79*$D1352*$D1352*H$84*1000000/($B$77*$B$77)</f>
        <v>7269.984</v>
      </c>
      <c r="I1352" s="16" t="n">
        <f aca="false">$B$80*$B$79*$D1352*$D1352*I$84*1000000/($B$77*$B$77)</f>
        <v>29079.936</v>
      </c>
      <c r="J1352" s="16" t="n">
        <f aca="false">$B$80*$B$79*$D1352*$D1352*J$84*1000000/($B$77*$B$77)</f>
        <v>116319.744</v>
      </c>
      <c r="K1352" s="16" t="n">
        <f aca="false">$B$80*$B$79*$D1352*$D1352*K$84*1000000/($B$77*$B$77)</f>
        <v>465278.976</v>
      </c>
      <c r="L1352" s="17" t="n">
        <f aca="false">G1352*1000/C1352</f>
        <v>17.7913778926348</v>
      </c>
      <c r="M1352" s="17" t="n">
        <f aca="false">G1352/E1352</f>
        <v>0.748248662000823</v>
      </c>
      <c r="N1352" s="16" t="n">
        <f aca="false">G1352/A1352</f>
        <v>21.3823058823529</v>
      </c>
      <c r="O1352" s="16"/>
      <c r="P1352" s="13" t="n">
        <f aca="false">$B$79*C1352*C1352*1000000/($B$77*$B$77)</f>
        <v>6261.5090016</v>
      </c>
      <c r="Q1352" s="16" t="n">
        <f aca="false">$B$79*$B$76*$C1352*Q$84*1000000/($B$77*$B$77)</f>
        <v>612.936</v>
      </c>
      <c r="R1352" s="16" t="n">
        <f aca="false">$B$79*$B$76*$C1352*R$84*1000000/($B$77*$B$77)</f>
        <v>2451.744</v>
      </c>
      <c r="S1352" s="16" t="n">
        <f aca="false">$B$79*$B$76*$C1352*S$84*1000000/($B$77*$B$77)</f>
        <v>9806.976</v>
      </c>
      <c r="T1352" s="16" t="n">
        <f aca="false">$B$79*$B$76*$C1352*T$84*1000000/($B$77*$B$77)</f>
        <v>39227.904</v>
      </c>
      <c r="U1352" s="16" t="n">
        <f aca="false">$B$79*$B$76*$C1352*U$84*1000000/($B$77*$B$77)</f>
        <v>156911.616</v>
      </c>
      <c r="V1352" s="17" t="n">
        <f aca="false">Q1352/E1352</f>
        <v>0.252340881020996</v>
      </c>
      <c r="Y1352" s="1" t="n">
        <v>85</v>
      </c>
      <c r="Z1352" s="1" t="n">
        <v>5</v>
      </c>
      <c r="AA1352" s="1" t="n">
        <v>102156</v>
      </c>
      <c r="AB1352" s="14" t="n">
        <f aca="false">(SQRT($B$76))*(SQRT(AE1352+AQ1352))</f>
        <v>55037.8051887973</v>
      </c>
      <c r="AC1352" s="1" t="n">
        <v>2457</v>
      </c>
      <c r="AD1352" s="1" t="n">
        <v>54240</v>
      </c>
      <c r="AE1352" s="1" t="n">
        <f aca="false">$B$23*Y1352/2</f>
        <v>255000</v>
      </c>
      <c r="AF1352" s="1" t="n">
        <v>2367</v>
      </c>
      <c r="AP1352" s="1" t="n">
        <f aca="false">AA1352-AD1352</f>
        <v>47916</v>
      </c>
      <c r="AQ1352" s="1" t="n">
        <f aca="false">AP1352</f>
        <v>47916</v>
      </c>
      <c r="AS1352" s="1" t="n">
        <f aca="false">AR1352</f>
        <v>0</v>
      </c>
    </row>
    <row r="1353" customFormat="false" ht="17" hidden="false" customHeight="false" outlineLevel="0" collapsed="false">
      <c r="A1353" s="1" t="n">
        <v>85</v>
      </c>
      <c r="B1353" s="1" t="n">
        <v>6</v>
      </c>
      <c r="C1353" s="1" t="n">
        <f aca="false">AA1353+AR1353</f>
        <v>102281</v>
      </c>
      <c r="D1353" s="14" t="n">
        <f aca="false">AB1353+AS1353</f>
        <v>55049.1598482665</v>
      </c>
      <c r="E1353" s="1" t="n">
        <v>2457</v>
      </c>
      <c r="F1353" s="15" t="n">
        <f aca="false">$B$79*D1353*D1353*1000000/($B$77*$B$77)</f>
        <v>1818.246</v>
      </c>
      <c r="G1353" s="16" t="n">
        <f aca="false">$B$80*$B$79*$D1353*$D1353*G$84*1000000/($B$77*$B$77)</f>
        <v>1818.246</v>
      </c>
      <c r="H1353" s="16" t="n">
        <f aca="false">$B$80*$B$79*$D1353*$D1353*H$84*1000000/($B$77*$B$77)</f>
        <v>7272.984</v>
      </c>
      <c r="I1353" s="16" t="n">
        <f aca="false">$B$80*$B$79*$D1353*$D1353*I$84*1000000/($B$77*$B$77)</f>
        <v>29091.936</v>
      </c>
      <c r="J1353" s="16" t="n">
        <f aca="false">$B$80*$B$79*$D1353*$D1353*J$84*1000000/($B$77*$B$77)</f>
        <v>116367.744</v>
      </c>
      <c r="K1353" s="16" t="n">
        <f aca="false">$B$80*$B$79*$D1353*$D1353*K$84*1000000/($B$77*$B$77)</f>
        <v>465470.976</v>
      </c>
      <c r="L1353" s="17" t="n">
        <f aca="false">G1353*1000/C1353</f>
        <v>17.7769673741946</v>
      </c>
      <c r="M1353" s="17" t="n">
        <f aca="false">G1353/E1353</f>
        <v>0.740026862026862</v>
      </c>
      <c r="N1353" s="16" t="n">
        <f aca="false">G1353/A1353</f>
        <v>21.3911294117647</v>
      </c>
      <c r="O1353" s="16"/>
      <c r="P1353" s="13" t="n">
        <f aca="false">$B$79*C1353*C1353*1000000/($B$77*$B$77)</f>
        <v>6276.8417766</v>
      </c>
      <c r="Q1353" s="16" t="n">
        <f aca="false">$B$79*$B$76*$C1353*Q$84*1000000/($B$77*$B$77)</f>
        <v>613.686</v>
      </c>
      <c r="R1353" s="16" t="n">
        <f aca="false">$B$79*$B$76*$C1353*R$84*1000000/($B$77*$B$77)</f>
        <v>2454.744</v>
      </c>
      <c r="S1353" s="16" t="n">
        <f aca="false">$B$79*$B$76*$C1353*S$84*1000000/($B$77*$B$77)</f>
        <v>9818.976</v>
      </c>
      <c r="T1353" s="16" t="n">
        <f aca="false">$B$79*$B$76*$C1353*T$84*1000000/($B$77*$B$77)</f>
        <v>39275.904</v>
      </c>
      <c r="U1353" s="16" t="n">
        <f aca="false">$B$79*$B$76*$C1353*U$84*1000000/($B$77*$B$77)</f>
        <v>157103.616</v>
      </c>
      <c r="V1353" s="17" t="n">
        <f aca="false">Q1353/E1353</f>
        <v>0.249770451770452</v>
      </c>
      <c r="Y1353" s="1" t="n">
        <v>85</v>
      </c>
      <c r="Z1353" s="1" t="n">
        <v>6</v>
      </c>
      <c r="AA1353" s="1" t="n">
        <v>102281</v>
      </c>
      <c r="AB1353" s="14" t="n">
        <f aca="false">(SQRT($B$76))*(SQRT(AE1353+AQ1353))</f>
        <v>55049.1598482665</v>
      </c>
      <c r="AC1353" s="1" t="n">
        <v>2404</v>
      </c>
      <c r="AD1353" s="1" t="n">
        <v>54240</v>
      </c>
      <c r="AE1353" s="1" t="n">
        <f aca="false">$B$23*Y1353/2</f>
        <v>255000</v>
      </c>
      <c r="AF1353" s="1" t="n">
        <v>2329</v>
      </c>
      <c r="AP1353" s="1" t="n">
        <f aca="false">AA1353-AD1353</f>
        <v>48041</v>
      </c>
      <c r="AQ1353" s="1" t="n">
        <f aca="false">AP1353</f>
        <v>48041</v>
      </c>
      <c r="AS1353" s="1" t="n">
        <f aca="false">AR1353</f>
        <v>0</v>
      </c>
    </row>
    <row r="1354" customFormat="false" ht="17" hidden="false" customHeight="false" outlineLevel="0" collapsed="false">
      <c r="A1354" s="1" t="n">
        <v>85</v>
      </c>
      <c r="B1354" s="1" t="n">
        <v>7</v>
      </c>
      <c r="C1354" s="1" t="n">
        <f aca="false">AA1354+AR1354</f>
        <v>102406</v>
      </c>
      <c r="D1354" s="14" t="n">
        <f aca="false">AB1354+AS1354</f>
        <v>55060.5121661613</v>
      </c>
      <c r="E1354" s="1" t="n">
        <v>2460</v>
      </c>
      <c r="F1354" s="15" t="n">
        <f aca="false">$B$79*D1354*D1354*1000000/($B$77*$B$77)</f>
        <v>1818.996</v>
      </c>
      <c r="G1354" s="16" t="n">
        <f aca="false">$B$80*$B$79*$D1354*$D1354*G$84*1000000/($B$77*$B$77)</f>
        <v>1818.996</v>
      </c>
      <c r="H1354" s="16" t="n">
        <f aca="false">$B$80*$B$79*$D1354*$D1354*H$84*1000000/($B$77*$B$77)</f>
        <v>7275.984</v>
      </c>
      <c r="I1354" s="16" t="n">
        <f aca="false">$B$80*$B$79*$D1354*$D1354*I$84*1000000/($B$77*$B$77)</f>
        <v>29103.936</v>
      </c>
      <c r="J1354" s="16" t="n">
        <f aca="false">$B$80*$B$79*$D1354*$D1354*J$84*1000000/($B$77*$B$77)</f>
        <v>116415.744</v>
      </c>
      <c r="K1354" s="16" t="n">
        <f aca="false">$B$80*$B$79*$D1354*$D1354*K$84*1000000/($B$77*$B$77)</f>
        <v>465662.976</v>
      </c>
      <c r="L1354" s="17" t="n">
        <f aca="false">G1354*1000/C1354</f>
        <v>17.7625920356229</v>
      </c>
      <c r="M1354" s="17" t="n">
        <f aca="false">G1354/E1354</f>
        <v>0.739429268292683</v>
      </c>
      <c r="N1354" s="16" t="n">
        <f aca="false">G1354/A1354</f>
        <v>21.3999529411765</v>
      </c>
      <c r="O1354" s="16"/>
      <c r="P1354" s="13" t="n">
        <f aca="false">$B$79*C1354*C1354*1000000/($B$77*$B$77)</f>
        <v>6292.1933016</v>
      </c>
      <c r="Q1354" s="16" t="n">
        <f aca="false">$B$79*$B$76*$C1354*Q$84*1000000/($B$77*$B$77)</f>
        <v>614.436</v>
      </c>
      <c r="R1354" s="16" t="n">
        <f aca="false">$B$79*$B$76*$C1354*R$84*1000000/($B$77*$B$77)</f>
        <v>2457.744</v>
      </c>
      <c r="S1354" s="16" t="n">
        <f aca="false">$B$79*$B$76*$C1354*S$84*1000000/($B$77*$B$77)</f>
        <v>9830.976</v>
      </c>
      <c r="T1354" s="16" t="n">
        <f aca="false">$B$79*$B$76*$C1354*T$84*1000000/($B$77*$B$77)</f>
        <v>39323.904</v>
      </c>
      <c r="U1354" s="16" t="n">
        <f aca="false">$B$79*$B$76*$C1354*U$84*1000000/($B$77*$B$77)</f>
        <v>157295.616</v>
      </c>
      <c r="V1354" s="17" t="n">
        <f aca="false">Q1354/E1354</f>
        <v>0.249770731707317</v>
      </c>
      <c r="Y1354" s="1" t="n">
        <v>85</v>
      </c>
      <c r="Z1354" s="1" t="n">
        <v>7</v>
      </c>
      <c r="AA1354" s="1" t="n">
        <v>102406</v>
      </c>
      <c r="AB1354" s="14" t="n">
        <f aca="false">(SQRT($B$76))*(SQRT(AE1354+AQ1354))</f>
        <v>55060.5121661613</v>
      </c>
      <c r="AC1354" s="1" t="n">
        <v>2405</v>
      </c>
      <c r="AD1354" s="1" t="n">
        <v>54240</v>
      </c>
      <c r="AE1354" s="1" t="n">
        <f aca="false">$B$23*Y1354/2</f>
        <v>255000</v>
      </c>
      <c r="AF1354" s="1" t="n">
        <v>2408</v>
      </c>
      <c r="AP1354" s="1" t="n">
        <f aca="false">AA1354-AD1354</f>
        <v>48166</v>
      </c>
      <c r="AQ1354" s="1" t="n">
        <f aca="false">AP1354</f>
        <v>48166</v>
      </c>
      <c r="AS1354" s="1" t="n">
        <f aca="false">AR1354</f>
        <v>0</v>
      </c>
    </row>
    <row r="1355" customFormat="false" ht="17" hidden="false" customHeight="false" outlineLevel="0" collapsed="false">
      <c r="A1355" s="1" t="n">
        <v>85</v>
      </c>
      <c r="B1355" s="1" t="n">
        <v>8</v>
      </c>
      <c r="C1355" s="1" t="n">
        <f aca="false">AA1355+AR1355</f>
        <v>102531</v>
      </c>
      <c r="D1355" s="14" t="n">
        <f aca="false">AB1355+AS1355</f>
        <v>55071.8621439297</v>
      </c>
      <c r="E1355" s="1" t="n">
        <v>2436</v>
      </c>
      <c r="F1355" s="15" t="n">
        <f aca="false">$B$79*D1355*D1355*1000000/($B$77*$B$77)</f>
        <v>1819.746</v>
      </c>
      <c r="G1355" s="16" t="n">
        <f aca="false">$B$80*$B$79*$D1355*$D1355*G$84*1000000/($B$77*$B$77)</f>
        <v>1819.746</v>
      </c>
      <c r="H1355" s="16" t="n">
        <f aca="false">$B$80*$B$79*$D1355*$D1355*H$84*1000000/($B$77*$B$77)</f>
        <v>7278.984</v>
      </c>
      <c r="I1355" s="16" t="n">
        <f aca="false">$B$80*$B$79*$D1355*$D1355*I$84*1000000/($B$77*$B$77)</f>
        <v>29115.936</v>
      </c>
      <c r="J1355" s="16" t="n">
        <f aca="false">$B$80*$B$79*$D1355*$D1355*J$84*1000000/($B$77*$B$77)</f>
        <v>116463.744</v>
      </c>
      <c r="K1355" s="16" t="n">
        <f aca="false">$B$80*$B$79*$D1355*$D1355*K$84*1000000/($B$77*$B$77)</f>
        <v>465854.976</v>
      </c>
      <c r="L1355" s="17" t="n">
        <f aca="false">G1355*1000/C1355</f>
        <v>17.7482517482517</v>
      </c>
      <c r="M1355" s="17" t="n">
        <f aca="false">G1355/E1355</f>
        <v>0.747022167487685</v>
      </c>
      <c r="N1355" s="16" t="n">
        <f aca="false">G1355/A1355</f>
        <v>21.4087764705882</v>
      </c>
      <c r="O1355" s="16"/>
      <c r="P1355" s="13" t="n">
        <f aca="false">$B$79*C1355*C1355*1000000/($B$77*$B$77)</f>
        <v>6307.5635766</v>
      </c>
      <c r="Q1355" s="16" t="n">
        <f aca="false">$B$79*$B$76*$C1355*Q$84*1000000/($B$77*$B$77)</f>
        <v>615.186</v>
      </c>
      <c r="R1355" s="16" t="n">
        <f aca="false">$B$79*$B$76*$C1355*R$84*1000000/($B$77*$B$77)</f>
        <v>2460.744</v>
      </c>
      <c r="S1355" s="16" t="n">
        <f aca="false">$B$79*$B$76*$C1355*S$84*1000000/($B$77*$B$77)</f>
        <v>9842.976</v>
      </c>
      <c r="T1355" s="16" t="n">
        <f aca="false">$B$79*$B$76*$C1355*T$84*1000000/($B$77*$B$77)</f>
        <v>39371.904</v>
      </c>
      <c r="U1355" s="16" t="n">
        <f aca="false">$B$79*$B$76*$C1355*U$84*1000000/($B$77*$B$77)</f>
        <v>157487.616</v>
      </c>
      <c r="V1355" s="17" t="n">
        <f aca="false">Q1355/E1355</f>
        <v>0.252539408866995</v>
      </c>
      <c r="Y1355" s="1" t="n">
        <v>85</v>
      </c>
      <c r="Z1355" s="1" t="n">
        <v>8</v>
      </c>
      <c r="AA1355" s="1" t="n">
        <v>102531</v>
      </c>
      <c r="AB1355" s="14" t="n">
        <f aca="false">(SQRT($B$76))*(SQRT(AE1355+AQ1355))</f>
        <v>55071.8621439297</v>
      </c>
      <c r="AC1355" s="1" t="n">
        <v>2376</v>
      </c>
      <c r="AD1355" s="1" t="n">
        <v>54240</v>
      </c>
      <c r="AE1355" s="1" t="n">
        <f aca="false">$B$23*Y1355/2</f>
        <v>255000</v>
      </c>
      <c r="AF1355" s="1" t="n">
        <v>2340</v>
      </c>
      <c r="AP1355" s="1" t="n">
        <f aca="false">AA1355-AD1355</f>
        <v>48291</v>
      </c>
      <c r="AQ1355" s="1" t="n">
        <f aca="false">AP1355</f>
        <v>48291</v>
      </c>
      <c r="AS1355" s="1" t="n">
        <f aca="false">AR1355</f>
        <v>0</v>
      </c>
    </row>
    <row r="1356" customFormat="false" ht="17" hidden="false" customHeight="false" outlineLevel="0" collapsed="false">
      <c r="A1356" s="1" t="n">
        <v>85</v>
      </c>
      <c r="B1356" s="1" t="n">
        <v>9</v>
      </c>
      <c r="C1356" s="1" t="n">
        <f aca="false">AA1356+AR1356</f>
        <v>102720</v>
      </c>
      <c r="D1356" s="14" t="n">
        <f aca="false">AB1356+AS1356</f>
        <v>55089.0188694625</v>
      </c>
      <c r="E1356" s="1" t="n">
        <v>2438</v>
      </c>
      <c r="F1356" s="15" t="n">
        <f aca="false">$B$79*D1356*D1356*1000000/($B$77*$B$77)</f>
        <v>1820.88</v>
      </c>
      <c r="G1356" s="16" t="n">
        <f aca="false">$B$80*$B$79*$D1356*$D1356*G$84*1000000/($B$77*$B$77)</f>
        <v>1820.88</v>
      </c>
      <c r="H1356" s="16" t="n">
        <f aca="false">$B$80*$B$79*$D1356*$D1356*H$84*1000000/($B$77*$B$77)</f>
        <v>7283.52</v>
      </c>
      <c r="I1356" s="16" t="n">
        <f aca="false">$B$80*$B$79*$D1356*$D1356*I$84*1000000/($B$77*$B$77)</f>
        <v>29134.08</v>
      </c>
      <c r="J1356" s="16" t="n">
        <f aca="false">$B$80*$B$79*$D1356*$D1356*J$84*1000000/($B$77*$B$77)</f>
        <v>116536.32</v>
      </c>
      <c r="K1356" s="16" t="n">
        <f aca="false">$B$80*$B$79*$D1356*$D1356*K$84*1000000/($B$77*$B$77)</f>
        <v>466145.28</v>
      </c>
      <c r="L1356" s="17" t="n">
        <f aca="false">G1356*1000/C1356</f>
        <v>17.7266355140187</v>
      </c>
      <c r="M1356" s="17" t="n">
        <f aca="false">G1356/E1356</f>
        <v>0.746874487284659</v>
      </c>
      <c r="N1356" s="16" t="n">
        <f aca="false">G1356/A1356</f>
        <v>21.4221176470588</v>
      </c>
      <c r="O1356" s="16"/>
      <c r="P1356" s="13" t="n">
        <f aca="false">$B$79*C1356*C1356*1000000/($B$77*$B$77)</f>
        <v>6330.83904</v>
      </c>
      <c r="Q1356" s="16" t="n">
        <f aca="false">$B$79*$B$76*$C1356*Q$84*1000000/($B$77*$B$77)</f>
        <v>616.32</v>
      </c>
      <c r="R1356" s="16" t="n">
        <f aca="false">$B$79*$B$76*$C1356*R$84*1000000/($B$77*$B$77)</f>
        <v>2465.28</v>
      </c>
      <c r="S1356" s="16" t="n">
        <f aca="false">$B$79*$B$76*$C1356*S$84*1000000/($B$77*$B$77)</f>
        <v>9861.12</v>
      </c>
      <c r="T1356" s="16" t="n">
        <f aca="false">$B$79*$B$76*$C1356*T$84*1000000/($B$77*$B$77)</f>
        <v>39444.48</v>
      </c>
      <c r="U1356" s="16" t="n">
        <f aca="false">$B$79*$B$76*$C1356*U$84*1000000/($B$77*$B$77)</f>
        <v>157777.92</v>
      </c>
      <c r="V1356" s="17" t="n">
        <f aca="false">Q1356/E1356</f>
        <v>0.252797374897457</v>
      </c>
      <c r="Y1356" s="1" t="n">
        <v>85</v>
      </c>
      <c r="Z1356" s="1" t="n">
        <v>9</v>
      </c>
      <c r="AA1356" s="1" t="n">
        <v>102720</v>
      </c>
      <c r="AB1356" s="14" t="n">
        <f aca="false">(SQRT($B$76))*(SQRT(AE1356+AQ1356))</f>
        <v>55089.0188694625</v>
      </c>
      <c r="AC1356" s="1" t="n">
        <v>2424</v>
      </c>
      <c r="AD1356" s="1" t="n">
        <v>54240</v>
      </c>
      <c r="AE1356" s="1" t="n">
        <f aca="false">$B$23*Y1356/2</f>
        <v>255000</v>
      </c>
      <c r="AF1356" s="1" t="n">
        <v>2361</v>
      </c>
      <c r="AP1356" s="1" t="n">
        <f aca="false">AA1356-AD1356</f>
        <v>48480</v>
      </c>
      <c r="AQ1356" s="1" t="n">
        <f aca="false">AP1356</f>
        <v>48480</v>
      </c>
      <c r="AS1356" s="1" t="n">
        <f aca="false">AR1356</f>
        <v>0</v>
      </c>
    </row>
    <row r="1357" customFormat="false" ht="17" hidden="false" customHeight="false" outlineLevel="0" collapsed="false">
      <c r="A1357" s="1" t="n">
        <v>85</v>
      </c>
      <c r="B1357" s="1" t="n">
        <v>10</v>
      </c>
      <c r="C1357" s="1" t="n">
        <f aca="false">AA1357+AR1357</f>
        <v>102845</v>
      </c>
      <c r="D1357" s="14" t="n">
        <f aca="false">AB1357+AS1357</f>
        <v>55100.362975211</v>
      </c>
      <c r="E1357" s="1" t="n">
        <v>2476</v>
      </c>
      <c r="F1357" s="15" t="n">
        <f aca="false">$B$79*D1357*D1357*1000000/($B$77*$B$77)</f>
        <v>1821.63</v>
      </c>
      <c r="G1357" s="16" t="n">
        <f aca="false">$B$80*$B$79*$D1357*$D1357*G$84*1000000/($B$77*$B$77)</f>
        <v>1821.63</v>
      </c>
      <c r="H1357" s="16" t="n">
        <f aca="false">$B$80*$B$79*$D1357*$D1357*H$84*1000000/($B$77*$B$77)</f>
        <v>7286.52</v>
      </c>
      <c r="I1357" s="16" t="n">
        <f aca="false">$B$80*$B$79*$D1357*$D1357*I$84*1000000/($B$77*$B$77)</f>
        <v>29146.08</v>
      </c>
      <c r="J1357" s="16" t="n">
        <f aca="false">$B$80*$B$79*$D1357*$D1357*J$84*1000000/($B$77*$B$77)</f>
        <v>116584.32</v>
      </c>
      <c r="K1357" s="16" t="n">
        <f aca="false">$B$80*$B$79*$D1357*$D1357*K$84*1000000/($B$77*$B$77)</f>
        <v>466337.28</v>
      </c>
      <c r="L1357" s="17" t="n">
        <f aca="false">G1357*1000/C1357</f>
        <v>17.7123827118479</v>
      </c>
      <c r="M1357" s="17" t="n">
        <f aca="false">G1357/E1357</f>
        <v>0.735714862681745</v>
      </c>
      <c r="N1357" s="16" t="n">
        <f aca="false">G1357/A1357</f>
        <v>21.4309411764706</v>
      </c>
      <c r="O1357" s="16"/>
      <c r="P1357" s="13" t="n">
        <f aca="false">$B$79*C1357*C1357*1000000/($B$77*$B$77)</f>
        <v>6346.256415</v>
      </c>
      <c r="Q1357" s="16" t="n">
        <f aca="false">$B$79*$B$76*$C1357*Q$84*1000000/($B$77*$B$77)</f>
        <v>617.07</v>
      </c>
      <c r="R1357" s="16" t="n">
        <f aca="false">$B$79*$B$76*$C1357*R$84*1000000/($B$77*$B$77)</f>
        <v>2468.28</v>
      </c>
      <c r="S1357" s="16" t="n">
        <f aca="false">$B$79*$B$76*$C1357*S$84*1000000/($B$77*$B$77)</f>
        <v>9873.12</v>
      </c>
      <c r="T1357" s="16" t="n">
        <f aca="false">$B$79*$B$76*$C1357*T$84*1000000/($B$77*$B$77)</f>
        <v>39492.48</v>
      </c>
      <c r="U1357" s="16" t="n">
        <f aca="false">$B$79*$B$76*$C1357*U$84*1000000/($B$77*$B$77)</f>
        <v>157969.92</v>
      </c>
      <c r="V1357" s="17" t="n">
        <f aca="false">Q1357/E1357</f>
        <v>0.249220516962843</v>
      </c>
      <c r="Y1357" s="1" t="n">
        <v>85</v>
      </c>
      <c r="Z1357" s="1" t="n">
        <v>10</v>
      </c>
      <c r="AA1357" s="1" t="n">
        <v>102845</v>
      </c>
      <c r="AB1357" s="14" t="n">
        <f aca="false">(SQRT($B$76))*(SQRT(AE1357+AQ1357))</f>
        <v>55100.362975211</v>
      </c>
      <c r="AC1357" s="1" t="n">
        <v>2403</v>
      </c>
      <c r="AD1357" s="1" t="n">
        <v>54240</v>
      </c>
      <c r="AE1357" s="1" t="n">
        <f aca="false">$B$23*Y1357/2</f>
        <v>255000</v>
      </c>
      <c r="AF1357" s="1" t="n">
        <v>2331</v>
      </c>
      <c r="AP1357" s="1" t="n">
        <f aca="false">AA1357-AD1357</f>
        <v>48605</v>
      </c>
      <c r="AQ1357" s="1" t="n">
        <f aca="false">AP1357</f>
        <v>48605</v>
      </c>
      <c r="AS1357" s="1" t="n">
        <f aca="false">AR1357</f>
        <v>0</v>
      </c>
    </row>
    <row r="1358" customFormat="false" ht="17" hidden="false" customHeight="false" outlineLevel="0" collapsed="false">
      <c r="A1358" s="1" t="n">
        <v>85</v>
      </c>
      <c r="B1358" s="1" t="n">
        <v>11</v>
      </c>
      <c r="C1358" s="1" t="n">
        <f aca="false">AA1358+AR1358</f>
        <v>102970</v>
      </c>
      <c r="D1358" s="14" t="n">
        <f aca="false">AB1358+AS1358</f>
        <v>55111.7047459067</v>
      </c>
      <c r="E1358" s="1" t="n">
        <v>2440</v>
      </c>
      <c r="F1358" s="15" t="n">
        <f aca="false">$B$79*D1358*D1358*1000000/($B$77*$B$77)</f>
        <v>1822.38</v>
      </c>
      <c r="G1358" s="16" t="n">
        <f aca="false">$B$80*$B$79*$D1358*$D1358*G$84*1000000/($B$77*$B$77)</f>
        <v>1822.38</v>
      </c>
      <c r="H1358" s="16" t="n">
        <f aca="false">$B$80*$B$79*$D1358*$D1358*H$84*1000000/($B$77*$B$77)</f>
        <v>7289.52</v>
      </c>
      <c r="I1358" s="16" t="n">
        <f aca="false">$B$80*$B$79*$D1358*$D1358*I$84*1000000/($B$77*$B$77)</f>
        <v>29158.08</v>
      </c>
      <c r="J1358" s="16" t="n">
        <f aca="false">$B$80*$B$79*$D1358*$D1358*J$84*1000000/($B$77*$B$77)</f>
        <v>116632.32</v>
      </c>
      <c r="K1358" s="16" t="n">
        <f aca="false">$B$80*$B$79*$D1358*$D1358*K$84*1000000/($B$77*$B$77)</f>
        <v>466529.28</v>
      </c>
      <c r="L1358" s="17" t="n">
        <f aca="false">G1358*1000/C1358</f>
        <v>17.6981645139361</v>
      </c>
      <c r="M1358" s="17" t="n">
        <f aca="false">G1358/E1358</f>
        <v>0.746877049180328</v>
      </c>
      <c r="N1358" s="16" t="n">
        <f aca="false">G1358/A1358</f>
        <v>21.4397647058823</v>
      </c>
      <c r="O1358" s="16"/>
      <c r="P1358" s="13" t="n">
        <f aca="false">$B$79*C1358*C1358*1000000/($B$77*$B$77)</f>
        <v>6361.69254</v>
      </c>
      <c r="Q1358" s="16" t="n">
        <f aca="false">$B$79*$B$76*$C1358*Q$84*1000000/($B$77*$B$77)</f>
        <v>617.82</v>
      </c>
      <c r="R1358" s="16" t="n">
        <f aca="false">$B$79*$B$76*$C1358*R$84*1000000/($B$77*$B$77)</f>
        <v>2471.28</v>
      </c>
      <c r="S1358" s="16" t="n">
        <f aca="false">$B$79*$B$76*$C1358*S$84*1000000/($B$77*$B$77)</f>
        <v>9885.12</v>
      </c>
      <c r="T1358" s="16" t="n">
        <f aca="false">$B$79*$B$76*$C1358*T$84*1000000/($B$77*$B$77)</f>
        <v>39540.48</v>
      </c>
      <c r="U1358" s="16" t="n">
        <f aca="false">$B$79*$B$76*$C1358*U$84*1000000/($B$77*$B$77)</f>
        <v>158161.92</v>
      </c>
      <c r="V1358" s="17" t="n">
        <f aca="false">Q1358/E1358</f>
        <v>0.253204918032787</v>
      </c>
      <c r="Y1358" s="1" t="n">
        <v>85</v>
      </c>
      <c r="Z1358" s="1" t="n">
        <v>11</v>
      </c>
      <c r="AA1358" s="1" t="n">
        <v>102970</v>
      </c>
      <c r="AB1358" s="14" t="n">
        <f aca="false">(SQRT($B$76))*(SQRT(AE1358+AQ1358))</f>
        <v>55111.7047459067</v>
      </c>
      <c r="AC1358" s="1" t="n">
        <v>2423</v>
      </c>
      <c r="AD1358" s="1" t="n">
        <v>54240</v>
      </c>
      <c r="AE1358" s="1" t="n">
        <f aca="false">$B$23*Y1358/2</f>
        <v>255000</v>
      </c>
      <c r="AF1358" s="1" t="n">
        <v>2354</v>
      </c>
      <c r="AP1358" s="1" t="n">
        <f aca="false">AA1358-AD1358</f>
        <v>48730</v>
      </c>
      <c r="AQ1358" s="1" t="n">
        <f aca="false">AP1358</f>
        <v>48730</v>
      </c>
      <c r="AS1358" s="1" t="n">
        <f aca="false">AR1358</f>
        <v>0</v>
      </c>
    </row>
    <row r="1359" customFormat="false" ht="17" hidden="false" customHeight="false" outlineLevel="0" collapsed="false">
      <c r="A1359" s="1" t="n">
        <v>85</v>
      </c>
      <c r="B1359" s="1" t="n">
        <v>12</v>
      </c>
      <c r="C1359" s="1" t="n">
        <f aca="false">AA1359+AR1359</f>
        <v>103095</v>
      </c>
      <c r="D1359" s="14" t="n">
        <f aca="false">AB1359+AS1359</f>
        <v>55123.0441829912</v>
      </c>
      <c r="E1359" s="1" t="n">
        <v>2457</v>
      </c>
      <c r="F1359" s="15" t="n">
        <f aca="false">$B$79*D1359*D1359*1000000/($B$77*$B$77)</f>
        <v>1823.13</v>
      </c>
      <c r="G1359" s="16" t="n">
        <f aca="false">$B$80*$B$79*$D1359*$D1359*G$84*1000000/($B$77*$B$77)</f>
        <v>1823.13</v>
      </c>
      <c r="H1359" s="16" t="n">
        <f aca="false">$B$80*$B$79*$D1359*$D1359*H$84*1000000/($B$77*$B$77)</f>
        <v>7292.52</v>
      </c>
      <c r="I1359" s="16" t="n">
        <f aca="false">$B$80*$B$79*$D1359*$D1359*I$84*1000000/($B$77*$B$77)</f>
        <v>29170.08</v>
      </c>
      <c r="J1359" s="16" t="n">
        <f aca="false">$B$80*$B$79*$D1359*$D1359*J$84*1000000/($B$77*$B$77)</f>
        <v>116680.32</v>
      </c>
      <c r="K1359" s="16" t="n">
        <f aca="false">$B$80*$B$79*$D1359*$D1359*K$84*1000000/($B$77*$B$77)</f>
        <v>466721.28</v>
      </c>
      <c r="L1359" s="17" t="n">
        <f aca="false">G1359*1000/C1359</f>
        <v>17.6839807944129</v>
      </c>
      <c r="M1359" s="17" t="n">
        <f aca="false">G1359/E1359</f>
        <v>0.742014652014652</v>
      </c>
      <c r="N1359" s="16" t="n">
        <f aca="false">G1359/A1359</f>
        <v>21.4485882352941</v>
      </c>
      <c r="O1359" s="16"/>
      <c r="P1359" s="13" t="n">
        <f aca="false">$B$79*C1359*C1359*1000000/($B$77*$B$77)</f>
        <v>6377.147415</v>
      </c>
      <c r="Q1359" s="16" t="n">
        <f aca="false">$B$79*$B$76*$C1359*Q$84*1000000/($B$77*$B$77)</f>
        <v>618.57</v>
      </c>
      <c r="R1359" s="16" t="n">
        <f aca="false">$B$79*$B$76*$C1359*R$84*1000000/($B$77*$B$77)</f>
        <v>2474.28</v>
      </c>
      <c r="S1359" s="16" t="n">
        <f aca="false">$B$79*$B$76*$C1359*S$84*1000000/($B$77*$B$77)</f>
        <v>9897.12</v>
      </c>
      <c r="T1359" s="16" t="n">
        <f aca="false">$B$79*$B$76*$C1359*T$84*1000000/($B$77*$B$77)</f>
        <v>39588.48</v>
      </c>
      <c r="U1359" s="16" t="n">
        <f aca="false">$B$79*$B$76*$C1359*U$84*1000000/($B$77*$B$77)</f>
        <v>158353.92</v>
      </c>
      <c r="V1359" s="17" t="n">
        <f aca="false">Q1359/E1359</f>
        <v>0.251758241758242</v>
      </c>
      <c r="Y1359" s="1" t="n">
        <v>85</v>
      </c>
      <c r="Z1359" s="1" t="n">
        <v>12</v>
      </c>
      <c r="AA1359" s="1" t="n">
        <v>103095</v>
      </c>
      <c r="AB1359" s="14" t="n">
        <f aca="false">(SQRT($B$76))*(SQRT(AE1359+AQ1359))</f>
        <v>55123.0441829912</v>
      </c>
      <c r="AC1359" s="1" t="n">
        <v>2402</v>
      </c>
      <c r="AD1359" s="1" t="n">
        <v>54240</v>
      </c>
      <c r="AE1359" s="1" t="n">
        <f aca="false">$B$23*Y1359/2</f>
        <v>255000</v>
      </c>
      <c r="AF1359" s="1" t="n">
        <v>2322</v>
      </c>
      <c r="AP1359" s="1" t="n">
        <f aca="false">AA1359-AD1359</f>
        <v>48855</v>
      </c>
      <c r="AQ1359" s="1" t="n">
        <f aca="false">AP1359</f>
        <v>48855</v>
      </c>
      <c r="AS1359" s="1" t="n">
        <f aca="false">AR1359</f>
        <v>0</v>
      </c>
    </row>
    <row r="1360" customFormat="false" ht="17" hidden="false" customHeight="false" outlineLevel="0" collapsed="false">
      <c r="A1360" s="1" t="n">
        <v>85</v>
      </c>
      <c r="B1360" s="1" t="n">
        <v>13</v>
      </c>
      <c r="C1360" s="1" t="n">
        <f aca="false">AA1360+AR1360</f>
        <v>103220</v>
      </c>
      <c r="D1360" s="14" t="n">
        <f aca="false">AB1360+AS1360</f>
        <v>55134.3812879042</v>
      </c>
      <c r="E1360" s="1" t="n">
        <v>2450</v>
      </c>
      <c r="F1360" s="15" t="n">
        <f aca="false">$B$79*D1360*D1360*1000000/($B$77*$B$77)</f>
        <v>1823.88</v>
      </c>
      <c r="G1360" s="16" t="n">
        <f aca="false">$B$80*$B$79*$D1360*$D1360*G$84*1000000/($B$77*$B$77)</f>
        <v>1823.88</v>
      </c>
      <c r="H1360" s="16" t="n">
        <f aca="false">$B$80*$B$79*$D1360*$D1360*H$84*1000000/($B$77*$B$77)</f>
        <v>7295.52</v>
      </c>
      <c r="I1360" s="16" t="n">
        <f aca="false">$B$80*$B$79*$D1360*$D1360*I$84*1000000/($B$77*$B$77)</f>
        <v>29182.08</v>
      </c>
      <c r="J1360" s="16" t="n">
        <f aca="false">$B$80*$B$79*$D1360*$D1360*J$84*1000000/($B$77*$B$77)</f>
        <v>116728.32</v>
      </c>
      <c r="K1360" s="16" t="n">
        <f aca="false">$B$80*$B$79*$D1360*$D1360*K$84*1000000/($B$77*$B$77)</f>
        <v>466913.28</v>
      </c>
      <c r="L1360" s="17" t="n">
        <f aca="false">G1360*1000/C1360</f>
        <v>17.6698314280178</v>
      </c>
      <c r="M1360" s="17" t="n">
        <f aca="false">G1360/E1360</f>
        <v>0.744440816326531</v>
      </c>
      <c r="N1360" s="16" t="n">
        <f aca="false">G1360/A1360</f>
        <v>21.4574117647059</v>
      </c>
      <c r="O1360" s="16"/>
      <c r="P1360" s="13" t="n">
        <f aca="false">$B$79*C1360*C1360*1000000/($B$77*$B$77)</f>
        <v>6392.62104</v>
      </c>
      <c r="Q1360" s="16" t="n">
        <f aca="false">$B$79*$B$76*$C1360*Q$84*1000000/($B$77*$B$77)</f>
        <v>619.32</v>
      </c>
      <c r="R1360" s="16" t="n">
        <f aca="false">$B$79*$B$76*$C1360*R$84*1000000/($B$77*$B$77)</f>
        <v>2477.28</v>
      </c>
      <c r="S1360" s="16" t="n">
        <f aca="false">$B$79*$B$76*$C1360*S$84*1000000/($B$77*$B$77)</f>
        <v>9909.12</v>
      </c>
      <c r="T1360" s="16" t="n">
        <f aca="false">$B$79*$B$76*$C1360*T$84*1000000/($B$77*$B$77)</f>
        <v>39636.48</v>
      </c>
      <c r="U1360" s="16" t="n">
        <f aca="false">$B$79*$B$76*$C1360*U$84*1000000/($B$77*$B$77)</f>
        <v>158545.92</v>
      </c>
      <c r="V1360" s="17" t="n">
        <f aca="false">Q1360/E1360</f>
        <v>0.252783673469388</v>
      </c>
      <c r="Y1360" s="1" t="n">
        <v>85</v>
      </c>
      <c r="Z1360" s="1" t="n">
        <v>13</v>
      </c>
      <c r="AA1360" s="1" t="n">
        <v>103220</v>
      </c>
      <c r="AB1360" s="14" t="n">
        <f aca="false">(SQRT($B$76))*(SQRT(AE1360+AQ1360))</f>
        <v>55134.3812879042</v>
      </c>
      <c r="AC1360" s="1" t="n">
        <v>2425</v>
      </c>
      <c r="AD1360" s="1" t="n">
        <v>54240</v>
      </c>
      <c r="AE1360" s="1" t="n">
        <f aca="false">$B$23*Y1360/2</f>
        <v>255000</v>
      </c>
      <c r="AF1360" s="1" t="n">
        <v>2341</v>
      </c>
      <c r="AP1360" s="1" t="n">
        <f aca="false">AA1360-AD1360</f>
        <v>48980</v>
      </c>
      <c r="AQ1360" s="1" t="n">
        <f aca="false">AP1360</f>
        <v>48980</v>
      </c>
      <c r="AS1360" s="1" t="n">
        <f aca="false">AR1360</f>
        <v>0</v>
      </c>
    </row>
    <row r="1361" customFormat="false" ht="17" hidden="false" customHeight="false" outlineLevel="0" collapsed="false">
      <c r="A1361" s="1" t="n">
        <v>85</v>
      </c>
      <c r="B1361" s="1" t="n">
        <v>14</v>
      </c>
      <c r="C1361" s="1" t="n">
        <f aca="false">AA1361+AR1361</f>
        <v>103345</v>
      </c>
      <c r="D1361" s="14" t="n">
        <f aca="false">AB1361+AS1361</f>
        <v>55145.7160620841</v>
      </c>
      <c r="E1361" s="1" t="n">
        <v>2468</v>
      </c>
      <c r="F1361" s="15" t="n">
        <f aca="false">$B$79*D1361*D1361*1000000/($B$77*$B$77)</f>
        <v>1824.63</v>
      </c>
      <c r="G1361" s="16" t="n">
        <f aca="false">$B$80*$B$79*$D1361*$D1361*G$84*1000000/($B$77*$B$77)</f>
        <v>1824.63</v>
      </c>
      <c r="H1361" s="16" t="n">
        <f aca="false">$B$80*$B$79*$D1361*$D1361*H$84*1000000/($B$77*$B$77)</f>
        <v>7298.52</v>
      </c>
      <c r="I1361" s="16" t="n">
        <f aca="false">$B$80*$B$79*$D1361*$D1361*I$84*1000000/($B$77*$B$77)</f>
        <v>29194.08</v>
      </c>
      <c r="J1361" s="16" t="n">
        <f aca="false">$B$80*$B$79*$D1361*$D1361*J$84*1000000/($B$77*$B$77)</f>
        <v>116776.32</v>
      </c>
      <c r="K1361" s="16" t="n">
        <f aca="false">$B$80*$B$79*$D1361*$D1361*K$84*1000000/($B$77*$B$77)</f>
        <v>467105.28</v>
      </c>
      <c r="L1361" s="17" t="n">
        <f aca="false">G1361*1000/C1361</f>
        <v>17.6557162900963</v>
      </c>
      <c r="M1361" s="17" t="n">
        <f aca="false">G1361/E1361</f>
        <v>0.739315235008104</v>
      </c>
      <c r="N1361" s="16" t="n">
        <f aca="false">G1361/A1361</f>
        <v>21.4662352941176</v>
      </c>
      <c r="O1361" s="16"/>
      <c r="P1361" s="13" t="n">
        <f aca="false">$B$79*C1361*C1361*1000000/($B$77*$B$77)</f>
        <v>6408.113415</v>
      </c>
      <c r="Q1361" s="16" t="n">
        <f aca="false">$B$79*$B$76*$C1361*Q$84*1000000/($B$77*$B$77)</f>
        <v>620.07</v>
      </c>
      <c r="R1361" s="16" t="n">
        <f aca="false">$B$79*$B$76*$C1361*R$84*1000000/($B$77*$B$77)</f>
        <v>2480.28</v>
      </c>
      <c r="S1361" s="16" t="n">
        <f aca="false">$B$79*$B$76*$C1361*S$84*1000000/($B$77*$B$77)</f>
        <v>9921.12</v>
      </c>
      <c r="T1361" s="16" t="n">
        <f aca="false">$B$79*$B$76*$C1361*T$84*1000000/($B$77*$B$77)</f>
        <v>39684.48</v>
      </c>
      <c r="U1361" s="16" t="n">
        <f aca="false">$B$79*$B$76*$C1361*U$84*1000000/($B$77*$B$77)</f>
        <v>158737.92</v>
      </c>
      <c r="V1361" s="17" t="n">
        <f aca="false">Q1361/E1361</f>
        <v>0.251243922204214</v>
      </c>
      <c r="Y1361" s="1" t="n">
        <v>85</v>
      </c>
      <c r="Z1361" s="1" t="n">
        <v>14</v>
      </c>
      <c r="AA1361" s="1" t="n">
        <v>103345</v>
      </c>
      <c r="AB1361" s="14" t="n">
        <f aca="false">(SQRT($B$76))*(SQRT(AE1361+AQ1361))</f>
        <v>55145.7160620841</v>
      </c>
      <c r="AC1361" s="1" t="n">
        <v>2427</v>
      </c>
      <c r="AD1361" s="1" t="n">
        <v>54240</v>
      </c>
      <c r="AE1361" s="1" t="n">
        <f aca="false">$B$23*Y1361/2</f>
        <v>255000</v>
      </c>
      <c r="AF1361" s="1" t="n">
        <v>2341</v>
      </c>
      <c r="AP1361" s="1" t="n">
        <f aca="false">AA1361-AD1361</f>
        <v>49105</v>
      </c>
      <c r="AQ1361" s="1" t="n">
        <f aca="false">AP1361</f>
        <v>49105</v>
      </c>
      <c r="AS1361" s="1" t="n">
        <f aca="false">AR1361</f>
        <v>0</v>
      </c>
    </row>
    <row r="1362" customFormat="false" ht="17" hidden="false" customHeight="false" outlineLevel="0" collapsed="false">
      <c r="A1362" s="1" t="n">
        <v>85</v>
      </c>
      <c r="B1362" s="1" t="n">
        <v>15</v>
      </c>
      <c r="C1362" s="1" t="n">
        <f aca="false">AA1362+AR1362</f>
        <v>103470</v>
      </c>
      <c r="D1362" s="14" t="n">
        <f aca="false">AB1362+AS1362</f>
        <v>55157.0485069678</v>
      </c>
      <c r="E1362" s="1" t="n">
        <v>2470</v>
      </c>
      <c r="F1362" s="15" t="n">
        <f aca="false">$B$79*D1362*D1362*1000000/($B$77*$B$77)</f>
        <v>1825.38</v>
      </c>
      <c r="G1362" s="16" t="n">
        <f aca="false">$B$80*$B$79*$D1362*$D1362*G$84*1000000/($B$77*$B$77)</f>
        <v>1825.38</v>
      </c>
      <c r="H1362" s="16" t="n">
        <f aca="false">$B$80*$B$79*$D1362*$D1362*H$84*1000000/($B$77*$B$77)</f>
        <v>7301.52</v>
      </c>
      <c r="I1362" s="16" t="n">
        <f aca="false">$B$80*$B$79*$D1362*$D1362*I$84*1000000/($B$77*$B$77)</f>
        <v>29206.08</v>
      </c>
      <c r="J1362" s="16" t="n">
        <f aca="false">$B$80*$B$79*$D1362*$D1362*J$84*1000000/($B$77*$B$77)</f>
        <v>116824.32</v>
      </c>
      <c r="K1362" s="16" t="n">
        <f aca="false">$B$80*$B$79*$D1362*$D1362*K$84*1000000/($B$77*$B$77)</f>
        <v>467297.28</v>
      </c>
      <c r="L1362" s="17" t="n">
        <f aca="false">G1362*1000/C1362</f>
        <v>17.6416352565961</v>
      </c>
      <c r="M1362" s="17" t="n">
        <f aca="false">G1362/E1362</f>
        <v>0.739020242914979</v>
      </c>
      <c r="N1362" s="16" t="n">
        <f aca="false">G1362/A1362</f>
        <v>21.4750588235294</v>
      </c>
      <c r="O1362" s="16"/>
      <c r="P1362" s="13" t="n">
        <f aca="false">$B$79*C1362*C1362*1000000/($B$77*$B$77)</f>
        <v>6423.62454</v>
      </c>
      <c r="Q1362" s="16" t="n">
        <f aca="false">$B$79*$B$76*$C1362*Q$84*1000000/($B$77*$B$77)</f>
        <v>620.82</v>
      </c>
      <c r="R1362" s="16" t="n">
        <f aca="false">$B$79*$B$76*$C1362*R$84*1000000/($B$77*$B$77)</f>
        <v>2483.28</v>
      </c>
      <c r="S1362" s="16" t="n">
        <f aca="false">$B$79*$B$76*$C1362*S$84*1000000/($B$77*$B$77)</f>
        <v>9933.12</v>
      </c>
      <c r="T1362" s="16" t="n">
        <f aca="false">$B$79*$B$76*$C1362*T$84*1000000/($B$77*$B$77)</f>
        <v>39732.48</v>
      </c>
      <c r="U1362" s="16" t="n">
        <f aca="false">$B$79*$B$76*$C1362*U$84*1000000/($B$77*$B$77)</f>
        <v>158929.92</v>
      </c>
      <c r="V1362" s="17" t="n">
        <f aca="false">Q1362/E1362</f>
        <v>0.251344129554656</v>
      </c>
      <c r="Y1362" s="1" t="n">
        <v>85</v>
      </c>
      <c r="Z1362" s="1" t="n">
        <v>15</v>
      </c>
      <c r="AA1362" s="1" t="n">
        <v>103470</v>
      </c>
      <c r="AB1362" s="14" t="n">
        <f aca="false">(SQRT($B$76))*(SQRT(AE1362+AQ1362))</f>
        <v>55157.0485069678</v>
      </c>
      <c r="AC1362" s="1" t="n">
        <v>2396</v>
      </c>
      <c r="AD1362" s="1" t="n">
        <v>54240</v>
      </c>
      <c r="AE1362" s="1" t="n">
        <f aca="false">$B$23*Y1362/2</f>
        <v>255000</v>
      </c>
      <c r="AF1362" s="1" t="n">
        <v>2331</v>
      </c>
      <c r="AP1362" s="1" t="n">
        <f aca="false">AA1362-AD1362</f>
        <v>49230</v>
      </c>
      <c r="AQ1362" s="1" t="n">
        <f aca="false">AP1362</f>
        <v>49230</v>
      </c>
      <c r="AS1362" s="1" t="n">
        <f aca="false">AR1362</f>
        <v>0</v>
      </c>
    </row>
    <row r="1363" customFormat="false" ht="17" hidden="false" customHeight="false" outlineLevel="0" collapsed="false">
      <c r="A1363" s="1" t="n">
        <v>85</v>
      </c>
      <c r="B1363" s="1" t="n">
        <v>16</v>
      </c>
      <c r="C1363" s="1" t="n">
        <f aca="false">AA1363+AR1363</f>
        <v>103595</v>
      </c>
      <c r="D1363" s="14" t="n">
        <f aca="false">AB1363+AS1363</f>
        <v>55168.3786239908</v>
      </c>
      <c r="E1363" s="1" t="n">
        <v>2496</v>
      </c>
      <c r="F1363" s="15" t="n">
        <f aca="false">$B$79*D1363*D1363*1000000/($B$77*$B$77)</f>
        <v>1826.13</v>
      </c>
      <c r="G1363" s="16" t="n">
        <f aca="false">$B$80*$B$79*$D1363*$D1363*G$84*1000000/($B$77*$B$77)</f>
        <v>1826.13</v>
      </c>
      <c r="H1363" s="16" t="n">
        <f aca="false">$B$80*$B$79*$D1363*$D1363*H$84*1000000/($B$77*$B$77)</f>
        <v>7304.52</v>
      </c>
      <c r="I1363" s="16" t="n">
        <f aca="false">$B$80*$B$79*$D1363*$D1363*I$84*1000000/($B$77*$B$77)</f>
        <v>29218.08</v>
      </c>
      <c r="J1363" s="16" t="n">
        <f aca="false">$B$80*$B$79*$D1363*$D1363*J$84*1000000/($B$77*$B$77)</f>
        <v>116872.32</v>
      </c>
      <c r="K1363" s="16" t="n">
        <f aca="false">$B$80*$B$79*$D1363*$D1363*K$84*1000000/($B$77*$B$77)</f>
        <v>467489.28</v>
      </c>
      <c r="L1363" s="17" t="n">
        <f aca="false">G1363*1000/C1363</f>
        <v>17.6275882040639</v>
      </c>
      <c r="M1363" s="17" t="n">
        <f aca="false">G1363/E1363</f>
        <v>0.731622596153846</v>
      </c>
      <c r="N1363" s="16" t="n">
        <f aca="false">G1363/A1363</f>
        <v>21.4838823529412</v>
      </c>
      <c r="O1363" s="16"/>
      <c r="P1363" s="13" t="n">
        <f aca="false">$B$79*C1363*C1363*1000000/($B$77*$B$77)</f>
        <v>6439.154415</v>
      </c>
      <c r="Q1363" s="16" t="n">
        <f aca="false">$B$79*$B$76*$C1363*Q$84*1000000/($B$77*$B$77)</f>
        <v>621.57</v>
      </c>
      <c r="R1363" s="16" t="n">
        <f aca="false">$B$79*$B$76*$C1363*R$84*1000000/($B$77*$B$77)</f>
        <v>2486.28</v>
      </c>
      <c r="S1363" s="16" t="n">
        <f aca="false">$B$79*$B$76*$C1363*S$84*1000000/($B$77*$B$77)</f>
        <v>9945.12</v>
      </c>
      <c r="T1363" s="16" t="n">
        <f aca="false">$B$79*$B$76*$C1363*T$84*1000000/($B$77*$B$77)</f>
        <v>39780.48</v>
      </c>
      <c r="U1363" s="16" t="n">
        <f aca="false">$B$79*$B$76*$C1363*U$84*1000000/($B$77*$B$77)</f>
        <v>159121.92</v>
      </c>
      <c r="V1363" s="17" t="n">
        <f aca="false">Q1363/E1363</f>
        <v>0.249026442307692</v>
      </c>
      <c r="Y1363" s="1" t="n">
        <v>85</v>
      </c>
      <c r="Z1363" s="1" t="n">
        <v>16</v>
      </c>
      <c r="AA1363" s="1" t="n">
        <v>103595</v>
      </c>
      <c r="AB1363" s="14" t="n">
        <f aca="false">(SQRT($B$76))*(SQRT(AE1363+AQ1363))</f>
        <v>55168.3786239908</v>
      </c>
      <c r="AC1363" s="1" t="n">
        <v>2459</v>
      </c>
      <c r="AD1363" s="1" t="n">
        <v>54240</v>
      </c>
      <c r="AE1363" s="1" t="n">
        <f aca="false">$B$23*Y1363/2</f>
        <v>255000</v>
      </c>
      <c r="AF1363" s="1" t="n">
        <v>2375</v>
      </c>
      <c r="AP1363" s="1" t="n">
        <f aca="false">AA1363-AD1363</f>
        <v>49355</v>
      </c>
      <c r="AQ1363" s="1" t="n">
        <f aca="false">AP1363</f>
        <v>49355</v>
      </c>
      <c r="AS1363" s="1" t="n">
        <f aca="false">AR1363</f>
        <v>0</v>
      </c>
    </row>
    <row r="1364" customFormat="false" ht="17" hidden="false" customHeight="false" outlineLevel="0" collapsed="false">
      <c r="A1364" s="1" t="n">
        <v>86</v>
      </c>
      <c r="B1364" s="1" t="n">
        <v>2</v>
      </c>
      <c r="C1364" s="1" t="n">
        <f aca="false">AA1364+AR1364</f>
        <v>102230</v>
      </c>
      <c r="D1364" s="14" t="n">
        <f aca="false">AB1364+AS1364</f>
        <v>55310.5776502108</v>
      </c>
      <c r="E1364" s="1" t="n">
        <v>2868</v>
      </c>
      <c r="F1364" s="15" t="n">
        <f aca="false">$B$79*D1364*D1364*1000000/($B$77*$B$77)</f>
        <v>1835.556</v>
      </c>
      <c r="G1364" s="16" t="n">
        <f aca="false">$B$80*$B$79*$D1364*$D1364*G$84*1000000/($B$77*$B$77)</f>
        <v>1835.556</v>
      </c>
      <c r="H1364" s="16" t="n">
        <f aca="false">$B$80*$B$79*$D1364*$D1364*H$84*1000000/($B$77*$B$77)</f>
        <v>7342.224</v>
      </c>
      <c r="I1364" s="16" t="n">
        <f aca="false">$B$80*$B$79*$D1364*$D1364*I$84*1000000/($B$77*$B$77)</f>
        <v>29368.896</v>
      </c>
      <c r="J1364" s="16" t="n">
        <f aca="false">$B$80*$B$79*$D1364*$D1364*J$84*1000000/($B$77*$B$77)</f>
        <v>117475.584</v>
      </c>
      <c r="K1364" s="16" t="n">
        <f aca="false">$B$80*$B$79*$D1364*$D1364*K$84*1000000/($B$77*$B$77)</f>
        <v>469902.336</v>
      </c>
      <c r="L1364" s="17" t="n">
        <f aca="false">G1364*1000/C1364</f>
        <v>17.9551599334833</v>
      </c>
      <c r="M1364" s="17" t="n">
        <f aca="false">G1364/E1364</f>
        <v>0.640012552301255</v>
      </c>
      <c r="N1364" s="16" t="n">
        <f aca="false">G1364/A1364</f>
        <v>21.3436744186046</v>
      </c>
      <c r="O1364" s="16"/>
      <c r="P1364" s="13" t="n">
        <f aca="false">$B$79*C1364*C1364*1000000/($B$77*$B$77)</f>
        <v>6270.58374</v>
      </c>
      <c r="Q1364" s="16" t="n">
        <f aca="false">$B$79*$B$76*$C1364*Q$84*1000000/($B$77*$B$77)</f>
        <v>613.38</v>
      </c>
      <c r="R1364" s="16" t="n">
        <f aca="false">$B$79*$B$76*$C1364*R$84*1000000/($B$77*$B$77)</f>
        <v>2453.52</v>
      </c>
      <c r="S1364" s="16" t="n">
        <f aca="false">$B$79*$B$76*$C1364*S$84*1000000/($B$77*$B$77)</f>
        <v>9814.08</v>
      </c>
      <c r="T1364" s="16" t="n">
        <f aca="false">$B$79*$B$76*$C1364*T$84*1000000/($B$77*$B$77)</f>
        <v>39256.32</v>
      </c>
      <c r="U1364" s="16" t="n">
        <f aca="false">$B$79*$B$76*$C1364*U$84*1000000/($B$77*$B$77)</f>
        <v>157025.28</v>
      </c>
      <c r="V1364" s="17" t="n">
        <f aca="false">Q1364/E1364</f>
        <v>0.213870292887029</v>
      </c>
      <c r="Y1364" s="1" t="n">
        <v>86</v>
      </c>
      <c r="Z1364" s="1" t="n">
        <v>2</v>
      </c>
      <c r="AA1364" s="1" t="n">
        <v>102230</v>
      </c>
      <c r="AB1364" s="14" t="n">
        <f aca="false">(SQRT($B$76))*(SQRT(AE1364+AQ1364))</f>
        <v>55310.5776502108</v>
      </c>
      <c r="AC1364" s="1" t="n">
        <v>2797</v>
      </c>
      <c r="AD1364" s="1" t="n">
        <v>54304</v>
      </c>
      <c r="AE1364" s="1" t="n">
        <f aca="false">$B$23*Y1364/2</f>
        <v>258000</v>
      </c>
      <c r="AF1364" s="1" t="n">
        <v>2753</v>
      </c>
      <c r="AP1364" s="1" t="n">
        <f aca="false">AA1364-AD1364</f>
        <v>47926</v>
      </c>
      <c r="AQ1364" s="1" t="n">
        <f aca="false">AP1364</f>
        <v>47926</v>
      </c>
      <c r="AS1364" s="1" t="n">
        <f aca="false">AR1364</f>
        <v>0</v>
      </c>
    </row>
    <row r="1365" customFormat="false" ht="17" hidden="false" customHeight="false" outlineLevel="0" collapsed="false">
      <c r="A1365" s="1" t="n">
        <v>86</v>
      </c>
      <c r="B1365" s="1" t="n">
        <v>3</v>
      </c>
      <c r="C1365" s="1" t="n">
        <f aca="false">AA1365+AR1365</f>
        <v>102452</v>
      </c>
      <c r="D1365" s="14" t="n">
        <f aca="false">AB1365+AS1365</f>
        <v>55330.6425048544</v>
      </c>
      <c r="E1365" s="1" t="n">
        <v>2876</v>
      </c>
      <c r="F1365" s="15" t="n">
        <f aca="false">$B$79*D1365*D1365*1000000/($B$77*$B$77)</f>
        <v>1836.888</v>
      </c>
      <c r="G1365" s="16" t="n">
        <f aca="false">$B$80*$B$79*$D1365*$D1365*G$84*1000000/($B$77*$B$77)</f>
        <v>1836.888</v>
      </c>
      <c r="H1365" s="16" t="n">
        <f aca="false">$B$80*$B$79*$D1365*$D1365*H$84*1000000/($B$77*$B$77)</f>
        <v>7347.552</v>
      </c>
      <c r="I1365" s="16" t="n">
        <f aca="false">$B$80*$B$79*$D1365*$D1365*I$84*1000000/($B$77*$B$77)</f>
        <v>29390.208</v>
      </c>
      <c r="J1365" s="16" t="n">
        <f aca="false">$B$80*$B$79*$D1365*$D1365*J$84*1000000/($B$77*$B$77)</f>
        <v>117560.832</v>
      </c>
      <c r="K1365" s="16" t="n">
        <f aca="false">$B$80*$B$79*$D1365*$D1365*K$84*1000000/($B$77*$B$77)</f>
        <v>470243.328</v>
      </c>
      <c r="L1365" s="17" t="n">
        <f aca="false">G1365*1000/C1365</f>
        <v>17.9292546753602</v>
      </c>
      <c r="M1365" s="17" t="n">
        <f aca="false">G1365/E1365</f>
        <v>0.638695410292072</v>
      </c>
      <c r="N1365" s="16" t="n">
        <f aca="false">G1365/A1365</f>
        <v>21.3591627906977</v>
      </c>
      <c r="O1365" s="16"/>
      <c r="P1365" s="13" t="n">
        <f aca="false">$B$79*C1365*C1365*1000000/($B$77*$B$77)</f>
        <v>6297.8473824</v>
      </c>
      <c r="Q1365" s="16" t="n">
        <f aca="false">$B$79*$B$76*$C1365*Q$84*1000000/($B$77*$B$77)</f>
        <v>614.712</v>
      </c>
      <c r="R1365" s="16" t="n">
        <f aca="false">$B$79*$B$76*$C1365*R$84*1000000/($B$77*$B$77)</f>
        <v>2458.848</v>
      </c>
      <c r="S1365" s="16" t="n">
        <f aca="false">$B$79*$B$76*$C1365*S$84*1000000/($B$77*$B$77)</f>
        <v>9835.392</v>
      </c>
      <c r="T1365" s="16" t="n">
        <f aca="false">$B$79*$B$76*$C1365*T$84*1000000/($B$77*$B$77)</f>
        <v>39341.568</v>
      </c>
      <c r="U1365" s="16" t="n">
        <f aca="false">$B$79*$B$76*$C1365*U$84*1000000/($B$77*$B$77)</f>
        <v>157366.272</v>
      </c>
      <c r="V1365" s="17" t="n">
        <f aca="false">Q1365/E1365</f>
        <v>0.213738525730181</v>
      </c>
      <c r="Y1365" s="1" t="n">
        <v>86</v>
      </c>
      <c r="Z1365" s="1" t="n">
        <v>3</v>
      </c>
      <c r="AA1365" s="1" t="n">
        <v>102452</v>
      </c>
      <c r="AB1365" s="14" t="n">
        <f aca="false">(SQRT($B$76))*(SQRT(AE1365+AQ1365))</f>
        <v>55330.6425048544</v>
      </c>
      <c r="AC1365" s="1" t="n">
        <v>2837</v>
      </c>
      <c r="AD1365" s="1" t="n">
        <v>54304</v>
      </c>
      <c r="AE1365" s="1" t="n">
        <f aca="false">$B$23*Y1365/2</f>
        <v>258000</v>
      </c>
      <c r="AF1365" s="1" t="n">
        <v>2777</v>
      </c>
      <c r="AP1365" s="1" t="n">
        <f aca="false">AA1365-AD1365</f>
        <v>48148</v>
      </c>
      <c r="AQ1365" s="1" t="n">
        <f aca="false">AP1365</f>
        <v>48148</v>
      </c>
      <c r="AS1365" s="1" t="n">
        <f aca="false">AR1365</f>
        <v>0</v>
      </c>
    </row>
    <row r="1366" customFormat="false" ht="17" hidden="false" customHeight="false" outlineLevel="0" collapsed="false">
      <c r="A1366" s="1" t="n">
        <v>86</v>
      </c>
      <c r="B1366" s="1" t="n">
        <v>4</v>
      </c>
      <c r="C1366" s="1" t="n">
        <f aca="false">AA1366+AR1366</f>
        <v>102578</v>
      </c>
      <c r="D1366" s="14" t="n">
        <f aca="false">AB1366+AS1366</f>
        <v>55342.027429432</v>
      </c>
      <c r="E1366" s="1" t="n">
        <v>2870</v>
      </c>
      <c r="F1366" s="15" t="n">
        <f aca="false">$B$79*D1366*D1366*1000000/($B$77*$B$77)</f>
        <v>1837.644</v>
      </c>
      <c r="G1366" s="16" t="n">
        <f aca="false">$B$80*$B$79*$D1366*$D1366*G$84*1000000/($B$77*$B$77)</f>
        <v>1837.644</v>
      </c>
      <c r="H1366" s="16" t="n">
        <f aca="false">$B$80*$B$79*$D1366*$D1366*H$84*1000000/($B$77*$B$77)</f>
        <v>7350.576</v>
      </c>
      <c r="I1366" s="16" t="n">
        <f aca="false">$B$80*$B$79*$D1366*$D1366*I$84*1000000/($B$77*$B$77)</f>
        <v>29402.304</v>
      </c>
      <c r="J1366" s="16" t="n">
        <f aca="false">$B$80*$B$79*$D1366*$D1366*J$84*1000000/($B$77*$B$77)</f>
        <v>117609.216</v>
      </c>
      <c r="K1366" s="16" t="n">
        <f aca="false">$B$80*$B$79*$D1366*$D1366*K$84*1000000/($B$77*$B$77)</f>
        <v>470436.864</v>
      </c>
      <c r="L1366" s="17" t="n">
        <f aca="false">G1366*1000/C1366</f>
        <v>17.9146015714871</v>
      </c>
      <c r="M1366" s="17" t="n">
        <f aca="false">G1366/E1366</f>
        <v>0.640294076655052</v>
      </c>
      <c r="N1366" s="16" t="n">
        <f aca="false">G1366/A1366</f>
        <v>21.3679534883721</v>
      </c>
      <c r="O1366" s="16"/>
      <c r="P1366" s="13" t="n">
        <f aca="false">$B$79*C1366*C1366*1000000/($B$77*$B$77)</f>
        <v>6313.3476504</v>
      </c>
      <c r="Q1366" s="16" t="n">
        <f aca="false">$B$79*$B$76*$C1366*Q$84*1000000/($B$77*$B$77)</f>
        <v>615.468</v>
      </c>
      <c r="R1366" s="16" t="n">
        <f aca="false">$B$79*$B$76*$C1366*R$84*1000000/($B$77*$B$77)</f>
        <v>2461.872</v>
      </c>
      <c r="S1366" s="16" t="n">
        <f aca="false">$B$79*$B$76*$C1366*S$84*1000000/($B$77*$B$77)</f>
        <v>9847.488</v>
      </c>
      <c r="T1366" s="16" t="n">
        <f aca="false">$B$79*$B$76*$C1366*T$84*1000000/($B$77*$B$77)</f>
        <v>39389.952</v>
      </c>
      <c r="U1366" s="16" t="n">
        <f aca="false">$B$79*$B$76*$C1366*U$84*1000000/($B$77*$B$77)</f>
        <v>157559.808</v>
      </c>
      <c r="V1366" s="17" t="n">
        <f aca="false">Q1366/E1366</f>
        <v>0.214448780487805</v>
      </c>
      <c r="Y1366" s="1" t="n">
        <v>86</v>
      </c>
      <c r="Z1366" s="1" t="n">
        <v>4</v>
      </c>
      <c r="AA1366" s="1" t="n">
        <v>102578</v>
      </c>
      <c r="AB1366" s="14" t="n">
        <f aca="false">(SQRT($B$76))*(SQRT(AE1366+AQ1366))</f>
        <v>55342.027429432</v>
      </c>
      <c r="AC1366" s="1" t="n">
        <v>2847</v>
      </c>
      <c r="AD1366" s="1" t="n">
        <v>54304</v>
      </c>
      <c r="AE1366" s="1" t="n">
        <f aca="false">$B$23*Y1366/2</f>
        <v>258000</v>
      </c>
      <c r="AF1366" s="1" t="n">
        <v>2775</v>
      </c>
      <c r="AP1366" s="1" t="n">
        <f aca="false">AA1366-AD1366</f>
        <v>48274</v>
      </c>
      <c r="AQ1366" s="1" t="n">
        <f aca="false">AP1366</f>
        <v>48274</v>
      </c>
      <c r="AS1366" s="1" t="n">
        <f aca="false">AR1366</f>
        <v>0</v>
      </c>
    </row>
    <row r="1367" customFormat="false" ht="17" hidden="false" customHeight="false" outlineLevel="0" collapsed="false">
      <c r="A1367" s="1" t="n">
        <v>86</v>
      </c>
      <c r="B1367" s="1" t="n">
        <v>5</v>
      </c>
      <c r="C1367" s="1" t="n">
        <f aca="false">AA1367+AR1367</f>
        <v>102767</v>
      </c>
      <c r="D1367" s="14" t="n">
        <f aca="false">AB1367+AS1367</f>
        <v>55359.1004262172</v>
      </c>
      <c r="E1367" s="1" t="n">
        <v>2843</v>
      </c>
      <c r="F1367" s="15" t="n">
        <f aca="false">$B$79*D1367*D1367*1000000/($B$77*$B$77)</f>
        <v>1838.778</v>
      </c>
      <c r="G1367" s="16" t="n">
        <f aca="false">$B$80*$B$79*$D1367*$D1367*G$84*1000000/($B$77*$B$77)</f>
        <v>1838.778</v>
      </c>
      <c r="H1367" s="16" t="n">
        <f aca="false">$B$80*$B$79*$D1367*$D1367*H$84*1000000/($B$77*$B$77)</f>
        <v>7355.112</v>
      </c>
      <c r="I1367" s="16" t="n">
        <f aca="false">$B$80*$B$79*$D1367*$D1367*I$84*1000000/($B$77*$B$77)</f>
        <v>29420.448</v>
      </c>
      <c r="J1367" s="16" t="n">
        <f aca="false">$B$80*$B$79*$D1367*$D1367*J$84*1000000/($B$77*$B$77)</f>
        <v>117681.792</v>
      </c>
      <c r="K1367" s="16" t="n">
        <f aca="false">$B$80*$B$79*$D1367*$D1367*K$84*1000000/($B$77*$B$77)</f>
        <v>470727.168</v>
      </c>
      <c r="L1367" s="17" t="n">
        <f aca="false">G1367*1000/C1367</f>
        <v>17.8926892874172</v>
      </c>
      <c r="M1367" s="17" t="n">
        <f aca="false">G1367/E1367</f>
        <v>0.646773830460781</v>
      </c>
      <c r="N1367" s="16" t="n">
        <f aca="false">G1367/A1367</f>
        <v>21.3811395348837</v>
      </c>
      <c r="O1367" s="16"/>
      <c r="P1367" s="13" t="n">
        <f aca="false">$B$79*C1367*C1367*1000000/($B$77*$B$77)</f>
        <v>6336.6337734</v>
      </c>
      <c r="Q1367" s="16" t="n">
        <f aca="false">$B$79*$B$76*$C1367*Q$84*1000000/($B$77*$B$77)</f>
        <v>616.602</v>
      </c>
      <c r="R1367" s="16" t="n">
        <f aca="false">$B$79*$B$76*$C1367*R$84*1000000/($B$77*$B$77)</f>
        <v>2466.408</v>
      </c>
      <c r="S1367" s="16" t="n">
        <f aca="false">$B$79*$B$76*$C1367*S$84*1000000/($B$77*$B$77)</f>
        <v>9865.632</v>
      </c>
      <c r="T1367" s="16" t="n">
        <f aca="false">$B$79*$B$76*$C1367*T$84*1000000/($B$77*$B$77)</f>
        <v>39462.528</v>
      </c>
      <c r="U1367" s="16" t="n">
        <f aca="false">$B$79*$B$76*$C1367*U$84*1000000/($B$77*$B$77)</f>
        <v>157850.112</v>
      </c>
      <c r="V1367" s="17" t="n">
        <f aca="false">Q1367/E1367</f>
        <v>0.216884277172001</v>
      </c>
      <c r="Y1367" s="1" t="n">
        <v>86</v>
      </c>
      <c r="Z1367" s="1" t="n">
        <v>5</v>
      </c>
      <c r="AA1367" s="1" t="n">
        <v>102767</v>
      </c>
      <c r="AB1367" s="14" t="n">
        <f aca="false">(SQRT($B$76))*(SQRT(AE1367+AQ1367))</f>
        <v>55359.1004262172</v>
      </c>
      <c r="AC1367" s="1" t="n">
        <v>2842</v>
      </c>
      <c r="AD1367" s="1" t="n">
        <v>54304</v>
      </c>
      <c r="AE1367" s="1" t="n">
        <f aca="false">$B$23*Y1367/2</f>
        <v>258000</v>
      </c>
      <c r="AF1367" s="1" t="n">
        <v>2769</v>
      </c>
      <c r="AP1367" s="1" t="n">
        <f aca="false">AA1367-AD1367</f>
        <v>48463</v>
      </c>
      <c r="AQ1367" s="1" t="n">
        <f aca="false">AP1367</f>
        <v>48463</v>
      </c>
      <c r="AS1367" s="1" t="n">
        <f aca="false">AR1367</f>
        <v>0</v>
      </c>
    </row>
    <row r="1368" customFormat="false" ht="17" hidden="false" customHeight="false" outlineLevel="0" collapsed="false">
      <c r="A1368" s="1" t="n">
        <v>86</v>
      </c>
      <c r="B1368" s="1" t="n">
        <v>6</v>
      </c>
      <c r="C1368" s="1" t="n">
        <f aca="false">AA1368+AR1368</f>
        <v>102892</v>
      </c>
      <c r="D1368" s="14" t="n">
        <f aca="false">AB1368+AS1368</f>
        <v>55370.3891985599</v>
      </c>
      <c r="E1368" s="1" t="n">
        <v>2874</v>
      </c>
      <c r="F1368" s="15" t="n">
        <f aca="false">$B$79*D1368*D1368*1000000/($B$77*$B$77)</f>
        <v>1839.528</v>
      </c>
      <c r="G1368" s="16" t="n">
        <f aca="false">$B$80*$B$79*$D1368*$D1368*G$84*1000000/($B$77*$B$77)</f>
        <v>1839.528</v>
      </c>
      <c r="H1368" s="16" t="n">
        <f aca="false">$B$80*$B$79*$D1368*$D1368*H$84*1000000/($B$77*$B$77)</f>
        <v>7358.112</v>
      </c>
      <c r="I1368" s="16" t="n">
        <f aca="false">$B$80*$B$79*$D1368*$D1368*I$84*1000000/($B$77*$B$77)</f>
        <v>29432.448</v>
      </c>
      <c r="J1368" s="16" t="n">
        <f aca="false">$B$80*$B$79*$D1368*$D1368*J$84*1000000/($B$77*$B$77)</f>
        <v>117729.792</v>
      </c>
      <c r="K1368" s="16" t="n">
        <f aca="false">$B$80*$B$79*$D1368*$D1368*K$84*1000000/($B$77*$B$77)</f>
        <v>470919.168</v>
      </c>
      <c r="L1368" s="17" t="n">
        <f aca="false">G1368*1000/C1368</f>
        <v>17.8782412626832</v>
      </c>
      <c r="M1368" s="17" t="n">
        <f aca="false">G1368/E1368</f>
        <v>0.640058455114822</v>
      </c>
      <c r="N1368" s="16" t="n">
        <f aca="false">G1368/A1368</f>
        <v>21.3898604651163</v>
      </c>
      <c r="O1368" s="16"/>
      <c r="P1368" s="13" t="n">
        <f aca="false">$B$79*C1368*C1368*1000000/($B$77*$B$77)</f>
        <v>6352.0581984</v>
      </c>
      <c r="Q1368" s="16" t="n">
        <f aca="false">$B$79*$B$76*$C1368*Q$84*1000000/($B$77*$B$77)</f>
        <v>617.352</v>
      </c>
      <c r="R1368" s="16" t="n">
        <f aca="false">$B$79*$B$76*$C1368*R$84*1000000/($B$77*$B$77)</f>
        <v>2469.408</v>
      </c>
      <c r="S1368" s="16" t="n">
        <f aca="false">$B$79*$B$76*$C1368*S$84*1000000/($B$77*$B$77)</f>
        <v>9877.632</v>
      </c>
      <c r="T1368" s="16" t="n">
        <f aca="false">$B$79*$B$76*$C1368*T$84*1000000/($B$77*$B$77)</f>
        <v>39510.528</v>
      </c>
      <c r="U1368" s="16" t="n">
        <f aca="false">$B$79*$B$76*$C1368*U$84*1000000/($B$77*$B$77)</f>
        <v>158042.112</v>
      </c>
      <c r="V1368" s="17" t="n">
        <f aca="false">Q1368/E1368</f>
        <v>0.214805845511482</v>
      </c>
      <c r="Y1368" s="1" t="n">
        <v>86</v>
      </c>
      <c r="Z1368" s="1" t="n">
        <v>6</v>
      </c>
      <c r="AA1368" s="1" t="n">
        <v>102892</v>
      </c>
      <c r="AB1368" s="14" t="n">
        <f aca="false">(SQRT($B$76))*(SQRT(AE1368+AQ1368))</f>
        <v>55370.3891985599</v>
      </c>
      <c r="AC1368" s="1" t="n">
        <v>2860</v>
      </c>
      <c r="AD1368" s="1" t="n">
        <v>54304</v>
      </c>
      <c r="AE1368" s="1" t="n">
        <f aca="false">$B$23*Y1368/2</f>
        <v>258000</v>
      </c>
      <c r="AF1368" s="1" t="n">
        <v>2751</v>
      </c>
      <c r="AP1368" s="1" t="n">
        <f aca="false">AA1368-AD1368</f>
        <v>48588</v>
      </c>
      <c r="AQ1368" s="1" t="n">
        <f aca="false">AP1368</f>
        <v>48588</v>
      </c>
      <c r="AS1368" s="1" t="n">
        <f aca="false">AR1368</f>
        <v>0</v>
      </c>
    </row>
    <row r="1369" customFormat="false" ht="17" hidden="false" customHeight="false" outlineLevel="0" collapsed="false">
      <c r="A1369" s="1" t="n">
        <v>86</v>
      </c>
      <c r="B1369" s="1" t="n">
        <v>7</v>
      </c>
      <c r="C1369" s="1" t="n">
        <f aca="false">AA1369+AR1369</f>
        <v>103017</v>
      </c>
      <c r="D1369" s="14" t="n">
        <f aca="false">AB1369+AS1369</f>
        <v>55381.6756698459</v>
      </c>
      <c r="E1369" s="1" t="n">
        <v>2858</v>
      </c>
      <c r="F1369" s="15" t="n">
        <f aca="false">$B$79*D1369*D1369*1000000/($B$77*$B$77)</f>
        <v>1840.278</v>
      </c>
      <c r="G1369" s="16" t="n">
        <f aca="false">$B$80*$B$79*$D1369*$D1369*G$84*1000000/($B$77*$B$77)</f>
        <v>1840.278</v>
      </c>
      <c r="H1369" s="16" t="n">
        <f aca="false">$B$80*$B$79*$D1369*$D1369*H$84*1000000/($B$77*$B$77)</f>
        <v>7361.112</v>
      </c>
      <c r="I1369" s="16" t="n">
        <f aca="false">$B$80*$B$79*$D1369*$D1369*I$84*1000000/($B$77*$B$77)</f>
        <v>29444.448</v>
      </c>
      <c r="J1369" s="16" t="n">
        <f aca="false">$B$80*$B$79*$D1369*$D1369*J$84*1000000/($B$77*$B$77)</f>
        <v>117777.792</v>
      </c>
      <c r="K1369" s="16" t="n">
        <f aca="false">$B$80*$B$79*$D1369*$D1369*K$84*1000000/($B$77*$B$77)</f>
        <v>471111.168</v>
      </c>
      <c r="L1369" s="17" t="n">
        <f aca="false">G1369*1000/C1369</f>
        <v>17.8638283001835</v>
      </c>
      <c r="M1369" s="17" t="n">
        <f aca="false">G1369/E1369</f>
        <v>0.643904128761372</v>
      </c>
      <c r="N1369" s="16" t="n">
        <f aca="false">G1369/A1369</f>
        <v>21.3985813953488</v>
      </c>
      <c r="O1369" s="16"/>
      <c r="P1369" s="13" t="n">
        <f aca="false">$B$79*C1369*C1369*1000000/($B$77*$B$77)</f>
        <v>6367.5013734</v>
      </c>
      <c r="Q1369" s="16" t="n">
        <f aca="false">$B$79*$B$76*$C1369*Q$84*1000000/($B$77*$B$77)</f>
        <v>618.102</v>
      </c>
      <c r="R1369" s="16" t="n">
        <f aca="false">$B$79*$B$76*$C1369*R$84*1000000/($B$77*$B$77)</f>
        <v>2472.408</v>
      </c>
      <c r="S1369" s="16" t="n">
        <f aca="false">$B$79*$B$76*$C1369*S$84*1000000/($B$77*$B$77)</f>
        <v>9889.632</v>
      </c>
      <c r="T1369" s="16" t="n">
        <f aca="false">$B$79*$B$76*$C1369*T$84*1000000/($B$77*$B$77)</f>
        <v>39558.528</v>
      </c>
      <c r="U1369" s="16" t="n">
        <f aca="false">$B$79*$B$76*$C1369*U$84*1000000/($B$77*$B$77)</f>
        <v>158234.112</v>
      </c>
      <c r="V1369" s="17" t="n">
        <f aca="false">Q1369/E1369</f>
        <v>0.216270818754374</v>
      </c>
      <c r="Y1369" s="1" t="n">
        <v>86</v>
      </c>
      <c r="Z1369" s="1" t="n">
        <v>7</v>
      </c>
      <c r="AA1369" s="1" t="n">
        <v>103017</v>
      </c>
      <c r="AB1369" s="14" t="n">
        <f aca="false">(SQRT($B$76))*(SQRT(AE1369+AQ1369))</f>
        <v>55381.6756698459</v>
      </c>
      <c r="AC1369" s="1" t="n">
        <v>2800</v>
      </c>
      <c r="AD1369" s="1" t="n">
        <v>54304</v>
      </c>
      <c r="AE1369" s="1" t="n">
        <f aca="false">$B$23*Y1369/2</f>
        <v>258000</v>
      </c>
      <c r="AF1369" s="1" t="n">
        <v>2732</v>
      </c>
      <c r="AP1369" s="1" t="n">
        <f aca="false">AA1369-AD1369</f>
        <v>48713</v>
      </c>
      <c r="AQ1369" s="1" t="n">
        <f aca="false">AP1369</f>
        <v>48713</v>
      </c>
      <c r="AS1369" s="1" t="n">
        <f aca="false">AR1369</f>
        <v>0</v>
      </c>
    </row>
    <row r="1370" customFormat="false" ht="17" hidden="false" customHeight="false" outlineLevel="0" collapsed="false">
      <c r="A1370" s="1" t="n">
        <v>86</v>
      </c>
      <c r="B1370" s="1" t="n">
        <v>8</v>
      </c>
      <c r="C1370" s="1" t="n">
        <f aca="false">AA1370+AR1370</f>
        <v>103142</v>
      </c>
      <c r="D1370" s="14" t="n">
        <f aca="false">AB1370+AS1370</f>
        <v>55392.9598414817</v>
      </c>
      <c r="E1370" s="1" t="n">
        <v>2865</v>
      </c>
      <c r="F1370" s="15" t="n">
        <f aca="false">$B$79*D1370*D1370*1000000/($B$77*$B$77)</f>
        <v>1841.028</v>
      </c>
      <c r="G1370" s="16" t="n">
        <f aca="false">$B$80*$B$79*$D1370*$D1370*G$84*1000000/($B$77*$B$77)</f>
        <v>1841.028</v>
      </c>
      <c r="H1370" s="16" t="n">
        <f aca="false">$B$80*$B$79*$D1370*$D1370*H$84*1000000/($B$77*$B$77)</f>
        <v>7364.112</v>
      </c>
      <c r="I1370" s="16" t="n">
        <f aca="false">$B$80*$B$79*$D1370*$D1370*I$84*1000000/($B$77*$B$77)</f>
        <v>29456.448</v>
      </c>
      <c r="J1370" s="16" t="n">
        <f aca="false">$B$80*$B$79*$D1370*$D1370*J$84*1000000/($B$77*$B$77)</f>
        <v>117825.792</v>
      </c>
      <c r="K1370" s="16" t="n">
        <f aca="false">$B$80*$B$79*$D1370*$D1370*K$84*1000000/($B$77*$B$77)</f>
        <v>471303.168</v>
      </c>
      <c r="L1370" s="17" t="n">
        <f aca="false">G1370*1000/C1370</f>
        <v>17.8494502724399</v>
      </c>
      <c r="M1370" s="17" t="n">
        <f aca="false">G1370/E1370</f>
        <v>0.642592670157068</v>
      </c>
      <c r="N1370" s="16" t="n">
        <f aca="false">G1370/A1370</f>
        <v>21.4073023255814</v>
      </c>
      <c r="O1370" s="16"/>
      <c r="P1370" s="13" t="n">
        <f aca="false">$B$79*C1370*C1370*1000000/($B$77*$B$77)</f>
        <v>6382.9632984</v>
      </c>
      <c r="Q1370" s="16" t="n">
        <f aca="false">$B$79*$B$76*$C1370*Q$84*1000000/($B$77*$B$77)</f>
        <v>618.852</v>
      </c>
      <c r="R1370" s="16" t="n">
        <f aca="false">$B$79*$B$76*$C1370*R$84*1000000/($B$77*$B$77)</f>
        <v>2475.408</v>
      </c>
      <c r="S1370" s="16" t="n">
        <f aca="false">$B$79*$B$76*$C1370*S$84*1000000/($B$77*$B$77)</f>
        <v>9901.632</v>
      </c>
      <c r="T1370" s="16" t="n">
        <f aca="false">$B$79*$B$76*$C1370*T$84*1000000/($B$77*$B$77)</f>
        <v>39606.528</v>
      </c>
      <c r="U1370" s="16" t="n">
        <f aca="false">$B$79*$B$76*$C1370*U$84*1000000/($B$77*$B$77)</f>
        <v>158426.112</v>
      </c>
      <c r="V1370" s="17" t="n">
        <f aca="false">Q1370/E1370</f>
        <v>0.216004188481675</v>
      </c>
      <c r="Y1370" s="1" t="n">
        <v>86</v>
      </c>
      <c r="Z1370" s="1" t="n">
        <v>8</v>
      </c>
      <c r="AA1370" s="1" t="n">
        <v>103142</v>
      </c>
      <c r="AB1370" s="14" t="n">
        <f aca="false">(SQRT($B$76))*(SQRT(AE1370+AQ1370))</f>
        <v>55392.9598414817</v>
      </c>
      <c r="AC1370" s="1" t="n">
        <v>2800</v>
      </c>
      <c r="AD1370" s="1" t="n">
        <v>54304</v>
      </c>
      <c r="AE1370" s="1" t="n">
        <f aca="false">$B$23*Y1370/2</f>
        <v>258000</v>
      </c>
      <c r="AF1370" s="1" t="n">
        <v>2722</v>
      </c>
      <c r="AP1370" s="1" t="n">
        <f aca="false">AA1370-AD1370</f>
        <v>48838</v>
      </c>
      <c r="AQ1370" s="1" t="n">
        <f aca="false">AP1370</f>
        <v>48838</v>
      </c>
      <c r="AS1370" s="1" t="n">
        <f aca="false">AR1370</f>
        <v>0</v>
      </c>
    </row>
    <row r="1371" customFormat="false" ht="17" hidden="false" customHeight="false" outlineLevel="0" collapsed="false">
      <c r="A1371" s="1" t="n">
        <v>86</v>
      </c>
      <c r="B1371" s="1" t="n">
        <v>9</v>
      </c>
      <c r="C1371" s="1" t="n">
        <f aca="false">AA1371+AR1371</f>
        <v>103331</v>
      </c>
      <c r="D1371" s="14" t="n">
        <f aca="false">AB1371+AS1371</f>
        <v>55410.017144917</v>
      </c>
      <c r="E1371" s="1" t="n">
        <v>2838</v>
      </c>
      <c r="F1371" s="15" t="n">
        <f aca="false">$B$79*D1371*D1371*1000000/($B$77*$B$77)</f>
        <v>1842.162</v>
      </c>
      <c r="G1371" s="16" t="n">
        <f aca="false">$B$80*$B$79*$D1371*$D1371*G$84*1000000/($B$77*$B$77)</f>
        <v>1842.162</v>
      </c>
      <c r="H1371" s="16" t="n">
        <f aca="false">$B$80*$B$79*$D1371*$D1371*H$84*1000000/($B$77*$B$77)</f>
        <v>7368.648</v>
      </c>
      <c r="I1371" s="16" t="n">
        <f aca="false">$B$80*$B$79*$D1371*$D1371*I$84*1000000/($B$77*$B$77)</f>
        <v>29474.592</v>
      </c>
      <c r="J1371" s="16" t="n">
        <f aca="false">$B$80*$B$79*$D1371*$D1371*J$84*1000000/($B$77*$B$77)</f>
        <v>117898.368</v>
      </c>
      <c r="K1371" s="16" t="n">
        <f aca="false">$B$80*$B$79*$D1371*$D1371*K$84*1000000/($B$77*$B$77)</f>
        <v>471593.472</v>
      </c>
      <c r="L1371" s="17" t="n">
        <f aca="false">G1371*1000/C1371</f>
        <v>17.8277767562493</v>
      </c>
      <c r="M1371" s="17" t="n">
        <f aca="false">G1371/E1371</f>
        <v>0.649105708245243</v>
      </c>
      <c r="N1371" s="16" t="n">
        <f aca="false">G1371/A1371</f>
        <v>21.420488372093</v>
      </c>
      <c r="O1371" s="16"/>
      <c r="P1371" s="13" t="n">
        <f aca="false">$B$79*C1371*C1371*1000000/($B$77*$B$77)</f>
        <v>6406.3773366</v>
      </c>
      <c r="Q1371" s="16" t="n">
        <f aca="false">$B$79*$B$76*$C1371*Q$84*1000000/($B$77*$B$77)</f>
        <v>619.986</v>
      </c>
      <c r="R1371" s="16" t="n">
        <f aca="false">$B$79*$B$76*$C1371*R$84*1000000/($B$77*$B$77)</f>
        <v>2479.944</v>
      </c>
      <c r="S1371" s="16" t="n">
        <f aca="false">$B$79*$B$76*$C1371*S$84*1000000/($B$77*$B$77)</f>
        <v>9919.776</v>
      </c>
      <c r="T1371" s="16" t="n">
        <f aca="false">$B$79*$B$76*$C1371*T$84*1000000/($B$77*$B$77)</f>
        <v>39679.104</v>
      </c>
      <c r="U1371" s="16" t="n">
        <f aca="false">$B$79*$B$76*$C1371*U$84*1000000/($B$77*$B$77)</f>
        <v>158716.416</v>
      </c>
      <c r="V1371" s="17" t="n">
        <f aca="false">Q1371/E1371</f>
        <v>0.218458773784355</v>
      </c>
      <c r="Y1371" s="1" t="n">
        <v>86</v>
      </c>
      <c r="Z1371" s="1" t="n">
        <v>9</v>
      </c>
      <c r="AA1371" s="1" t="n">
        <v>103331</v>
      </c>
      <c r="AB1371" s="14" t="n">
        <f aca="false">(SQRT($B$76))*(SQRT(AE1371+AQ1371))</f>
        <v>55410.017144917</v>
      </c>
      <c r="AC1371" s="1" t="n">
        <v>2819</v>
      </c>
      <c r="AD1371" s="1" t="n">
        <v>54304</v>
      </c>
      <c r="AE1371" s="1" t="n">
        <f aca="false">$B$23*Y1371/2</f>
        <v>258000</v>
      </c>
      <c r="AF1371" s="1" t="n">
        <v>2733</v>
      </c>
      <c r="AP1371" s="1" t="n">
        <f aca="false">AA1371-AD1371</f>
        <v>49027</v>
      </c>
      <c r="AQ1371" s="1" t="n">
        <f aca="false">AP1371</f>
        <v>49027</v>
      </c>
      <c r="AS1371" s="1" t="n">
        <f aca="false">AR1371</f>
        <v>0</v>
      </c>
    </row>
    <row r="1372" customFormat="false" ht="17" hidden="false" customHeight="false" outlineLevel="0" collapsed="false">
      <c r="A1372" s="1" t="n">
        <v>86</v>
      </c>
      <c r="B1372" s="1" t="n">
        <v>10</v>
      </c>
      <c r="C1372" s="1" t="n">
        <f aca="false">AA1372+AR1372</f>
        <v>103456</v>
      </c>
      <c r="D1372" s="14" t="n">
        <f aca="false">AB1372+AS1372</f>
        <v>55421.2955460264</v>
      </c>
      <c r="E1372" s="1" t="n">
        <v>2876</v>
      </c>
      <c r="F1372" s="15" t="n">
        <f aca="false">$B$79*D1372*D1372*1000000/($B$77*$B$77)</f>
        <v>1842.912</v>
      </c>
      <c r="G1372" s="16" t="n">
        <f aca="false">$B$80*$B$79*$D1372*$D1372*G$84*1000000/($B$77*$B$77)</f>
        <v>1842.912</v>
      </c>
      <c r="H1372" s="16" t="n">
        <f aca="false">$B$80*$B$79*$D1372*$D1372*H$84*1000000/($B$77*$B$77)</f>
        <v>7371.648</v>
      </c>
      <c r="I1372" s="16" t="n">
        <f aca="false">$B$80*$B$79*$D1372*$D1372*I$84*1000000/($B$77*$B$77)</f>
        <v>29486.592</v>
      </c>
      <c r="J1372" s="16" t="n">
        <f aca="false">$B$80*$B$79*$D1372*$D1372*J$84*1000000/($B$77*$B$77)</f>
        <v>117946.368</v>
      </c>
      <c r="K1372" s="16" t="n">
        <f aca="false">$B$80*$B$79*$D1372*$D1372*K$84*1000000/($B$77*$B$77)</f>
        <v>471785.472</v>
      </c>
      <c r="L1372" s="17" t="n">
        <f aca="false">G1372*1000/C1372</f>
        <v>17.8134859263842</v>
      </c>
      <c r="M1372" s="17" t="n">
        <f aca="false">G1372/E1372</f>
        <v>0.640789986091794</v>
      </c>
      <c r="N1372" s="16" t="n">
        <f aca="false">G1372/A1372</f>
        <v>21.4292093023256</v>
      </c>
      <c r="O1372" s="16"/>
      <c r="P1372" s="13" t="n">
        <f aca="false">$B$79*C1372*C1372*1000000/($B$77*$B$77)</f>
        <v>6421.8863616</v>
      </c>
      <c r="Q1372" s="16" t="n">
        <f aca="false">$B$79*$B$76*$C1372*Q$84*1000000/($B$77*$B$77)</f>
        <v>620.736</v>
      </c>
      <c r="R1372" s="16" t="n">
        <f aca="false">$B$79*$B$76*$C1372*R$84*1000000/($B$77*$B$77)</f>
        <v>2482.944</v>
      </c>
      <c r="S1372" s="16" t="n">
        <f aca="false">$B$79*$B$76*$C1372*S$84*1000000/($B$77*$B$77)</f>
        <v>9931.776</v>
      </c>
      <c r="T1372" s="16" t="n">
        <f aca="false">$B$79*$B$76*$C1372*T$84*1000000/($B$77*$B$77)</f>
        <v>39727.104</v>
      </c>
      <c r="U1372" s="16" t="n">
        <f aca="false">$B$79*$B$76*$C1372*U$84*1000000/($B$77*$B$77)</f>
        <v>158908.416</v>
      </c>
      <c r="V1372" s="17" t="n">
        <f aca="false">Q1372/E1372</f>
        <v>0.215833101529903</v>
      </c>
      <c r="Y1372" s="1" t="n">
        <v>86</v>
      </c>
      <c r="Z1372" s="1" t="n">
        <v>10</v>
      </c>
      <c r="AA1372" s="1" t="n">
        <v>103456</v>
      </c>
      <c r="AB1372" s="14" t="n">
        <f aca="false">(SQRT($B$76))*(SQRT(AE1372+AQ1372))</f>
        <v>55421.2955460264</v>
      </c>
      <c r="AC1372" s="1" t="n">
        <v>2849</v>
      </c>
      <c r="AD1372" s="1" t="n">
        <v>54304</v>
      </c>
      <c r="AE1372" s="1" t="n">
        <f aca="false">$B$23*Y1372/2</f>
        <v>258000</v>
      </c>
      <c r="AF1372" s="1" t="n">
        <v>2779</v>
      </c>
      <c r="AP1372" s="1" t="n">
        <f aca="false">AA1372-AD1372</f>
        <v>49152</v>
      </c>
      <c r="AQ1372" s="1" t="n">
        <f aca="false">AP1372</f>
        <v>49152</v>
      </c>
      <c r="AS1372" s="1" t="n">
        <f aca="false">AR1372</f>
        <v>0</v>
      </c>
    </row>
    <row r="1373" customFormat="false" ht="17" hidden="false" customHeight="false" outlineLevel="0" collapsed="false">
      <c r="A1373" s="1" t="n">
        <v>86</v>
      </c>
      <c r="B1373" s="1" t="n">
        <v>11</v>
      </c>
      <c r="C1373" s="1" t="n">
        <f aca="false">AA1373+AR1373</f>
        <v>103581</v>
      </c>
      <c r="D1373" s="14" t="n">
        <f aca="false">AB1373+AS1373</f>
        <v>55432.5716524139</v>
      </c>
      <c r="E1373" s="1" t="n">
        <v>2896</v>
      </c>
      <c r="F1373" s="15" t="n">
        <f aca="false">$B$79*D1373*D1373*1000000/($B$77*$B$77)</f>
        <v>1843.662</v>
      </c>
      <c r="G1373" s="16" t="n">
        <f aca="false">$B$80*$B$79*$D1373*$D1373*G$84*1000000/($B$77*$B$77)</f>
        <v>1843.662</v>
      </c>
      <c r="H1373" s="16" t="n">
        <f aca="false">$B$80*$B$79*$D1373*$D1373*H$84*1000000/($B$77*$B$77)</f>
        <v>7374.648</v>
      </c>
      <c r="I1373" s="16" t="n">
        <f aca="false">$B$80*$B$79*$D1373*$D1373*I$84*1000000/($B$77*$B$77)</f>
        <v>29498.592</v>
      </c>
      <c r="J1373" s="16" t="n">
        <f aca="false">$B$80*$B$79*$D1373*$D1373*J$84*1000000/($B$77*$B$77)</f>
        <v>117994.368</v>
      </c>
      <c r="K1373" s="16" t="n">
        <f aca="false">$B$80*$B$79*$D1373*$D1373*K$84*1000000/($B$77*$B$77)</f>
        <v>471977.472</v>
      </c>
      <c r="L1373" s="17" t="n">
        <f aca="false">G1373*1000/C1373</f>
        <v>17.799229588438</v>
      </c>
      <c r="M1373" s="17" t="n">
        <f aca="false">G1373/E1373</f>
        <v>0.63662361878453</v>
      </c>
      <c r="N1373" s="16" t="n">
        <f aca="false">G1373/A1373</f>
        <v>21.4379302325581</v>
      </c>
      <c r="O1373" s="16"/>
      <c r="P1373" s="13" t="n">
        <f aca="false">$B$79*C1373*C1373*1000000/($B$77*$B$77)</f>
        <v>6437.4141366</v>
      </c>
      <c r="Q1373" s="16" t="n">
        <f aca="false">$B$79*$B$76*$C1373*Q$84*1000000/($B$77*$B$77)</f>
        <v>621.486</v>
      </c>
      <c r="R1373" s="16" t="n">
        <f aca="false">$B$79*$B$76*$C1373*R$84*1000000/($B$77*$B$77)</f>
        <v>2485.944</v>
      </c>
      <c r="S1373" s="16" t="n">
        <f aca="false">$B$79*$B$76*$C1373*S$84*1000000/($B$77*$B$77)</f>
        <v>9943.776</v>
      </c>
      <c r="T1373" s="16" t="n">
        <f aca="false">$B$79*$B$76*$C1373*T$84*1000000/($B$77*$B$77)</f>
        <v>39775.104</v>
      </c>
      <c r="U1373" s="16" t="n">
        <f aca="false">$B$79*$B$76*$C1373*U$84*1000000/($B$77*$B$77)</f>
        <v>159100.416</v>
      </c>
      <c r="V1373" s="17" t="n">
        <f aca="false">Q1373/E1373</f>
        <v>0.214601519337017</v>
      </c>
      <c r="Y1373" s="1" t="n">
        <v>86</v>
      </c>
      <c r="Z1373" s="1" t="n">
        <v>11</v>
      </c>
      <c r="AA1373" s="1" t="n">
        <v>103581</v>
      </c>
      <c r="AB1373" s="14" t="n">
        <f aca="false">(SQRT($B$76))*(SQRT(AE1373+AQ1373))</f>
        <v>55432.5716524139</v>
      </c>
      <c r="AC1373" s="1" t="n">
        <v>2848</v>
      </c>
      <c r="AD1373" s="1" t="n">
        <v>54304</v>
      </c>
      <c r="AE1373" s="1" t="n">
        <f aca="false">$B$23*Y1373/2</f>
        <v>258000</v>
      </c>
      <c r="AF1373" s="1" t="n">
        <v>2783</v>
      </c>
      <c r="AP1373" s="1" t="n">
        <f aca="false">AA1373-AD1373</f>
        <v>49277</v>
      </c>
      <c r="AQ1373" s="1" t="n">
        <f aca="false">AP1373</f>
        <v>49277</v>
      </c>
      <c r="AS1373" s="1" t="n">
        <f aca="false">AR1373</f>
        <v>0</v>
      </c>
    </row>
    <row r="1374" customFormat="false" ht="17" hidden="false" customHeight="false" outlineLevel="0" collapsed="false">
      <c r="A1374" s="1" t="n">
        <v>86</v>
      </c>
      <c r="B1374" s="1" t="n">
        <v>12</v>
      </c>
      <c r="C1374" s="1" t="n">
        <f aca="false">AA1374+AR1374</f>
        <v>103706</v>
      </c>
      <c r="D1374" s="14" t="n">
        <f aca="false">AB1374+AS1374</f>
        <v>55443.8454654798</v>
      </c>
      <c r="E1374" s="1" t="n">
        <v>2868</v>
      </c>
      <c r="F1374" s="15" t="n">
        <f aca="false">$B$79*D1374*D1374*1000000/($B$77*$B$77)</f>
        <v>1844.412</v>
      </c>
      <c r="G1374" s="16" t="n">
        <f aca="false">$B$80*$B$79*$D1374*$D1374*G$84*1000000/($B$77*$B$77)</f>
        <v>1844.412</v>
      </c>
      <c r="H1374" s="16" t="n">
        <f aca="false">$B$80*$B$79*$D1374*$D1374*H$84*1000000/($B$77*$B$77)</f>
        <v>7377.648</v>
      </c>
      <c r="I1374" s="16" t="n">
        <f aca="false">$B$80*$B$79*$D1374*$D1374*I$84*1000000/($B$77*$B$77)</f>
        <v>29510.592</v>
      </c>
      <c r="J1374" s="16" t="n">
        <f aca="false">$B$80*$B$79*$D1374*$D1374*J$84*1000000/($B$77*$B$77)</f>
        <v>118042.368</v>
      </c>
      <c r="K1374" s="16" t="n">
        <f aca="false">$B$80*$B$79*$D1374*$D1374*K$84*1000000/($B$77*$B$77)</f>
        <v>472169.472</v>
      </c>
      <c r="L1374" s="17" t="n">
        <f aca="false">G1374*1000/C1374</f>
        <v>17.7850076176885</v>
      </c>
      <c r="M1374" s="17" t="n">
        <f aca="false">G1374/E1374</f>
        <v>0.643100418410042</v>
      </c>
      <c r="N1374" s="16" t="n">
        <f aca="false">G1374/A1374</f>
        <v>21.4466511627907</v>
      </c>
      <c r="O1374" s="16"/>
      <c r="P1374" s="13" t="n">
        <f aca="false">$B$79*C1374*C1374*1000000/($B$77*$B$77)</f>
        <v>6452.9606616</v>
      </c>
      <c r="Q1374" s="16" t="n">
        <f aca="false">$B$79*$B$76*$C1374*Q$84*1000000/($B$77*$B$77)</f>
        <v>622.236</v>
      </c>
      <c r="R1374" s="16" t="n">
        <f aca="false">$B$79*$B$76*$C1374*R$84*1000000/($B$77*$B$77)</f>
        <v>2488.944</v>
      </c>
      <c r="S1374" s="16" t="n">
        <f aca="false">$B$79*$B$76*$C1374*S$84*1000000/($B$77*$B$77)</f>
        <v>9955.776</v>
      </c>
      <c r="T1374" s="16" t="n">
        <f aca="false">$B$79*$B$76*$C1374*T$84*1000000/($B$77*$B$77)</f>
        <v>39823.104</v>
      </c>
      <c r="U1374" s="16" t="n">
        <f aca="false">$B$79*$B$76*$C1374*U$84*1000000/($B$77*$B$77)</f>
        <v>159292.416</v>
      </c>
      <c r="V1374" s="17" t="n">
        <f aca="false">Q1374/E1374</f>
        <v>0.216958158995816</v>
      </c>
      <c r="Y1374" s="1" t="n">
        <v>86</v>
      </c>
      <c r="Z1374" s="1" t="n">
        <v>12</v>
      </c>
      <c r="AA1374" s="1" t="n">
        <v>103706</v>
      </c>
      <c r="AB1374" s="14" t="n">
        <f aca="false">(SQRT($B$76))*(SQRT(AE1374+AQ1374))</f>
        <v>55443.8454654798</v>
      </c>
      <c r="AC1374" s="1" t="n">
        <v>2835</v>
      </c>
      <c r="AD1374" s="1" t="n">
        <v>54304</v>
      </c>
      <c r="AE1374" s="1" t="n">
        <f aca="false">$B$23*Y1374/2</f>
        <v>258000</v>
      </c>
      <c r="AF1374" s="1" t="n">
        <v>2796</v>
      </c>
      <c r="AP1374" s="1" t="n">
        <f aca="false">AA1374-AD1374</f>
        <v>49402</v>
      </c>
      <c r="AQ1374" s="1" t="n">
        <f aca="false">AP1374</f>
        <v>49402</v>
      </c>
      <c r="AS1374" s="1" t="n">
        <f aca="false">AR1374</f>
        <v>0</v>
      </c>
    </row>
    <row r="1375" customFormat="false" ht="17" hidden="false" customHeight="false" outlineLevel="0" collapsed="false">
      <c r="A1375" s="1" t="n">
        <v>86</v>
      </c>
      <c r="B1375" s="1" t="n">
        <v>13</v>
      </c>
      <c r="C1375" s="1" t="n">
        <f aca="false">AA1375+AR1375</f>
        <v>103831</v>
      </c>
      <c r="D1375" s="14" t="n">
        <f aca="false">AB1375+AS1375</f>
        <v>55455.1169866226</v>
      </c>
      <c r="E1375" s="1" t="n">
        <v>2904</v>
      </c>
      <c r="F1375" s="15" t="n">
        <f aca="false">$B$79*D1375*D1375*1000000/($B$77*$B$77)</f>
        <v>1845.162</v>
      </c>
      <c r="G1375" s="16" t="n">
        <f aca="false">$B$80*$B$79*$D1375*$D1375*G$84*1000000/($B$77*$B$77)</f>
        <v>1845.162</v>
      </c>
      <c r="H1375" s="16" t="n">
        <f aca="false">$B$80*$B$79*$D1375*$D1375*H$84*1000000/($B$77*$B$77)</f>
        <v>7380.648</v>
      </c>
      <c r="I1375" s="16" t="n">
        <f aca="false">$B$80*$B$79*$D1375*$D1375*I$84*1000000/($B$77*$B$77)</f>
        <v>29522.592</v>
      </c>
      <c r="J1375" s="16" t="n">
        <f aca="false">$B$80*$B$79*$D1375*$D1375*J$84*1000000/($B$77*$B$77)</f>
        <v>118090.368</v>
      </c>
      <c r="K1375" s="16" t="n">
        <f aca="false">$B$80*$B$79*$D1375*$D1375*K$84*1000000/($B$77*$B$77)</f>
        <v>472361.472</v>
      </c>
      <c r="L1375" s="17" t="n">
        <f aca="false">G1375*1000/C1375</f>
        <v>17.7708198900136</v>
      </c>
      <c r="M1375" s="17" t="n">
        <f aca="false">G1375/E1375</f>
        <v>0.635386363636364</v>
      </c>
      <c r="N1375" s="16" t="n">
        <f aca="false">G1375/A1375</f>
        <v>21.4553720930233</v>
      </c>
      <c r="O1375" s="16"/>
      <c r="P1375" s="13" t="n">
        <f aca="false">$B$79*C1375*C1375*1000000/($B$77*$B$77)</f>
        <v>6468.5259366</v>
      </c>
      <c r="Q1375" s="16" t="n">
        <f aca="false">$B$79*$B$76*$C1375*Q$84*1000000/($B$77*$B$77)</f>
        <v>622.986</v>
      </c>
      <c r="R1375" s="16" t="n">
        <f aca="false">$B$79*$B$76*$C1375*R$84*1000000/($B$77*$B$77)</f>
        <v>2491.944</v>
      </c>
      <c r="S1375" s="16" t="n">
        <f aca="false">$B$79*$B$76*$C1375*S$84*1000000/($B$77*$B$77)</f>
        <v>9967.776</v>
      </c>
      <c r="T1375" s="16" t="n">
        <f aca="false">$B$79*$B$76*$C1375*T$84*1000000/($B$77*$B$77)</f>
        <v>39871.104</v>
      </c>
      <c r="U1375" s="16" t="n">
        <f aca="false">$B$79*$B$76*$C1375*U$84*1000000/($B$77*$B$77)</f>
        <v>159484.416</v>
      </c>
      <c r="V1375" s="17" t="n">
        <f aca="false">Q1375/E1375</f>
        <v>0.214526859504132</v>
      </c>
      <c r="Y1375" s="1" t="n">
        <v>86</v>
      </c>
      <c r="Z1375" s="1" t="n">
        <v>13</v>
      </c>
      <c r="AA1375" s="1" t="n">
        <v>103831</v>
      </c>
      <c r="AB1375" s="14" t="n">
        <f aca="false">(SQRT($B$76))*(SQRT(AE1375+AQ1375))</f>
        <v>55455.1169866226</v>
      </c>
      <c r="AC1375" s="1" t="n">
        <v>2837</v>
      </c>
      <c r="AD1375" s="1" t="n">
        <v>54304</v>
      </c>
      <c r="AE1375" s="1" t="n">
        <f aca="false">$B$23*Y1375/2</f>
        <v>258000</v>
      </c>
      <c r="AF1375" s="1" t="n">
        <v>2762</v>
      </c>
      <c r="AP1375" s="1" t="n">
        <f aca="false">AA1375-AD1375</f>
        <v>49527</v>
      </c>
      <c r="AQ1375" s="1" t="n">
        <f aca="false">AP1375</f>
        <v>49527</v>
      </c>
      <c r="AS1375" s="1" t="n">
        <f aca="false">AR1375</f>
        <v>0</v>
      </c>
    </row>
    <row r="1376" customFormat="false" ht="17" hidden="false" customHeight="false" outlineLevel="0" collapsed="false">
      <c r="A1376" s="1" t="n">
        <v>86</v>
      </c>
      <c r="B1376" s="1" t="n">
        <v>14</v>
      </c>
      <c r="C1376" s="1" t="n">
        <f aca="false">AA1376+AR1376</f>
        <v>103956</v>
      </c>
      <c r="D1376" s="14" t="n">
        <f aca="false">AB1376+AS1376</f>
        <v>55466.3862172397</v>
      </c>
      <c r="E1376" s="1" t="n">
        <v>2835</v>
      </c>
      <c r="F1376" s="15" t="n">
        <f aca="false">$B$79*D1376*D1376*1000000/($B$77*$B$77)</f>
        <v>1845.912</v>
      </c>
      <c r="G1376" s="16" t="n">
        <f aca="false">$B$80*$B$79*$D1376*$D1376*G$84*1000000/($B$77*$B$77)</f>
        <v>1845.912</v>
      </c>
      <c r="H1376" s="16" t="n">
        <f aca="false">$B$80*$B$79*$D1376*$D1376*H$84*1000000/($B$77*$B$77)</f>
        <v>7383.648</v>
      </c>
      <c r="I1376" s="16" t="n">
        <f aca="false">$B$80*$B$79*$D1376*$D1376*I$84*1000000/($B$77*$B$77)</f>
        <v>29534.592</v>
      </c>
      <c r="J1376" s="16" t="n">
        <f aca="false">$B$80*$B$79*$D1376*$D1376*J$84*1000000/($B$77*$B$77)</f>
        <v>118138.368</v>
      </c>
      <c r="K1376" s="16" t="n">
        <f aca="false">$B$80*$B$79*$D1376*$D1376*K$84*1000000/($B$77*$B$77)</f>
        <v>472553.472</v>
      </c>
      <c r="L1376" s="17" t="n">
        <f aca="false">G1376*1000/C1376</f>
        <v>17.7566662818885</v>
      </c>
      <c r="M1376" s="17" t="n">
        <f aca="false">G1376/E1376</f>
        <v>0.651115343915344</v>
      </c>
      <c r="N1376" s="16" t="n">
        <f aca="false">G1376/A1376</f>
        <v>21.4640930232558</v>
      </c>
      <c r="O1376" s="16"/>
      <c r="P1376" s="13" t="n">
        <f aca="false">$B$79*C1376*C1376*1000000/($B$77*$B$77)</f>
        <v>6484.1099616</v>
      </c>
      <c r="Q1376" s="16" t="n">
        <f aca="false">$B$79*$B$76*$C1376*Q$84*1000000/($B$77*$B$77)</f>
        <v>623.736</v>
      </c>
      <c r="R1376" s="16" t="n">
        <f aca="false">$B$79*$B$76*$C1376*R$84*1000000/($B$77*$B$77)</f>
        <v>2494.944</v>
      </c>
      <c r="S1376" s="16" t="n">
        <f aca="false">$B$79*$B$76*$C1376*S$84*1000000/($B$77*$B$77)</f>
        <v>9979.776</v>
      </c>
      <c r="T1376" s="16" t="n">
        <f aca="false">$B$79*$B$76*$C1376*T$84*1000000/($B$77*$B$77)</f>
        <v>39919.104</v>
      </c>
      <c r="U1376" s="16" t="n">
        <f aca="false">$B$79*$B$76*$C1376*U$84*1000000/($B$77*$B$77)</f>
        <v>159676.416</v>
      </c>
      <c r="V1376" s="17" t="n">
        <f aca="false">Q1376/E1376</f>
        <v>0.220012698412698</v>
      </c>
      <c r="Y1376" s="1" t="n">
        <v>86</v>
      </c>
      <c r="Z1376" s="1" t="n">
        <v>14</v>
      </c>
      <c r="AA1376" s="1" t="n">
        <v>103956</v>
      </c>
      <c r="AB1376" s="14" t="n">
        <f aca="false">(SQRT($B$76))*(SQRT(AE1376+AQ1376))</f>
        <v>55466.3862172397</v>
      </c>
      <c r="AC1376" s="1" t="n">
        <v>2824</v>
      </c>
      <c r="AD1376" s="1" t="n">
        <v>54304</v>
      </c>
      <c r="AE1376" s="1" t="n">
        <f aca="false">$B$23*Y1376/2</f>
        <v>258000</v>
      </c>
      <c r="AF1376" s="1" t="n">
        <v>2745</v>
      </c>
      <c r="AP1376" s="1" t="n">
        <f aca="false">AA1376-AD1376</f>
        <v>49652</v>
      </c>
      <c r="AQ1376" s="1" t="n">
        <f aca="false">AP1376</f>
        <v>49652</v>
      </c>
      <c r="AS1376" s="1" t="n">
        <f aca="false">AR1376</f>
        <v>0</v>
      </c>
    </row>
    <row r="1377" customFormat="false" ht="17" hidden="false" customHeight="false" outlineLevel="0" collapsed="false">
      <c r="A1377" s="1" t="n">
        <v>86</v>
      </c>
      <c r="B1377" s="1" t="n">
        <v>15</v>
      </c>
      <c r="C1377" s="1" t="n">
        <f aca="false">AA1377+AR1377</f>
        <v>104081</v>
      </c>
      <c r="D1377" s="14" t="n">
        <f aca="false">AB1377+AS1377</f>
        <v>55477.6531587269</v>
      </c>
      <c r="E1377" s="1" t="n">
        <v>2832</v>
      </c>
      <c r="F1377" s="15" t="n">
        <f aca="false">$B$79*D1377*D1377*1000000/($B$77*$B$77)</f>
        <v>1846.662</v>
      </c>
      <c r="G1377" s="16" t="n">
        <f aca="false">$B$80*$B$79*$D1377*$D1377*G$84*1000000/($B$77*$B$77)</f>
        <v>1846.662</v>
      </c>
      <c r="H1377" s="16" t="n">
        <f aca="false">$B$80*$B$79*$D1377*$D1377*H$84*1000000/($B$77*$B$77)</f>
        <v>7386.648</v>
      </c>
      <c r="I1377" s="16" t="n">
        <f aca="false">$B$80*$B$79*$D1377*$D1377*I$84*1000000/($B$77*$B$77)</f>
        <v>29546.592</v>
      </c>
      <c r="J1377" s="16" t="n">
        <f aca="false">$B$80*$B$79*$D1377*$D1377*J$84*1000000/($B$77*$B$77)</f>
        <v>118186.368</v>
      </c>
      <c r="K1377" s="16" t="n">
        <f aca="false">$B$80*$B$79*$D1377*$D1377*K$84*1000000/($B$77*$B$77)</f>
        <v>472745.472</v>
      </c>
      <c r="L1377" s="17" t="n">
        <f aca="false">G1377*1000/C1377</f>
        <v>17.7425466703817</v>
      </c>
      <c r="M1377" s="17" t="n">
        <f aca="false">G1377/E1377</f>
        <v>0.652069915254237</v>
      </c>
      <c r="N1377" s="16" t="n">
        <f aca="false">G1377/A1377</f>
        <v>21.4728139534884</v>
      </c>
      <c r="O1377" s="16"/>
      <c r="P1377" s="13" t="n">
        <f aca="false">$B$79*C1377*C1377*1000000/($B$77*$B$77)</f>
        <v>6499.7127366</v>
      </c>
      <c r="Q1377" s="16" t="n">
        <f aca="false">$B$79*$B$76*$C1377*Q$84*1000000/($B$77*$B$77)</f>
        <v>624.486</v>
      </c>
      <c r="R1377" s="16" t="n">
        <f aca="false">$B$79*$B$76*$C1377*R$84*1000000/($B$77*$B$77)</f>
        <v>2497.944</v>
      </c>
      <c r="S1377" s="16" t="n">
        <f aca="false">$B$79*$B$76*$C1377*S$84*1000000/($B$77*$B$77)</f>
        <v>9991.776</v>
      </c>
      <c r="T1377" s="16" t="n">
        <f aca="false">$B$79*$B$76*$C1377*T$84*1000000/($B$77*$B$77)</f>
        <v>39967.104</v>
      </c>
      <c r="U1377" s="16" t="n">
        <f aca="false">$B$79*$B$76*$C1377*U$84*1000000/($B$77*$B$77)</f>
        <v>159868.416</v>
      </c>
      <c r="V1377" s="17" t="n">
        <f aca="false">Q1377/E1377</f>
        <v>0.220510593220339</v>
      </c>
      <c r="Y1377" s="1" t="n">
        <v>86</v>
      </c>
      <c r="Z1377" s="1" t="n">
        <v>15</v>
      </c>
      <c r="AA1377" s="1" t="n">
        <v>104081</v>
      </c>
      <c r="AB1377" s="14" t="n">
        <f aca="false">(SQRT($B$76))*(SQRT(AE1377+AQ1377))</f>
        <v>55477.6531587269</v>
      </c>
      <c r="AC1377" s="1" t="n">
        <v>2854</v>
      </c>
      <c r="AD1377" s="1" t="n">
        <v>54304</v>
      </c>
      <c r="AE1377" s="1" t="n">
        <f aca="false">$B$23*Y1377/2</f>
        <v>258000</v>
      </c>
      <c r="AF1377" s="1" t="n">
        <v>2749</v>
      </c>
      <c r="AP1377" s="1" t="n">
        <f aca="false">AA1377-AD1377</f>
        <v>49777</v>
      </c>
      <c r="AQ1377" s="1" t="n">
        <f aca="false">AP1377</f>
        <v>49777</v>
      </c>
      <c r="AS1377" s="1" t="n">
        <f aca="false">AR1377</f>
        <v>0</v>
      </c>
    </row>
    <row r="1378" customFormat="false" ht="17" hidden="false" customHeight="false" outlineLevel="0" collapsed="false">
      <c r="A1378" s="1" t="n">
        <v>86</v>
      </c>
      <c r="B1378" s="1" t="n">
        <v>16</v>
      </c>
      <c r="C1378" s="1" t="n">
        <f aca="false">AA1378+AR1378</f>
        <v>104206</v>
      </c>
      <c r="D1378" s="14" t="n">
        <f aca="false">AB1378+AS1378</f>
        <v>55488.9178124786</v>
      </c>
      <c r="E1378" s="1" t="n">
        <v>2898</v>
      </c>
      <c r="F1378" s="15" t="n">
        <f aca="false">$B$79*D1378*D1378*1000000/($B$77*$B$77)</f>
        <v>1847.412</v>
      </c>
      <c r="G1378" s="16" t="n">
        <f aca="false">$B$80*$B$79*$D1378*$D1378*G$84*1000000/($B$77*$B$77)</f>
        <v>1847.412</v>
      </c>
      <c r="H1378" s="16" t="n">
        <f aca="false">$B$80*$B$79*$D1378*$D1378*H$84*1000000/($B$77*$B$77)</f>
        <v>7389.648</v>
      </c>
      <c r="I1378" s="16" t="n">
        <f aca="false">$B$80*$B$79*$D1378*$D1378*I$84*1000000/($B$77*$B$77)</f>
        <v>29558.592</v>
      </c>
      <c r="J1378" s="16" t="n">
        <f aca="false">$B$80*$B$79*$D1378*$D1378*J$84*1000000/($B$77*$B$77)</f>
        <v>118234.368</v>
      </c>
      <c r="K1378" s="16" t="n">
        <f aca="false">$B$80*$B$79*$D1378*$D1378*K$84*1000000/($B$77*$B$77)</f>
        <v>472937.472</v>
      </c>
      <c r="L1378" s="17" t="n">
        <f aca="false">G1378*1000/C1378</f>
        <v>17.7284609331516</v>
      </c>
      <c r="M1378" s="17" t="n">
        <f aca="false">G1378/E1378</f>
        <v>0.637478260869565</v>
      </c>
      <c r="N1378" s="16" t="n">
        <f aca="false">G1378/A1378</f>
        <v>21.4815348837209</v>
      </c>
      <c r="O1378" s="16"/>
      <c r="P1378" s="13" t="n">
        <f aca="false">$B$79*C1378*C1378*1000000/($B$77*$B$77)</f>
        <v>6515.3342616</v>
      </c>
      <c r="Q1378" s="16" t="n">
        <f aca="false">$B$79*$B$76*$C1378*Q$84*1000000/($B$77*$B$77)</f>
        <v>625.236</v>
      </c>
      <c r="R1378" s="16" t="n">
        <f aca="false">$B$79*$B$76*$C1378*R$84*1000000/($B$77*$B$77)</f>
        <v>2500.944</v>
      </c>
      <c r="S1378" s="16" t="n">
        <f aca="false">$B$79*$B$76*$C1378*S$84*1000000/($B$77*$B$77)</f>
        <v>10003.776</v>
      </c>
      <c r="T1378" s="16" t="n">
        <f aca="false">$B$79*$B$76*$C1378*T$84*1000000/($B$77*$B$77)</f>
        <v>40015.104</v>
      </c>
      <c r="U1378" s="16" t="n">
        <f aca="false">$B$79*$B$76*$C1378*U$84*1000000/($B$77*$B$77)</f>
        <v>160060.416</v>
      </c>
      <c r="V1378" s="17" t="n">
        <f aca="false">Q1378/E1378</f>
        <v>0.215747412008282</v>
      </c>
      <c r="Y1378" s="1" t="n">
        <v>86</v>
      </c>
      <c r="Z1378" s="1" t="n">
        <v>16</v>
      </c>
      <c r="AA1378" s="1" t="n">
        <v>104206</v>
      </c>
      <c r="AB1378" s="14" t="n">
        <f aca="false">(SQRT($B$76))*(SQRT(AE1378+AQ1378))</f>
        <v>55488.9178124786</v>
      </c>
      <c r="AC1378" s="1" t="n">
        <v>2814</v>
      </c>
      <c r="AD1378" s="1" t="n">
        <v>54304</v>
      </c>
      <c r="AE1378" s="1" t="n">
        <f aca="false">$B$23*Y1378/2</f>
        <v>258000</v>
      </c>
      <c r="AF1378" s="1" t="n">
        <v>2752</v>
      </c>
      <c r="AP1378" s="1" t="n">
        <f aca="false">AA1378-AD1378</f>
        <v>49902</v>
      </c>
      <c r="AQ1378" s="1" t="n">
        <f aca="false">AP1378</f>
        <v>49902</v>
      </c>
      <c r="AS1378" s="1" t="n">
        <f aca="false">AR1378</f>
        <v>0</v>
      </c>
    </row>
    <row r="1379" customFormat="false" ht="17" hidden="false" customHeight="false" outlineLevel="0" collapsed="false">
      <c r="A1379" s="1" t="n">
        <v>87</v>
      </c>
      <c r="B1379" s="1" t="n">
        <v>2</v>
      </c>
      <c r="C1379" s="1" t="n">
        <f aca="false">AA1379+AR1379</f>
        <v>103353</v>
      </c>
      <c r="D1379" s="14" t="n">
        <f aca="false">AB1379+AS1379</f>
        <v>55630.2975005527</v>
      </c>
      <c r="E1379" s="1" t="n">
        <v>2848</v>
      </c>
      <c r="F1379" s="15" t="n">
        <f aca="false">$B$79*D1379*D1379*1000000/($B$77*$B$77)</f>
        <v>1856.838</v>
      </c>
      <c r="G1379" s="16" t="n">
        <f aca="false">$B$80*$B$79*$D1379*$D1379*G$84*1000000/($B$77*$B$77)</f>
        <v>1856.838</v>
      </c>
      <c r="H1379" s="16" t="n">
        <f aca="false">$B$80*$B$79*$D1379*$D1379*H$84*1000000/($B$77*$B$77)</f>
        <v>7427.352</v>
      </c>
      <c r="I1379" s="16" t="n">
        <f aca="false">$B$80*$B$79*$D1379*$D1379*I$84*1000000/($B$77*$B$77)</f>
        <v>29709.408</v>
      </c>
      <c r="J1379" s="16" t="n">
        <f aca="false">$B$80*$B$79*$D1379*$D1379*J$84*1000000/($B$77*$B$77)</f>
        <v>118837.632</v>
      </c>
      <c r="K1379" s="16" t="n">
        <f aca="false">$B$80*$B$79*$D1379*$D1379*K$84*1000000/($B$77*$B$77)</f>
        <v>475350.528</v>
      </c>
      <c r="L1379" s="17" t="n">
        <f aca="false">G1379*1000/C1379</f>
        <v>17.9659806681954</v>
      </c>
      <c r="M1379" s="17" t="n">
        <f aca="false">G1379/E1379</f>
        <v>0.651979634831461</v>
      </c>
      <c r="N1379" s="16" t="n">
        <f aca="false">G1379/A1379</f>
        <v>21.3429655172414</v>
      </c>
      <c r="O1379" s="16"/>
      <c r="P1379" s="13" t="n">
        <f aca="false">$B$79*C1379*C1379*1000000/($B$77*$B$77)</f>
        <v>6409.1055654</v>
      </c>
      <c r="Q1379" s="16" t="n">
        <f aca="false">$B$79*$B$76*$C1379*Q$84*1000000/($B$77*$B$77)</f>
        <v>620.118</v>
      </c>
      <c r="R1379" s="16" t="n">
        <f aca="false">$B$79*$B$76*$C1379*R$84*1000000/($B$77*$B$77)</f>
        <v>2480.472</v>
      </c>
      <c r="S1379" s="16" t="n">
        <f aca="false">$B$79*$B$76*$C1379*S$84*1000000/($B$77*$B$77)</f>
        <v>9921.888</v>
      </c>
      <c r="T1379" s="16" t="n">
        <f aca="false">$B$79*$B$76*$C1379*T$84*1000000/($B$77*$B$77)</f>
        <v>39687.552</v>
      </c>
      <c r="U1379" s="16" t="n">
        <f aca="false">$B$79*$B$76*$C1379*U$84*1000000/($B$77*$B$77)</f>
        <v>158750.208</v>
      </c>
      <c r="V1379" s="17" t="n">
        <f aca="false">Q1379/E1379</f>
        <v>0.217738061797753</v>
      </c>
      <c r="Y1379" s="1" t="n">
        <v>87</v>
      </c>
      <c r="Z1379" s="1" t="n">
        <v>2</v>
      </c>
      <c r="AA1379" s="1" t="n">
        <v>103353</v>
      </c>
      <c r="AB1379" s="14" t="n">
        <f aca="false">(SQRT($B$76))*(SQRT(AE1379+AQ1379))</f>
        <v>55630.2975005527</v>
      </c>
      <c r="AC1379" s="1" t="n">
        <v>2826</v>
      </c>
      <c r="AD1379" s="1" t="n">
        <v>54880</v>
      </c>
      <c r="AE1379" s="1" t="n">
        <f aca="false">$B$23*Y1379/2</f>
        <v>261000</v>
      </c>
      <c r="AF1379" s="1" t="n">
        <v>2807</v>
      </c>
      <c r="AP1379" s="1" t="n">
        <f aca="false">AA1379-AD1379</f>
        <v>48473</v>
      </c>
      <c r="AQ1379" s="1" t="n">
        <f aca="false">AP1379</f>
        <v>48473</v>
      </c>
      <c r="AS1379" s="1" t="n">
        <f aca="false">AR1379</f>
        <v>0</v>
      </c>
    </row>
    <row r="1380" customFormat="false" ht="17" hidden="false" customHeight="false" outlineLevel="0" collapsed="false">
      <c r="A1380" s="1" t="n">
        <v>87</v>
      </c>
      <c r="B1380" s="1" t="n">
        <v>3</v>
      </c>
      <c r="C1380" s="1" t="n">
        <f aca="false">AA1380+AR1380</f>
        <v>103575</v>
      </c>
      <c r="D1380" s="14" t="n">
        <f aca="false">AB1380+AS1380</f>
        <v>55650.2470794156</v>
      </c>
      <c r="E1380" s="1" t="n">
        <v>2863</v>
      </c>
      <c r="F1380" s="15" t="n">
        <f aca="false">$B$79*D1380*D1380*1000000/($B$77*$B$77)</f>
        <v>1858.17</v>
      </c>
      <c r="G1380" s="16" t="n">
        <f aca="false">$B$80*$B$79*$D1380*$D1380*G$84*1000000/($B$77*$B$77)</f>
        <v>1858.17</v>
      </c>
      <c r="H1380" s="16" t="n">
        <f aca="false">$B$80*$B$79*$D1380*$D1380*H$84*1000000/($B$77*$B$77)</f>
        <v>7432.68</v>
      </c>
      <c r="I1380" s="16" t="n">
        <f aca="false">$B$80*$B$79*$D1380*$D1380*I$84*1000000/($B$77*$B$77)</f>
        <v>29730.72</v>
      </c>
      <c r="J1380" s="16" t="n">
        <f aca="false">$B$80*$B$79*$D1380*$D1380*J$84*1000000/($B$77*$B$77)</f>
        <v>118922.88</v>
      </c>
      <c r="K1380" s="16" t="n">
        <f aca="false">$B$80*$B$79*$D1380*$D1380*K$84*1000000/($B$77*$B$77)</f>
        <v>475691.52</v>
      </c>
      <c r="L1380" s="17" t="n">
        <f aca="false">G1380*1000/C1380</f>
        <v>17.9403330919623</v>
      </c>
      <c r="M1380" s="17" t="n">
        <f aca="false">G1380/E1380</f>
        <v>0.649028990569333</v>
      </c>
      <c r="N1380" s="16" t="n">
        <f aca="false">G1380/A1380</f>
        <v>21.358275862069</v>
      </c>
      <c r="O1380" s="16"/>
      <c r="P1380" s="13" t="n">
        <f aca="false">$B$79*C1380*C1380*1000000/($B$77*$B$77)</f>
        <v>6436.668375</v>
      </c>
      <c r="Q1380" s="16" t="n">
        <f aca="false">$B$79*$B$76*$C1380*Q$84*1000000/($B$77*$B$77)</f>
        <v>621.45</v>
      </c>
      <c r="R1380" s="16" t="n">
        <f aca="false">$B$79*$B$76*$C1380*R$84*1000000/($B$77*$B$77)</f>
        <v>2485.8</v>
      </c>
      <c r="S1380" s="16" t="n">
        <f aca="false">$B$79*$B$76*$C1380*S$84*1000000/($B$77*$B$77)</f>
        <v>9943.2</v>
      </c>
      <c r="T1380" s="16" t="n">
        <f aca="false">$B$79*$B$76*$C1380*T$84*1000000/($B$77*$B$77)</f>
        <v>39772.8</v>
      </c>
      <c r="U1380" s="16" t="n">
        <f aca="false">$B$79*$B$76*$C1380*U$84*1000000/($B$77*$B$77)</f>
        <v>159091.2</v>
      </c>
      <c r="V1380" s="17" t="n">
        <f aca="false">Q1380/E1380</f>
        <v>0.217062521830248</v>
      </c>
      <c r="Y1380" s="1" t="n">
        <v>87</v>
      </c>
      <c r="Z1380" s="1" t="n">
        <v>3</v>
      </c>
      <c r="AA1380" s="1" t="n">
        <v>103575</v>
      </c>
      <c r="AB1380" s="14" t="n">
        <f aca="false">(SQRT($B$76))*(SQRT(AE1380+AQ1380))</f>
        <v>55650.2470794156</v>
      </c>
      <c r="AC1380" s="1" t="n">
        <v>2850</v>
      </c>
      <c r="AD1380" s="1" t="n">
        <v>54880</v>
      </c>
      <c r="AE1380" s="1" t="n">
        <f aca="false">$B$23*Y1380/2</f>
        <v>261000</v>
      </c>
      <c r="AF1380" s="1" t="n">
        <v>2781</v>
      </c>
      <c r="AP1380" s="1" t="n">
        <f aca="false">AA1380-AD1380</f>
        <v>48695</v>
      </c>
      <c r="AQ1380" s="1" t="n">
        <f aca="false">AP1380</f>
        <v>48695</v>
      </c>
      <c r="AS1380" s="1" t="n">
        <f aca="false">AR1380</f>
        <v>0</v>
      </c>
    </row>
    <row r="1381" customFormat="false" ht="17" hidden="false" customHeight="false" outlineLevel="0" collapsed="false">
      <c r="A1381" s="1" t="n">
        <v>87</v>
      </c>
      <c r="B1381" s="1" t="n">
        <v>4</v>
      </c>
      <c r="C1381" s="1" t="n">
        <f aca="false">AA1381+AR1381</f>
        <v>103701</v>
      </c>
      <c r="D1381" s="14" t="n">
        <f aca="false">AB1381+AS1381</f>
        <v>55661.5666326416</v>
      </c>
      <c r="E1381" s="1" t="n">
        <v>2874</v>
      </c>
      <c r="F1381" s="15" t="n">
        <f aca="false">$B$79*D1381*D1381*1000000/($B$77*$B$77)</f>
        <v>1858.926</v>
      </c>
      <c r="G1381" s="16" t="n">
        <f aca="false">$B$80*$B$79*$D1381*$D1381*G$84*1000000/($B$77*$B$77)</f>
        <v>1858.926</v>
      </c>
      <c r="H1381" s="16" t="n">
        <f aca="false">$B$80*$B$79*$D1381*$D1381*H$84*1000000/($B$77*$B$77)</f>
        <v>7435.704</v>
      </c>
      <c r="I1381" s="16" t="n">
        <f aca="false">$B$80*$B$79*$D1381*$D1381*I$84*1000000/($B$77*$B$77)</f>
        <v>29742.816</v>
      </c>
      <c r="J1381" s="16" t="n">
        <f aca="false">$B$80*$B$79*$D1381*$D1381*J$84*1000000/($B$77*$B$77)</f>
        <v>118971.264</v>
      </c>
      <c r="K1381" s="16" t="n">
        <f aca="false">$B$80*$B$79*$D1381*$D1381*K$84*1000000/($B$77*$B$77)</f>
        <v>475885.056</v>
      </c>
      <c r="L1381" s="17" t="n">
        <f aca="false">G1381*1000/C1381</f>
        <v>17.9258252090144</v>
      </c>
      <c r="M1381" s="17" t="n">
        <f aca="false">G1381/E1381</f>
        <v>0.646807933194154</v>
      </c>
      <c r="N1381" s="16" t="n">
        <f aca="false">G1381/A1381</f>
        <v>21.3669655172414</v>
      </c>
      <c r="O1381" s="16"/>
      <c r="P1381" s="13" t="n">
        <f aca="false">$B$79*C1381*C1381*1000000/($B$77*$B$77)</f>
        <v>6452.3384406</v>
      </c>
      <c r="Q1381" s="16" t="n">
        <f aca="false">$B$79*$B$76*$C1381*Q$84*1000000/($B$77*$B$77)</f>
        <v>622.206</v>
      </c>
      <c r="R1381" s="16" t="n">
        <f aca="false">$B$79*$B$76*$C1381*R$84*1000000/($B$77*$B$77)</f>
        <v>2488.824</v>
      </c>
      <c r="S1381" s="16" t="n">
        <f aca="false">$B$79*$B$76*$C1381*S$84*1000000/($B$77*$B$77)</f>
        <v>9955.296</v>
      </c>
      <c r="T1381" s="16" t="n">
        <f aca="false">$B$79*$B$76*$C1381*T$84*1000000/($B$77*$B$77)</f>
        <v>39821.184</v>
      </c>
      <c r="U1381" s="16" t="n">
        <f aca="false">$B$79*$B$76*$C1381*U$84*1000000/($B$77*$B$77)</f>
        <v>159284.736</v>
      </c>
      <c r="V1381" s="17" t="n">
        <f aca="false">Q1381/E1381</f>
        <v>0.216494780793319</v>
      </c>
      <c r="Y1381" s="1" t="n">
        <v>87</v>
      </c>
      <c r="Z1381" s="1" t="n">
        <v>4</v>
      </c>
      <c r="AA1381" s="1" t="n">
        <v>103701</v>
      </c>
      <c r="AB1381" s="14" t="n">
        <f aca="false">(SQRT($B$76))*(SQRT(AE1381+AQ1381))</f>
        <v>55661.5666326416</v>
      </c>
      <c r="AC1381" s="1" t="n">
        <v>2788</v>
      </c>
      <c r="AD1381" s="1" t="n">
        <v>54880</v>
      </c>
      <c r="AE1381" s="1" t="n">
        <f aca="false">$B$23*Y1381/2</f>
        <v>261000</v>
      </c>
      <c r="AF1381" s="1" t="n">
        <v>2721</v>
      </c>
      <c r="AP1381" s="1" t="n">
        <f aca="false">AA1381-AD1381</f>
        <v>48821</v>
      </c>
      <c r="AQ1381" s="1" t="n">
        <f aca="false">AP1381</f>
        <v>48821</v>
      </c>
      <c r="AS1381" s="1" t="n">
        <f aca="false">AR1381</f>
        <v>0</v>
      </c>
    </row>
    <row r="1382" customFormat="false" ht="17" hidden="false" customHeight="false" outlineLevel="0" collapsed="false">
      <c r="A1382" s="1" t="n">
        <v>87</v>
      </c>
      <c r="B1382" s="1" t="n">
        <v>5</v>
      </c>
      <c r="C1382" s="1" t="n">
        <f aca="false">AA1382+AR1382</f>
        <v>103890</v>
      </c>
      <c r="D1382" s="14" t="n">
        <f aca="false">AB1382+AS1382</f>
        <v>55678.5416475683</v>
      </c>
      <c r="E1382" s="1" t="n">
        <v>2866</v>
      </c>
      <c r="F1382" s="15" t="n">
        <f aca="false">$B$79*D1382*D1382*1000000/($B$77*$B$77)</f>
        <v>1860.06</v>
      </c>
      <c r="G1382" s="16" t="n">
        <f aca="false">$B$80*$B$79*$D1382*$D1382*G$84*1000000/($B$77*$B$77)</f>
        <v>1860.06</v>
      </c>
      <c r="H1382" s="16" t="n">
        <f aca="false">$B$80*$B$79*$D1382*$D1382*H$84*1000000/($B$77*$B$77)</f>
        <v>7440.24</v>
      </c>
      <c r="I1382" s="16" t="n">
        <f aca="false">$B$80*$B$79*$D1382*$D1382*I$84*1000000/($B$77*$B$77)</f>
        <v>29760.96</v>
      </c>
      <c r="J1382" s="16" t="n">
        <f aca="false">$B$80*$B$79*$D1382*$D1382*J$84*1000000/($B$77*$B$77)</f>
        <v>119043.84</v>
      </c>
      <c r="K1382" s="16" t="n">
        <f aca="false">$B$80*$B$79*$D1382*$D1382*K$84*1000000/($B$77*$B$77)</f>
        <v>476175.36</v>
      </c>
      <c r="L1382" s="17" t="n">
        <f aca="false">G1382*1000/C1382</f>
        <v>17.9041293676003</v>
      </c>
      <c r="M1382" s="17" t="n">
        <f aca="false">G1382/E1382</f>
        <v>0.649009071877181</v>
      </c>
      <c r="N1382" s="16" t="n">
        <f aca="false">G1382/A1382</f>
        <v>21.38</v>
      </c>
      <c r="O1382" s="16"/>
      <c r="P1382" s="13" t="n">
        <f aca="false">$B$79*C1382*C1382*1000000/($B$77*$B$77)</f>
        <v>6475.87926</v>
      </c>
      <c r="Q1382" s="16" t="n">
        <f aca="false">$B$79*$B$76*$C1382*Q$84*1000000/($B$77*$B$77)</f>
        <v>623.34</v>
      </c>
      <c r="R1382" s="16" t="n">
        <f aca="false">$B$79*$B$76*$C1382*R$84*1000000/($B$77*$B$77)</f>
        <v>2493.36</v>
      </c>
      <c r="S1382" s="16" t="n">
        <f aca="false">$B$79*$B$76*$C1382*S$84*1000000/($B$77*$B$77)</f>
        <v>9973.44</v>
      </c>
      <c r="T1382" s="16" t="n">
        <f aca="false">$B$79*$B$76*$C1382*T$84*1000000/($B$77*$B$77)</f>
        <v>39893.76</v>
      </c>
      <c r="U1382" s="16" t="n">
        <f aca="false">$B$79*$B$76*$C1382*U$84*1000000/($B$77*$B$77)</f>
        <v>159575.04</v>
      </c>
      <c r="V1382" s="17" t="n">
        <f aca="false">Q1382/E1382</f>
        <v>0.217494766224703</v>
      </c>
      <c r="Y1382" s="1" t="n">
        <v>87</v>
      </c>
      <c r="Z1382" s="1" t="n">
        <v>5</v>
      </c>
      <c r="AA1382" s="1" t="n">
        <v>103890</v>
      </c>
      <c r="AB1382" s="14" t="n">
        <f aca="false">(SQRT($B$76))*(SQRT(AE1382+AQ1382))</f>
        <v>55678.5416475683</v>
      </c>
      <c r="AC1382" s="1" t="n">
        <v>2820</v>
      </c>
      <c r="AD1382" s="1" t="n">
        <v>54880</v>
      </c>
      <c r="AE1382" s="1" t="n">
        <f aca="false">$B$23*Y1382/2</f>
        <v>261000</v>
      </c>
      <c r="AF1382" s="1" t="n">
        <v>2740</v>
      </c>
      <c r="AP1382" s="1" t="n">
        <f aca="false">AA1382-AD1382</f>
        <v>49010</v>
      </c>
      <c r="AQ1382" s="1" t="n">
        <f aca="false">AP1382</f>
        <v>49010</v>
      </c>
      <c r="AS1382" s="1" t="n">
        <f aca="false">AR1382</f>
        <v>0</v>
      </c>
    </row>
    <row r="1383" customFormat="false" ht="17" hidden="false" customHeight="false" outlineLevel="0" collapsed="false">
      <c r="A1383" s="1" t="n">
        <v>87</v>
      </c>
      <c r="B1383" s="1" t="n">
        <v>6</v>
      </c>
      <c r="C1383" s="1" t="n">
        <f aca="false">AA1383+AR1383</f>
        <v>104015</v>
      </c>
      <c r="D1383" s="14" t="n">
        <f aca="false">AB1383+AS1383</f>
        <v>55689.7656665926</v>
      </c>
      <c r="E1383" s="1" t="n">
        <v>2888</v>
      </c>
      <c r="F1383" s="15" t="n">
        <f aca="false">$B$79*D1383*D1383*1000000/($B$77*$B$77)</f>
        <v>1860.81</v>
      </c>
      <c r="G1383" s="16" t="n">
        <f aca="false">$B$80*$B$79*$D1383*$D1383*G$84*1000000/($B$77*$B$77)</f>
        <v>1860.81</v>
      </c>
      <c r="H1383" s="16" t="n">
        <f aca="false">$B$80*$B$79*$D1383*$D1383*H$84*1000000/($B$77*$B$77)</f>
        <v>7443.24</v>
      </c>
      <c r="I1383" s="16" t="n">
        <f aca="false">$B$80*$B$79*$D1383*$D1383*I$84*1000000/($B$77*$B$77)</f>
        <v>29772.96</v>
      </c>
      <c r="J1383" s="16" t="n">
        <f aca="false">$B$80*$B$79*$D1383*$D1383*J$84*1000000/($B$77*$B$77)</f>
        <v>119091.84</v>
      </c>
      <c r="K1383" s="16" t="n">
        <f aca="false">$B$80*$B$79*$D1383*$D1383*K$84*1000000/($B$77*$B$77)</f>
        <v>476367.36</v>
      </c>
      <c r="L1383" s="17" t="n">
        <f aca="false">G1383*1000/C1383</f>
        <v>17.889823583137</v>
      </c>
      <c r="M1383" s="17" t="n">
        <f aca="false">G1383/E1383</f>
        <v>0.644324792243767</v>
      </c>
      <c r="N1383" s="16" t="n">
        <f aca="false">G1383/A1383</f>
        <v>21.3886206896552</v>
      </c>
      <c r="O1383" s="16"/>
      <c r="P1383" s="13" t="n">
        <f aca="false">$B$79*C1383*C1383*1000000/($B$77*$B$77)</f>
        <v>6491.472135</v>
      </c>
      <c r="Q1383" s="16" t="n">
        <f aca="false">$B$79*$B$76*$C1383*Q$84*1000000/($B$77*$B$77)</f>
        <v>624.09</v>
      </c>
      <c r="R1383" s="16" t="n">
        <f aca="false">$B$79*$B$76*$C1383*R$84*1000000/($B$77*$B$77)</f>
        <v>2496.36</v>
      </c>
      <c r="S1383" s="16" t="n">
        <f aca="false">$B$79*$B$76*$C1383*S$84*1000000/($B$77*$B$77)</f>
        <v>9985.44</v>
      </c>
      <c r="T1383" s="16" t="n">
        <f aca="false">$B$79*$B$76*$C1383*T$84*1000000/($B$77*$B$77)</f>
        <v>39941.76</v>
      </c>
      <c r="U1383" s="16" t="n">
        <f aca="false">$B$79*$B$76*$C1383*U$84*1000000/($B$77*$B$77)</f>
        <v>159767.04</v>
      </c>
      <c r="V1383" s="17" t="n">
        <f aca="false">Q1383/E1383</f>
        <v>0.216097645429363</v>
      </c>
      <c r="Y1383" s="1" t="n">
        <v>87</v>
      </c>
      <c r="Z1383" s="1" t="n">
        <v>6</v>
      </c>
      <c r="AA1383" s="1" t="n">
        <v>104015</v>
      </c>
      <c r="AB1383" s="14" t="n">
        <f aca="false">(SQRT($B$76))*(SQRT(AE1383+AQ1383))</f>
        <v>55689.7656665926</v>
      </c>
      <c r="AC1383" s="1" t="n">
        <v>2856</v>
      </c>
      <c r="AD1383" s="1" t="n">
        <v>54880</v>
      </c>
      <c r="AE1383" s="1" t="n">
        <f aca="false">$B$23*Y1383/2</f>
        <v>261000</v>
      </c>
      <c r="AF1383" s="1" t="n">
        <v>2781</v>
      </c>
      <c r="AP1383" s="1" t="n">
        <f aca="false">AA1383-AD1383</f>
        <v>49135</v>
      </c>
      <c r="AQ1383" s="1" t="n">
        <f aca="false">AP1383</f>
        <v>49135</v>
      </c>
      <c r="AS1383" s="1" t="n">
        <f aca="false">AR1383</f>
        <v>0</v>
      </c>
    </row>
    <row r="1384" customFormat="false" ht="17" hidden="false" customHeight="false" outlineLevel="0" collapsed="false">
      <c r="A1384" s="1" t="n">
        <v>87</v>
      </c>
      <c r="B1384" s="1" t="n">
        <v>7</v>
      </c>
      <c r="C1384" s="1" t="n">
        <f aca="false">AA1384+AR1384</f>
        <v>104140</v>
      </c>
      <c r="D1384" s="14" t="n">
        <f aca="false">AB1384+AS1384</f>
        <v>55700.9874239227</v>
      </c>
      <c r="E1384" s="1" t="n">
        <v>2883</v>
      </c>
      <c r="F1384" s="15" t="n">
        <f aca="false">$B$79*D1384*D1384*1000000/($B$77*$B$77)</f>
        <v>1861.56</v>
      </c>
      <c r="G1384" s="16" t="n">
        <f aca="false">$B$80*$B$79*$D1384*$D1384*G$84*1000000/($B$77*$B$77)</f>
        <v>1861.56</v>
      </c>
      <c r="H1384" s="16" t="n">
        <f aca="false">$B$80*$B$79*$D1384*$D1384*H$84*1000000/($B$77*$B$77)</f>
        <v>7446.24</v>
      </c>
      <c r="I1384" s="16" t="n">
        <f aca="false">$B$80*$B$79*$D1384*$D1384*I$84*1000000/($B$77*$B$77)</f>
        <v>29784.96</v>
      </c>
      <c r="J1384" s="16" t="n">
        <f aca="false">$B$80*$B$79*$D1384*$D1384*J$84*1000000/($B$77*$B$77)</f>
        <v>119139.84</v>
      </c>
      <c r="K1384" s="16" t="n">
        <f aca="false">$B$80*$B$79*$D1384*$D1384*K$84*1000000/($B$77*$B$77)</f>
        <v>476559.36</v>
      </c>
      <c r="L1384" s="17" t="n">
        <f aca="false">G1384*1000/C1384</f>
        <v>17.8755521413482</v>
      </c>
      <c r="M1384" s="17" t="n">
        <f aca="false">G1384/E1384</f>
        <v>0.64570239334027</v>
      </c>
      <c r="N1384" s="16" t="n">
        <f aca="false">G1384/A1384</f>
        <v>21.3972413793103</v>
      </c>
      <c r="O1384" s="16"/>
      <c r="P1384" s="13" t="n">
        <f aca="false">$B$79*C1384*C1384*1000000/($B$77*$B$77)</f>
        <v>6507.08376</v>
      </c>
      <c r="Q1384" s="16" t="n">
        <f aca="false">$B$79*$B$76*$C1384*Q$84*1000000/($B$77*$B$77)</f>
        <v>624.84</v>
      </c>
      <c r="R1384" s="16" t="n">
        <f aca="false">$B$79*$B$76*$C1384*R$84*1000000/($B$77*$B$77)</f>
        <v>2499.36</v>
      </c>
      <c r="S1384" s="16" t="n">
        <f aca="false">$B$79*$B$76*$C1384*S$84*1000000/($B$77*$B$77)</f>
        <v>9997.44</v>
      </c>
      <c r="T1384" s="16" t="n">
        <f aca="false">$B$79*$B$76*$C1384*T$84*1000000/($B$77*$B$77)</f>
        <v>39989.76</v>
      </c>
      <c r="U1384" s="16" t="n">
        <f aca="false">$B$79*$B$76*$C1384*U$84*1000000/($B$77*$B$77)</f>
        <v>159959.04</v>
      </c>
      <c r="V1384" s="17" t="n">
        <f aca="false">Q1384/E1384</f>
        <v>0.216732570239334</v>
      </c>
      <c r="Y1384" s="1" t="n">
        <v>87</v>
      </c>
      <c r="Z1384" s="1" t="n">
        <v>7</v>
      </c>
      <c r="AA1384" s="1" t="n">
        <v>104140</v>
      </c>
      <c r="AB1384" s="14" t="n">
        <f aca="false">(SQRT($B$76))*(SQRT(AE1384+AQ1384))</f>
        <v>55700.9874239227</v>
      </c>
      <c r="AC1384" s="1" t="n">
        <v>2846</v>
      </c>
      <c r="AD1384" s="1" t="n">
        <v>54880</v>
      </c>
      <c r="AE1384" s="1" t="n">
        <f aca="false">$B$23*Y1384/2</f>
        <v>261000</v>
      </c>
      <c r="AF1384" s="1" t="n">
        <v>2781</v>
      </c>
      <c r="AP1384" s="1" t="n">
        <f aca="false">AA1384-AD1384</f>
        <v>49260</v>
      </c>
      <c r="AQ1384" s="1" t="n">
        <f aca="false">AP1384</f>
        <v>49260</v>
      </c>
      <c r="AS1384" s="1" t="n">
        <f aca="false">AR1384</f>
        <v>0</v>
      </c>
    </row>
    <row r="1385" customFormat="false" ht="17" hidden="false" customHeight="false" outlineLevel="0" collapsed="false">
      <c r="A1385" s="1" t="n">
        <v>87</v>
      </c>
      <c r="B1385" s="1" t="n">
        <v>8</v>
      </c>
      <c r="C1385" s="1" t="n">
        <f aca="false">AA1385+AR1385</f>
        <v>104265</v>
      </c>
      <c r="D1385" s="14" t="n">
        <f aca="false">AB1385+AS1385</f>
        <v>55712.2069209253</v>
      </c>
      <c r="E1385" s="1" t="n">
        <v>2894</v>
      </c>
      <c r="F1385" s="15" t="n">
        <f aca="false">$B$79*D1385*D1385*1000000/($B$77*$B$77)</f>
        <v>1862.31</v>
      </c>
      <c r="G1385" s="16" t="n">
        <f aca="false">$B$80*$B$79*$D1385*$D1385*G$84*1000000/($B$77*$B$77)</f>
        <v>1862.31</v>
      </c>
      <c r="H1385" s="16" t="n">
        <f aca="false">$B$80*$B$79*$D1385*$D1385*H$84*1000000/($B$77*$B$77)</f>
        <v>7449.24</v>
      </c>
      <c r="I1385" s="16" t="n">
        <f aca="false">$B$80*$B$79*$D1385*$D1385*I$84*1000000/($B$77*$B$77)</f>
        <v>29796.96</v>
      </c>
      <c r="J1385" s="16" t="n">
        <f aca="false">$B$80*$B$79*$D1385*$D1385*J$84*1000000/($B$77*$B$77)</f>
        <v>119187.84</v>
      </c>
      <c r="K1385" s="16" t="n">
        <f aca="false">$B$80*$B$79*$D1385*$D1385*K$84*1000000/($B$77*$B$77)</f>
        <v>476751.36</v>
      </c>
      <c r="L1385" s="17" t="n">
        <f aca="false">G1385*1000/C1385</f>
        <v>17.8613149187167</v>
      </c>
      <c r="M1385" s="17" t="n">
        <f aca="false">G1385/E1385</f>
        <v>0.643507256392536</v>
      </c>
      <c r="N1385" s="16" t="n">
        <f aca="false">G1385/A1385</f>
        <v>21.4058620689655</v>
      </c>
      <c r="O1385" s="16"/>
      <c r="P1385" s="13" t="n">
        <f aca="false">$B$79*C1385*C1385*1000000/($B$77*$B$77)</f>
        <v>6522.714135</v>
      </c>
      <c r="Q1385" s="16" t="n">
        <f aca="false">$B$79*$B$76*$C1385*Q$84*1000000/($B$77*$B$77)</f>
        <v>625.59</v>
      </c>
      <c r="R1385" s="16" t="n">
        <f aca="false">$B$79*$B$76*$C1385*R$84*1000000/($B$77*$B$77)</f>
        <v>2502.36</v>
      </c>
      <c r="S1385" s="16" t="n">
        <f aca="false">$B$79*$B$76*$C1385*S$84*1000000/($B$77*$B$77)</f>
        <v>10009.44</v>
      </c>
      <c r="T1385" s="16" t="n">
        <f aca="false">$B$79*$B$76*$C1385*T$84*1000000/($B$77*$B$77)</f>
        <v>40037.76</v>
      </c>
      <c r="U1385" s="16" t="n">
        <f aca="false">$B$79*$B$76*$C1385*U$84*1000000/($B$77*$B$77)</f>
        <v>160151.04</v>
      </c>
      <c r="V1385" s="17" t="n">
        <f aca="false">Q1385/E1385</f>
        <v>0.21616793365584</v>
      </c>
      <c r="Y1385" s="1" t="n">
        <v>87</v>
      </c>
      <c r="Z1385" s="1" t="n">
        <v>8</v>
      </c>
      <c r="AA1385" s="1" t="n">
        <v>104265</v>
      </c>
      <c r="AB1385" s="14" t="n">
        <f aca="false">(SQRT($B$76))*(SQRT(AE1385+AQ1385))</f>
        <v>55712.2069209253</v>
      </c>
      <c r="AC1385" s="1" t="n">
        <v>2848</v>
      </c>
      <c r="AD1385" s="1" t="n">
        <v>54880</v>
      </c>
      <c r="AE1385" s="1" t="n">
        <f aca="false">$B$23*Y1385/2</f>
        <v>261000</v>
      </c>
      <c r="AF1385" s="1" t="n">
        <v>2790</v>
      </c>
      <c r="AP1385" s="1" t="n">
        <f aca="false">AA1385-AD1385</f>
        <v>49385</v>
      </c>
      <c r="AQ1385" s="1" t="n">
        <f aca="false">AP1385</f>
        <v>49385</v>
      </c>
      <c r="AS1385" s="1" t="n">
        <f aca="false">AR1385</f>
        <v>0</v>
      </c>
    </row>
    <row r="1386" customFormat="false" ht="17" hidden="false" customHeight="false" outlineLevel="0" collapsed="false">
      <c r="A1386" s="1" t="n">
        <v>87</v>
      </c>
      <c r="B1386" s="1" t="n">
        <v>9</v>
      </c>
      <c r="C1386" s="1" t="n">
        <f aca="false">AA1386+AR1386</f>
        <v>104454</v>
      </c>
      <c r="D1386" s="14" t="n">
        <f aca="false">AB1386+AS1386</f>
        <v>55729.1665109034</v>
      </c>
      <c r="E1386" s="1" t="n">
        <v>2861</v>
      </c>
      <c r="F1386" s="15" t="n">
        <f aca="false">$B$79*D1386*D1386*1000000/($B$77*$B$77)</f>
        <v>1863.444</v>
      </c>
      <c r="G1386" s="16" t="n">
        <f aca="false">$B$80*$B$79*$D1386*$D1386*G$84*1000000/($B$77*$B$77)</f>
        <v>1863.444</v>
      </c>
      <c r="H1386" s="16" t="n">
        <f aca="false">$B$80*$B$79*$D1386*$D1386*H$84*1000000/($B$77*$B$77)</f>
        <v>7453.776</v>
      </c>
      <c r="I1386" s="16" t="n">
        <f aca="false">$B$80*$B$79*$D1386*$D1386*I$84*1000000/($B$77*$B$77)</f>
        <v>29815.104</v>
      </c>
      <c r="J1386" s="16" t="n">
        <f aca="false">$B$80*$B$79*$D1386*$D1386*J$84*1000000/($B$77*$B$77)</f>
        <v>119260.416</v>
      </c>
      <c r="K1386" s="16" t="n">
        <f aca="false">$B$80*$B$79*$D1386*$D1386*K$84*1000000/($B$77*$B$77)</f>
        <v>477041.664</v>
      </c>
      <c r="L1386" s="17" t="n">
        <f aca="false">G1386*1000/C1386</f>
        <v>17.8398529496238</v>
      </c>
      <c r="M1386" s="17" t="n">
        <f aca="false">G1386/E1386</f>
        <v>0.651326109751835</v>
      </c>
      <c r="N1386" s="16" t="n">
        <f aca="false">G1386/A1386</f>
        <v>21.4188965517241</v>
      </c>
      <c r="O1386" s="16"/>
      <c r="P1386" s="13" t="n">
        <f aca="false">$B$79*C1386*C1386*1000000/($B$77*$B$77)</f>
        <v>6546.3828696</v>
      </c>
      <c r="Q1386" s="16" t="n">
        <f aca="false">$B$79*$B$76*$C1386*Q$84*1000000/($B$77*$B$77)</f>
        <v>626.724</v>
      </c>
      <c r="R1386" s="16" t="n">
        <f aca="false">$B$79*$B$76*$C1386*R$84*1000000/($B$77*$B$77)</f>
        <v>2506.896</v>
      </c>
      <c r="S1386" s="16" t="n">
        <f aca="false">$B$79*$B$76*$C1386*S$84*1000000/($B$77*$B$77)</f>
        <v>10027.584</v>
      </c>
      <c r="T1386" s="16" t="n">
        <f aca="false">$B$79*$B$76*$C1386*T$84*1000000/($B$77*$B$77)</f>
        <v>40110.336</v>
      </c>
      <c r="U1386" s="16" t="n">
        <f aca="false">$B$79*$B$76*$C1386*U$84*1000000/($B$77*$B$77)</f>
        <v>160441.344</v>
      </c>
      <c r="V1386" s="17" t="n">
        <f aca="false">Q1386/E1386</f>
        <v>0.219057672142608</v>
      </c>
      <c r="Y1386" s="1" t="n">
        <v>87</v>
      </c>
      <c r="Z1386" s="1" t="n">
        <v>9</v>
      </c>
      <c r="AA1386" s="1" t="n">
        <v>104454</v>
      </c>
      <c r="AB1386" s="14" t="n">
        <f aca="false">(SQRT($B$76))*(SQRT(AE1386+AQ1386))</f>
        <v>55729.1665109034</v>
      </c>
      <c r="AC1386" s="1" t="n">
        <v>2879</v>
      </c>
      <c r="AD1386" s="1" t="n">
        <v>54880</v>
      </c>
      <c r="AE1386" s="1" t="n">
        <f aca="false">$B$23*Y1386/2</f>
        <v>261000</v>
      </c>
      <c r="AF1386" s="1" t="n">
        <v>2770</v>
      </c>
      <c r="AP1386" s="1" t="n">
        <f aca="false">AA1386-AD1386</f>
        <v>49574</v>
      </c>
      <c r="AQ1386" s="1" t="n">
        <f aca="false">AP1386</f>
        <v>49574</v>
      </c>
      <c r="AS1386" s="1" t="n">
        <f aca="false">AR1386</f>
        <v>0</v>
      </c>
    </row>
    <row r="1387" customFormat="false" ht="17" hidden="false" customHeight="false" outlineLevel="0" collapsed="false">
      <c r="A1387" s="1" t="n">
        <v>87</v>
      </c>
      <c r="B1387" s="1" t="n">
        <v>10</v>
      </c>
      <c r="C1387" s="1" t="n">
        <f aca="false">AA1387+AR1387</f>
        <v>104579</v>
      </c>
      <c r="D1387" s="14" t="n">
        <f aca="false">AB1387+AS1387</f>
        <v>55740.3803359826</v>
      </c>
      <c r="E1387" s="1" t="n">
        <v>2872</v>
      </c>
      <c r="F1387" s="15" t="n">
        <f aca="false">$B$79*D1387*D1387*1000000/($B$77*$B$77)</f>
        <v>1864.194</v>
      </c>
      <c r="G1387" s="16" t="n">
        <f aca="false">$B$80*$B$79*$D1387*$D1387*G$84*1000000/($B$77*$B$77)</f>
        <v>1864.194</v>
      </c>
      <c r="H1387" s="16" t="n">
        <f aca="false">$B$80*$B$79*$D1387*$D1387*H$84*1000000/($B$77*$B$77)</f>
        <v>7456.776</v>
      </c>
      <c r="I1387" s="16" t="n">
        <f aca="false">$B$80*$B$79*$D1387*$D1387*I$84*1000000/($B$77*$B$77)</f>
        <v>29827.104</v>
      </c>
      <c r="J1387" s="16" t="n">
        <f aca="false">$B$80*$B$79*$D1387*$D1387*J$84*1000000/($B$77*$B$77)</f>
        <v>119308.416</v>
      </c>
      <c r="K1387" s="16" t="n">
        <f aca="false">$B$80*$B$79*$D1387*$D1387*K$84*1000000/($B$77*$B$77)</f>
        <v>477233.664</v>
      </c>
      <c r="L1387" s="17" t="n">
        <f aca="false">G1387*1000/C1387</f>
        <v>17.8257011445893</v>
      </c>
      <c r="M1387" s="17" t="n">
        <f aca="false">G1387/E1387</f>
        <v>0.649092618384401</v>
      </c>
      <c r="N1387" s="16" t="n">
        <f aca="false">G1387/A1387</f>
        <v>21.4275172413793</v>
      </c>
      <c r="O1387" s="16"/>
      <c r="P1387" s="13" t="n">
        <f aca="false">$B$79*C1387*C1387*1000000/($B$77*$B$77)</f>
        <v>6562.0603446</v>
      </c>
      <c r="Q1387" s="16" t="n">
        <f aca="false">$B$79*$B$76*$C1387*Q$84*1000000/($B$77*$B$77)</f>
        <v>627.474</v>
      </c>
      <c r="R1387" s="16" t="n">
        <f aca="false">$B$79*$B$76*$C1387*R$84*1000000/($B$77*$B$77)</f>
        <v>2509.896</v>
      </c>
      <c r="S1387" s="16" t="n">
        <f aca="false">$B$79*$B$76*$C1387*S$84*1000000/($B$77*$B$77)</f>
        <v>10039.584</v>
      </c>
      <c r="T1387" s="16" t="n">
        <f aca="false">$B$79*$B$76*$C1387*T$84*1000000/($B$77*$B$77)</f>
        <v>40158.336</v>
      </c>
      <c r="U1387" s="16" t="n">
        <f aca="false">$B$79*$B$76*$C1387*U$84*1000000/($B$77*$B$77)</f>
        <v>160633.344</v>
      </c>
      <c r="V1387" s="17" t="n">
        <f aca="false">Q1387/E1387</f>
        <v>0.218479805013928</v>
      </c>
      <c r="Y1387" s="1" t="n">
        <v>87</v>
      </c>
      <c r="Z1387" s="1" t="n">
        <v>10</v>
      </c>
      <c r="AA1387" s="1" t="n">
        <v>104579</v>
      </c>
      <c r="AB1387" s="14" t="n">
        <f aca="false">(SQRT($B$76))*(SQRT(AE1387+AQ1387))</f>
        <v>55740.3803359826</v>
      </c>
      <c r="AC1387" s="1" t="n">
        <v>2866</v>
      </c>
      <c r="AD1387" s="1" t="n">
        <v>54880</v>
      </c>
      <c r="AE1387" s="1" t="n">
        <f aca="false">$B$23*Y1387/2</f>
        <v>261000</v>
      </c>
      <c r="AF1387" s="1" t="n">
        <v>2750</v>
      </c>
      <c r="AP1387" s="1" t="n">
        <f aca="false">AA1387-AD1387</f>
        <v>49699</v>
      </c>
      <c r="AQ1387" s="1" t="n">
        <f aca="false">AP1387</f>
        <v>49699</v>
      </c>
      <c r="AS1387" s="1" t="n">
        <f aca="false">AR1387</f>
        <v>0</v>
      </c>
    </row>
    <row r="1388" customFormat="false" ht="17" hidden="false" customHeight="false" outlineLevel="0" collapsed="false">
      <c r="A1388" s="1" t="n">
        <v>87</v>
      </c>
      <c r="B1388" s="1" t="n">
        <v>11</v>
      </c>
      <c r="C1388" s="1" t="n">
        <f aca="false">AA1388+AR1388</f>
        <v>104704</v>
      </c>
      <c r="D1388" s="14" t="n">
        <f aca="false">AB1388+AS1388</f>
        <v>55751.5919055232</v>
      </c>
      <c r="E1388" s="1" t="n">
        <v>2905</v>
      </c>
      <c r="F1388" s="15" t="n">
        <f aca="false">$B$79*D1388*D1388*1000000/($B$77*$B$77)</f>
        <v>1864.944</v>
      </c>
      <c r="G1388" s="16" t="n">
        <f aca="false">$B$80*$B$79*$D1388*$D1388*G$84*1000000/($B$77*$B$77)</f>
        <v>1864.944</v>
      </c>
      <c r="H1388" s="16" t="n">
        <f aca="false">$B$80*$B$79*$D1388*$D1388*H$84*1000000/($B$77*$B$77)</f>
        <v>7459.776</v>
      </c>
      <c r="I1388" s="16" t="n">
        <f aca="false">$B$80*$B$79*$D1388*$D1388*I$84*1000000/($B$77*$B$77)</f>
        <v>29839.104</v>
      </c>
      <c r="J1388" s="16" t="n">
        <f aca="false">$B$80*$B$79*$D1388*$D1388*J$84*1000000/($B$77*$B$77)</f>
        <v>119356.416</v>
      </c>
      <c r="K1388" s="16" t="n">
        <f aca="false">$B$80*$B$79*$D1388*$D1388*K$84*1000000/($B$77*$B$77)</f>
        <v>477425.664</v>
      </c>
      <c r="L1388" s="17" t="n">
        <f aca="false">G1388*1000/C1388</f>
        <v>17.8115831295843</v>
      </c>
      <c r="M1388" s="17" t="n">
        <f aca="false">G1388/E1388</f>
        <v>0.641977280550774</v>
      </c>
      <c r="N1388" s="16" t="n">
        <f aca="false">G1388/A1388</f>
        <v>21.4361379310345</v>
      </c>
      <c r="O1388" s="16"/>
      <c r="P1388" s="13" t="n">
        <f aca="false">$B$79*C1388*C1388*1000000/($B$77*$B$77)</f>
        <v>6577.7565696</v>
      </c>
      <c r="Q1388" s="16" t="n">
        <f aca="false">$B$79*$B$76*$C1388*Q$84*1000000/($B$77*$B$77)</f>
        <v>628.224</v>
      </c>
      <c r="R1388" s="16" t="n">
        <f aca="false">$B$79*$B$76*$C1388*R$84*1000000/($B$77*$B$77)</f>
        <v>2512.896</v>
      </c>
      <c r="S1388" s="16" t="n">
        <f aca="false">$B$79*$B$76*$C1388*S$84*1000000/($B$77*$B$77)</f>
        <v>10051.584</v>
      </c>
      <c r="T1388" s="16" t="n">
        <f aca="false">$B$79*$B$76*$C1388*T$84*1000000/($B$77*$B$77)</f>
        <v>40206.336</v>
      </c>
      <c r="U1388" s="16" t="n">
        <f aca="false">$B$79*$B$76*$C1388*U$84*1000000/($B$77*$B$77)</f>
        <v>160825.344</v>
      </c>
      <c r="V1388" s="17" t="n">
        <f aca="false">Q1388/E1388</f>
        <v>0.216256110154905</v>
      </c>
      <c r="Y1388" s="1" t="n">
        <v>87</v>
      </c>
      <c r="Z1388" s="1" t="n">
        <v>11</v>
      </c>
      <c r="AA1388" s="1" t="n">
        <v>104704</v>
      </c>
      <c r="AB1388" s="14" t="n">
        <f aca="false">(SQRT($B$76))*(SQRT(AE1388+AQ1388))</f>
        <v>55751.5919055232</v>
      </c>
      <c r="AC1388" s="1" t="n">
        <v>2873</v>
      </c>
      <c r="AD1388" s="1" t="n">
        <v>54880</v>
      </c>
      <c r="AE1388" s="1" t="n">
        <f aca="false">$B$23*Y1388/2</f>
        <v>261000</v>
      </c>
      <c r="AF1388" s="1" t="n">
        <v>2772</v>
      </c>
      <c r="AP1388" s="1" t="n">
        <f aca="false">AA1388-AD1388</f>
        <v>49824</v>
      </c>
      <c r="AQ1388" s="1" t="n">
        <f aca="false">AP1388</f>
        <v>49824</v>
      </c>
      <c r="AS1388" s="1" t="n">
        <f aca="false">AR1388</f>
        <v>0</v>
      </c>
    </row>
    <row r="1389" customFormat="false" ht="17" hidden="false" customHeight="false" outlineLevel="0" collapsed="false">
      <c r="A1389" s="1" t="n">
        <v>87</v>
      </c>
      <c r="B1389" s="1" t="n">
        <v>12</v>
      </c>
      <c r="C1389" s="1" t="n">
        <f aca="false">AA1389+AR1389</f>
        <v>104829</v>
      </c>
      <c r="D1389" s="14" t="n">
        <f aca="false">AB1389+AS1389</f>
        <v>55762.8012208856</v>
      </c>
      <c r="E1389" s="1" t="n">
        <v>2877</v>
      </c>
      <c r="F1389" s="15" t="n">
        <f aca="false">$B$79*D1389*D1389*1000000/($B$77*$B$77)</f>
        <v>1865.694</v>
      </c>
      <c r="G1389" s="16" t="n">
        <f aca="false">$B$80*$B$79*$D1389*$D1389*G$84*1000000/($B$77*$B$77)</f>
        <v>1865.694</v>
      </c>
      <c r="H1389" s="16" t="n">
        <f aca="false">$B$80*$B$79*$D1389*$D1389*H$84*1000000/($B$77*$B$77)</f>
        <v>7462.776</v>
      </c>
      <c r="I1389" s="16" t="n">
        <f aca="false">$B$80*$B$79*$D1389*$D1389*I$84*1000000/($B$77*$B$77)</f>
        <v>29851.104</v>
      </c>
      <c r="J1389" s="16" t="n">
        <f aca="false">$B$80*$B$79*$D1389*$D1389*J$84*1000000/($B$77*$B$77)</f>
        <v>119404.416</v>
      </c>
      <c r="K1389" s="16" t="n">
        <f aca="false">$B$80*$B$79*$D1389*$D1389*K$84*1000000/($B$77*$B$77)</f>
        <v>477617.664</v>
      </c>
      <c r="L1389" s="17" t="n">
        <f aca="false">G1389*1000/C1389</f>
        <v>17.7974987837335</v>
      </c>
      <c r="M1389" s="17" t="n">
        <f aca="false">G1389/E1389</f>
        <v>0.648485922836288</v>
      </c>
      <c r="N1389" s="16" t="n">
        <f aca="false">G1389/A1389</f>
        <v>21.4447586206897</v>
      </c>
      <c r="O1389" s="16"/>
      <c r="P1389" s="13" t="n">
        <f aca="false">$B$79*C1389*C1389*1000000/($B$77*$B$77)</f>
        <v>6593.4715446</v>
      </c>
      <c r="Q1389" s="16" t="n">
        <f aca="false">$B$79*$B$76*$C1389*Q$84*1000000/($B$77*$B$77)</f>
        <v>628.974</v>
      </c>
      <c r="R1389" s="16" t="n">
        <f aca="false">$B$79*$B$76*$C1389*R$84*1000000/($B$77*$B$77)</f>
        <v>2515.896</v>
      </c>
      <c r="S1389" s="16" t="n">
        <f aca="false">$B$79*$B$76*$C1389*S$84*1000000/($B$77*$B$77)</f>
        <v>10063.584</v>
      </c>
      <c r="T1389" s="16" t="n">
        <f aca="false">$B$79*$B$76*$C1389*T$84*1000000/($B$77*$B$77)</f>
        <v>40254.336</v>
      </c>
      <c r="U1389" s="16" t="n">
        <f aca="false">$B$79*$B$76*$C1389*U$84*1000000/($B$77*$B$77)</f>
        <v>161017.344</v>
      </c>
      <c r="V1389" s="17" t="n">
        <f aca="false">Q1389/E1389</f>
        <v>0.218621480709072</v>
      </c>
      <c r="Y1389" s="1" t="n">
        <v>87</v>
      </c>
      <c r="Z1389" s="1" t="n">
        <v>12</v>
      </c>
      <c r="AA1389" s="1" t="n">
        <v>104829</v>
      </c>
      <c r="AB1389" s="14" t="n">
        <f aca="false">(SQRT($B$76))*(SQRT(AE1389+AQ1389))</f>
        <v>55762.8012208856</v>
      </c>
      <c r="AC1389" s="1" t="n">
        <v>2897</v>
      </c>
      <c r="AD1389" s="1" t="n">
        <v>54880</v>
      </c>
      <c r="AE1389" s="1" t="n">
        <f aca="false">$B$23*Y1389/2</f>
        <v>261000</v>
      </c>
      <c r="AF1389" s="1" t="n">
        <v>2806</v>
      </c>
      <c r="AP1389" s="1" t="n">
        <f aca="false">AA1389-AD1389</f>
        <v>49949</v>
      </c>
      <c r="AQ1389" s="1" t="n">
        <f aca="false">AP1389</f>
        <v>49949</v>
      </c>
      <c r="AS1389" s="1" t="n">
        <f aca="false">AR1389</f>
        <v>0</v>
      </c>
    </row>
    <row r="1390" customFormat="false" ht="17" hidden="false" customHeight="false" outlineLevel="0" collapsed="false">
      <c r="A1390" s="1" t="n">
        <v>87</v>
      </c>
      <c r="B1390" s="1" t="n">
        <v>13</v>
      </c>
      <c r="C1390" s="1" t="n">
        <f aca="false">AA1390+AR1390</f>
        <v>104954</v>
      </c>
      <c r="D1390" s="14" t="n">
        <f aca="false">AB1390+AS1390</f>
        <v>55774.0082834289</v>
      </c>
      <c r="E1390" s="1" t="n">
        <v>2876</v>
      </c>
      <c r="F1390" s="15" t="n">
        <f aca="false">$B$79*D1390*D1390*1000000/($B$77*$B$77)</f>
        <v>1866.444</v>
      </c>
      <c r="G1390" s="16" t="n">
        <f aca="false">$B$80*$B$79*$D1390*$D1390*G$84*1000000/($B$77*$B$77)</f>
        <v>1866.444</v>
      </c>
      <c r="H1390" s="16" t="n">
        <f aca="false">$B$80*$B$79*$D1390*$D1390*H$84*1000000/($B$77*$B$77)</f>
        <v>7465.776</v>
      </c>
      <c r="I1390" s="16" t="n">
        <f aca="false">$B$80*$B$79*$D1390*$D1390*I$84*1000000/($B$77*$B$77)</f>
        <v>29863.104</v>
      </c>
      <c r="J1390" s="16" t="n">
        <f aca="false">$B$80*$B$79*$D1390*$D1390*J$84*1000000/($B$77*$B$77)</f>
        <v>119452.416</v>
      </c>
      <c r="K1390" s="16" t="n">
        <f aca="false">$B$80*$B$79*$D1390*$D1390*K$84*1000000/($B$77*$B$77)</f>
        <v>477809.664</v>
      </c>
      <c r="L1390" s="17" t="n">
        <f aca="false">G1390*1000/C1390</f>
        <v>17.783447986737</v>
      </c>
      <c r="M1390" s="17" t="n">
        <f aca="false">G1390/E1390</f>
        <v>0.648972183588317</v>
      </c>
      <c r="N1390" s="16" t="n">
        <f aca="false">G1390/A1390</f>
        <v>21.4533793103448</v>
      </c>
      <c r="O1390" s="16"/>
      <c r="P1390" s="13" t="n">
        <f aca="false">$B$79*C1390*C1390*1000000/($B$77*$B$77)</f>
        <v>6609.2052696</v>
      </c>
      <c r="Q1390" s="16" t="n">
        <f aca="false">$B$79*$B$76*$C1390*Q$84*1000000/($B$77*$B$77)</f>
        <v>629.724</v>
      </c>
      <c r="R1390" s="16" t="n">
        <f aca="false">$B$79*$B$76*$C1390*R$84*1000000/($B$77*$B$77)</f>
        <v>2518.896</v>
      </c>
      <c r="S1390" s="16" t="n">
        <f aca="false">$B$79*$B$76*$C1390*S$84*1000000/($B$77*$B$77)</f>
        <v>10075.584</v>
      </c>
      <c r="T1390" s="16" t="n">
        <f aca="false">$B$79*$B$76*$C1390*T$84*1000000/($B$77*$B$77)</f>
        <v>40302.336</v>
      </c>
      <c r="U1390" s="16" t="n">
        <f aca="false">$B$79*$B$76*$C1390*U$84*1000000/($B$77*$B$77)</f>
        <v>161209.344</v>
      </c>
      <c r="V1390" s="17" t="n">
        <f aca="false">Q1390/E1390</f>
        <v>0.218958275382476</v>
      </c>
      <c r="Y1390" s="1" t="n">
        <v>87</v>
      </c>
      <c r="Z1390" s="1" t="n">
        <v>13</v>
      </c>
      <c r="AA1390" s="1" t="n">
        <v>104954</v>
      </c>
      <c r="AB1390" s="14" t="n">
        <f aca="false">(SQRT($B$76))*(SQRT(AE1390+AQ1390))</f>
        <v>55774.0082834289</v>
      </c>
      <c r="AC1390" s="1" t="n">
        <v>2839</v>
      </c>
      <c r="AD1390" s="1" t="n">
        <v>54880</v>
      </c>
      <c r="AE1390" s="1" t="n">
        <f aca="false">$B$23*Y1390/2</f>
        <v>261000</v>
      </c>
      <c r="AF1390" s="1" t="n">
        <v>2760</v>
      </c>
      <c r="AP1390" s="1" t="n">
        <f aca="false">AA1390-AD1390</f>
        <v>50074</v>
      </c>
      <c r="AQ1390" s="1" t="n">
        <f aca="false">AP1390</f>
        <v>50074</v>
      </c>
      <c r="AS1390" s="1" t="n">
        <f aca="false">AR1390</f>
        <v>0</v>
      </c>
    </row>
    <row r="1391" customFormat="false" ht="17" hidden="false" customHeight="false" outlineLevel="0" collapsed="false">
      <c r="A1391" s="1" t="n">
        <v>87</v>
      </c>
      <c r="B1391" s="1" t="n">
        <v>14</v>
      </c>
      <c r="C1391" s="1" t="n">
        <f aca="false">AA1391+AR1391</f>
        <v>105079</v>
      </c>
      <c r="D1391" s="14" t="n">
        <f aca="false">AB1391+AS1391</f>
        <v>55785.213094511</v>
      </c>
      <c r="E1391" s="1" t="n">
        <v>2845</v>
      </c>
      <c r="F1391" s="15" t="n">
        <f aca="false">$B$79*D1391*D1391*1000000/($B$77*$B$77)</f>
        <v>1867.194</v>
      </c>
      <c r="G1391" s="16" t="n">
        <f aca="false">$B$80*$B$79*$D1391*$D1391*G$84*1000000/($B$77*$B$77)</f>
        <v>1867.194</v>
      </c>
      <c r="H1391" s="16" t="n">
        <f aca="false">$B$80*$B$79*$D1391*$D1391*H$84*1000000/($B$77*$B$77)</f>
        <v>7468.776</v>
      </c>
      <c r="I1391" s="16" t="n">
        <f aca="false">$B$80*$B$79*$D1391*$D1391*I$84*1000000/($B$77*$B$77)</f>
        <v>29875.104</v>
      </c>
      <c r="J1391" s="16" t="n">
        <f aca="false">$B$80*$B$79*$D1391*$D1391*J$84*1000000/($B$77*$B$77)</f>
        <v>119500.416</v>
      </c>
      <c r="K1391" s="16" t="n">
        <f aca="false">$B$80*$B$79*$D1391*$D1391*K$84*1000000/($B$77*$B$77)</f>
        <v>478001.664</v>
      </c>
      <c r="L1391" s="17" t="n">
        <f aca="false">G1391*1000/C1391</f>
        <v>17.7694306188677</v>
      </c>
      <c r="M1391" s="17" t="n">
        <f aca="false">G1391/E1391</f>
        <v>0.656307205623901</v>
      </c>
      <c r="N1391" s="16" t="n">
        <f aca="false">G1391/A1391</f>
        <v>21.462</v>
      </c>
      <c r="O1391" s="16"/>
      <c r="P1391" s="13" t="n">
        <f aca="false">$B$79*C1391*C1391*1000000/($B$77*$B$77)</f>
        <v>6624.9577446</v>
      </c>
      <c r="Q1391" s="16" t="n">
        <f aca="false">$B$79*$B$76*$C1391*Q$84*1000000/($B$77*$B$77)</f>
        <v>630.474</v>
      </c>
      <c r="R1391" s="16" t="n">
        <f aca="false">$B$79*$B$76*$C1391*R$84*1000000/($B$77*$B$77)</f>
        <v>2521.896</v>
      </c>
      <c r="S1391" s="16" t="n">
        <f aca="false">$B$79*$B$76*$C1391*S$84*1000000/($B$77*$B$77)</f>
        <v>10087.584</v>
      </c>
      <c r="T1391" s="16" t="n">
        <f aca="false">$B$79*$B$76*$C1391*T$84*1000000/($B$77*$B$77)</f>
        <v>40350.336</v>
      </c>
      <c r="U1391" s="16" t="n">
        <f aca="false">$B$79*$B$76*$C1391*U$84*1000000/($B$77*$B$77)</f>
        <v>161401.344</v>
      </c>
      <c r="V1391" s="17" t="n">
        <f aca="false">Q1391/E1391</f>
        <v>0.221607732864675</v>
      </c>
      <c r="Y1391" s="1" t="n">
        <v>87</v>
      </c>
      <c r="Z1391" s="1" t="n">
        <v>14</v>
      </c>
      <c r="AA1391" s="1" t="n">
        <v>105079</v>
      </c>
      <c r="AB1391" s="14" t="n">
        <f aca="false">(SQRT($B$76))*(SQRT(AE1391+AQ1391))</f>
        <v>55785.213094511</v>
      </c>
      <c r="AC1391" s="1" t="n">
        <v>2887</v>
      </c>
      <c r="AD1391" s="1" t="n">
        <v>54880</v>
      </c>
      <c r="AE1391" s="1" t="n">
        <f aca="false">$B$23*Y1391/2</f>
        <v>261000</v>
      </c>
      <c r="AF1391" s="1" t="n">
        <v>2796</v>
      </c>
      <c r="AP1391" s="1" t="n">
        <f aca="false">AA1391-AD1391</f>
        <v>50199</v>
      </c>
      <c r="AQ1391" s="1" t="n">
        <f aca="false">AP1391</f>
        <v>50199</v>
      </c>
      <c r="AS1391" s="1" t="n">
        <f aca="false">AR1391</f>
        <v>0</v>
      </c>
    </row>
    <row r="1392" customFormat="false" ht="17" hidden="false" customHeight="false" outlineLevel="0" collapsed="false">
      <c r="A1392" s="1" t="n">
        <v>87</v>
      </c>
      <c r="B1392" s="1" t="n">
        <v>15</v>
      </c>
      <c r="C1392" s="1" t="n">
        <f aca="false">AA1392+AR1392</f>
        <v>105204</v>
      </c>
      <c r="D1392" s="14" t="n">
        <f aca="false">AB1392+AS1392</f>
        <v>55796.4156554881</v>
      </c>
      <c r="E1392" s="1" t="n">
        <v>2861</v>
      </c>
      <c r="F1392" s="15" t="n">
        <f aca="false">$B$79*D1392*D1392*1000000/($B$77*$B$77)</f>
        <v>1867.944</v>
      </c>
      <c r="G1392" s="16" t="n">
        <f aca="false">$B$80*$B$79*$D1392*$D1392*G$84*1000000/($B$77*$B$77)</f>
        <v>1867.944</v>
      </c>
      <c r="H1392" s="16" t="n">
        <f aca="false">$B$80*$B$79*$D1392*$D1392*H$84*1000000/($B$77*$B$77)</f>
        <v>7471.776</v>
      </c>
      <c r="I1392" s="16" t="n">
        <f aca="false">$B$80*$B$79*$D1392*$D1392*I$84*1000000/($B$77*$B$77)</f>
        <v>29887.104</v>
      </c>
      <c r="J1392" s="16" t="n">
        <f aca="false">$B$80*$B$79*$D1392*$D1392*J$84*1000000/($B$77*$B$77)</f>
        <v>119548.416</v>
      </c>
      <c r="K1392" s="16" t="n">
        <f aca="false">$B$80*$B$79*$D1392*$D1392*K$84*1000000/($B$77*$B$77)</f>
        <v>478193.664</v>
      </c>
      <c r="L1392" s="17" t="n">
        <f aca="false">G1392*1000/C1392</f>
        <v>17.7554465609673</v>
      </c>
      <c r="M1392" s="17" t="n">
        <f aca="false">G1392/E1392</f>
        <v>0.652898986368403</v>
      </c>
      <c r="N1392" s="16" t="n">
        <f aca="false">G1392/A1392</f>
        <v>21.4706206896552</v>
      </c>
      <c r="O1392" s="16"/>
      <c r="P1392" s="13" t="n">
        <f aca="false">$B$79*C1392*C1392*1000000/($B$77*$B$77)</f>
        <v>6640.7289696</v>
      </c>
      <c r="Q1392" s="16" t="n">
        <f aca="false">$B$79*$B$76*$C1392*Q$84*1000000/($B$77*$B$77)</f>
        <v>631.224</v>
      </c>
      <c r="R1392" s="16" t="n">
        <f aca="false">$B$79*$B$76*$C1392*R$84*1000000/($B$77*$B$77)</f>
        <v>2524.896</v>
      </c>
      <c r="S1392" s="16" t="n">
        <f aca="false">$B$79*$B$76*$C1392*S$84*1000000/($B$77*$B$77)</f>
        <v>10099.584</v>
      </c>
      <c r="T1392" s="16" t="n">
        <f aca="false">$B$79*$B$76*$C1392*T$84*1000000/($B$77*$B$77)</f>
        <v>40398.336</v>
      </c>
      <c r="U1392" s="16" t="n">
        <f aca="false">$B$79*$B$76*$C1392*U$84*1000000/($B$77*$B$77)</f>
        <v>161593.344</v>
      </c>
      <c r="V1392" s="17" t="n">
        <f aca="false">Q1392/E1392</f>
        <v>0.220630548759175</v>
      </c>
      <c r="Y1392" s="1" t="n">
        <v>87</v>
      </c>
      <c r="Z1392" s="1" t="n">
        <v>15</v>
      </c>
      <c r="AA1392" s="1" t="n">
        <v>105204</v>
      </c>
      <c r="AB1392" s="14" t="n">
        <f aca="false">(SQRT($B$76))*(SQRT(AE1392+AQ1392))</f>
        <v>55796.4156554881</v>
      </c>
      <c r="AC1392" s="1" t="n">
        <v>2857</v>
      </c>
      <c r="AD1392" s="1" t="n">
        <v>54880</v>
      </c>
      <c r="AE1392" s="1" t="n">
        <f aca="false">$B$23*Y1392/2</f>
        <v>261000</v>
      </c>
      <c r="AF1392" s="1" t="n">
        <v>2774</v>
      </c>
      <c r="AP1392" s="1" t="n">
        <f aca="false">AA1392-AD1392</f>
        <v>50324</v>
      </c>
      <c r="AQ1392" s="1" t="n">
        <f aca="false">AP1392</f>
        <v>50324</v>
      </c>
      <c r="AS1392" s="1" t="n">
        <f aca="false">AR1392</f>
        <v>0</v>
      </c>
    </row>
    <row r="1393" customFormat="false" ht="17" hidden="false" customHeight="false" outlineLevel="0" collapsed="false">
      <c r="A1393" s="1" t="n">
        <v>87</v>
      </c>
      <c r="B1393" s="1" t="n">
        <v>16</v>
      </c>
      <c r="C1393" s="1" t="n">
        <f aca="false">AA1393+AR1393</f>
        <v>105329</v>
      </c>
      <c r="D1393" s="14" t="n">
        <f aca="false">AB1393+AS1393</f>
        <v>55807.6159677154</v>
      </c>
      <c r="E1393" s="1" t="n">
        <v>2885</v>
      </c>
      <c r="F1393" s="15" t="n">
        <f aca="false">$B$79*D1393*D1393*1000000/($B$77*$B$77)</f>
        <v>1868.694</v>
      </c>
      <c r="G1393" s="16" t="n">
        <f aca="false">$B$80*$B$79*$D1393*$D1393*G$84*1000000/($B$77*$B$77)</f>
        <v>1868.694</v>
      </c>
      <c r="H1393" s="16" t="n">
        <f aca="false">$B$80*$B$79*$D1393*$D1393*H$84*1000000/($B$77*$B$77)</f>
        <v>7474.776</v>
      </c>
      <c r="I1393" s="16" t="n">
        <f aca="false">$B$80*$B$79*$D1393*$D1393*I$84*1000000/($B$77*$B$77)</f>
        <v>29899.104</v>
      </c>
      <c r="J1393" s="16" t="n">
        <f aca="false">$B$80*$B$79*$D1393*$D1393*J$84*1000000/($B$77*$B$77)</f>
        <v>119596.416</v>
      </c>
      <c r="K1393" s="16" t="n">
        <f aca="false">$B$80*$B$79*$D1393*$D1393*K$84*1000000/($B$77*$B$77)</f>
        <v>478385.664</v>
      </c>
      <c r="L1393" s="17" t="n">
        <f aca="false">G1393*1000/C1393</f>
        <v>17.7414956944431</v>
      </c>
      <c r="M1393" s="17" t="n">
        <f aca="false">G1393/E1393</f>
        <v>0.647727556325823</v>
      </c>
      <c r="N1393" s="16" t="n">
        <f aca="false">G1393/A1393</f>
        <v>21.4792413793103</v>
      </c>
      <c r="O1393" s="16"/>
      <c r="P1393" s="13" t="n">
        <f aca="false">$B$79*C1393*C1393*1000000/($B$77*$B$77)</f>
        <v>6656.5189446</v>
      </c>
      <c r="Q1393" s="16" t="n">
        <f aca="false">$B$79*$B$76*$C1393*Q$84*1000000/($B$77*$B$77)</f>
        <v>631.974</v>
      </c>
      <c r="R1393" s="16" t="n">
        <f aca="false">$B$79*$B$76*$C1393*R$84*1000000/($B$77*$B$77)</f>
        <v>2527.896</v>
      </c>
      <c r="S1393" s="16" t="n">
        <f aca="false">$B$79*$B$76*$C1393*S$84*1000000/($B$77*$B$77)</f>
        <v>10111.584</v>
      </c>
      <c r="T1393" s="16" t="n">
        <f aca="false">$B$79*$B$76*$C1393*T$84*1000000/($B$77*$B$77)</f>
        <v>40446.336</v>
      </c>
      <c r="U1393" s="16" t="n">
        <f aca="false">$B$79*$B$76*$C1393*U$84*1000000/($B$77*$B$77)</f>
        <v>161785.344</v>
      </c>
      <c r="V1393" s="17" t="n">
        <f aca="false">Q1393/E1393</f>
        <v>0.219055112651646</v>
      </c>
      <c r="Y1393" s="1" t="n">
        <v>87</v>
      </c>
      <c r="Z1393" s="1" t="n">
        <v>16</v>
      </c>
      <c r="AA1393" s="1" t="n">
        <v>105329</v>
      </c>
      <c r="AB1393" s="14" t="n">
        <f aca="false">(SQRT($B$76))*(SQRT(AE1393+AQ1393))</f>
        <v>55807.6159677154</v>
      </c>
      <c r="AC1393" s="1" t="n">
        <v>2950</v>
      </c>
      <c r="AD1393" s="1" t="n">
        <v>54880</v>
      </c>
      <c r="AE1393" s="1" t="n">
        <f aca="false">$B$23*Y1393/2</f>
        <v>261000</v>
      </c>
      <c r="AF1393" s="1" t="n">
        <v>2774</v>
      </c>
      <c r="AP1393" s="1" t="n">
        <f aca="false">AA1393-AD1393</f>
        <v>50449</v>
      </c>
      <c r="AQ1393" s="1" t="n">
        <f aca="false">AP1393</f>
        <v>50449</v>
      </c>
      <c r="AS1393" s="1" t="n">
        <f aca="false">AR1393</f>
        <v>0</v>
      </c>
    </row>
    <row r="1394" customFormat="false" ht="17" hidden="false" customHeight="false" outlineLevel="0" collapsed="false">
      <c r="A1394" s="1" t="n">
        <v>88</v>
      </c>
      <c r="B1394" s="1" t="n">
        <v>2</v>
      </c>
      <c r="C1394" s="1" t="n">
        <f aca="false">AA1394+AR1394</f>
        <v>104476</v>
      </c>
      <c r="D1394" s="14" t="n">
        <f aca="false">AB1394+AS1394</f>
        <v>55948.1903192588</v>
      </c>
      <c r="E1394" s="1" t="n">
        <v>2858</v>
      </c>
      <c r="F1394" s="15" t="n">
        <f aca="false">$B$79*D1394*D1394*1000000/($B$77*$B$77)</f>
        <v>1878.12</v>
      </c>
      <c r="G1394" s="16" t="n">
        <f aca="false">$B$80*$B$79*$D1394*$D1394*G$84*1000000/($B$77*$B$77)</f>
        <v>1878.12</v>
      </c>
      <c r="H1394" s="16" t="n">
        <f aca="false">$B$80*$B$79*$D1394*$D1394*H$84*1000000/($B$77*$B$77)</f>
        <v>7512.48</v>
      </c>
      <c r="I1394" s="16" t="n">
        <f aca="false">$B$80*$B$79*$D1394*$D1394*I$84*1000000/($B$77*$B$77)</f>
        <v>30049.92</v>
      </c>
      <c r="J1394" s="16" t="n">
        <f aca="false">$B$80*$B$79*$D1394*$D1394*J$84*1000000/($B$77*$B$77)</f>
        <v>120199.68</v>
      </c>
      <c r="K1394" s="16" t="n">
        <f aca="false">$B$80*$B$79*$D1394*$D1394*K$84*1000000/($B$77*$B$77)</f>
        <v>480798.72</v>
      </c>
      <c r="L1394" s="17" t="n">
        <f aca="false">G1394*1000/C1394</f>
        <v>17.9765687813469</v>
      </c>
      <c r="M1394" s="17" t="n">
        <f aca="false">G1394/E1394</f>
        <v>0.657144856543037</v>
      </c>
      <c r="N1394" s="16" t="n">
        <f aca="false">G1394/A1394</f>
        <v>21.3422727272727</v>
      </c>
      <c r="O1394" s="16"/>
      <c r="P1394" s="13" t="n">
        <f aca="false">$B$79*C1394*C1394*1000000/($B$77*$B$77)</f>
        <v>6549.1407456</v>
      </c>
      <c r="Q1394" s="16" t="n">
        <f aca="false">$B$79*$B$76*$C1394*Q$84*1000000/($B$77*$B$77)</f>
        <v>626.856</v>
      </c>
      <c r="R1394" s="16" t="n">
        <f aca="false">$B$79*$B$76*$C1394*R$84*1000000/($B$77*$B$77)</f>
        <v>2507.424</v>
      </c>
      <c r="S1394" s="16" t="n">
        <f aca="false">$B$79*$B$76*$C1394*S$84*1000000/($B$77*$B$77)</f>
        <v>10029.696</v>
      </c>
      <c r="T1394" s="16" t="n">
        <f aca="false">$B$79*$B$76*$C1394*T$84*1000000/($B$77*$B$77)</f>
        <v>40118.784</v>
      </c>
      <c r="U1394" s="16" t="n">
        <f aca="false">$B$79*$B$76*$C1394*U$84*1000000/($B$77*$B$77)</f>
        <v>160475.136</v>
      </c>
      <c r="V1394" s="17" t="n">
        <f aca="false">Q1394/E1394</f>
        <v>0.219333799860042</v>
      </c>
      <c r="Y1394" s="1" t="n">
        <v>88</v>
      </c>
      <c r="Z1394" s="1" t="n">
        <v>2</v>
      </c>
      <c r="AA1394" s="1" t="n">
        <v>104476</v>
      </c>
      <c r="AB1394" s="14" t="n">
        <f aca="false">(SQRT($B$76))*(SQRT(AE1394+AQ1394))</f>
        <v>55948.1903192588</v>
      </c>
      <c r="AC1394" s="1" t="n">
        <v>2859</v>
      </c>
      <c r="AD1394" s="1" t="n">
        <v>55456</v>
      </c>
      <c r="AE1394" s="1" t="n">
        <f aca="false">$B$23*Y1394/2</f>
        <v>264000</v>
      </c>
      <c r="AF1394" s="1" t="n">
        <v>2794</v>
      </c>
      <c r="AP1394" s="1" t="n">
        <f aca="false">AA1394-AD1394</f>
        <v>49020</v>
      </c>
      <c r="AQ1394" s="1" t="n">
        <f aca="false">AP1394</f>
        <v>49020</v>
      </c>
      <c r="AS1394" s="1" t="n">
        <f aca="false">AR1394</f>
        <v>0</v>
      </c>
    </row>
    <row r="1395" customFormat="false" ht="17" hidden="false" customHeight="false" outlineLevel="0" collapsed="false">
      <c r="A1395" s="1" t="n">
        <v>88</v>
      </c>
      <c r="B1395" s="1" t="n">
        <v>3</v>
      </c>
      <c r="C1395" s="1" t="n">
        <f aca="false">AA1395+AR1395</f>
        <v>104698</v>
      </c>
      <c r="D1395" s="14" t="n">
        <f aca="false">AB1395+AS1395</f>
        <v>55968.0265866146</v>
      </c>
      <c r="E1395" s="1" t="n">
        <v>2826</v>
      </c>
      <c r="F1395" s="15" t="n">
        <f aca="false">$B$79*D1395*D1395*1000000/($B$77*$B$77)</f>
        <v>1879.452</v>
      </c>
      <c r="G1395" s="16" t="n">
        <f aca="false">$B$80*$B$79*$D1395*$D1395*G$84*1000000/($B$77*$B$77)</f>
        <v>1879.452</v>
      </c>
      <c r="H1395" s="16" t="n">
        <f aca="false">$B$80*$B$79*$D1395*$D1395*H$84*1000000/($B$77*$B$77)</f>
        <v>7517.808</v>
      </c>
      <c r="I1395" s="16" t="n">
        <f aca="false">$B$80*$B$79*$D1395*$D1395*I$84*1000000/($B$77*$B$77)</f>
        <v>30071.232</v>
      </c>
      <c r="J1395" s="16" t="n">
        <f aca="false">$B$80*$B$79*$D1395*$D1395*J$84*1000000/($B$77*$B$77)</f>
        <v>120284.928</v>
      </c>
      <c r="K1395" s="16" t="n">
        <f aca="false">$B$80*$B$79*$D1395*$D1395*K$84*1000000/($B$77*$B$77)</f>
        <v>481139.712</v>
      </c>
      <c r="L1395" s="17" t="n">
        <f aca="false">G1395*1000/C1395</f>
        <v>17.9511738524136</v>
      </c>
      <c r="M1395" s="17" t="n">
        <f aca="false">G1395/E1395</f>
        <v>0.665057324840764</v>
      </c>
      <c r="N1395" s="16" t="n">
        <f aca="false">G1395/A1395</f>
        <v>21.3574090909091</v>
      </c>
      <c r="O1395" s="16"/>
      <c r="P1395" s="13" t="n">
        <f aca="false">$B$79*C1395*C1395*1000000/($B$77*$B$77)</f>
        <v>6577.0027224</v>
      </c>
      <c r="Q1395" s="16" t="n">
        <f aca="false">$B$79*$B$76*$C1395*Q$84*1000000/($B$77*$B$77)</f>
        <v>628.188</v>
      </c>
      <c r="R1395" s="16" t="n">
        <f aca="false">$B$79*$B$76*$C1395*R$84*1000000/($B$77*$B$77)</f>
        <v>2512.752</v>
      </c>
      <c r="S1395" s="16" t="n">
        <f aca="false">$B$79*$B$76*$C1395*S$84*1000000/($B$77*$B$77)</f>
        <v>10051.008</v>
      </c>
      <c r="T1395" s="16" t="n">
        <f aca="false">$B$79*$B$76*$C1395*T$84*1000000/($B$77*$B$77)</f>
        <v>40204.032</v>
      </c>
      <c r="U1395" s="16" t="n">
        <f aca="false">$B$79*$B$76*$C1395*U$84*1000000/($B$77*$B$77)</f>
        <v>160816.128</v>
      </c>
      <c r="V1395" s="17" t="n">
        <f aca="false">Q1395/E1395</f>
        <v>0.222288747346072</v>
      </c>
      <c r="Y1395" s="1" t="n">
        <v>88</v>
      </c>
      <c r="Z1395" s="1" t="n">
        <v>3</v>
      </c>
      <c r="AA1395" s="1" t="n">
        <v>104698</v>
      </c>
      <c r="AB1395" s="14" t="n">
        <f aca="false">(SQRT($B$76))*(SQRT(AE1395+AQ1395))</f>
        <v>55968.0265866146</v>
      </c>
      <c r="AC1395" s="1" t="n">
        <v>2857</v>
      </c>
      <c r="AD1395" s="1" t="n">
        <v>55456</v>
      </c>
      <c r="AE1395" s="1" t="n">
        <f aca="false">$B$23*Y1395/2</f>
        <v>264000</v>
      </c>
      <c r="AF1395" s="1" t="n">
        <v>2789</v>
      </c>
      <c r="AP1395" s="1" t="n">
        <f aca="false">AA1395-AD1395</f>
        <v>49242</v>
      </c>
      <c r="AQ1395" s="1" t="n">
        <f aca="false">AP1395</f>
        <v>49242</v>
      </c>
      <c r="AS1395" s="1" t="n">
        <f aca="false">AR1395</f>
        <v>0</v>
      </c>
    </row>
    <row r="1396" customFormat="false" ht="17" hidden="false" customHeight="false" outlineLevel="0" collapsed="false">
      <c r="A1396" s="1" t="n">
        <v>88</v>
      </c>
      <c r="B1396" s="1" t="n">
        <v>4</v>
      </c>
      <c r="C1396" s="1" t="n">
        <f aca="false">AA1396+AR1396</f>
        <v>104824</v>
      </c>
      <c r="D1396" s="14" t="n">
        <f aca="false">AB1396+AS1396</f>
        <v>55979.281881782</v>
      </c>
      <c r="E1396" s="1" t="n">
        <v>2864</v>
      </c>
      <c r="F1396" s="15" t="n">
        <f aca="false">$B$79*D1396*D1396*1000000/($B$77*$B$77)</f>
        <v>1880.208</v>
      </c>
      <c r="G1396" s="16" t="n">
        <f aca="false">$B$80*$B$79*$D1396*$D1396*G$84*1000000/($B$77*$B$77)</f>
        <v>1880.208</v>
      </c>
      <c r="H1396" s="16" t="n">
        <f aca="false">$B$80*$B$79*$D1396*$D1396*H$84*1000000/($B$77*$B$77)</f>
        <v>7520.832</v>
      </c>
      <c r="I1396" s="16" t="n">
        <f aca="false">$B$80*$B$79*$D1396*$D1396*I$84*1000000/($B$77*$B$77)</f>
        <v>30083.328</v>
      </c>
      <c r="J1396" s="16" t="n">
        <f aca="false">$B$80*$B$79*$D1396*$D1396*J$84*1000000/($B$77*$B$77)</f>
        <v>120333.312</v>
      </c>
      <c r="K1396" s="16" t="n">
        <f aca="false">$B$80*$B$79*$D1396*$D1396*K$84*1000000/($B$77*$B$77)</f>
        <v>481333.248</v>
      </c>
      <c r="L1396" s="17" t="n">
        <f aca="false">G1396*1000/C1396</f>
        <v>17.9368083644967</v>
      </c>
      <c r="M1396" s="17" t="n">
        <f aca="false">G1396/E1396</f>
        <v>0.656497206703911</v>
      </c>
      <c r="N1396" s="16" t="n">
        <f aca="false">G1396/A1396</f>
        <v>21.366</v>
      </c>
      <c r="O1396" s="16"/>
      <c r="P1396" s="13" t="n">
        <f aca="false">$B$79*C1396*C1396*1000000/($B$77*$B$77)</f>
        <v>6592.8425856</v>
      </c>
      <c r="Q1396" s="16" t="n">
        <f aca="false">$B$79*$B$76*$C1396*Q$84*1000000/($B$77*$B$77)</f>
        <v>628.944</v>
      </c>
      <c r="R1396" s="16" t="n">
        <f aca="false">$B$79*$B$76*$C1396*R$84*1000000/($B$77*$B$77)</f>
        <v>2515.776</v>
      </c>
      <c r="S1396" s="16" t="n">
        <f aca="false">$B$79*$B$76*$C1396*S$84*1000000/($B$77*$B$77)</f>
        <v>10063.104</v>
      </c>
      <c r="T1396" s="16" t="n">
        <f aca="false">$B$79*$B$76*$C1396*T$84*1000000/($B$77*$B$77)</f>
        <v>40252.416</v>
      </c>
      <c r="U1396" s="16" t="n">
        <f aca="false">$B$79*$B$76*$C1396*U$84*1000000/($B$77*$B$77)</f>
        <v>161009.664</v>
      </c>
      <c r="V1396" s="17" t="n">
        <f aca="false">Q1396/E1396</f>
        <v>0.219603351955307</v>
      </c>
      <c r="Y1396" s="1" t="n">
        <v>88</v>
      </c>
      <c r="Z1396" s="1" t="n">
        <v>4</v>
      </c>
      <c r="AA1396" s="1" t="n">
        <v>104824</v>
      </c>
      <c r="AB1396" s="14" t="n">
        <f aca="false">(SQRT($B$76))*(SQRT(AE1396+AQ1396))</f>
        <v>55979.281881782</v>
      </c>
      <c r="AC1396" s="1" t="n">
        <v>2872</v>
      </c>
      <c r="AD1396" s="1" t="n">
        <v>55456</v>
      </c>
      <c r="AE1396" s="1" t="n">
        <f aca="false">$B$23*Y1396/2</f>
        <v>264000</v>
      </c>
      <c r="AF1396" s="1" t="n">
        <v>2804</v>
      </c>
      <c r="AP1396" s="1" t="n">
        <f aca="false">AA1396-AD1396</f>
        <v>49368</v>
      </c>
      <c r="AQ1396" s="1" t="n">
        <f aca="false">AP1396</f>
        <v>49368</v>
      </c>
      <c r="AS1396" s="1" t="n">
        <f aca="false">AR1396</f>
        <v>0</v>
      </c>
    </row>
    <row r="1397" customFormat="false" ht="17" hidden="false" customHeight="false" outlineLevel="0" collapsed="false">
      <c r="A1397" s="1" t="n">
        <v>88</v>
      </c>
      <c r="B1397" s="1" t="n">
        <v>5</v>
      </c>
      <c r="C1397" s="1" t="n">
        <f aca="false">AA1397+AR1397</f>
        <v>105013</v>
      </c>
      <c r="D1397" s="14" t="n">
        <f aca="false">AB1397+AS1397</f>
        <v>55996.1605826685</v>
      </c>
      <c r="E1397" s="1" t="n">
        <v>2900</v>
      </c>
      <c r="F1397" s="15" t="n">
        <f aca="false">$B$79*D1397*D1397*1000000/($B$77*$B$77)</f>
        <v>1881.342</v>
      </c>
      <c r="G1397" s="16" t="n">
        <f aca="false">$B$80*$B$79*$D1397*$D1397*G$84*1000000/($B$77*$B$77)</f>
        <v>1881.342</v>
      </c>
      <c r="H1397" s="16" t="n">
        <f aca="false">$B$80*$B$79*$D1397*$D1397*H$84*1000000/($B$77*$B$77)</f>
        <v>7525.368</v>
      </c>
      <c r="I1397" s="16" t="n">
        <f aca="false">$B$80*$B$79*$D1397*$D1397*I$84*1000000/($B$77*$B$77)</f>
        <v>30101.472</v>
      </c>
      <c r="J1397" s="16" t="n">
        <f aca="false">$B$80*$B$79*$D1397*$D1397*J$84*1000000/($B$77*$B$77)</f>
        <v>120405.888</v>
      </c>
      <c r="K1397" s="16" t="n">
        <f aca="false">$B$80*$B$79*$D1397*$D1397*K$84*1000000/($B$77*$B$77)</f>
        <v>481623.552</v>
      </c>
      <c r="L1397" s="17" t="n">
        <f aca="false">G1397*1000/C1397</f>
        <v>17.9153247693143</v>
      </c>
      <c r="M1397" s="17" t="n">
        <f aca="false">G1397/E1397</f>
        <v>0.648738620689655</v>
      </c>
      <c r="N1397" s="16" t="n">
        <f aca="false">G1397/A1397</f>
        <v>21.3788863636364</v>
      </c>
      <c r="O1397" s="16"/>
      <c r="P1397" s="13" t="n">
        <f aca="false">$B$79*C1397*C1397*1000000/($B$77*$B$77)</f>
        <v>6616.6381014</v>
      </c>
      <c r="Q1397" s="16" t="n">
        <f aca="false">$B$79*$B$76*$C1397*Q$84*1000000/($B$77*$B$77)</f>
        <v>630.078</v>
      </c>
      <c r="R1397" s="16" t="n">
        <f aca="false">$B$79*$B$76*$C1397*R$84*1000000/($B$77*$B$77)</f>
        <v>2520.312</v>
      </c>
      <c r="S1397" s="16" t="n">
        <f aca="false">$B$79*$B$76*$C1397*S$84*1000000/($B$77*$B$77)</f>
        <v>10081.248</v>
      </c>
      <c r="T1397" s="16" t="n">
        <f aca="false">$B$79*$B$76*$C1397*T$84*1000000/($B$77*$B$77)</f>
        <v>40324.992</v>
      </c>
      <c r="U1397" s="16" t="n">
        <f aca="false">$B$79*$B$76*$C1397*U$84*1000000/($B$77*$B$77)</f>
        <v>161299.968</v>
      </c>
      <c r="V1397" s="17" t="n">
        <f aca="false">Q1397/E1397</f>
        <v>0.217268275862069</v>
      </c>
      <c r="Y1397" s="1" t="n">
        <v>88</v>
      </c>
      <c r="Z1397" s="1" t="n">
        <v>5</v>
      </c>
      <c r="AA1397" s="1" t="n">
        <v>105013</v>
      </c>
      <c r="AB1397" s="14" t="n">
        <f aca="false">(SQRT($B$76))*(SQRT(AE1397+AQ1397))</f>
        <v>55996.1605826685</v>
      </c>
      <c r="AC1397" s="1" t="n">
        <v>2858</v>
      </c>
      <c r="AD1397" s="1" t="n">
        <v>55456</v>
      </c>
      <c r="AE1397" s="1" t="n">
        <f aca="false">$B$23*Y1397/2</f>
        <v>264000</v>
      </c>
      <c r="AF1397" s="1" t="n">
        <v>2795</v>
      </c>
      <c r="AP1397" s="1" t="n">
        <f aca="false">AA1397-AD1397</f>
        <v>49557</v>
      </c>
      <c r="AQ1397" s="1" t="n">
        <f aca="false">AP1397</f>
        <v>49557</v>
      </c>
      <c r="AS1397" s="1" t="n">
        <f aca="false">AR1397</f>
        <v>0</v>
      </c>
    </row>
    <row r="1398" customFormat="false" ht="17" hidden="false" customHeight="false" outlineLevel="0" collapsed="false">
      <c r="A1398" s="1" t="n">
        <v>88</v>
      </c>
      <c r="B1398" s="1" t="n">
        <v>6</v>
      </c>
      <c r="C1398" s="1" t="n">
        <f aca="false">AA1398+AR1398</f>
        <v>105138</v>
      </c>
      <c r="D1398" s="14" t="n">
        <f aca="false">AB1398+AS1398</f>
        <v>56007.320950033</v>
      </c>
      <c r="E1398" s="1" t="n">
        <v>2840</v>
      </c>
      <c r="F1398" s="15" t="n">
        <f aca="false">$B$79*D1398*D1398*1000000/($B$77*$B$77)</f>
        <v>1882.092</v>
      </c>
      <c r="G1398" s="16" t="n">
        <f aca="false">$B$80*$B$79*$D1398*$D1398*G$84*1000000/($B$77*$B$77)</f>
        <v>1882.092</v>
      </c>
      <c r="H1398" s="16" t="n">
        <f aca="false">$B$80*$B$79*$D1398*$D1398*H$84*1000000/($B$77*$B$77)</f>
        <v>7528.368</v>
      </c>
      <c r="I1398" s="16" t="n">
        <f aca="false">$B$80*$B$79*$D1398*$D1398*I$84*1000000/($B$77*$B$77)</f>
        <v>30113.472</v>
      </c>
      <c r="J1398" s="16" t="n">
        <f aca="false">$B$80*$B$79*$D1398*$D1398*J$84*1000000/($B$77*$B$77)</f>
        <v>120453.888</v>
      </c>
      <c r="K1398" s="16" t="n">
        <f aca="false">$B$80*$B$79*$D1398*$D1398*K$84*1000000/($B$77*$B$77)</f>
        <v>481815.552</v>
      </c>
      <c r="L1398" s="17" t="n">
        <f aca="false">G1398*1000/C1398</f>
        <v>17.9011584774297</v>
      </c>
      <c r="M1398" s="17" t="n">
        <f aca="false">G1398/E1398</f>
        <v>0.662708450704225</v>
      </c>
      <c r="N1398" s="16" t="n">
        <f aca="false">G1398/A1398</f>
        <v>21.3874090909091</v>
      </c>
      <c r="O1398" s="16"/>
      <c r="P1398" s="13" t="n">
        <f aca="false">$B$79*C1398*C1398*1000000/($B$77*$B$77)</f>
        <v>6632.3994264</v>
      </c>
      <c r="Q1398" s="16" t="n">
        <f aca="false">$B$79*$B$76*$C1398*Q$84*1000000/($B$77*$B$77)</f>
        <v>630.828</v>
      </c>
      <c r="R1398" s="16" t="n">
        <f aca="false">$B$79*$B$76*$C1398*R$84*1000000/($B$77*$B$77)</f>
        <v>2523.312</v>
      </c>
      <c r="S1398" s="16" t="n">
        <f aca="false">$B$79*$B$76*$C1398*S$84*1000000/($B$77*$B$77)</f>
        <v>10093.248</v>
      </c>
      <c r="T1398" s="16" t="n">
        <f aca="false">$B$79*$B$76*$C1398*T$84*1000000/($B$77*$B$77)</f>
        <v>40372.992</v>
      </c>
      <c r="U1398" s="16" t="n">
        <f aca="false">$B$79*$B$76*$C1398*U$84*1000000/($B$77*$B$77)</f>
        <v>161491.968</v>
      </c>
      <c r="V1398" s="17" t="n">
        <f aca="false">Q1398/E1398</f>
        <v>0.222122535211268</v>
      </c>
      <c r="Y1398" s="1" t="n">
        <v>88</v>
      </c>
      <c r="Z1398" s="1" t="n">
        <v>6</v>
      </c>
      <c r="AA1398" s="1" t="n">
        <v>105138</v>
      </c>
      <c r="AB1398" s="14" t="n">
        <f aca="false">(SQRT($B$76))*(SQRT(AE1398+AQ1398))</f>
        <v>56007.320950033</v>
      </c>
      <c r="AC1398" s="1" t="n">
        <v>2830</v>
      </c>
      <c r="AD1398" s="1" t="n">
        <v>55456</v>
      </c>
      <c r="AE1398" s="1" t="n">
        <f aca="false">$B$23*Y1398/2</f>
        <v>264000</v>
      </c>
      <c r="AF1398" s="1" t="n">
        <v>2783</v>
      </c>
      <c r="AP1398" s="1" t="n">
        <f aca="false">AA1398-AD1398</f>
        <v>49682</v>
      </c>
      <c r="AQ1398" s="1" t="n">
        <f aca="false">AP1398</f>
        <v>49682</v>
      </c>
      <c r="AS1398" s="1" t="n">
        <f aca="false">AR1398</f>
        <v>0</v>
      </c>
    </row>
    <row r="1399" customFormat="false" ht="17" hidden="false" customHeight="false" outlineLevel="0" collapsed="false">
      <c r="A1399" s="1" t="n">
        <v>88</v>
      </c>
      <c r="B1399" s="1" t="n">
        <v>7</v>
      </c>
      <c r="C1399" s="1" t="n">
        <f aca="false">AA1399+AR1399</f>
        <v>105263</v>
      </c>
      <c r="D1399" s="14" t="n">
        <f aca="false">AB1399+AS1399</f>
        <v>56018.4790939561</v>
      </c>
      <c r="E1399" s="1" t="n">
        <v>2885</v>
      </c>
      <c r="F1399" s="15" t="n">
        <f aca="false">$B$79*D1399*D1399*1000000/($B$77*$B$77)</f>
        <v>1882.842</v>
      </c>
      <c r="G1399" s="16" t="n">
        <f aca="false">$B$80*$B$79*$D1399*$D1399*G$84*1000000/($B$77*$B$77)</f>
        <v>1882.842</v>
      </c>
      <c r="H1399" s="16" t="n">
        <f aca="false">$B$80*$B$79*$D1399*$D1399*H$84*1000000/($B$77*$B$77)</f>
        <v>7531.368</v>
      </c>
      <c r="I1399" s="16" t="n">
        <f aca="false">$B$80*$B$79*$D1399*$D1399*I$84*1000000/($B$77*$B$77)</f>
        <v>30125.472</v>
      </c>
      <c r="J1399" s="16" t="n">
        <f aca="false">$B$80*$B$79*$D1399*$D1399*J$84*1000000/($B$77*$B$77)</f>
        <v>120501.888</v>
      </c>
      <c r="K1399" s="16" t="n">
        <f aca="false">$B$80*$B$79*$D1399*$D1399*K$84*1000000/($B$77*$B$77)</f>
        <v>482007.552</v>
      </c>
      <c r="L1399" s="17" t="n">
        <f aca="false">G1399*1000/C1399</f>
        <v>17.8870258305387</v>
      </c>
      <c r="M1399" s="17" t="n">
        <f aca="false">G1399/E1399</f>
        <v>0.652631542461005</v>
      </c>
      <c r="N1399" s="16" t="n">
        <f aca="false">G1399/A1399</f>
        <v>21.3959318181818</v>
      </c>
      <c r="O1399" s="16"/>
      <c r="P1399" s="13" t="n">
        <f aca="false">$B$79*C1399*C1399*1000000/($B$77*$B$77)</f>
        <v>6648.1795014</v>
      </c>
      <c r="Q1399" s="16" t="n">
        <f aca="false">$B$79*$B$76*$C1399*Q$84*1000000/($B$77*$B$77)</f>
        <v>631.578</v>
      </c>
      <c r="R1399" s="16" t="n">
        <f aca="false">$B$79*$B$76*$C1399*R$84*1000000/($B$77*$B$77)</f>
        <v>2526.312</v>
      </c>
      <c r="S1399" s="16" t="n">
        <f aca="false">$B$79*$B$76*$C1399*S$84*1000000/($B$77*$B$77)</f>
        <v>10105.248</v>
      </c>
      <c r="T1399" s="16" t="n">
        <f aca="false">$B$79*$B$76*$C1399*T$84*1000000/($B$77*$B$77)</f>
        <v>40420.992</v>
      </c>
      <c r="U1399" s="16" t="n">
        <f aca="false">$B$79*$B$76*$C1399*U$84*1000000/($B$77*$B$77)</f>
        <v>161683.968</v>
      </c>
      <c r="V1399" s="17" t="n">
        <f aca="false">Q1399/E1399</f>
        <v>0.218917850953206</v>
      </c>
      <c r="Y1399" s="1" t="n">
        <v>88</v>
      </c>
      <c r="Z1399" s="1" t="n">
        <v>7</v>
      </c>
      <c r="AA1399" s="1" t="n">
        <v>105263</v>
      </c>
      <c r="AB1399" s="14" t="n">
        <f aca="false">(SQRT($B$76))*(SQRT(AE1399+AQ1399))</f>
        <v>56018.4790939561</v>
      </c>
      <c r="AC1399" s="1" t="n">
        <v>2875</v>
      </c>
      <c r="AD1399" s="1" t="n">
        <v>55456</v>
      </c>
      <c r="AE1399" s="1" t="n">
        <f aca="false">$B$23*Y1399/2</f>
        <v>264000</v>
      </c>
      <c r="AF1399" s="1" t="n">
        <v>2781</v>
      </c>
      <c r="AP1399" s="1" t="n">
        <f aca="false">AA1399-AD1399</f>
        <v>49807</v>
      </c>
      <c r="AQ1399" s="1" t="n">
        <f aca="false">AP1399</f>
        <v>49807</v>
      </c>
      <c r="AS1399" s="1" t="n">
        <f aca="false">AR1399</f>
        <v>0</v>
      </c>
    </row>
    <row r="1400" customFormat="false" ht="17" hidden="false" customHeight="false" outlineLevel="0" collapsed="false">
      <c r="A1400" s="1" t="n">
        <v>88</v>
      </c>
      <c r="B1400" s="1" t="n">
        <v>8</v>
      </c>
      <c r="C1400" s="1" t="n">
        <f aca="false">AA1400+AR1400</f>
        <v>105388</v>
      </c>
      <c r="D1400" s="14" t="n">
        <f aca="false">AB1400+AS1400</f>
        <v>56029.6350157664</v>
      </c>
      <c r="E1400" s="1" t="n">
        <v>2920</v>
      </c>
      <c r="F1400" s="15" t="n">
        <f aca="false">$B$79*D1400*D1400*1000000/($B$77*$B$77)</f>
        <v>1883.592</v>
      </c>
      <c r="G1400" s="16" t="n">
        <f aca="false">$B$80*$B$79*$D1400*$D1400*G$84*1000000/($B$77*$B$77)</f>
        <v>1883.592</v>
      </c>
      <c r="H1400" s="16" t="n">
        <f aca="false">$B$80*$B$79*$D1400*$D1400*H$84*1000000/($B$77*$B$77)</f>
        <v>7534.368</v>
      </c>
      <c r="I1400" s="16" t="n">
        <f aca="false">$B$80*$B$79*$D1400*$D1400*I$84*1000000/($B$77*$B$77)</f>
        <v>30137.472</v>
      </c>
      <c r="J1400" s="16" t="n">
        <f aca="false">$B$80*$B$79*$D1400*$D1400*J$84*1000000/($B$77*$B$77)</f>
        <v>120549.888</v>
      </c>
      <c r="K1400" s="16" t="n">
        <f aca="false">$B$80*$B$79*$D1400*$D1400*K$84*1000000/($B$77*$B$77)</f>
        <v>482199.552</v>
      </c>
      <c r="L1400" s="17" t="n">
        <f aca="false">G1400*1000/C1400</f>
        <v>17.8729267089232</v>
      </c>
      <c r="M1400" s="17" t="n">
        <f aca="false">G1400/E1400</f>
        <v>0.645065753424657</v>
      </c>
      <c r="N1400" s="16" t="n">
        <f aca="false">G1400/A1400</f>
        <v>21.4044545454545</v>
      </c>
      <c r="O1400" s="16"/>
      <c r="P1400" s="13" t="n">
        <f aca="false">$B$79*C1400*C1400*1000000/($B$77*$B$77)</f>
        <v>6663.9783264</v>
      </c>
      <c r="Q1400" s="16" t="n">
        <f aca="false">$B$79*$B$76*$C1400*Q$84*1000000/($B$77*$B$77)</f>
        <v>632.328</v>
      </c>
      <c r="R1400" s="16" t="n">
        <f aca="false">$B$79*$B$76*$C1400*R$84*1000000/($B$77*$B$77)</f>
        <v>2529.312</v>
      </c>
      <c r="S1400" s="16" t="n">
        <f aca="false">$B$79*$B$76*$C1400*S$84*1000000/($B$77*$B$77)</f>
        <v>10117.248</v>
      </c>
      <c r="T1400" s="16" t="n">
        <f aca="false">$B$79*$B$76*$C1400*T$84*1000000/($B$77*$B$77)</f>
        <v>40468.992</v>
      </c>
      <c r="U1400" s="16" t="n">
        <f aca="false">$B$79*$B$76*$C1400*U$84*1000000/($B$77*$B$77)</f>
        <v>161875.968</v>
      </c>
      <c r="V1400" s="17" t="n">
        <f aca="false">Q1400/E1400</f>
        <v>0.216550684931507</v>
      </c>
      <c r="Y1400" s="1" t="n">
        <v>88</v>
      </c>
      <c r="Z1400" s="1" t="n">
        <v>8</v>
      </c>
      <c r="AA1400" s="1" t="n">
        <v>105388</v>
      </c>
      <c r="AB1400" s="14" t="n">
        <f aca="false">(SQRT($B$76))*(SQRT(AE1400+AQ1400))</f>
        <v>56029.6350157664</v>
      </c>
      <c r="AC1400" s="1" t="n">
        <v>2837</v>
      </c>
      <c r="AD1400" s="1" t="n">
        <v>55456</v>
      </c>
      <c r="AE1400" s="1" t="n">
        <f aca="false">$B$23*Y1400/2</f>
        <v>264000</v>
      </c>
      <c r="AF1400" s="1" t="n">
        <v>2792</v>
      </c>
      <c r="AP1400" s="1" t="n">
        <f aca="false">AA1400-AD1400</f>
        <v>49932</v>
      </c>
      <c r="AQ1400" s="1" t="n">
        <f aca="false">AP1400</f>
        <v>49932</v>
      </c>
      <c r="AS1400" s="1" t="n">
        <f aca="false">AR1400</f>
        <v>0</v>
      </c>
    </row>
    <row r="1401" customFormat="false" ht="17" hidden="false" customHeight="false" outlineLevel="0" collapsed="false">
      <c r="A1401" s="1" t="n">
        <v>88</v>
      </c>
      <c r="B1401" s="1" t="n">
        <v>9</v>
      </c>
      <c r="C1401" s="1" t="n">
        <f aca="false">AA1401+AR1401</f>
        <v>105577</v>
      </c>
      <c r="D1401" s="14" t="n">
        <f aca="false">AB1401+AS1401</f>
        <v>56046.4985525412</v>
      </c>
      <c r="E1401" s="1" t="n">
        <v>2921</v>
      </c>
      <c r="F1401" s="15" t="n">
        <f aca="false">$B$79*D1401*D1401*1000000/($B$77*$B$77)</f>
        <v>1884.726</v>
      </c>
      <c r="G1401" s="16" t="n">
        <f aca="false">$B$80*$B$79*$D1401*$D1401*G$84*1000000/($B$77*$B$77)</f>
        <v>1884.726</v>
      </c>
      <c r="H1401" s="16" t="n">
        <f aca="false">$B$80*$B$79*$D1401*$D1401*H$84*1000000/($B$77*$B$77)</f>
        <v>7538.904</v>
      </c>
      <c r="I1401" s="16" t="n">
        <f aca="false">$B$80*$B$79*$D1401*$D1401*I$84*1000000/($B$77*$B$77)</f>
        <v>30155.616</v>
      </c>
      <c r="J1401" s="16" t="n">
        <f aca="false">$B$80*$B$79*$D1401*$D1401*J$84*1000000/($B$77*$B$77)</f>
        <v>120622.464</v>
      </c>
      <c r="K1401" s="16" t="n">
        <f aca="false">$B$80*$B$79*$D1401*$D1401*K$84*1000000/($B$77*$B$77)</f>
        <v>482489.856</v>
      </c>
      <c r="L1401" s="17" t="n">
        <f aca="false">G1401*1000/C1401</f>
        <v>17.8516722392188</v>
      </c>
      <c r="M1401" s="17" t="n">
        <f aca="false">G1401/E1401</f>
        <v>0.645233139335844</v>
      </c>
      <c r="N1401" s="16" t="n">
        <f aca="false">G1401/A1401</f>
        <v>21.4173409090909</v>
      </c>
      <c r="O1401" s="16"/>
      <c r="P1401" s="13" t="n">
        <f aca="false">$B$79*C1401*C1401*1000000/($B$77*$B$77)</f>
        <v>6687.9017574</v>
      </c>
      <c r="Q1401" s="16" t="n">
        <f aca="false">$B$79*$B$76*$C1401*Q$84*1000000/($B$77*$B$77)</f>
        <v>633.462</v>
      </c>
      <c r="R1401" s="16" t="n">
        <f aca="false">$B$79*$B$76*$C1401*R$84*1000000/($B$77*$B$77)</f>
        <v>2533.848</v>
      </c>
      <c r="S1401" s="16" t="n">
        <f aca="false">$B$79*$B$76*$C1401*S$84*1000000/($B$77*$B$77)</f>
        <v>10135.392</v>
      </c>
      <c r="T1401" s="16" t="n">
        <f aca="false">$B$79*$B$76*$C1401*T$84*1000000/($B$77*$B$77)</f>
        <v>40541.568</v>
      </c>
      <c r="U1401" s="16" t="n">
        <f aca="false">$B$79*$B$76*$C1401*U$84*1000000/($B$77*$B$77)</f>
        <v>162166.272</v>
      </c>
      <c r="V1401" s="17" t="n">
        <f aca="false">Q1401/E1401</f>
        <v>0.21686477233824</v>
      </c>
      <c r="Y1401" s="1" t="n">
        <v>88</v>
      </c>
      <c r="Z1401" s="1" t="n">
        <v>9</v>
      </c>
      <c r="AA1401" s="1" t="n">
        <v>105577</v>
      </c>
      <c r="AB1401" s="14" t="n">
        <f aca="false">(SQRT($B$76))*(SQRT(AE1401+AQ1401))</f>
        <v>56046.4985525412</v>
      </c>
      <c r="AC1401" s="1" t="n">
        <v>2858</v>
      </c>
      <c r="AD1401" s="1" t="n">
        <v>55456</v>
      </c>
      <c r="AE1401" s="1" t="n">
        <f aca="false">$B$23*Y1401/2</f>
        <v>264000</v>
      </c>
      <c r="AF1401" s="1" t="n">
        <v>2784</v>
      </c>
      <c r="AP1401" s="1" t="n">
        <f aca="false">AA1401-AD1401</f>
        <v>50121</v>
      </c>
      <c r="AQ1401" s="1" t="n">
        <f aca="false">AP1401</f>
        <v>50121</v>
      </c>
      <c r="AS1401" s="1" t="n">
        <f aca="false">AR1401</f>
        <v>0</v>
      </c>
    </row>
    <row r="1402" customFormat="false" ht="17" hidden="false" customHeight="false" outlineLevel="0" collapsed="false">
      <c r="A1402" s="1" t="n">
        <v>88</v>
      </c>
      <c r="B1402" s="1" t="n">
        <v>10</v>
      </c>
      <c r="C1402" s="1" t="n">
        <f aca="false">AA1402+AR1402</f>
        <v>105702</v>
      </c>
      <c r="D1402" s="14" t="n">
        <f aca="false">AB1402+AS1402</f>
        <v>56057.6488982547</v>
      </c>
      <c r="E1402" s="1" t="n">
        <v>2931</v>
      </c>
      <c r="F1402" s="15" t="n">
        <f aca="false">$B$79*D1402*D1402*1000000/($B$77*$B$77)</f>
        <v>1885.476</v>
      </c>
      <c r="G1402" s="16" t="n">
        <f aca="false">$B$80*$B$79*$D1402*$D1402*G$84*1000000/($B$77*$B$77)</f>
        <v>1885.476</v>
      </c>
      <c r="H1402" s="16" t="n">
        <f aca="false">$B$80*$B$79*$D1402*$D1402*H$84*1000000/($B$77*$B$77)</f>
        <v>7541.904</v>
      </c>
      <c r="I1402" s="16" t="n">
        <f aca="false">$B$80*$B$79*$D1402*$D1402*I$84*1000000/($B$77*$B$77)</f>
        <v>30167.616</v>
      </c>
      <c r="J1402" s="16" t="n">
        <f aca="false">$B$80*$B$79*$D1402*$D1402*J$84*1000000/($B$77*$B$77)</f>
        <v>120670.464</v>
      </c>
      <c r="K1402" s="16" t="n">
        <f aca="false">$B$80*$B$79*$D1402*$D1402*K$84*1000000/($B$77*$B$77)</f>
        <v>482681.856</v>
      </c>
      <c r="L1402" s="17" t="n">
        <f aca="false">G1402*1000/C1402</f>
        <v>17.8376568087643</v>
      </c>
      <c r="M1402" s="17" t="n">
        <f aca="false">G1402/E1402</f>
        <v>0.643287615148413</v>
      </c>
      <c r="N1402" s="16" t="n">
        <f aca="false">G1402/A1402</f>
        <v>21.4258636363636</v>
      </c>
      <c r="O1402" s="16"/>
      <c r="P1402" s="13" t="n">
        <f aca="false">$B$79*C1402*C1402*1000000/($B$77*$B$77)</f>
        <v>6703.7476824</v>
      </c>
      <c r="Q1402" s="16" t="n">
        <f aca="false">$B$79*$B$76*$C1402*Q$84*1000000/($B$77*$B$77)</f>
        <v>634.212</v>
      </c>
      <c r="R1402" s="16" t="n">
        <f aca="false">$B$79*$B$76*$C1402*R$84*1000000/($B$77*$B$77)</f>
        <v>2536.848</v>
      </c>
      <c r="S1402" s="16" t="n">
        <f aca="false">$B$79*$B$76*$C1402*S$84*1000000/($B$77*$B$77)</f>
        <v>10147.392</v>
      </c>
      <c r="T1402" s="16" t="n">
        <f aca="false">$B$79*$B$76*$C1402*T$84*1000000/($B$77*$B$77)</f>
        <v>40589.568</v>
      </c>
      <c r="U1402" s="16" t="n">
        <f aca="false">$B$79*$B$76*$C1402*U$84*1000000/($B$77*$B$77)</f>
        <v>162358.272</v>
      </c>
      <c r="V1402" s="17" t="n">
        <f aca="false">Q1402/E1402</f>
        <v>0.216380757420676</v>
      </c>
      <c r="Y1402" s="1" t="n">
        <v>88</v>
      </c>
      <c r="Z1402" s="1" t="n">
        <v>10</v>
      </c>
      <c r="AA1402" s="1" t="n">
        <v>105702</v>
      </c>
      <c r="AB1402" s="14" t="n">
        <f aca="false">(SQRT($B$76))*(SQRT(AE1402+AQ1402))</f>
        <v>56057.6488982547</v>
      </c>
      <c r="AC1402" s="1" t="n">
        <v>2946</v>
      </c>
      <c r="AD1402" s="1" t="n">
        <v>55456</v>
      </c>
      <c r="AE1402" s="1" t="n">
        <f aca="false">$B$23*Y1402/2</f>
        <v>264000</v>
      </c>
      <c r="AF1402" s="1" t="n">
        <v>2749</v>
      </c>
      <c r="AP1402" s="1" t="n">
        <f aca="false">AA1402-AD1402</f>
        <v>50246</v>
      </c>
      <c r="AQ1402" s="1" t="n">
        <f aca="false">AP1402</f>
        <v>50246</v>
      </c>
      <c r="AS1402" s="1" t="n">
        <f aca="false">AR1402</f>
        <v>0</v>
      </c>
    </row>
    <row r="1403" customFormat="false" ht="17" hidden="false" customHeight="false" outlineLevel="0" collapsed="false">
      <c r="A1403" s="1" t="n">
        <v>88</v>
      </c>
      <c r="B1403" s="1" t="n">
        <v>11</v>
      </c>
      <c r="C1403" s="1" t="n">
        <f aca="false">AA1403+AR1403</f>
        <v>105827</v>
      </c>
      <c r="D1403" s="14" t="n">
        <f aca="false">AB1403+AS1403</f>
        <v>56068.7970265102</v>
      </c>
      <c r="E1403" s="1" t="n">
        <v>2875</v>
      </c>
      <c r="F1403" s="15" t="n">
        <f aca="false">$B$79*D1403*D1403*1000000/($B$77*$B$77)</f>
        <v>1886.226</v>
      </c>
      <c r="G1403" s="16" t="n">
        <f aca="false">$B$80*$B$79*$D1403*$D1403*G$84*1000000/($B$77*$B$77)</f>
        <v>1886.226</v>
      </c>
      <c r="H1403" s="16" t="n">
        <f aca="false">$B$80*$B$79*$D1403*$D1403*H$84*1000000/($B$77*$B$77)</f>
        <v>7544.904</v>
      </c>
      <c r="I1403" s="16" t="n">
        <f aca="false">$B$80*$B$79*$D1403*$D1403*I$84*1000000/($B$77*$B$77)</f>
        <v>30179.616</v>
      </c>
      <c r="J1403" s="16" t="n">
        <f aca="false">$B$80*$B$79*$D1403*$D1403*J$84*1000000/($B$77*$B$77)</f>
        <v>120718.464</v>
      </c>
      <c r="K1403" s="16" t="n">
        <f aca="false">$B$80*$B$79*$D1403*$D1403*K$84*1000000/($B$77*$B$77)</f>
        <v>482873.856</v>
      </c>
      <c r="L1403" s="17" t="n">
        <f aca="false">G1403*1000/C1403</f>
        <v>17.8236744876071</v>
      </c>
      <c r="M1403" s="17" t="n">
        <f aca="false">G1403/E1403</f>
        <v>0.656078608695652</v>
      </c>
      <c r="N1403" s="16" t="n">
        <f aca="false">G1403/A1403</f>
        <v>21.4343863636364</v>
      </c>
      <c r="O1403" s="16"/>
      <c r="P1403" s="13" t="n">
        <f aca="false">$B$79*C1403*C1403*1000000/($B$77*$B$77)</f>
        <v>6719.6123574</v>
      </c>
      <c r="Q1403" s="16" t="n">
        <f aca="false">$B$79*$B$76*$C1403*Q$84*1000000/($B$77*$B$77)</f>
        <v>634.962</v>
      </c>
      <c r="R1403" s="16" t="n">
        <f aca="false">$B$79*$B$76*$C1403*R$84*1000000/($B$77*$B$77)</f>
        <v>2539.848</v>
      </c>
      <c r="S1403" s="16" t="n">
        <f aca="false">$B$79*$B$76*$C1403*S$84*1000000/($B$77*$B$77)</f>
        <v>10159.392</v>
      </c>
      <c r="T1403" s="16" t="n">
        <f aca="false">$B$79*$B$76*$C1403*T$84*1000000/($B$77*$B$77)</f>
        <v>40637.568</v>
      </c>
      <c r="U1403" s="16" t="n">
        <f aca="false">$B$79*$B$76*$C1403*U$84*1000000/($B$77*$B$77)</f>
        <v>162550.272</v>
      </c>
      <c r="V1403" s="17" t="n">
        <f aca="false">Q1403/E1403</f>
        <v>0.220856347826087</v>
      </c>
      <c r="Y1403" s="1" t="n">
        <v>88</v>
      </c>
      <c r="Z1403" s="1" t="n">
        <v>11</v>
      </c>
      <c r="AA1403" s="1" t="n">
        <v>105827</v>
      </c>
      <c r="AB1403" s="14" t="n">
        <f aca="false">(SQRT($B$76))*(SQRT(AE1403+AQ1403))</f>
        <v>56068.7970265102</v>
      </c>
      <c r="AC1403" s="1" t="n">
        <v>2837</v>
      </c>
      <c r="AD1403" s="1" t="n">
        <v>55456</v>
      </c>
      <c r="AE1403" s="1" t="n">
        <f aca="false">$B$23*Y1403/2</f>
        <v>264000</v>
      </c>
      <c r="AF1403" s="1" t="n">
        <v>2766</v>
      </c>
      <c r="AP1403" s="1" t="n">
        <f aca="false">AA1403-AD1403</f>
        <v>50371</v>
      </c>
      <c r="AQ1403" s="1" t="n">
        <f aca="false">AP1403</f>
        <v>50371</v>
      </c>
      <c r="AS1403" s="1" t="n">
        <f aca="false">AR1403</f>
        <v>0</v>
      </c>
    </row>
    <row r="1404" customFormat="false" ht="17" hidden="false" customHeight="false" outlineLevel="0" collapsed="false">
      <c r="A1404" s="1" t="n">
        <v>88</v>
      </c>
      <c r="B1404" s="1" t="n">
        <v>12</v>
      </c>
      <c r="C1404" s="1" t="n">
        <f aca="false">AA1404+AR1404</f>
        <v>105952</v>
      </c>
      <c r="D1404" s="14" t="n">
        <f aca="false">AB1404+AS1404</f>
        <v>56079.94293863</v>
      </c>
      <c r="E1404" s="1" t="n">
        <v>2878</v>
      </c>
      <c r="F1404" s="15" t="n">
        <f aca="false">$B$79*D1404*D1404*1000000/($B$77*$B$77)</f>
        <v>1886.976</v>
      </c>
      <c r="G1404" s="16" t="n">
        <f aca="false">$B$80*$B$79*$D1404*$D1404*G$84*1000000/($B$77*$B$77)</f>
        <v>1886.976</v>
      </c>
      <c r="H1404" s="16" t="n">
        <f aca="false">$B$80*$B$79*$D1404*$D1404*H$84*1000000/($B$77*$B$77)</f>
        <v>7547.904</v>
      </c>
      <c r="I1404" s="16" t="n">
        <f aca="false">$B$80*$B$79*$D1404*$D1404*I$84*1000000/($B$77*$B$77)</f>
        <v>30191.616</v>
      </c>
      <c r="J1404" s="16" t="n">
        <f aca="false">$B$80*$B$79*$D1404*$D1404*J$84*1000000/($B$77*$B$77)</f>
        <v>120766.464</v>
      </c>
      <c r="K1404" s="16" t="n">
        <f aca="false">$B$80*$B$79*$D1404*$D1404*K$84*1000000/($B$77*$B$77)</f>
        <v>483065.856</v>
      </c>
      <c r="L1404" s="17" t="n">
        <f aca="false">G1404*1000/C1404</f>
        <v>17.8097251585624</v>
      </c>
      <c r="M1404" s="17" t="n">
        <f aca="false">G1404/E1404</f>
        <v>0.6556553161918</v>
      </c>
      <c r="N1404" s="16" t="n">
        <f aca="false">G1404/A1404</f>
        <v>21.4429090909091</v>
      </c>
      <c r="O1404" s="16"/>
      <c r="P1404" s="13" t="n">
        <f aca="false">$B$79*C1404*C1404*1000000/($B$77*$B$77)</f>
        <v>6735.4957824</v>
      </c>
      <c r="Q1404" s="16" t="n">
        <f aca="false">$B$79*$B$76*$C1404*Q$84*1000000/($B$77*$B$77)</f>
        <v>635.712</v>
      </c>
      <c r="R1404" s="16" t="n">
        <f aca="false">$B$79*$B$76*$C1404*R$84*1000000/($B$77*$B$77)</f>
        <v>2542.848</v>
      </c>
      <c r="S1404" s="16" t="n">
        <f aca="false">$B$79*$B$76*$C1404*S$84*1000000/($B$77*$B$77)</f>
        <v>10171.392</v>
      </c>
      <c r="T1404" s="16" t="n">
        <f aca="false">$B$79*$B$76*$C1404*T$84*1000000/($B$77*$B$77)</f>
        <v>40685.568</v>
      </c>
      <c r="U1404" s="16" t="n">
        <f aca="false">$B$79*$B$76*$C1404*U$84*1000000/($B$77*$B$77)</f>
        <v>162742.272</v>
      </c>
      <c r="V1404" s="17" t="n">
        <f aca="false">Q1404/E1404</f>
        <v>0.220886726893676</v>
      </c>
      <c r="Y1404" s="1" t="n">
        <v>88</v>
      </c>
      <c r="Z1404" s="1" t="n">
        <v>12</v>
      </c>
      <c r="AA1404" s="1" t="n">
        <v>105952</v>
      </c>
      <c r="AB1404" s="14" t="n">
        <f aca="false">(SQRT($B$76))*(SQRT(AE1404+AQ1404))</f>
        <v>56079.94293863</v>
      </c>
      <c r="AC1404" s="1" t="n">
        <v>2861</v>
      </c>
      <c r="AD1404" s="1" t="n">
        <v>55456</v>
      </c>
      <c r="AE1404" s="1" t="n">
        <f aca="false">$B$23*Y1404/2</f>
        <v>264000</v>
      </c>
      <c r="AF1404" s="1" t="n">
        <v>2795</v>
      </c>
      <c r="AP1404" s="1" t="n">
        <f aca="false">AA1404-AD1404</f>
        <v>50496</v>
      </c>
      <c r="AQ1404" s="1" t="n">
        <f aca="false">AP1404</f>
        <v>50496</v>
      </c>
      <c r="AS1404" s="1" t="n">
        <f aca="false">AR1404</f>
        <v>0</v>
      </c>
    </row>
    <row r="1405" customFormat="false" ht="17" hidden="false" customHeight="false" outlineLevel="0" collapsed="false">
      <c r="A1405" s="1" t="n">
        <v>88</v>
      </c>
      <c r="B1405" s="1" t="n">
        <v>13</v>
      </c>
      <c r="C1405" s="1" t="n">
        <f aca="false">AA1405+AR1405</f>
        <v>106077</v>
      </c>
      <c r="D1405" s="14" t="n">
        <f aca="false">AB1405+AS1405</f>
        <v>56091.0866359353</v>
      </c>
      <c r="E1405" s="1" t="n">
        <v>2916</v>
      </c>
      <c r="F1405" s="15" t="n">
        <f aca="false">$B$79*D1405*D1405*1000000/($B$77*$B$77)</f>
        <v>1887.726</v>
      </c>
      <c r="G1405" s="16" t="n">
        <f aca="false">$B$80*$B$79*$D1405*$D1405*G$84*1000000/($B$77*$B$77)</f>
        <v>1887.726</v>
      </c>
      <c r="H1405" s="16" t="n">
        <f aca="false">$B$80*$B$79*$D1405*$D1405*H$84*1000000/($B$77*$B$77)</f>
        <v>7550.904</v>
      </c>
      <c r="I1405" s="16" t="n">
        <f aca="false">$B$80*$B$79*$D1405*$D1405*I$84*1000000/($B$77*$B$77)</f>
        <v>30203.616</v>
      </c>
      <c r="J1405" s="16" t="n">
        <f aca="false">$B$80*$B$79*$D1405*$D1405*J$84*1000000/($B$77*$B$77)</f>
        <v>120814.464</v>
      </c>
      <c r="K1405" s="16" t="n">
        <f aca="false">$B$80*$B$79*$D1405*$D1405*K$84*1000000/($B$77*$B$77)</f>
        <v>483257.856</v>
      </c>
      <c r="L1405" s="17" t="n">
        <f aca="false">G1405*1000/C1405</f>
        <v>17.7958087049973</v>
      </c>
      <c r="M1405" s="17" t="n">
        <f aca="false">G1405/E1405</f>
        <v>0.647368312757202</v>
      </c>
      <c r="N1405" s="16" t="n">
        <f aca="false">G1405/A1405</f>
        <v>21.4514318181818</v>
      </c>
      <c r="O1405" s="16"/>
      <c r="P1405" s="13" t="n">
        <f aca="false">$B$79*C1405*C1405*1000000/($B$77*$B$77)</f>
        <v>6751.3979574</v>
      </c>
      <c r="Q1405" s="16" t="n">
        <f aca="false">$B$79*$B$76*$C1405*Q$84*1000000/($B$77*$B$77)</f>
        <v>636.462</v>
      </c>
      <c r="R1405" s="16" t="n">
        <f aca="false">$B$79*$B$76*$C1405*R$84*1000000/($B$77*$B$77)</f>
        <v>2545.848</v>
      </c>
      <c r="S1405" s="16" t="n">
        <f aca="false">$B$79*$B$76*$C1405*S$84*1000000/($B$77*$B$77)</f>
        <v>10183.392</v>
      </c>
      <c r="T1405" s="16" t="n">
        <f aca="false">$B$79*$B$76*$C1405*T$84*1000000/($B$77*$B$77)</f>
        <v>40733.568</v>
      </c>
      <c r="U1405" s="16" t="n">
        <f aca="false">$B$79*$B$76*$C1405*U$84*1000000/($B$77*$B$77)</f>
        <v>162934.272</v>
      </c>
      <c r="V1405" s="17" t="n">
        <f aca="false">Q1405/E1405</f>
        <v>0.218265432098765</v>
      </c>
      <c r="Y1405" s="1" t="n">
        <v>88</v>
      </c>
      <c r="Z1405" s="1" t="n">
        <v>13</v>
      </c>
      <c r="AA1405" s="1" t="n">
        <v>106077</v>
      </c>
      <c r="AB1405" s="14" t="n">
        <f aca="false">(SQRT($B$76))*(SQRT(AE1405+AQ1405))</f>
        <v>56091.0866359353</v>
      </c>
      <c r="AC1405" s="1" t="n">
        <v>2859</v>
      </c>
      <c r="AD1405" s="1" t="n">
        <v>55456</v>
      </c>
      <c r="AE1405" s="1" t="n">
        <f aca="false">$B$23*Y1405/2</f>
        <v>264000</v>
      </c>
      <c r="AF1405" s="1" t="n">
        <v>2790</v>
      </c>
      <c r="AP1405" s="1" t="n">
        <f aca="false">AA1405-AD1405</f>
        <v>50621</v>
      </c>
      <c r="AQ1405" s="1" t="n">
        <f aca="false">AP1405</f>
        <v>50621</v>
      </c>
      <c r="AS1405" s="1" t="n">
        <f aca="false">AR1405</f>
        <v>0</v>
      </c>
    </row>
    <row r="1406" customFormat="false" ht="17" hidden="false" customHeight="false" outlineLevel="0" collapsed="false">
      <c r="A1406" s="1" t="n">
        <v>88</v>
      </c>
      <c r="B1406" s="1" t="n">
        <v>14</v>
      </c>
      <c r="C1406" s="1" t="n">
        <f aca="false">AA1406+AR1406</f>
        <v>106202</v>
      </c>
      <c r="D1406" s="14" t="n">
        <f aca="false">AB1406+AS1406</f>
        <v>56102.2281197458</v>
      </c>
      <c r="E1406" s="1" t="n">
        <v>2914</v>
      </c>
      <c r="F1406" s="15" t="n">
        <f aca="false">$B$79*D1406*D1406*1000000/($B$77*$B$77)</f>
        <v>1888.476</v>
      </c>
      <c r="G1406" s="16" t="n">
        <f aca="false">$B$80*$B$79*$D1406*$D1406*G$84*1000000/($B$77*$B$77)</f>
        <v>1888.476</v>
      </c>
      <c r="H1406" s="16" t="n">
        <f aca="false">$B$80*$B$79*$D1406*$D1406*H$84*1000000/($B$77*$B$77)</f>
        <v>7553.904</v>
      </c>
      <c r="I1406" s="16" t="n">
        <f aca="false">$B$80*$B$79*$D1406*$D1406*I$84*1000000/($B$77*$B$77)</f>
        <v>30215.616</v>
      </c>
      <c r="J1406" s="16" t="n">
        <f aca="false">$B$80*$B$79*$D1406*$D1406*J$84*1000000/($B$77*$B$77)</f>
        <v>120862.464</v>
      </c>
      <c r="K1406" s="16" t="n">
        <f aca="false">$B$80*$B$79*$D1406*$D1406*K$84*1000000/($B$77*$B$77)</f>
        <v>483449.856</v>
      </c>
      <c r="L1406" s="17" t="n">
        <f aca="false">G1406*1000/C1406</f>
        <v>17.7819250108284</v>
      </c>
      <c r="M1406" s="17" t="n">
        <f aca="false">G1406/E1406</f>
        <v>0.648070006863418</v>
      </c>
      <c r="N1406" s="16" t="n">
        <f aca="false">G1406/A1406</f>
        <v>21.4599545454546</v>
      </c>
      <c r="O1406" s="16"/>
      <c r="P1406" s="13" t="n">
        <f aca="false">$B$79*C1406*C1406*1000000/($B$77*$B$77)</f>
        <v>6767.3188824</v>
      </c>
      <c r="Q1406" s="16" t="n">
        <f aca="false">$B$79*$B$76*$C1406*Q$84*1000000/($B$77*$B$77)</f>
        <v>637.212</v>
      </c>
      <c r="R1406" s="16" t="n">
        <f aca="false">$B$79*$B$76*$C1406*R$84*1000000/($B$77*$B$77)</f>
        <v>2548.848</v>
      </c>
      <c r="S1406" s="16" t="n">
        <f aca="false">$B$79*$B$76*$C1406*S$84*1000000/($B$77*$B$77)</f>
        <v>10195.392</v>
      </c>
      <c r="T1406" s="16" t="n">
        <f aca="false">$B$79*$B$76*$C1406*T$84*1000000/($B$77*$B$77)</f>
        <v>40781.568</v>
      </c>
      <c r="U1406" s="16" t="n">
        <f aca="false">$B$79*$B$76*$C1406*U$84*1000000/($B$77*$B$77)</f>
        <v>163126.272</v>
      </c>
      <c r="V1406" s="17" t="n">
        <f aca="false">Q1406/E1406</f>
        <v>0.218672614962251</v>
      </c>
      <c r="Y1406" s="1" t="n">
        <v>88</v>
      </c>
      <c r="Z1406" s="1" t="n">
        <v>14</v>
      </c>
      <c r="AA1406" s="1" t="n">
        <v>106202</v>
      </c>
      <c r="AB1406" s="14" t="n">
        <f aca="false">(SQRT($B$76))*(SQRT(AE1406+AQ1406))</f>
        <v>56102.2281197458</v>
      </c>
      <c r="AC1406" s="1" t="n">
        <v>2887</v>
      </c>
      <c r="AD1406" s="1" t="n">
        <v>55456</v>
      </c>
      <c r="AE1406" s="1" t="n">
        <f aca="false">$B$23*Y1406/2</f>
        <v>264000</v>
      </c>
      <c r="AF1406" s="1" t="n">
        <v>2807</v>
      </c>
      <c r="AP1406" s="1" t="n">
        <f aca="false">AA1406-AD1406</f>
        <v>50746</v>
      </c>
      <c r="AQ1406" s="1" t="n">
        <f aca="false">AP1406</f>
        <v>50746</v>
      </c>
      <c r="AS1406" s="1" t="n">
        <f aca="false">AR1406</f>
        <v>0</v>
      </c>
    </row>
    <row r="1407" customFormat="false" ht="17" hidden="false" customHeight="false" outlineLevel="0" collapsed="false">
      <c r="A1407" s="1" t="n">
        <v>88</v>
      </c>
      <c r="B1407" s="1" t="n">
        <v>15</v>
      </c>
      <c r="C1407" s="1" t="n">
        <f aca="false">AA1407+AR1407</f>
        <v>106327</v>
      </c>
      <c r="D1407" s="14" t="n">
        <f aca="false">AB1407+AS1407</f>
        <v>56113.3673913801</v>
      </c>
      <c r="E1407" s="1" t="n">
        <v>2917</v>
      </c>
      <c r="F1407" s="15" t="n">
        <f aca="false">$B$79*D1407*D1407*1000000/($B$77*$B$77)</f>
        <v>1889.226</v>
      </c>
      <c r="G1407" s="16" t="n">
        <f aca="false">$B$80*$B$79*$D1407*$D1407*G$84*1000000/($B$77*$B$77)</f>
        <v>1889.226</v>
      </c>
      <c r="H1407" s="16" t="n">
        <f aca="false">$B$80*$B$79*$D1407*$D1407*H$84*1000000/($B$77*$B$77)</f>
        <v>7556.904</v>
      </c>
      <c r="I1407" s="16" t="n">
        <f aca="false">$B$80*$B$79*$D1407*$D1407*I$84*1000000/($B$77*$B$77)</f>
        <v>30227.616</v>
      </c>
      <c r="J1407" s="16" t="n">
        <f aca="false">$B$80*$B$79*$D1407*$D1407*J$84*1000000/($B$77*$B$77)</f>
        <v>120910.464</v>
      </c>
      <c r="K1407" s="16" t="n">
        <f aca="false">$B$80*$B$79*$D1407*$D1407*K$84*1000000/($B$77*$B$77)</f>
        <v>483641.856</v>
      </c>
      <c r="L1407" s="17" t="n">
        <f aca="false">G1407*1000/C1407</f>
        <v>17.768073960518</v>
      </c>
      <c r="M1407" s="17" t="n">
        <f aca="false">G1407/E1407</f>
        <v>0.647660610215976</v>
      </c>
      <c r="N1407" s="16" t="n">
        <f aca="false">G1407/A1407</f>
        <v>21.4684772727273</v>
      </c>
      <c r="O1407" s="16"/>
      <c r="P1407" s="13" t="n">
        <f aca="false">$B$79*C1407*C1407*1000000/($B$77*$B$77)</f>
        <v>6783.2585574</v>
      </c>
      <c r="Q1407" s="16" t="n">
        <f aca="false">$B$79*$B$76*$C1407*Q$84*1000000/($B$77*$B$77)</f>
        <v>637.962</v>
      </c>
      <c r="R1407" s="16" t="n">
        <f aca="false">$B$79*$B$76*$C1407*R$84*1000000/($B$77*$B$77)</f>
        <v>2551.848</v>
      </c>
      <c r="S1407" s="16" t="n">
        <f aca="false">$B$79*$B$76*$C1407*S$84*1000000/($B$77*$B$77)</f>
        <v>10207.392</v>
      </c>
      <c r="T1407" s="16" t="n">
        <f aca="false">$B$79*$B$76*$C1407*T$84*1000000/($B$77*$B$77)</f>
        <v>40829.568</v>
      </c>
      <c r="U1407" s="16" t="n">
        <f aca="false">$B$79*$B$76*$C1407*U$84*1000000/($B$77*$B$77)</f>
        <v>163318.272</v>
      </c>
      <c r="V1407" s="17" t="n">
        <f aca="false">Q1407/E1407</f>
        <v>0.218704833733288</v>
      </c>
      <c r="Y1407" s="1" t="n">
        <v>88</v>
      </c>
      <c r="Z1407" s="1" t="n">
        <v>15</v>
      </c>
      <c r="AA1407" s="1" t="n">
        <v>106327</v>
      </c>
      <c r="AB1407" s="14" t="n">
        <f aca="false">(SQRT($B$76))*(SQRT(AE1407+AQ1407))</f>
        <v>56113.3673913801</v>
      </c>
      <c r="AC1407" s="1" t="n">
        <v>2872</v>
      </c>
      <c r="AD1407" s="1" t="n">
        <v>55456</v>
      </c>
      <c r="AE1407" s="1" t="n">
        <f aca="false">$B$23*Y1407/2</f>
        <v>264000</v>
      </c>
      <c r="AF1407" s="1" t="n">
        <v>2789</v>
      </c>
      <c r="AP1407" s="1" t="n">
        <f aca="false">AA1407-AD1407</f>
        <v>50871</v>
      </c>
      <c r="AQ1407" s="1" t="n">
        <f aca="false">AP1407</f>
        <v>50871</v>
      </c>
      <c r="AS1407" s="1" t="n">
        <f aca="false">AR1407</f>
        <v>0</v>
      </c>
    </row>
    <row r="1408" customFormat="false" ht="17" hidden="false" customHeight="false" outlineLevel="0" collapsed="false">
      <c r="A1408" s="1" t="n">
        <v>88</v>
      </c>
      <c r="B1408" s="1" t="n">
        <v>16</v>
      </c>
      <c r="C1408" s="1" t="n">
        <f aca="false">AA1408+AR1408</f>
        <v>106452</v>
      </c>
      <c r="D1408" s="14" t="n">
        <f aca="false">AB1408+AS1408</f>
        <v>56124.5044521553</v>
      </c>
      <c r="E1408" s="1" t="n">
        <v>2893</v>
      </c>
      <c r="F1408" s="15" t="n">
        <f aca="false">$B$79*D1408*D1408*1000000/($B$77*$B$77)</f>
        <v>1889.976</v>
      </c>
      <c r="G1408" s="16" t="n">
        <f aca="false">$B$80*$B$79*$D1408*$D1408*G$84*1000000/($B$77*$B$77)</f>
        <v>1889.976</v>
      </c>
      <c r="H1408" s="16" t="n">
        <f aca="false">$B$80*$B$79*$D1408*$D1408*H$84*1000000/($B$77*$B$77)</f>
        <v>7559.904</v>
      </c>
      <c r="I1408" s="16" t="n">
        <f aca="false">$B$80*$B$79*$D1408*$D1408*I$84*1000000/($B$77*$B$77)</f>
        <v>30239.616</v>
      </c>
      <c r="J1408" s="16" t="n">
        <f aca="false">$B$80*$B$79*$D1408*$D1408*J$84*1000000/($B$77*$B$77)</f>
        <v>120958.464</v>
      </c>
      <c r="K1408" s="16" t="n">
        <f aca="false">$B$80*$B$79*$D1408*$D1408*K$84*1000000/($B$77*$B$77)</f>
        <v>483833.856</v>
      </c>
      <c r="L1408" s="17" t="n">
        <f aca="false">G1408*1000/C1408</f>
        <v>17.7542554390711</v>
      </c>
      <c r="M1408" s="17" t="n">
        <f aca="false">G1408/E1408</f>
        <v>0.653292775665399</v>
      </c>
      <c r="N1408" s="16" t="n">
        <f aca="false">G1408/A1408</f>
        <v>21.477</v>
      </c>
      <c r="O1408" s="16"/>
      <c r="P1408" s="13" t="n">
        <f aca="false">$B$79*C1408*C1408*1000000/($B$77*$B$77)</f>
        <v>6799.2169824</v>
      </c>
      <c r="Q1408" s="16" t="n">
        <f aca="false">$B$79*$B$76*$C1408*Q$84*1000000/($B$77*$B$77)</f>
        <v>638.712</v>
      </c>
      <c r="R1408" s="16" t="n">
        <f aca="false">$B$79*$B$76*$C1408*R$84*1000000/($B$77*$B$77)</f>
        <v>2554.848</v>
      </c>
      <c r="S1408" s="16" t="n">
        <f aca="false">$B$79*$B$76*$C1408*S$84*1000000/($B$77*$B$77)</f>
        <v>10219.392</v>
      </c>
      <c r="T1408" s="16" t="n">
        <f aca="false">$B$79*$B$76*$C1408*T$84*1000000/($B$77*$B$77)</f>
        <v>40877.568</v>
      </c>
      <c r="U1408" s="16" t="n">
        <f aca="false">$B$79*$B$76*$C1408*U$84*1000000/($B$77*$B$77)</f>
        <v>163510.272</v>
      </c>
      <c r="V1408" s="17" t="n">
        <f aca="false">Q1408/E1408</f>
        <v>0.220778430694781</v>
      </c>
      <c r="Y1408" s="1" t="n">
        <v>88</v>
      </c>
      <c r="Z1408" s="1" t="n">
        <v>16</v>
      </c>
      <c r="AA1408" s="1" t="n">
        <v>106452</v>
      </c>
      <c r="AB1408" s="14" t="n">
        <f aca="false">(SQRT($B$76))*(SQRT(AE1408+AQ1408))</f>
        <v>56124.5044521553</v>
      </c>
      <c r="AC1408" s="1" t="n">
        <v>2879</v>
      </c>
      <c r="AD1408" s="1" t="n">
        <v>55456</v>
      </c>
      <c r="AE1408" s="1" t="n">
        <f aca="false">$B$23*Y1408/2</f>
        <v>264000</v>
      </c>
      <c r="AF1408" s="1" t="n">
        <v>2773</v>
      </c>
      <c r="AP1408" s="1" t="n">
        <f aca="false">AA1408-AD1408</f>
        <v>50996</v>
      </c>
      <c r="AQ1408" s="1" t="n">
        <f aca="false">AP1408</f>
        <v>50996</v>
      </c>
      <c r="AS1408" s="1" t="n">
        <f aca="false">AR1408</f>
        <v>0</v>
      </c>
    </row>
    <row r="1409" customFormat="false" ht="17" hidden="false" customHeight="false" outlineLevel="0" collapsed="false">
      <c r="A1409" s="1" t="n">
        <v>89</v>
      </c>
      <c r="B1409" s="1" t="n">
        <v>2</v>
      </c>
      <c r="C1409" s="1" t="n">
        <f aca="false">AA1409+AR1409</f>
        <v>105599</v>
      </c>
      <c r="D1409" s="14" t="n">
        <f aca="false">AB1409+AS1409</f>
        <v>56264.2870744845</v>
      </c>
      <c r="E1409" s="1" t="n">
        <v>2829</v>
      </c>
      <c r="F1409" s="15" t="n">
        <f aca="false">$B$79*D1409*D1409*1000000/($B$77*$B$77)</f>
        <v>1899.402</v>
      </c>
      <c r="G1409" s="16" t="n">
        <f aca="false">$B$80*$B$79*$D1409*$D1409*G$84*1000000/($B$77*$B$77)</f>
        <v>1899.402</v>
      </c>
      <c r="H1409" s="16" t="n">
        <f aca="false">$B$80*$B$79*$D1409*$D1409*H$84*1000000/($B$77*$B$77)</f>
        <v>7597.608</v>
      </c>
      <c r="I1409" s="16" t="n">
        <f aca="false">$B$80*$B$79*$D1409*$D1409*I$84*1000000/($B$77*$B$77)</f>
        <v>30390.432</v>
      </c>
      <c r="J1409" s="16" t="n">
        <f aca="false">$B$80*$B$79*$D1409*$D1409*J$84*1000000/($B$77*$B$77)</f>
        <v>121561.728</v>
      </c>
      <c r="K1409" s="16" t="n">
        <f aca="false">$B$80*$B$79*$D1409*$D1409*K$84*1000000/($B$77*$B$77)</f>
        <v>486246.912</v>
      </c>
      <c r="L1409" s="17" t="n">
        <f aca="false">G1409*1000/C1409</f>
        <v>17.9869316944289</v>
      </c>
      <c r="M1409" s="17" t="n">
        <f aca="false">G1409/E1409</f>
        <v>0.671404029692471</v>
      </c>
      <c r="N1409" s="16" t="n">
        <f aca="false">G1409/A1409</f>
        <v>21.341595505618</v>
      </c>
      <c r="O1409" s="16"/>
      <c r="P1409" s="13" t="n">
        <f aca="false">$B$79*C1409*C1409*1000000/($B$77*$B$77)</f>
        <v>6690.6892806</v>
      </c>
      <c r="Q1409" s="16" t="n">
        <f aca="false">$B$79*$B$76*$C1409*Q$84*1000000/($B$77*$B$77)</f>
        <v>633.594</v>
      </c>
      <c r="R1409" s="16" t="n">
        <f aca="false">$B$79*$B$76*$C1409*R$84*1000000/($B$77*$B$77)</f>
        <v>2534.376</v>
      </c>
      <c r="S1409" s="16" t="n">
        <f aca="false">$B$79*$B$76*$C1409*S$84*1000000/($B$77*$B$77)</f>
        <v>10137.504</v>
      </c>
      <c r="T1409" s="16" t="n">
        <f aca="false">$B$79*$B$76*$C1409*T$84*1000000/($B$77*$B$77)</f>
        <v>40550.016</v>
      </c>
      <c r="U1409" s="16" t="n">
        <f aca="false">$B$79*$B$76*$C1409*U$84*1000000/($B$77*$B$77)</f>
        <v>162200.064</v>
      </c>
      <c r="V1409" s="17" t="n">
        <f aca="false">Q1409/E1409</f>
        <v>0.22396394485684</v>
      </c>
      <c r="Y1409" s="1" t="n">
        <v>89</v>
      </c>
      <c r="Z1409" s="1" t="n">
        <v>2</v>
      </c>
      <c r="AA1409" s="1" t="n">
        <v>105599</v>
      </c>
      <c r="AB1409" s="14" t="n">
        <f aca="false">(SQRT($B$76))*(SQRT(AE1409+AQ1409))</f>
        <v>56264.2870744845</v>
      </c>
      <c r="AC1409" s="1" t="n">
        <v>2857</v>
      </c>
      <c r="AD1409" s="1" t="n">
        <v>56032</v>
      </c>
      <c r="AE1409" s="1" t="n">
        <f aca="false">$B$23*Y1409/2</f>
        <v>267000</v>
      </c>
      <c r="AF1409" s="1" t="n">
        <v>2813</v>
      </c>
      <c r="AP1409" s="1" t="n">
        <f aca="false">AA1409-AD1409</f>
        <v>49567</v>
      </c>
      <c r="AQ1409" s="1" t="n">
        <f aca="false">AP1409</f>
        <v>49567</v>
      </c>
      <c r="AS1409" s="1" t="n">
        <f aca="false">AR1409</f>
        <v>0</v>
      </c>
    </row>
    <row r="1410" customFormat="false" ht="17" hidden="false" customHeight="false" outlineLevel="0" collapsed="false">
      <c r="A1410" s="1" t="n">
        <v>89</v>
      </c>
      <c r="B1410" s="1" t="n">
        <v>3</v>
      </c>
      <c r="C1410" s="1" t="n">
        <f aca="false">AA1410+AR1410</f>
        <v>105821</v>
      </c>
      <c r="D1410" s="14" t="n">
        <f aca="false">AB1410+AS1410</f>
        <v>56284.0119394487</v>
      </c>
      <c r="E1410" s="1" t="n">
        <v>2881</v>
      </c>
      <c r="F1410" s="15" t="n">
        <f aca="false">$B$79*D1410*D1410*1000000/($B$77*$B$77)</f>
        <v>1900.734</v>
      </c>
      <c r="G1410" s="16" t="n">
        <f aca="false">$B$80*$B$79*$D1410*$D1410*G$84*1000000/($B$77*$B$77)</f>
        <v>1900.734</v>
      </c>
      <c r="H1410" s="16" t="n">
        <f aca="false">$B$80*$B$79*$D1410*$D1410*H$84*1000000/($B$77*$B$77)</f>
        <v>7602.936</v>
      </c>
      <c r="I1410" s="16" t="n">
        <f aca="false">$B$80*$B$79*$D1410*$D1410*I$84*1000000/($B$77*$B$77)</f>
        <v>30411.744</v>
      </c>
      <c r="J1410" s="16" t="n">
        <f aca="false">$B$80*$B$79*$D1410*$D1410*J$84*1000000/($B$77*$B$77)</f>
        <v>121646.976</v>
      </c>
      <c r="K1410" s="16" t="n">
        <f aca="false">$B$80*$B$79*$D1410*$D1410*K$84*1000000/($B$77*$B$77)</f>
        <v>486587.904</v>
      </c>
      <c r="L1410" s="17" t="n">
        <f aca="false">G1410*1000/C1410</f>
        <v>17.9617845229208</v>
      </c>
      <c r="M1410" s="17" t="n">
        <f aca="false">G1410/E1410</f>
        <v>0.65974800416522</v>
      </c>
      <c r="N1410" s="16" t="n">
        <f aca="false">G1410/A1410</f>
        <v>21.3565617977528</v>
      </c>
      <c r="O1410" s="16"/>
      <c r="P1410" s="13" t="n">
        <f aca="false">$B$79*C1410*C1410*1000000/($B$77*$B$77)</f>
        <v>6718.8504246</v>
      </c>
      <c r="Q1410" s="16" t="n">
        <f aca="false">$B$79*$B$76*$C1410*Q$84*1000000/($B$77*$B$77)</f>
        <v>634.926</v>
      </c>
      <c r="R1410" s="16" t="n">
        <f aca="false">$B$79*$B$76*$C1410*R$84*1000000/($B$77*$B$77)</f>
        <v>2539.704</v>
      </c>
      <c r="S1410" s="16" t="n">
        <f aca="false">$B$79*$B$76*$C1410*S$84*1000000/($B$77*$B$77)</f>
        <v>10158.816</v>
      </c>
      <c r="T1410" s="16" t="n">
        <f aca="false">$B$79*$B$76*$C1410*T$84*1000000/($B$77*$B$77)</f>
        <v>40635.264</v>
      </c>
      <c r="U1410" s="16" t="n">
        <f aca="false">$B$79*$B$76*$C1410*U$84*1000000/($B$77*$B$77)</f>
        <v>162541.056</v>
      </c>
      <c r="V1410" s="17" t="n">
        <f aca="false">Q1410/E1410</f>
        <v>0.220383894481083</v>
      </c>
      <c r="Y1410" s="1" t="n">
        <v>89</v>
      </c>
      <c r="Z1410" s="1" t="n">
        <v>3</v>
      </c>
      <c r="AA1410" s="1" t="n">
        <v>105821</v>
      </c>
      <c r="AB1410" s="14" t="n">
        <f aca="false">(SQRT($B$76))*(SQRT(AE1410+AQ1410))</f>
        <v>56284.0119394487</v>
      </c>
      <c r="AC1410" s="1" t="n">
        <v>2870</v>
      </c>
      <c r="AD1410" s="1" t="n">
        <v>56032</v>
      </c>
      <c r="AE1410" s="1" t="n">
        <f aca="false">$B$23*Y1410/2</f>
        <v>267000</v>
      </c>
      <c r="AF1410" s="1" t="n">
        <v>2771</v>
      </c>
      <c r="AP1410" s="1" t="n">
        <f aca="false">AA1410-AD1410</f>
        <v>49789</v>
      </c>
      <c r="AQ1410" s="1" t="n">
        <f aca="false">AP1410</f>
        <v>49789</v>
      </c>
      <c r="AS1410" s="1" t="n">
        <f aca="false">AR1410</f>
        <v>0</v>
      </c>
    </row>
    <row r="1411" customFormat="false" ht="17" hidden="false" customHeight="false" outlineLevel="0" collapsed="false">
      <c r="A1411" s="1" t="n">
        <v>89</v>
      </c>
      <c r="B1411" s="1" t="n">
        <v>4</v>
      </c>
      <c r="C1411" s="1" t="n">
        <f aca="false">AA1411+AR1411</f>
        <v>105947</v>
      </c>
      <c r="D1411" s="14" t="n">
        <f aca="false">AB1411+AS1411</f>
        <v>56295.2040586052</v>
      </c>
      <c r="E1411" s="1" t="n">
        <v>2869</v>
      </c>
      <c r="F1411" s="15" t="n">
        <f aca="false">$B$79*D1411*D1411*1000000/($B$77*$B$77)</f>
        <v>1901.49</v>
      </c>
      <c r="G1411" s="16" t="n">
        <f aca="false">$B$80*$B$79*$D1411*$D1411*G$84*1000000/($B$77*$B$77)</f>
        <v>1901.49</v>
      </c>
      <c r="H1411" s="16" t="n">
        <f aca="false">$B$80*$B$79*$D1411*$D1411*H$84*1000000/($B$77*$B$77)</f>
        <v>7605.96</v>
      </c>
      <c r="I1411" s="16" t="n">
        <f aca="false">$B$80*$B$79*$D1411*$D1411*I$84*1000000/($B$77*$B$77)</f>
        <v>30423.84</v>
      </c>
      <c r="J1411" s="16" t="n">
        <f aca="false">$B$80*$B$79*$D1411*$D1411*J$84*1000000/($B$77*$B$77)</f>
        <v>121695.36</v>
      </c>
      <c r="K1411" s="16" t="n">
        <f aca="false">$B$80*$B$79*$D1411*$D1411*K$84*1000000/($B$77*$B$77)</f>
        <v>486781.44</v>
      </c>
      <c r="L1411" s="17" t="n">
        <f aca="false">G1411*1000/C1411</f>
        <v>17.9475586850029</v>
      </c>
      <c r="M1411" s="17" t="n">
        <f aca="false">G1411/E1411</f>
        <v>0.662771000348553</v>
      </c>
      <c r="N1411" s="16" t="n">
        <f aca="false">G1411/A1411</f>
        <v>21.3650561797753</v>
      </c>
      <c r="O1411" s="16"/>
      <c r="P1411" s="13" t="n">
        <f aca="false">$B$79*C1411*C1411*1000000/($B$77*$B$77)</f>
        <v>6734.8600854</v>
      </c>
      <c r="Q1411" s="16" t="n">
        <f aca="false">$B$79*$B$76*$C1411*Q$84*1000000/($B$77*$B$77)</f>
        <v>635.682</v>
      </c>
      <c r="R1411" s="16" t="n">
        <f aca="false">$B$79*$B$76*$C1411*R$84*1000000/($B$77*$B$77)</f>
        <v>2542.728</v>
      </c>
      <c r="S1411" s="16" t="n">
        <f aca="false">$B$79*$B$76*$C1411*S$84*1000000/($B$77*$B$77)</f>
        <v>10170.912</v>
      </c>
      <c r="T1411" s="16" t="n">
        <f aca="false">$B$79*$B$76*$C1411*T$84*1000000/($B$77*$B$77)</f>
        <v>40683.648</v>
      </c>
      <c r="U1411" s="16" t="n">
        <f aca="false">$B$79*$B$76*$C1411*U$84*1000000/($B$77*$B$77)</f>
        <v>162734.592</v>
      </c>
      <c r="V1411" s="17" t="n">
        <f aca="false">Q1411/E1411</f>
        <v>0.221569187870338</v>
      </c>
      <c r="Y1411" s="1" t="n">
        <v>89</v>
      </c>
      <c r="Z1411" s="1" t="n">
        <v>4</v>
      </c>
      <c r="AA1411" s="1" t="n">
        <v>105947</v>
      </c>
      <c r="AB1411" s="14" t="n">
        <f aca="false">(SQRT($B$76))*(SQRT(AE1411+AQ1411))</f>
        <v>56295.2040586052</v>
      </c>
      <c r="AC1411" s="1" t="n">
        <v>2840</v>
      </c>
      <c r="AD1411" s="1" t="n">
        <v>56032</v>
      </c>
      <c r="AE1411" s="1" t="n">
        <f aca="false">$B$23*Y1411/2</f>
        <v>267000</v>
      </c>
      <c r="AF1411" s="1" t="n">
        <v>2811</v>
      </c>
      <c r="AP1411" s="1" t="n">
        <f aca="false">AA1411-AD1411</f>
        <v>49915</v>
      </c>
      <c r="AQ1411" s="1" t="n">
        <f aca="false">AP1411</f>
        <v>49915</v>
      </c>
      <c r="AS1411" s="1" t="n">
        <f aca="false">AR1411</f>
        <v>0</v>
      </c>
    </row>
    <row r="1412" customFormat="false" ht="17" hidden="false" customHeight="false" outlineLevel="0" collapsed="false">
      <c r="A1412" s="1" t="n">
        <v>89</v>
      </c>
      <c r="B1412" s="1" t="n">
        <v>5</v>
      </c>
      <c r="C1412" s="1" t="n">
        <f aca="false">AA1412+AR1412</f>
        <v>106136</v>
      </c>
      <c r="D1412" s="14" t="n">
        <f aca="false">AB1412+AS1412</f>
        <v>56311.9880664855</v>
      </c>
      <c r="E1412" s="1" t="n">
        <v>2891</v>
      </c>
      <c r="F1412" s="15" t="n">
        <f aca="false">$B$79*D1412*D1412*1000000/($B$77*$B$77)</f>
        <v>1902.624</v>
      </c>
      <c r="G1412" s="16" t="n">
        <f aca="false">$B$80*$B$79*$D1412*$D1412*G$84*1000000/($B$77*$B$77)</f>
        <v>1902.624</v>
      </c>
      <c r="H1412" s="16" t="n">
        <f aca="false">$B$80*$B$79*$D1412*$D1412*H$84*1000000/($B$77*$B$77)</f>
        <v>7610.496</v>
      </c>
      <c r="I1412" s="16" t="n">
        <f aca="false">$B$80*$B$79*$D1412*$D1412*I$84*1000000/($B$77*$B$77)</f>
        <v>30441.984</v>
      </c>
      <c r="J1412" s="16" t="n">
        <f aca="false">$B$80*$B$79*$D1412*$D1412*J$84*1000000/($B$77*$B$77)</f>
        <v>121767.936</v>
      </c>
      <c r="K1412" s="16" t="n">
        <f aca="false">$B$80*$B$79*$D1412*$D1412*K$84*1000000/($B$77*$B$77)</f>
        <v>487071.744</v>
      </c>
      <c r="L1412" s="17" t="n">
        <f aca="false">G1412*1000/C1412</f>
        <v>17.9262832592146</v>
      </c>
      <c r="M1412" s="17" t="n">
        <f aca="false">G1412/E1412</f>
        <v>0.658119681771014</v>
      </c>
      <c r="N1412" s="16" t="n">
        <f aca="false">G1412/A1412</f>
        <v>21.377797752809</v>
      </c>
      <c r="O1412" s="16"/>
      <c r="P1412" s="13" t="n">
        <f aca="false">$B$79*C1412*C1412*1000000/($B$77*$B$77)</f>
        <v>6758.9102976</v>
      </c>
      <c r="Q1412" s="16" t="n">
        <f aca="false">$B$79*$B$76*$C1412*Q$84*1000000/($B$77*$B$77)</f>
        <v>636.816</v>
      </c>
      <c r="R1412" s="16" t="n">
        <f aca="false">$B$79*$B$76*$C1412*R$84*1000000/($B$77*$B$77)</f>
        <v>2547.264</v>
      </c>
      <c r="S1412" s="16" t="n">
        <f aca="false">$B$79*$B$76*$C1412*S$84*1000000/($B$77*$B$77)</f>
        <v>10189.056</v>
      </c>
      <c r="T1412" s="16" t="n">
        <f aca="false">$B$79*$B$76*$C1412*T$84*1000000/($B$77*$B$77)</f>
        <v>40756.224</v>
      </c>
      <c r="U1412" s="16" t="n">
        <f aca="false">$B$79*$B$76*$C1412*U$84*1000000/($B$77*$B$77)</f>
        <v>163024.896</v>
      </c>
      <c r="V1412" s="17" t="n">
        <f aca="false">Q1412/E1412</f>
        <v>0.220275337253546</v>
      </c>
      <c r="Y1412" s="1" t="n">
        <v>89</v>
      </c>
      <c r="Z1412" s="1" t="n">
        <v>5</v>
      </c>
      <c r="AA1412" s="1" t="n">
        <v>106136</v>
      </c>
      <c r="AB1412" s="14" t="n">
        <f aca="false">(SQRT($B$76))*(SQRT(AE1412+AQ1412))</f>
        <v>56311.9880664855</v>
      </c>
      <c r="AC1412" s="1" t="n">
        <v>2927</v>
      </c>
      <c r="AD1412" s="1" t="n">
        <v>56032</v>
      </c>
      <c r="AE1412" s="1" t="n">
        <f aca="false">$B$23*Y1412/2</f>
        <v>267000</v>
      </c>
      <c r="AF1412" s="1" t="n">
        <v>2825</v>
      </c>
      <c r="AP1412" s="1" t="n">
        <f aca="false">AA1412-AD1412</f>
        <v>50104</v>
      </c>
      <c r="AQ1412" s="1" t="n">
        <f aca="false">AP1412</f>
        <v>50104</v>
      </c>
      <c r="AS1412" s="1" t="n">
        <f aca="false">AR1412</f>
        <v>0</v>
      </c>
    </row>
    <row r="1413" customFormat="false" ht="17" hidden="false" customHeight="false" outlineLevel="0" collapsed="false">
      <c r="A1413" s="1" t="n">
        <v>89</v>
      </c>
      <c r="B1413" s="1" t="n">
        <v>6</v>
      </c>
      <c r="C1413" s="1" t="n">
        <f aca="false">AA1413+AR1413</f>
        <v>106261</v>
      </c>
      <c r="D1413" s="14" t="n">
        <f aca="false">AB1413+AS1413</f>
        <v>56323.0858529609</v>
      </c>
      <c r="E1413" s="1" t="n">
        <v>2892</v>
      </c>
      <c r="F1413" s="15" t="n">
        <f aca="false">$B$79*D1413*D1413*1000000/($B$77*$B$77)</f>
        <v>1903.374</v>
      </c>
      <c r="G1413" s="16" t="n">
        <f aca="false">$B$80*$B$79*$D1413*$D1413*G$84*1000000/($B$77*$B$77)</f>
        <v>1903.374</v>
      </c>
      <c r="H1413" s="16" t="n">
        <f aca="false">$B$80*$B$79*$D1413*$D1413*H$84*1000000/($B$77*$B$77)</f>
        <v>7613.496</v>
      </c>
      <c r="I1413" s="16" t="n">
        <f aca="false">$B$80*$B$79*$D1413*$D1413*I$84*1000000/($B$77*$B$77)</f>
        <v>30453.984</v>
      </c>
      <c r="J1413" s="16" t="n">
        <f aca="false">$B$80*$B$79*$D1413*$D1413*J$84*1000000/($B$77*$B$77)</f>
        <v>121815.936</v>
      </c>
      <c r="K1413" s="16" t="n">
        <f aca="false">$B$80*$B$79*$D1413*$D1413*K$84*1000000/($B$77*$B$77)</f>
        <v>487263.744</v>
      </c>
      <c r="L1413" s="17" t="n">
        <f aca="false">G1413*1000/C1413</f>
        <v>17.9122537901958</v>
      </c>
      <c r="M1413" s="17" t="n">
        <f aca="false">G1413/E1413</f>
        <v>0.658151452282158</v>
      </c>
      <c r="N1413" s="16" t="n">
        <f aca="false">G1413/A1413</f>
        <v>21.3862247191011</v>
      </c>
      <c r="O1413" s="16"/>
      <c r="P1413" s="13" t="n">
        <f aca="false">$B$79*C1413*C1413*1000000/($B$77*$B$77)</f>
        <v>6774.8400726</v>
      </c>
      <c r="Q1413" s="16" t="n">
        <f aca="false">$B$79*$B$76*$C1413*Q$84*1000000/($B$77*$B$77)</f>
        <v>637.566</v>
      </c>
      <c r="R1413" s="16" t="n">
        <f aca="false">$B$79*$B$76*$C1413*R$84*1000000/($B$77*$B$77)</f>
        <v>2550.264</v>
      </c>
      <c r="S1413" s="16" t="n">
        <f aca="false">$B$79*$B$76*$C1413*S$84*1000000/($B$77*$B$77)</f>
        <v>10201.056</v>
      </c>
      <c r="T1413" s="16" t="n">
        <f aca="false">$B$79*$B$76*$C1413*T$84*1000000/($B$77*$B$77)</f>
        <v>40804.224</v>
      </c>
      <c r="U1413" s="16" t="n">
        <f aca="false">$B$79*$B$76*$C1413*U$84*1000000/($B$77*$B$77)</f>
        <v>163216.896</v>
      </c>
      <c r="V1413" s="17" t="n">
        <f aca="false">Q1413/E1413</f>
        <v>0.220458506224066</v>
      </c>
      <c r="Y1413" s="1" t="n">
        <v>89</v>
      </c>
      <c r="Z1413" s="1" t="n">
        <v>6</v>
      </c>
      <c r="AA1413" s="1" t="n">
        <v>106261</v>
      </c>
      <c r="AB1413" s="14" t="n">
        <f aca="false">(SQRT($B$76))*(SQRT(AE1413+AQ1413))</f>
        <v>56323.0858529609</v>
      </c>
      <c r="AC1413" s="1" t="n">
        <v>2897</v>
      </c>
      <c r="AD1413" s="1" t="n">
        <v>56032</v>
      </c>
      <c r="AE1413" s="1" t="n">
        <f aca="false">$B$23*Y1413/2</f>
        <v>267000</v>
      </c>
      <c r="AF1413" s="1" t="n">
        <v>2833</v>
      </c>
      <c r="AP1413" s="1" t="n">
        <f aca="false">AA1413-AD1413</f>
        <v>50229</v>
      </c>
      <c r="AQ1413" s="1" t="n">
        <f aca="false">AP1413</f>
        <v>50229</v>
      </c>
      <c r="AS1413" s="1" t="n">
        <f aca="false">AR1413</f>
        <v>0</v>
      </c>
    </row>
    <row r="1414" customFormat="false" ht="17" hidden="false" customHeight="false" outlineLevel="0" collapsed="false">
      <c r="A1414" s="1" t="n">
        <v>89</v>
      </c>
      <c r="B1414" s="1" t="n">
        <v>7</v>
      </c>
      <c r="C1414" s="1" t="n">
        <f aca="false">AA1414+AR1414</f>
        <v>106386</v>
      </c>
      <c r="D1414" s="14" t="n">
        <f aca="false">AB1414+AS1414</f>
        <v>56334.1814531817</v>
      </c>
      <c r="E1414" s="1" t="n">
        <v>2901</v>
      </c>
      <c r="F1414" s="15" t="n">
        <f aca="false">$B$79*D1414*D1414*1000000/($B$77*$B$77)</f>
        <v>1904.124</v>
      </c>
      <c r="G1414" s="16" t="n">
        <f aca="false">$B$80*$B$79*$D1414*$D1414*G$84*1000000/($B$77*$B$77)</f>
        <v>1904.124</v>
      </c>
      <c r="H1414" s="16" t="n">
        <f aca="false">$B$80*$B$79*$D1414*$D1414*H$84*1000000/($B$77*$B$77)</f>
        <v>7616.496</v>
      </c>
      <c r="I1414" s="16" t="n">
        <f aca="false">$B$80*$B$79*$D1414*$D1414*I$84*1000000/($B$77*$B$77)</f>
        <v>30465.984</v>
      </c>
      <c r="J1414" s="16" t="n">
        <f aca="false">$B$80*$B$79*$D1414*$D1414*J$84*1000000/($B$77*$B$77)</f>
        <v>121863.936</v>
      </c>
      <c r="K1414" s="16" t="n">
        <f aca="false">$B$80*$B$79*$D1414*$D1414*K$84*1000000/($B$77*$B$77)</f>
        <v>487455.744</v>
      </c>
      <c r="L1414" s="17" t="n">
        <f aca="false">G1414*1000/C1414</f>
        <v>17.898257289493</v>
      </c>
      <c r="M1414" s="17" t="n">
        <f aca="false">G1414/E1414</f>
        <v>0.656368148914167</v>
      </c>
      <c r="N1414" s="16" t="n">
        <f aca="false">G1414/A1414</f>
        <v>21.3946516853933</v>
      </c>
      <c r="O1414" s="16"/>
      <c r="P1414" s="13" t="n">
        <f aca="false">$B$79*C1414*C1414*1000000/($B$77*$B$77)</f>
        <v>6790.7885976</v>
      </c>
      <c r="Q1414" s="16" t="n">
        <f aca="false">$B$79*$B$76*$C1414*Q$84*1000000/($B$77*$B$77)</f>
        <v>638.316</v>
      </c>
      <c r="R1414" s="16" t="n">
        <f aca="false">$B$79*$B$76*$C1414*R$84*1000000/($B$77*$B$77)</f>
        <v>2553.264</v>
      </c>
      <c r="S1414" s="16" t="n">
        <f aca="false">$B$79*$B$76*$C1414*S$84*1000000/($B$77*$B$77)</f>
        <v>10213.056</v>
      </c>
      <c r="T1414" s="16" t="n">
        <f aca="false">$B$79*$B$76*$C1414*T$84*1000000/($B$77*$B$77)</f>
        <v>40852.224</v>
      </c>
      <c r="U1414" s="16" t="n">
        <f aca="false">$B$79*$B$76*$C1414*U$84*1000000/($B$77*$B$77)</f>
        <v>163408.896</v>
      </c>
      <c r="V1414" s="17" t="n">
        <f aca="false">Q1414/E1414</f>
        <v>0.220033092037229</v>
      </c>
      <c r="Y1414" s="1" t="n">
        <v>89</v>
      </c>
      <c r="Z1414" s="1" t="n">
        <v>7</v>
      </c>
      <c r="AA1414" s="1" t="n">
        <v>106386</v>
      </c>
      <c r="AB1414" s="14" t="n">
        <f aca="false">(SQRT($B$76))*(SQRT(AE1414+AQ1414))</f>
        <v>56334.1814531817</v>
      </c>
      <c r="AC1414" s="1" t="n">
        <v>2883</v>
      </c>
      <c r="AD1414" s="1" t="n">
        <v>56032</v>
      </c>
      <c r="AE1414" s="1" t="n">
        <f aca="false">$B$23*Y1414/2</f>
        <v>267000</v>
      </c>
      <c r="AF1414" s="1" t="n">
        <v>2839</v>
      </c>
      <c r="AP1414" s="1" t="n">
        <f aca="false">AA1414-AD1414</f>
        <v>50354</v>
      </c>
      <c r="AQ1414" s="1" t="n">
        <f aca="false">AP1414</f>
        <v>50354</v>
      </c>
      <c r="AS1414" s="1" t="n">
        <f aca="false">AR1414</f>
        <v>0</v>
      </c>
    </row>
    <row r="1415" customFormat="false" ht="17" hidden="false" customHeight="false" outlineLevel="0" collapsed="false">
      <c r="A1415" s="1" t="n">
        <v>89</v>
      </c>
      <c r="B1415" s="1" t="n">
        <v>8</v>
      </c>
      <c r="C1415" s="1" t="n">
        <f aca="false">AA1415+AR1415</f>
        <v>106511</v>
      </c>
      <c r="D1415" s="14" t="n">
        <f aca="false">AB1415+AS1415</f>
        <v>56345.2748684395</v>
      </c>
      <c r="E1415" s="1" t="n">
        <v>2868</v>
      </c>
      <c r="F1415" s="15" t="n">
        <f aca="false">$B$79*D1415*D1415*1000000/($B$77*$B$77)</f>
        <v>1904.874</v>
      </c>
      <c r="G1415" s="16" t="n">
        <f aca="false">$B$80*$B$79*$D1415*$D1415*G$84*1000000/($B$77*$B$77)</f>
        <v>1904.874</v>
      </c>
      <c r="H1415" s="16" t="n">
        <f aca="false">$B$80*$B$79*$D1415*$D1415*H$84*1000000/($B$77*$B$77)</f>
        <v>7619.496</v>
      </c>
      <c r="I1415" s="16" t="n">
        <f aca="false">$B$80*$B$79*$D1415*$D1415*I$84*1000000/($B$77*$B$77)</f>
        <v>30477.984</v>
      </c>
      <c r="J1415" s="16" t="n">
        <f aca="false">$B$80*$B$79*$D1415*$D1415*J$84*1000000/($B$77*$B$77)</f>
        <v>121911.936</v>
      </c>
      <c r="K1415" s="16" t="n">
        <f aca="false">$B$80*$B$79*$D1415*$D1415*K$84*1000000/($B$77*$B$77)</f>
        <v>487647.744</v>
      </c>
      <c r="L1415" s="17" t="n">
        <f aca="false">G1415*1000/C1415</f>
        <v>17.8842936410324</v>
      </c>
      <c r="M1415" s="17" t="n">
        <f aca="false">G1415/E1415</f>
        <v>0.664182008368201</v>
      </c>
      <c r="N1415" s="16" t="n">
        <f aca="false">G1415/A1415</f>
        <v>21.4030786516854</v>
      </c>
      <c r="O1415" s="16"/>
      <c r="P1415" s="13" t="n">
        <f aca="false">$B$79*C1415*C1415*1000000/($B$77*$B$77)</f>
        <v>6806.7558726</v>
      </c>
      <c r="Q1415" s="16" t="n">
        <f aca="false">$B$79*$B$76*$C1415*Q$84*1000000/($B$77*$B$77)</f>
        <v>639.066</v>
      </c>
      <c r="R1415" s="16" t="n">
        <f aca="false">$B$79*$B$76*$C1415*R$84*1000000/($B$77*$B$77)</f>
        <v>2556.264</v>
      </c>
      <c r="S1415" s="16" t="n">
        <f aca="false">$B$79*$B$76*$C1415*S$84*1000000/($B$77*$B$77)</f>
        <v>10225.056</v>
      </c>
      <c r="T1415" s="16" t="n">
        <f aca="false">$B$79*$B$76*$C1415*T$84*1000000/($B$77*$B$77)</f>
        <v>40900.224</v>
      </c>
      <c r="U1415" s="16" t="n">
        <f aca="false">$B$79*$B$76*$C1415*U$84*1000000/($B$77*$B$77)</f>
        <v>163600.896</v>
      </c>
      <c r="V1415" s="17" t="n">
        <f aca="false">Q1415/E1415</f>
        <v>0.222826359832636</v>
      </c>
      <c r="Y1415" s="1" t="n">
        <v>89</v>
      </c>
      <c r="Z1415" s="1" t="n">
        <v>8</v>
      </c>
      <c r="AA1415" s="1" t="n">
        <v>106511</v>
      </c>
      <c r="AB1415" s="14" t="n">
        <f aca="false">(SQRT($B$76))*(SQRT(AE1415+AQ1415))</f>
        <v>56345.2748684395</v>
      </c>
      <c r="AC1415" s="1" t="n">
        <v>2904</v>
      </c>
      <c r="AD1415" s="1" t="n">
        <v>56032</v>
      </c>
      <c r="AE1415" s="1" t="n">
        <f aca="false">$B$23*Y1415/2</f>
        <v>267000</v>
      </c>
      <c r="AF1415" s="1" t="n">
        <v>2914</v>
      </c>
      <c r="AP1415" s="1" t="n">
        <f aca="false">AA1415-AD1415</f>
        <v>50479</v>
      </c>
      <c r="AQ1415" s="1" t="n">
        <f aca="false">AP1415</f>
        <v>50479</v>
      </c>
      <c r="AS1415" s="1" t="n">
        <f aca="false">AR1415</f>
        <v>0</v>
      </c>
    </row>
    <row r="1416" customFormat="false" ht="17" hidden="false" customHeight="false" outlineLevel="0" collapsed="false">
      <c r="A1416" s="1" t="n">
        <v>89</v>
      </c>
      <c r="B1416" s="1" t="n">
        <v>9</v>
      </c>
      <c r="C1416" s="1" t="n">
        <f aca="false">AA1416+AR1416</f>
        <v>106700</v>
      </c>
      <c r="D1416" s="14" t="n">
        <f aca="false">AB1416+AS1416</f>
        <v>56362.0439657754</v>
      </c>
      <c r="E1416" s="1" t="n">
        <v>2890</v>
      </c>
      <c r="F1416" s="15" t="n">
        <f aca="false">$B$79*D1416*D1416*1000000/($B$77*$B$77)</f>
        <v>1906.008</v>
      </c>
      <c r="G1416" s="16" t="n">
        <f aca="false">$B$80*$B$79*$D1416*$D1416*G$84*1000000/($B$77*$B$77)</f>
        <v>1906.008</v>
      </c>
      <c r="H1416" s="16" t="n">
        <f aca="false">$B$80*$B$79*$D1416*$D1416*H$84*1000000/($B$77*$B$77)</f>
        <v>7624.032</v>
      </c>
      <c r="I1416" s="16" t="n">
        <f aca="false">$B$80*$B$79*$D1416*$D1416*I$84*1000000/($B$77*$B$77)</f>
        <v>30496.128</v>
      </c>
      <c r="J1416" s="16" t="n">
        <f aca="false">$B$80*$B$79*$D1416*$D1416*J$84*1000000/($B$77*$B$77)</f>
        <v>121984.512</v>
      </c>
      <c r="K1416" s="16" t="n">
        <f aca="false">$B$80*$B$79*$D1416*$D1416*K$84*1000000/($B$77*$B$77)</f>
        <v>487938.048</v>
      </c>
      <c r="L1416" s="17" t="n">
        <f aca="false">G1416*1000/C1416</f>
        <v>17.8632427366448</v>
      </c>
      <c r="M1416" s="17" t="n">
        <f aca="false">G1416/E1416</f>
        <v>0.659518339100346</v>
      </c>
      <c r="N1416" s="16" t="n">
        <f aca="false">G1416/A1416</f>
        <v>21.4158202247191</v>
      </c>
      <c r="O1416" s="16"/>
      <c r="P1416" s="13" t="n">
        <f aca="false">$B$79*C1416*C1416*1000000/($B$77*$B$77)</f>
        <v>6830.934</v>
      </c>
      <c r="Q1416" s="16" t="n">
        <f aca="false">$B$79*$B$76*$C1416*Q$84*1000000/($B$77*$B$77)</f>
        <v>640.2</v>
      </c>
      <c r="R1416" s="16" t="n">
        <f aca="false">$B$79*$B$76*$C1416*R$84*1000000/($B$77*$B$77)</f>
        <v>2560.8</v>
      </c>
      <c r="S1416" s="16" t="n">
        <f aca="false">$B$79*$B$76*$C1416*S$84*1000000/($B$77*$B$77)</f>
        <v>10243.2</v>
      </c>
      <c r="T1416" s="16" t="n">
        <f aca="false">$B$79*$B$76*$C1416*T$84*1000000/($B$77*$B$77)</f>
        <v>40972.8</v>
      </c>
      <c r="U1416" s="16" t="n">
        <f aca="false">$B$79*$B$76*$C1416*U$84*1000000/($B$77*$B$77)</f>
        <v>163891.2</v>
      </c>
      <c r="V1416" s="17" t="n">
        <f aca="false">Q1416/E1416</f>
        <v>0.221522491349481</v>
      </c>
      <c r="Y1416" s="1" t="n">
        <v>89</v>
      </c>
      <c r="Z1416" s="1" t="n">
        <v>9</v>
      </c>
      <c r="AA1416" s="1" t="n">
        <v>106700</v>
      </c>
      <c r="AB1416" s="14" t="n">
        <f aca="false">(SQRT($B$76))*(SQRT(AE1416+AQ1416))</f>
        <v>56362.0439657754</v>
      </c>
      <c r="AC1416" s="1" t="n">
        <v>2902</v>
      </c>
      <c r="AD1416" s="1" t="n">
        <v>56032</v>
      </c>
      <c r="AE1416" s="1" t="n">
        <f aca="false">$B$23*Y1416/2</f>
        <v>267000</v>
      </c>
      <c r="AF1416" s="1" t="n">
        <v>2810</v>
      </c>
      <c r="AP1416" s="1" t="n">
        <f aca="false">AA1416-AD1416</f>
        <v>50668</v>
      </c>
      <c r="AQ1416" s="1" t="n">
        <f aca="false">AP1416</f>
        <v>50668</v>
      </c>
      <c r="AS1416" s="1" t="n">
        <f aca="false">AR1416</f>
        <v>0</v>
      </c>
    </row>
    <row r="1417" customFormat="false" ht="17" hidden="false" customHeight="false" outlineLevel="0" collapsed="false">
      <c r="A1417" s="1" t="n">
        <v>89</v>
      </c>
      <c r="B1417" s="1" t="n">
        <v>10</v>
      </c>
      <c r="C1417" s="1" t="n">
        <f aca="false">AA1417+AR1417</f>
        <v>106825</v>
      </c>
      <c r="D1417" s="14" t="n">
        <f aca="false">AB1417+AS1417</f>
        <v>56373.1318980949</v>
      </c>
      <c r="E1417" s="1" t="n">
        <v>2912</v>
      </c>
      <c r="F1417" s="15" t="n">
        <f aca="false">$B$79*D1417*D1417*1000000/($B$77*$B$77)</f>
        <v>1906.758</v>
      </c>
      <c r="G1417" s="16" t="n">
        <f aca="false">$B$80*$B$79*$D1417*$D1417*G$84*1000000/($B$77*$B$77)</f>
        <v>1906.758</v>
      </c>
      <c r="H1417" s="16" t="n">
        <f aca="false">$B$80*$B$79*$D1417*$D1417*H$84*1000000/($B$77*$B$77)</f>
        <v>7627.032</v>
      </c>
      <c r="I1417" s="16" t="n">
        <f aca="false">$B$80*$B$79*$D1417*$D1417*I$84*1000000/($B$77*$B$77)</f>
        <v>30508.128</v>
      </c>
      <c r="J1417" s="16" t="n">
        <f aca="false">$B$80*$B$79*$D1417*$D1417*J$84*1000000/($B$77*$B$77)</f>
        <v>122032.512</v>
      </c>
      <c r="K1417" s="16" t="n">
        <f aca="false">$B$80*$B$79*$D1417*$D1417*K$84*1000000/($B$77*$B$77)</f>
        <v>488130.048</v>
      </c>
      <c r="L1417" s="17" t="n">
        <f aca="false">G1417*1000/C1417</f>
        <v>17.8493611046103</v>
      </c>
      <c r="M1417" s="17" t="n">
        <f aca="false">G1417/E1417</f>
        <v>0.654793269230769</v>
      </c>
      <c r="N1417" s="16" t="n">
        <f aca="false">G1417/A1417</f>
        <v>21.4242471910112</v>
      </c>
      <c r="O1417" s="16"/>
      <c r="P1417" s="13" t="n">
        <f aca="false">$B$79*C1417*C1417*1000000/($B$77*$B$77)</f>
        <v>6846.948375</v>
      </c>
      <c r="Q1417" s="16" t="n">
        <f aca="false">$B$79*$B$76*$C1417*Q$84*1000000/($B$77*$B$77)</f>
        <v>640.95</v>
      </c>
      <c r="R1417" s="16" t="n">
        <f aca="false">$B$79*$B$76*$C1417*R$84*1000000/($B$77*$B$77)</f>
        <v>2563.8</v>
      </c>
      <c r="S1417" s="16" t="n">
        <f aca="false">$B$79*$B$76*$C1417*S$84*1000000/($B$77*$B$77)</f>
        <v>10255.2</v>
      </c>
      <c r="T1417" s="16" t="n">
        <f aca="false">$B$79*$B$76*$C1417*T$84*1000000/($B$77*$B$77)</f>
        <v>41020.8</v>
      </c>
      <c r="U1417" s="16" t="n">
        <f aca="false">$B$79*$B$76*$C1417*U$84*1000000/($B$77*$B$77)</f>
        <v>164083.2</v>
      </c>
      <c r="V1417" s="17" t="n">
        <f aca="false">Q1417/E1417</f>
        <v>0.220106456043956</v>
      </c>
      <c r="Y1417" s="1" t="n">
        <v>89</v>
      </c>
      <c r="Z1417" s="1" t="n">
        <v>10</v>
      </c>
      <c r="AA1417" s="1" t="n">
        <v>106825</v>
      </c>
      <c r="AB1417" s="14" t="n">
        <f aca="false">(SQRT($B$76))*(SQRT(AE1417+AQ1417))</f>
        <v>56373.1318980949</v>
      </c>
      <c r="AC1417" s="1" t="n">
        <v>2918</v>
      </c>
      <c r="AD1417" s="1" t="n">
        <v>56032</v>
      </c>
      <c r="AE1417" s="1" t="n">
        <f aca="false">$B$23*Y1417/2</f>
        <v>267000</v>
      </c>
      <c r="AF1417" s="1" t="n">
        <v>2871</v>
      </c>
      <c r="AP1417" s="1" t="n">
        <f aca="false">AA1417-AD1417</f>
        <v>50793</v>
      </c>
      <c r="AQ1417" s="1" t="n">
        <f aca="false">AP1417</f>
        <v>50793</v>
      </c>
      <c r="AS1417" s="1" t="n">
        <f aca="false">AR1417</f>
        <v>0</v>
      </c>
    </row>
    <row r="1418" customFormat="false" ht="17" hidden="false" customHeight="false" outlineLevel="0" collapsed="false">
      <c r="A1418" s="1" t="n">
        <v>89</v>
      </c>
      <c r="B1418" s="1" t="n">
        <v>11</v>
      </c>
      <c r="C1418" s="1" t="n">
        <f aca="false">AA1418+AR1418</f>
        <v>106950</v>
      </c>
      <c r="D1418" s="14" t="n">
        <f aca="false">AB1418+AS1418</f>
        <v>56384.2176499772</v>
      </c>
      <c r="E1418" s="1" t="n">
        <v>2909</v>
      </c>
      <c r="F1418" s="15" t="n">
        <f aca="false">$B$79*D1418*D1418*1000000/($B$77*$B$77)</f>
        <v>1907.508</v>
      </c>
      <c r="G1418" s="16" t="n">
        <f aca="false">$B$80*$B$79*$D1418*$D1418*G$84*1000000/($B$77*$B$77)</f>
        <v>1907.508</v>
      </c>
      <c r="H1418" s="16" t="n">
        <f aca="false">$B$80*$B$79*$D1418*$D1418*H$84*1000000/($B$77*$B$77)</f>
        <v>7630.032</v>
      </c>
      <c r="I1418" s="16" t="n">
        <f aca="false">$B$80*$B$79*$D1418*$D1418*I$84*1000000/($B$77*$B$77)</f>
        <v>30520.128</v>
      </c>
      <c r="J1418" s="16" t="n">
        <f aca="false">$B$80*$B$79*$D1418*$D1418*J$84*1000000/($B$77*$B$77)</f>
        <v>122080.512</v>
      </c>
      <c r="K1418" s="16" t="n">
        <f aca="false">$B$80*$B$79*$D1418*$D1418*K$84*1000000/($B$77*$B$77)</f>
        <v>488322.048</v>
      </c>
      <c r="L1418" s="17" t="n">
        <f aca="false">G1418*1000/C1418</f>
        <v>17.8355119214586</v>
      </c>
      <c r="M1418" s="17" t="n">
        <f aca="false">G1418/E1418</f>
        <v>0.655726366448952</v>
      </c>
      <c r="N1418" s="16" t="n">
        <f aca="false">G1418/A1418</f>
        <v>21.4326741573034</v>
      </c>
      <c r="O1418" s="16"/>
      <c r="P1418" s="13" t="n">
        <f aca="false">$B$79*C1418*C1418*1000000/($B$77*$B$77)</f>
        <v>6862.9815</v>
      </c>
      <c r="Q1418" s="16" t="n">
        <f aca="false">$B$79*$B$76*$C1418*Q$84*1000000/($B$77*$B$77)</f>
        <v>641.7</v>
      </c>
      <c r="R1418" s="16" t="n">
        <f aca="false">$B$79*$B$76*$C1418*R$84*1000000/($B$77*$B$77)</f>
        <v>2566.8</v>
      </c>
      <c r="S1418" s="16" t="n">
        <f aca="false">$B$79*$B$76*$C1418*S$84*1000000/($B$77*$B$77)</f>
        <v>10267.2</v>
      </c>
      <c r="T1418" s="16" t="n">
        <f aca="false">$B$79*$B$76*$C1418*T$84*1000000/($B$77*$B$77)</f>
        <v>41068.8</v>
      </c>
      <c r="U1418" s="16" t="n">
        <f aca="false">$B$79*$B$76*$C1418*U$84*1000000/($B$77*$B$77)</f>
        <v>164275.2</v>
      </c>
      <c r="V1418" s="17" t="n">
        <f aca="false">Q1418/E1418</f>
        <v>0.22059126847714</v>
      </c>
      <c r="Y1418" s="1" t="n">
        <v>89</v>
      </c>
      <c r="Z1418" s="1" t="n">
        <v>11</v>
      </c>
      <c r="AA1418" s="1" t="n">
        <v>106950</v>
      </c>
      <c r="AB1418" s="14" t="n">
        <f aca="false">(SQRT($B$76))*(SQRT(AE1418+AQ1418))</f>
        <v>56384.2176499772</v>
      </c>
      <c r="AC1418" s="1" t="n">
        <v>2923</v>
      </c>
      <c r="AD1418" s="1" t="n">
        <v>56032</v>
      </c>
      <c r="AE1418" s="1" t="n">
        <f aca="false">$B$23*Y1418/2</f>
        <v>267000</v>
      </c>
      <c r="AF1418" s="1" t="n">
        <v>2845</v>
      </c>
      <c r="AP1418" s="1" t="n">
        <f aca="false">AA1418-AD1418</f>
        <v>50918</v>
      </c>
      <c r="AQ1418" s="1" t="n">
        <f aca="false">AP1418</f>
        <v>50918</v>
      </c>
      <c r="AS1418" s="1" t="n">
        <f aca="false">AR1418</f>
        <v>0</v>
      </c>
    </row>
    <row r="1419" customFormat="false" ht="17" hidden="false" customHeight="false" outlineLevel="0" collapsed="false">
      <c r="A1419" s="1" t="n">
        <v>89</v>
      </c>
      <c r="B1419" s="1" t="n">
        <v>12</v>
      </c>
      <c r="C1419" s="1" t="n">
        <f aca="false">AA1419+AR1419</f>
        <v>107075</v>
      </c>
      <c r="D1419" s="14" t="n">
        <f aca="false">AB1419+AS1419</f>
        <v>56395.3012227083</v>
      </c>
      <c r="E1419" s="1" t="n">
        <v>2859</v>
      </c>
      <c r="F1419" s="15" t="n">
        <f aca="false">$B$79*D1419*D1419*1000000/($B$77*$B$77)</f>
        <v>1908.258</v>
      </c>
      <c r="G1419" s="16" t="n">
        <f aca="false">$B$80*$B$79*$D1419*$D1419*G$84*1000000/($B$77*$B$77)</f>
        <v>1908.258</v>
      </c>
      <c r="H1419" s="16" t="n">
        <f aca="false">$B$80*$B$79*$D1419*$D1419*H$84*1000000/($B$77*$B$77)</f>
        <v>7633.032</v>
      </c>
      <c r="I1419" s="16" t="n">
        <f aca="false">$B$80*$B$79*$D1419*$D1419*I$84*1000000/($B$77*$B$77)</f>
        <v>30532.128</v>
      </c>
      <c r="J1419" s="16" t="n">
        <f aca="false">$B$80*$B$79*$D1419*$D1419*J$84*1000000/($B$77*$B$77)</f>
        <v>122128.512</v>
      </c>
      <c r="K1419" s="16" t="n">
        <f aca="false">$B$80*$B$79*$D1419*$D1419*K$84*1000000/($B$77*$B$77)</f>
        <v>488514.048</v>
      </c>
      <c r="L1419" s="17" t="n">
        <f aca="false">G1419*1000/C1419</f>
        <v>17.8216950735466</v>
      </c>
      <c r="M1419" s="17" t="n">
        <f aca="false">G1419/E1419</f>
        <v>0.667456453305351</v>
      </c>
      <c r="N1419" s="16" t="n">
        <f aca="false">G1419/A1419</f>
        <v>21.4411011235955</v>
      </c>
      <c r="O1419" s="16"/>
      <c r="P1419" s="13" t="n">
        <f aca="false">$B$79*C1419*C1419*1000000/($B$77*$B$77)</f>
        <v>6879.033375</v>
      </c>
      <c r="Q1419" s="16" t="n">
        <f aca="false">$B$79*$B$76*$C1419*Q$84*1000000/($B$77*$B$77)</f>
        <v>642.45</v>
      </c>
      <c r="R1419" s="16" t="n">
        <f aca="false">$B$79*$B$76*$C1419*R$84*1000000/($B$77*$B$77)</f>
        <v>2569.8</v>
      </c>
      <c r="S1419" s="16" t="n">
        <f aca="false">$B$79*$B$76*$C1419*S$84*1000000/($B$77*$B$77)</f>
        <v>10279.2</v>
      </c>
      <c r="T1419" s="16" t="n">
        <f aca="false">$B$79*$B$76*$C1419*T$84*1000000/($B$77*$B$77)</f>
        <v>41116.8</v>
      </c>
      <c r="U1419" s="16" t="n">
        <f aca="false">$B$79*$B$76*$C1419*U$84*1000000/($B$77*$B$77)</f>
        <v>164467.2</v>
      </c>
      <c r="V1419" s="17" t="n">
        <f aca="false">Q1419/E1419</f>
        <v>0.224711437565582</v>
      </c>
      <c r="Y1419" s="1" t="n">
        <v>89</v>
      </c>
      <c r="Z1419" s="1" t="n">
        <v>12</v>
      </c>
      <c r="AA1419" s="1" t="n">
        <v>107075</v>
      </c>
      <c r="AB1419" s="14" t="n">
        <f aca="false">(SQRT($B$76))*(SQRT(AE1419+AQ1419))</f>
        <v>56395.3012227083</v>
      </c>
      <c r="AC1419" s="1" t="n">
        <v>2903</v>
      </c>
      <c r="AD1419" s="1" t="n">
        <v>56032</v>
      </c>
      <c r="AE1419" s="1" t="n">
        <f aca="false">$B$23*Y1419/2</f>
        <v>267000</v>
      </c>
      <c r="AF1419" s="1" t="n">
        <v>2838</v>
      </c>
      <c r="AP1419" s="1" t="n">
        <f aca="false">AA1419-AD1419</f>
        <v>51043</v>
      </c>
      <c r="AQ1419" s="1" t="n">
        <f aca="false">AP1419</f>
        <v>51043</v>
      </c>
      <c r="AS1419" s="1" t="n">
        <f aca="false">AR1419</f>
        <v>0</v>
      </c>
    </row>
    <row r="1420" customFormat="false" ht="17" hidden="false" customHeight="false" outlineLevel="0" collapsed="false">
      <c r="A1420" s="1" t="n">
        <v>89</v>
      </c>
      <c r="B1420" s="1" t="n">
        <v>13</v>
      </c>
      <c r="C1420" s="1" t="n">
        <f aca="false">AA1420+AR1420</f>
        <v>107200</v>
      </c>
      <c r="D1420" s="14" t="n">
        <f aca="false">AB1420+AS1420</f>
        <v>56406.3826175726</v>
      </c>
      <c r="E1420" s="1" t="n">
        <v>2890</v>
      </c>
      <c r="F1420" s="15" t="n">
        <f aca="false">$B$79*D1420*D1420*1000000/($B$77*$B$77)</f>
        <v>1909.008</v>
      </c>
      <c r="G1420" s="16" t="n">
        <f aca="false">$B$80*$B$79*$D1420*$D1420*G$84*1000000/($B$77*$B$77)</f>
        <v>1909.008</v>
      </c>
      <c r="H1420" s="16" t="n">
        <f aca="false">$B$80*$B$79*$D1420*$D1420*H$84*1000000/($B$77*$B$77)</f>
        <v>7636.032</v>
      </c>
      <c r="I1420" s="16" t="n">
        <f aca="false">$B$80*$B$79*$D1420*$D1420*I$84*1000000/($B$77*$B$77)</f>
        <v>30544.128</v>
      </c>
      <c r="J1420" s="16" t="n">
        <f aca="false">$B$80*$B$79*$D1420*$D1420*J$84*1000000/($B$77*$B$77)</f>
        <v>122176.512</v>
      </c>
      <c r="K1420" s="16" t="n">
        <f aca="false">$B$80*$B$79*$D1420*$D1420*K$84*1000000/($B$77*$B$77)</f>
        <v>488706.048</v>
      </c>
      <c r="L1420" s="17" t="n">
        <f aca="false">G1420*1000/C1420</f>
        <v>17.8079104477612</v>
      </c>
      <c r="M1420" s="17" t="n">
        <f aca="false">G1420/E1420</f>
        <v>0.660556401384083</v>
      </c>
      <c r="N1420" s="16" t="n">
        <f aca="false">G1420/A1420</f>
        <v>21.4495280898876</v>
      </c>
      <c r="O1420" s="16"/>
      <c r="P1420" s="13" t="n">
        <f aca="false">$B$79*C1420*C1420*1000000/($B$77*$B$77)</f>
        <v>6895.104</v>
      </c>
      <c r="Q1420" s="16" t="n">
        <f aca="false">$B$79*$B$76*$C1420*Q$84*1000000/($B$77*$B$77)</f>
        <v>643.2</v>
      </c>
      <c r="R1420" s="16" t="n">
        <f aca="false">$B$79*$B$76*$C1420*R$84*1000000/($B$77*$B$77)</f>
        <v>2572.8</v>
      </c>
      <c r="S1420" s="16" t="n">
        <f aca="false">$B$79*$B$76*$C1420*S$84*1000000/($B$77*$B$77)</f>
        <v>10291.2</v>
      </c>
      <c r="T1420" s="16" t="n">
        <f aca="false">$B$79*$B$76*$C1420*T$84*1000000/($B$77*$B$77)</f>
        <v>41164.8</v>
      </c>
      <c r="U1420" s="16" t="n">
        <f aca="false">$B$79*$B$76*$C1420*U$84*1000000/($B$77*$B$77)</f>
        <v>164659.2</v>
      </c>
      <c r="V1420" s="17" t="n">
        <f aca="false">Q1420/E1420</f>
        <v>0.222560553633218</v>
      </c>
      <c r="Y1420" s="1" t="n">
        <v>89</v>
      </c>
      <c r="Z1420" s="1" t="n">
        <v>13</v>
      </c>
      <c r="AA1420" s="1" t="n">
        <v>107200</v>
      </c>
      <c r="AB1420" s="14" t="n">
        <f aca="false">(SQRT($B$76))*(SQRT(AE1420+AQ1420))</f>
        <v>56406.3826175726</v>
      </c>
      <c r="AC1420" s="1" t="n">
        <v>2888</v>
      </c>
      <c r="AD1420" s="1" t="n">
        <v>56032</v>
      </c>
      <c r="AE1420" s="1" t="n">
        <f aca="false">$B$23*Y1420/2</f>
        <v>267000</v>
      </c>
      <c r="AF1420" s="1" t="n">
        <v>2844</v>
      </c>
      <c r="AP1420" s="1" t="n">
        <f aca="false">AA1420-AD1420</f>
        <v>51168</v>
      </c>
      <c r="AQ1420" s="1" t="n">
        <f aca="false">AP1420</f>
        <v>51168</v>
      </c>
      <c r="AS1420" s="1" t="n">
        <f aca="false">AR1420</f>
        <v>0</v>
      </c>
    </row>
    <row r="1421" customFormat="false" ht="17" hidden="false" customHeight="false" outlineLevel="0" collapsed="false">
      <c r="A1421" s="1" t="n">
        <v>89</v>
      </c>
      <c r="B1421" s="1" t="n">
        <v>14</v>
      </c>
      <c r="C1421" s="1" t="n">
        <f aca="false">AA1421+AR1421</f>
        <v>107325</v>
      </c>
      <c r="D1421" s="14" t="n">
        <f aca="false">AB1421+AS1421</f>
        <v>56417.4618358536</v>
      </c>
      <c r="E1421" s="1" t="n">
        <v>2924</v>
      </c>
      <c r="F1421" s="15" t="n">
        <f aca="false">$B$79*D1421*D1421*1000000/($B$77*$B$77)</f>
        <v>1909.758</v>
      </c>
      <c r="G1421" s="16" t="n">
        <f aca="false">$B$80*$B$79*$D1421*$D1421*G$84*1000000/($B$77*$B$77)</f>
        <v>1909.758</v>
      </c>
      <c r="H1421" s="16" t="n">
        <f aca="false">$B$80*$B$79*$D1421*$D1421*H$84*1000000/($B$77*$B$77)</f>
        <v>7639.032</v>
      </c>
      <c r="I1421" s="16" t="n">
        <f aca="false">$B$80*$B$79*$D1421*$D1421*I$84*1000000/($B$77*$B$77)</f>
        <v>30556.128</v>
      </c>
      <c r="J1421" s="16" t="n">
        <f aca="false">$B$80*$B$79*$D1421*$D1421*J$84*1000000/($B$77*$B$77)</f>
        <v>122224.512</v>
      </c>
      <c r="K1421" s="16" t="n">
        <f aca="false">$B$80*$B$79*$D1421*$D1421*K$84*1000000/($B$77*$B$77)</f>
        <v>488898.048</v>
      </c>
      <c r="L1421" s="17" t="n">
        <f aca="false">G1421*1000/C1421</f>
        <v>17.7941579315164</v>
      </c>
      <c r="M1421" s="17" t="n">
        <f aca="false">G1421/E1421</f>
        <v>0.653132010943912</v>
      </c>
      <c r="N1421" s="16" t="n">
        <f aca="false">G1421/A1421</f>
        <v>21.4579550561798</v>
      </c>
      <c r="O1421" s="16"/>
      <c r="P1421" s="13" t="n">
        <f aca="false">$B$79*C1421*C1421*1000000/($B$77*$B$77)</f>
        <v>6911.193375</v>
      </c>
      <c r="Q1421" s="16" t="n">
        <f aca="false">$B$79*$B$76*$C1421*Q$84*1000000/($B$77*$B$77)</f>
        <v>643.95</v>
      </c>
      <c r="R1421" s="16" t="n">
        <f aca="false">$B$79*$B$76*$C1421*R$84*1000000/($B$77*$B$77)</f>
        <v>2575.8</v>
      </c>
      <c r="S1421" s="16" t="n">
        <f aca="false">$B$79*$B$76*$C1421*S$84*1000000/($B$77*$B$77)</f>
        <v>10303.2</v>
      </c>
      <c r="T1421" s="16" t="n">
        <f aca="false">$B$79*$B$76*$C1421*T$84*1000000/($B$77*$B$77)</f>
        <v>41212.8</v>
      </c>
      <c r="U1421" s="16" t="n">
        <f aca="false">$B$79*$B$76*$C1421*U$84*1000000/($B$77*$B$77)</f>
        <v>164851.2</v>
      </c>
      <c r="V1421" s="17" t="n">
        <f aca="false">Q1421/E1421</f>
        <v>0.220229138166895</v>
      </c>
      <c r="Y1421" s="1" t="n">
        <v>89</v>
      </c>
      <c r="Z1421" s="1" t="n">
        <v>14</v>
      </c>
      <c r="AA1421" s="1" t="n">
        <v>107325</v>
      </c>
      <c r="AB1421" s="14" t="n">
        <f aca="false">(SQRT($B$76))*(SQRT(AE1421+AQ1421))</f>
        <v>56417.4618358536</v>
      </c>
      <c r="AC1421" s="1" t="n">
        <v>2879</v>
      </c>
      <c r="AD1421" s="1" t="n">
        <v>56032</v>
      </c>
      <c r="AE1421" s="1" t="n">
        <f aca="false">$B$23*Y1421/2</f>
        <v>267000</v>
      </c>
      <c r="AF1421" s="1" t="n">
        <v>2813</v>
      </c>
      <c r="AP1421" s="1" t="n">
        <f aca="false">AA1421-AD1421</f>
        <v>51293</v>
      </c>
      <c r="AQ1421" s="1" t="n">
        <f aca="false">AP1421</f>
        <v>51293</v>
      </c>
      <c r="AS1421" s="1" t="n">
        <f aca="false">AR1421</f>
        <v>0</v>
      </c>
    </row>
    <row r="1422" customFormat="false" ht="17" hidden="false" customHeight="false" outlineLevel="0" collapsed="false">
      <c r="A1422" s="1" t="n">
        <v>89</v>
      </c>
      <c r="B1422" s="1" t="n">
        <v>15</v>
      </c>
      <c r="C1422" s="1" t="n">
        <f aca="false">AA1422+AR1422</f>
        <v>107450</v>
      </c>
      <c r="D1422" s="14" t="n">
        <f aca="false">AB1422+AS1422</f>
        <v>56428.5388788333</v>
      </c>
      <c r="E1422" s="1" t="n">
        <v>2911</v>
      </c>
      <c r="F1422" s="15" t="n">
        <f aca="false">$B$79*D1422*D1422*1000000/($B$77*$B$77)</f>
        <v>1910.508</v>
      </c>
      <c r="G1422" s="16" t="n">
        <f aca="false">$B$80*$B$79*$D1422*$D1422*G$84*1000000/($B$77*$B$77)</f>
        <v>1910.508</v>
      </c>
      <c r="H1422" s="16" t="n">
        <f aca="false">$B$80*$B$79*$D1422*$D1422*H$84*1000000/($B$77*$B$77)</f>
        <v>7642.032</v>
      </c>
      <c r="I1422" s="16" t="n">
        <f aca="false">$B$80*$B$79*$D1422*$D1422*I$84*1000000/($B$77*$B$77)</f>
        <v>30568.128</v>
      </c>
      <c r="J1422" s="16" t="n">
        <f aca="false">$B$80*$B$79*$D1422*$D1422*J$84*1000000/($B$77*$B$77)</f>
        <v>122272.512</v>
      </c>
      <c r="K1422" s="16" t="n">
        <f aca="false">$B$80*$B$79*$D1422*$D1422*K$84*1000000/($B$77*$B$77)</f>
        <v>489090.048</v>
      </c>
      <c r="L1422" s="17" t="n">
        <f aca="false">G1422*1000/C1422</f>
        <v>17.7804374127501</v>
      </c>
      <c r="M1422" s="17" t="n">
        <f aca="false">G1422/E1422</f>
        <v>0.656306423909309</v>
      </c>
      <c r="N1422" s="16" t="n">
        <f aca="false">G1422/A1422</f>
        <v>21.4663820224719</v>
      </c>
      <c r="O1422" s="16"/>
      <c r="P1422" s="13" t="n">
        <f aca="false">$B$79*C1422*C1422*1000000/($B$77*$B$77)</f>
        <v>6927.3015</v>
      </c>
      <c r="Q1422" s="16" t="n">
        <f aca="false">$B$79*$B$76*$C1422*Q$84*1000000/($B$77*$B$77)</f>
        <v>644.7</v>
      </c>
      <c r="R1422" s="16" t="n">
        <f aca="false">$B$79*$B$76*$C1422*R$84*1000000/($B$77*$B$77)</f>
        <v>2578.8</v>
      </c>
      <c r="S1422" s="16" t="n">
        <f aca="false">$B$79*$B$76*$C1422*S$84*1000000/($B$77*$B$77)</f>
        <v>10315.2</v>
      </c>
      <c r="T1422" s="16" t="n">
        <f aca="false">$B$79*$B$76*$C1422*T$84*1000000/($B$77*$B$77)</f>
        <v>41260.8</v>
      </c>
      <c r="U1422" s="16" t="n">
        <f aca="false">$B$79*$B$76*$C1422*U$84*1000000/($B$77*$B$77)</f>
        <v>165043.2</v>
      </c>
      <c r="V1422" s="17" t="n">
        <f aca="false">Q1422/E1422</f>
        <v>0.221470285125386</v>
      </c>
      <c r="Y1422" s="1" t="n">
        <v>89</v>
      </c>
      <c r="Z1422" s="1" t="n">
        <v>15</v>
      </c>
      <c r="AA1422" s="1" t="n">
        <v>107450</v>
      </c>
      <c r="AB1422" s="14" t="n">
        <f aca="false">(SQRT($B$76))*(SQRT(AE1422+AQ1422))</f>
        <v>56428.5388788333</v>
      </c>
      <c r="AC1422" s="1" t="n">
        <v>2902</v>
      </c>
      <c r="AD1422" s="1" t="n">
        <v>56032</v>
      </c>
      <c r="AE1422" s="1" t="n">
        <f aca="false">$B$23*Y1422/2</f>
        <v>267000</v>
      </c>
      <c r="AF1422" s="1" t="n">
        <v>2808</v>
      </c>
      <c r="AP1422" s="1" t="n">
        <f aca="false">AA1422-AD1422</f>
        <v>51418</v>
      </c>
      <c r="AQ1422" s="1" t="n">
        <f aca="false">AP1422</f>
        <v>51418</v>
      </c>
      <c r="AS1422" s="1" t="n">
        <f aca="false">AR1422</f>
        <v>0</v>
      </c>
    </row>
    <row r="1423" customFormat="false" ht="17" hidden="false" customHeight="false" outlineLevel="0" collapsed="false">
      <c r="A1423" s="1" t="n">
        <v>89</v>
      </c>
      <c r="B1423" s="1" t="n">
        <v>16</v>
      </c>
      <c r="C1423" s="1" t="n">
        <f aca="false">AA1423+AR1423</f>
        <v>107575</v>
      </c>
      <c r="D1423" s="14" t="n">
        <f aca="false">AB1423+AS1423</f>
        <v>56439.6137477924</v>
      </c>
      <c r="E1423" s="1" t="n">
        <v>2936</v>
      </c>
      <c r="F1423" s="15" t="n">
        <f aca="false">$B$79*D1423*D1423*1000000/($B$77*$B$77)</f>
        <v>1911.258</v>
      </c>
      <c r="G1423" s="16" t="n">
        <f aca="false">$B$80*$B$79*$D1423*$D1423*G$84*1000000/($B$77*$B$77)</f>
        <v>1911.258</v>
      </c>
      <c r="H1423" s="16" t="n">
        <f aca="false">$B$80*$B$79*$D1423*$D1423*H$84*1000000/($B$77*$B$77)</f>
        <v>7645.032</v>
      </c>
      <c r="I1423" s="16" t="n">
        <f aca="false">$B$80*$B$79*$D1423*$D1423*I$84*1000000/($B$77*$B$77)</f>
        <v>30580.128</v>
      </c>
      <c r="J1423" s="16" t="n">
        <f aca="false">$B$80*$B$79*$D1423*$D1423*J$84*1000000/($B$77*$B$77)</f>
        <v>122320.512</v>
      </c>
      <c r="K1423" s="16" t="n">
        <f aca="false">$B$80*$B$79*$D1423*$D1423*K$84*1000000/($B$77*$B$77)</f>
        <v>489282.048</v>
      </c>
      <c r="L1423" s="17" t="n">
        <f aca="false">G1423*1000/C1423</f>
        <v>17.766748779921</v>
      </c>
      <c r="M1423" s="17" t="n">
        <f aca="false">G1423/E1423</f>
        <v>0.650973433242507</v>
      </c>
      <c r="N1423" s="16" t="n">
        <f aca="false">G1423/A1423</f>
        <v>21.474808988764</v>
      </c>
      <c r="O1423" s="16"/>
      <c r="P1423" s="13" t="n">
        <f aca="false">$B$79*C1423*C1423*1000000/($B$77*$B$77)</f>
        <v>6943.428375</v>
      </c>
      <c r="Q1423" s="16" t="n">
        <f aca="false">$B$79*$B$76*$C1423*Q$84*1000000/($B$77*$B$77)</f>
        <v>645.45</v>
      </c>
      <c r="R1423" s="16" t="n">
        <f aca="false">$B$79*$B$76*$C1423*R$84*1000000/($B$77*$B$77)</f>
        <v>2581.8</v>
      </c>
      <c r="S1423" s="16" t="n">
        <f aca="false">$B$79*$B$76*$C1423*S$84*1000000/($B$77*$B$77)</f>
        <v>10327.2</v>
      </c>
      <c r="T1423" s="16" t="n">
        <f aca="false">$B$79*$B$76*$C1423*T$84*1000000/($B$77*$B$77)</f>
        <v>41308.8</v>
      </c>
      <c r="U1423" s="16" t="n">
        <f aca="false">$B$79*$B$76*$C1423*U$84*1000000/($B$77*$B$77)</f>
        <v>165235.2</v>
      </c>
      <c r="V1423" s="17" t="n">
        <f aca="false">Q1423/E1423</f>
        <v>0.219839918256131</v>
      </c>
      <c r="Y1423" s="1" t="n">
        <v>89</v>
      </c>
      <c r="Z1423" s="1" t="n">
        <v>16</v>
      </c>
      <c r="AA1423" s="1" t="n">
        <v>107575</v>
      </c>
      <c r="AB1423" s="14" t="n">
        <f aca="false">(SQRT($B$76))*(SQRT(AE1423+AQ1423))</f>
        <v>56439.6137477924</v>
      </c>
      <c r="AC1423" s="1" t="n">
        <v>2898</v>
      </c>
      <c r="AD1423" s="1" t="n">
        <v>56032</v>
      </c>
      <c r="AE1423" s="1" t="n">
        <f aca="false">$B$23*Y1423/2</f>
        <v>267000</v>
      </c>
      <c r="AF1423" s="1" t="n">
        <v>2800</v>
      </c>
      <c r="AP1423" s="1" t="n">
        <f aca="false">AA1423-AD1423</f>
        <v>51543</v>
      </c>
      <c r="AQ1423" s="1" t="n">
        <f aca="false">AP1423</f>
        <v>51543</v>
      </c>
      <c r="AS1423" s="1" t="n">
        <f aca="false">AR1423</f>
        <v>0</v>
      </c>
    </row>
    <row r="1424" customFormat="false" ht="17" hidden="false" customHeight="false" outlineLevel="0" collapsed="false">
      <c r="A1424" s="1" t="n">
        <v>90</v>
      </c>
      <c r="B1424" s="1" t="n">
        <v>2</v>
      </c>
      <c r="C1424" s="1" t="n">
        <f aca="false">AA1424+AR1424</f>
        <v>106722</v>
      </c>
      <c r="D1424" s="14" t="n">
        <f aca="false">AB1424+AS1424</f>
        <v>56578.6178692976</v>
      </c>
      <c r="E1424" s="1" t="n">
        <v>2886</v>
      </c>
      <c r="F1424" s="15" t="n">
        <f aca="false">$B$79*D1424*D1424*1000000/($B$77*$B$77)</f>
        <v>1920.684</v>
      </c>
      <c r="G1424" s="16" t="n">
        <f aca="false">$B$80*$B$79*$D1424*$D1424*G$84*1000000/($B$77*$B$77)</f>
        <v>1920.684</v>
      </c>
      <c r="H1424" s="16" t="n">
        <f aca="false">$B$80*$B$79*$D1424*$D1424*H$84*1000000/($B$77*$B$77)</f>
        <v>7682.736</v>
      </c>
      <c r="I1424" s="16" t="n">
        <f aca="false">$B$80*$B$79*$D1424*$D1424*I$84*1000000/($B$77*$B$77)</f>
        <v>30730.944</v>
      </c>
      <c r="J1424" s="16" t="n">
        <f aca="false">$B$80*$B$79*$D1424*$D1424*J$84*1000000/($B$77*$B$77)</f>
        <v>122923.776</v>
      </c>
      <c r="K1424" s="16" t="n">
        <f aca="false">$B$80*$B$79*$D1424*$D1424*K$84*1000000/($B$77*$B$77)</f>
        <v>491695.104</v>
      </c>
      <c r="L1424" s="17" t="n">
        <f aca="false">G1424*1000/C1424</f>
        <v>17.997076516557</v>
      </c>
      <c r="M1424" s="17" t="n">
        <f aca="false">G1424/E1424</f>
        <v>0.665517671517671</v>
      </c>
      <c r="N1424" s="16" t="n">
        <f aca="false">G1424/A1424</f>
        <v>21.3409333333333</v>
      </c>
      <c r="O1424" s="16"/>
      <c r="P1424" s="13" t="n">
        <f aca="false">$B$79*C1424*C1424*1000000/($B$77*$B$77)</f>
        <v>6833.7511704</v>
      </c>
      <c r="Q1424" s="16" t="n">
        <f aca="false">$B$79*$B$76*$C1424*Q$84*1000000/($B$77*$B$77)</f>
        <v>640.332</v>
      </c>
      <c r="R1424" s="16" t="n">
        <f aca="false">$B$79*$B$76*$C1424*R$84*1000000/($B$77*$B$77)</f>
        <v>2561.328</v>
      </c>
      <c r="S1424" s="16" t="n">
        <f aca="false">$B$79*$B$76*$C1424*S$84*1000000/($B$77*$B$77)</f>
        <v>10245.312</v>
      </c>
      <c r="T1424" s="16" t="n">
        <f aca="false">$B$79*$B$76*$C1424*T$84*1000000/($B$77*$B$77)</f>
        <v>40981.248</v>
      </c>
      <c r="U1424" s="16" t="n">
        <f aca="false">$B$79*$B$76*$C1424*U$84*1000000/($B$77*$B$77)</f>
        <v>163924.992</v>
      </c>
      <c r="V1424" s="17" t="n">
        <f aca="false">Q1424/E1424</f>
        <v>0.22187525987526</v>
      </c>
      <c r="Y1424" s="1" t="n">
        <v>90</v>
      </c>
      <c r="Z1424" s="1" t="n">
        <v>2</v>
      </c>
      <c r="AA1424" s="1" t="n">
        <v>106722</v>
      </c>
      <c r="AB1424" s="14" t="n">
        <f aca="false">(SQRT($B$76))*(SQRT(AE1424+AQ1424))</f>
        <v>56578.6178692976</v>
      </c>
      <c r="AC1424" s="1" t="n">
        <v>2888</v>
      </c>
      <c r="AD1424" s="1" t="n">
        <v>56608</v>
      </c>
      <c r="AE1424" s="1" t="n">
        <f aca="false">$B$23*Y1424/2</f>
        <v>270000</v>
      </c>
      <c r="AF1424" s="1" t="n">
        <v>2821</v>
      </c>
      <c r="AP1424" s="1" t="n">
        <f aca="false">AA1424-AD1424</f>
        <v>50114</v>
      </c>
      <c r="AQ1424" s="1" t="n">
        <f aca="false">AP1424</f>
        <v>50114</v>
      </c>
      <c r="AS1424" s="1" t="n">
        <f aca="false">AR1424</f>
        <v>0</v>
      </c>
    </row>
    <row r="1425" customFormat="false" ht="17" hidden="false" customHeight="false" outlineLevel="0" collapsed="false">
      <c r="A1425" s="1" t="n">
        <v>90</v>
      </c>
      <c r="B1425" s="1" t="n">
        <v>3</v>
      </c>
      <c r="C1425" s="1" t="n">
        <f aca="false">AA1425+AR1425</f>
        <v>106944</v>
      </c>
      <c r="D1425" s="14" t="n">
        <f aca="false">AB1425+AS1425</f>
        <v>56598.2331879715</v>
      </c>
      <c r="E1425" s="1" t="n">
        <v>2877</v>
      </c>
      <c r="F1425" s="15" t="n">
        <f aca="false">$B$79*D1425*D1425*1000000/($B$77*$B$77)</f>
        <v>1922.016</v>
      </c>
      <c r="G1425" s="16" t="n">
        <f aca="false">$B$80*$B$79*$D1425*$D1425*G$84*1000000/($B$77*$B$77)</f>
        <v>1922.016</v>
      </c>
      <c r="H1425" s="16" t="n">
        <f aca="false">$B$80*$B$79*$D1425*$D1425*H$84*1000000/($B$77*$B$77)</f>
        <v>7688.064</v>
      </c>
      <c r="I1425" s="16" t="n">
        <f aca="false">$B$80*$B$79*$D1425*$D1425*I$84*1000000/($B$77*$B$77)</f>
        <v>30752.256</v>
      </c>
      <c r="J1425" s="16" t="n">
        <f aca="false">$B$80*$B$79*$D1425*$D1425*J$84*1000000/($B$77*$B$77)</f>
        <v>123009.024</v>
      </c>
      <c r="K1425" s="16" t="n">
        <f aca="false">$B$80*$B$79*$D1425*$D1425*K$84*1000000/($B$77*$B$77)</f>
        <v>492036.096</v>
      </c>
      <c r="L1425" s="17" t="n">
        <f aca="false">G1425*1000/C1425</f>
        <v>17.9721723518851</v>
      </c>
      <c r="M1425" s="17" t="n">
        <f aca="false">G1425/E1425</f>
        <v>0.668062565172054</v>
      </c>
      <c r="N1425" s="16" t="n">
        <f aca="false">G1425/A1425</f>
        <v>21.3557333333333</v>
      </c>
      <c r="O1425" s="16"/>
      <c r="P1425" s="13" t="n">
        <f aca="false">$B$79*C1425*C1425*1000000/($B$77*$B$77)</f>
        <v>6862.2114816</v>
      </c>
      <c r="Q1425" s="16" t="n">
        <f aca="false">$B$79*$B$76*$C1425*Q$84*1000000/($B$77*$B$77)</f>
        <v>641.664</v>
      </c>
      <c r="R1425" s="16" t="n">
        <f aca="false">$B$79*$B$76*$C1425*R$84*1000000/($B$77*$B$77)</f>
        <v>2566.656</v>
      </c>
      <c r="S1425" s="16" t="n">
        <f aca="false">$B$79*$B$76*$C1425*S$84*1000000/($B$77*$B$77)</f>
        <v>10266.624</v>
      </c>
      <c r="T1425" s="16" t="n">
        <f aca="false">$B$79*$B$76*$C1425*T$84*1000000/($B$77*$B$77)</f>
        <v>41066.496</v>
      </c>
      <c r="U1425" s="16" t="n">
        <f aca="false">$B$79*$B$76*$C1425*U$84*1000000/($B$77*$B$77)</f>
        <v>164265.984</v>
      </c>
      <c r="V1425" s="17" t="n">
        <f aca="false">Q1425/E1425</f>
        <v>0.223032325338895</v>
      </c>
      <c r="Y1425" s="1" t="n">
        <v>90</v>
      </c>
      <c r="Z1425" s="1" t="n">
        <v>3</v>
      </c>
      <c r="AA1425" s="1" t="n">
        <v>106944</v>
      </c>
      <c r="AB1425" s="14" t="n">
        <f aca="false">(SQRT($B$76))*(SQRT(AE1425+AQ1425))</f>
        <v>56598.2331879715</v>
      </c>
      <c r="AC1425" s="1" t="n">
        <v>2889</v>
      </c>
      <c r="AD1425" s="1" t="n">
        <v>56608</v>
      </c>
      <c r="AE1425" s="1" t="n">
        <f aca="false">$B$23*Y1425/2</f>
        <v>270000</v>
      </c>
      <c r="AF1425" s="1" t="n">
        <v>2817</v>
      </c>
      <c r="AP1425" s="1" t="n">
        <f aca="false">AA1425-AD1425</f>
        <v>50336</v>
      </c>
      <c r="AQ1425" s="1" t="n">
        <f aca="false">AP1425</f>
        <v>50336</v>
      </c>
      <c r="AS1425" s="1" t="n">
        <f aca="false">AR1425</f>
        <v>0</v>
      </c>
    </row>
    <row r="1426" customFormat="false" ht="17" hidden="false" customHeight="false" outlineLevel="0" collapsed="false">
      <c r="A1426" s="1" t="n">
        <v>90</v>
      </c>
      <c r="B1426" s="1" t="n">
        <v>4</v>
      </c>
      <c r="C1426" s="1" t="n">
        <f aca="false">AA1426+AR1426</f>
        <v>107070</v>
      </c>
      <c r="D1426" s="14" t="n">
        <f aca="false">AB1426+AS1426</f>
        <v>56609.3631831343</v>
      </c>
      <c r="E1426" s="1" t="n">
        <v>2906</v>
      </c>
      <c r="F1426" s="15" t="n">
        <f aca="false">$B$79*D1426*D1426*1000000/($B$77*$B$77)</f>
        <v>1922.772</v>
      </c>
      <c r="G1426" s="16" t="n">
        <f aca="false">$B$80*$B$79*$D1426*$D1426*G$84*1000000/($B$77*$B$77)</f>
        <v>1922.772</v>
      </c>
      <c r="H1426" s="16" t="n">
        <f aca="false">$B$80*$B$79*$D1426*$D1426*H$84*1000000/($B$77*$B$77)</f>
        <v>7691.088</v>
      </c>
      <c r="I1426" s="16" t="n">
        <f aca="false">$B$80*$B$79*$D1426*$D1426*I$84*1000000/($B$77*$B$77)</f>
        <v>30764.352</v>
      </c>
      <c r="J1426" s="16" t="n">
        <f aca="false">$B$80*$B$79*$D1426*$D1426*J$84*1000000/($B$77*$B$77)</f>
        <v>123057.408</v>
      </c>
      <c r="K1426" s="16" t="n">
        <f aca="false">$B$80*$B$79*$D1426*$D1426*K$84*1000000/($B$77*$B$77)</f>
        <v>492229.632</v>
      </c>
      <c r="L1426" s="17" t="n">
        <f aca="false">G1426*1000/C1426</f>
        <v>17.9580834967778</v>
      </c>
      <c r="M1426" s="17" t="n">
        <f aca="false">G1426/E1426</f>
        <v>0.661655884377151</v>
      </c>
      <c r="N1426" s="16" t="n">
        <f aca="false">G1426/A1426</f>
        <v>21.3641333333333</v>
      </c>
      <c r="O1426" s="16"/>
      <c r="P1426" s="13" t="n">
        <f aca="false">$B$79*C1426*C1426*1000000/($B$77*$B$77)</f>
        <v>6878.39094</v>
      </c>
      <c r="Q1426" s="16" t="n">
        <f aca="false">$B$79*$B$76*$C1426*Q$84*1000000/($B$77*$B$77)</f>
        <v>642.42</v>
      </c>
      <c r="R1426" s="16" t="n">
        <f aca="false">$B$79*$B$76*$C1426*R$84*1000000/($B$77*$B$77)</f>
        <v>2569.68</v>
      </c>
      <c r="S1426" s="16" t="n">
        <f aca="false">$B$79*$B$76*$C1426*S$84*1000000/($B$77*$B$77)</f>
        <v>10278.72</v>
      </c>
      <c r="T1426" s="16" t="n">
        <f aca="false">$B$79*$B$76*$C1426*T$84*1000000/($B$77*$B$77)</f>
        <v>41114.88</v>
      </c>
      <c r="U1426" s="16" t="n">
        <f aca="false">$B$79*$B$76*$C1426*U$84*1000000/($B$77*$B$77)</f>
        <v>164459.52</v>
      </c>
      <c r="V1426" s="17" t="n">
        <f aca="false">Q1426/E1426</f>
        <v>0.221066758430833</v>
      </c>
      <c r="Y1426" s="1" t="n">
        <v>90</v>
      </c>
      <c r="Z1426" s="1" t="n">
        <v>4</v>
      </c>
      <c r="AA1426" s="1" t="n">
        <v>107070</v>
      </c>
      <c r="AB1426" s="14" t="n">
        <f aca="false">(SQRT($B$76))*(SQRT(AE1426+AQ1426))</f>
        <v>56609.3631831343</v>
      </c>
      <c r="AC1426" s="1" t="n">
        <v>2893</v>
      </c>
      <c r="AD1426" s="1" t="n">
        <v>56608</v>
      </c>
      <c r="AE1426" s="1" t="n">
        <f aca="false">$B$23*Y1426/2</f>
        <v>270000</v>
      </c>
      <c r="AF1426" s="1" t="n">
        <v>2825</v>
      </c>
      <c r="AP1426" s="1" t="n">
        <f aca="false">AA1426-AD1426</f>
        <v>50462</v>
      </c>
      <c r="AQ1426" s="1" t="n">
        <f aca="false">AP1426</f>
        <v>50462</v>
      </c>
      <c r="AS1426" s="1" t="n">
        <f aca="false">AR1426</f>
        <v>0</v>
      </c>
    </row>
    <row r="1427" customFormat="false" ht="17" hidden="false" customHeight="false" outlineLevel="0" collapsed="false">
      <c r="A1427" s="1" t="n">
        <v>90</v>
      </c>
      <c r="B1427" s="1" t="n">
        <v>5</v>
      </c>
      <c r="C1427" s="1" t="n">
        <f aca="false">AA1427+AR1427</f>
        <v>107259</v>
      </c>
      <c r="D1427" s="14" t="n">
        <f aca="false">AB1427+AS1427</f>
        <v>56626.0540740744</v>
      </c>
      <c r="E1427" s="1" t="n">
        <v>2943</v>
      </c>
      <c r="F1427" s="15" t="n">
        <f aca="false">$B$79*D1427*D1427*1000000/($B$77*$B$77)</f>
        <v>1923.906</v>
      </c>
      <c r="G1427" s="16" t="n">
        <f aca="false">$B$80*$B$79*$D1427*$D1427*G$84*1000000/($B$77*$B$77)</f>
        <v>1923.906</v>
      </c>
      <c r="H1427" s="16" t="n">
        <f aca="false">$B$80*$B$79*$D1427*$D1427*H$84*1000000/($B$77*$B$77)</f>
        <v>7695.624</v>
      </c>
      <c r="I1427" s="16" t="n">
        <f aca="false">$B$80*$B$79*$D1427*$D1427*I$84*1000000/($B$77*$B$77)</f>
        <v>30782.496</v>
      </c>
      <c r="J1427" s="16" t="n">
        <f aca="false">$B$80*$B$79*$D1427*$D1427*J$84*1000000/($B$77*$B$77)</f>
        <v>123129.984</v>
      </c>
      <c r="K1427" s="16" t="n">
        <f aca="false">$B$80*$B$79*$D1427*$D1427*K$84*1000000/($B$77*$B$77)</f>
        <v>492519.936</v>
      </c>
      <c r="L1427" s="17" t="n">
        <f aca="false">G1427*1000/C1427</f>
        <v>17.9370122786899</v>
      </c>
      <c r="M1427" s="17" t="n">
        <f aca="false">G1427/E1427</f>
        <v>0.653722731906218</v>
      </c>
      <c r="N1427" s="16" t="n">
        <f aca="false">G1427/A1427</f>
        <v>21.3767333333333</v>
      </c>
      <c r="O1427" s="16"/>
      <c r="P1427" s="13" t="n">
        <f aca="false">$B$79*C1427*C1427*1000000/($B$77*$B$77)</f>
        <v>6902.6958486</v>
      </c>
      <c r="Q1427" s="16" t="n">
        <f aca="false">$B$79*$B$76*$C1427*Q$84*1000000/($B$77*$B$77)</f>
        <v>643.554</v>
      </c>
      <c r="R1427" s="16" t="n">
        <f aca="false">$B$79*$B$76*$C1427*R$84*1000000/($B$77*$B$77)</f>
        <v>2574.216</v>
      </c>
      <c r="S1427" s="16" t="n">
        <f aca="false">$B$79*$B$76*$C1427*S$84*1000000/($B$77*$B$77)</f>
        <v>10296.864</v>
      </c>
      <c r="T1427" s="16" t="n">
        <f aca="false">$B$79*$B$76*$C1427*T$84*1000000/($B$77*$B$77)</f>
        <v>41187.456</v>
      </c>
      <c r="U1427" s="16" t="n">
        <f aca="false">$B$79*$B$76*$C1427*U$84*1000000/($B$77*$B$77)</f>
        <v>164749.824</v>
      </c>
      <c r="V1427" s="17" t="n">
        <f aca="false">Q1427/E1427</f>
        <v>0.218672782874618</v>
      </c>
      <c r="Y1427" s="1" t="n">
        <v>90</v>
      </c>
      <c r="Z1427" s="1" t="n">
        <v>5</v>
      </c>
      <c r="AA1427" s="1" t="n">
        <v>107259</v>
      </c>
      <c r="AB1427" s="14" t="n">
        <f aca="false">(SQRT($B$76))*(SQRT(AE1427+AQ1427))</f>
        <v>56626.0540740744</v>
      </c>
      <c r="AC1427" s="1" t="n">
        <v>2898</v>
      </c>
      <c r="AD1427" s="1" t="n">
        <v>56608</v>
      </c>
      <c r="AE1427" s="1" t="n">
        <f aca="false">$B$23*Y1427/2</f>
        <v>270000</v>
      </c>
      <c r="AF1427" s="1" t="n">
        <v>2834</v>
      </c>
      <c r="AP1427" s="1" t="n">
        <f aca="false">AA1427-AD1427</f>
        <v>50651</v>
      </c>
      <c r="AQ1427" s="1" t="n">
        <f aca="false">AP1427</f>
        <v>50651</v>
      </c>
      <c r="AS1427" s="1" t="n">
        <f aca="false">AR1427</f>
        <v>0</v>
      </c>
    </row>
    <row r="1428" customFormat="false" ht="17" hidden="false" customHeight="false" outlineLevel="0" collapsed="false">
      <c r="A1428" s="1" t="n">
        <v>90</v>
      </c>
      <c r="B1428" s="1" t="n">
        <v>6</v>
      </c>
      <c r="C1428" s="1" t="n">
        <f aca="false">AA1428+AR1428</f>
        <v>107384</v>
      </c>
      <c r="D1428" s="14" t="n">
        <f aca="false">AB1428+AS1428</f>
        <v>56637.090320743</v>
      </c>
      <c r="E1428" s="1" t="n">
        <v>2911</v>
      </c>
      <c r="F1428" s="15" t="n">
        <f aca="false">$B$79*D1428*D1428*1000000/($B$77*$B$77)</f>
        <v>1924.656</v>
      </c>
      <c r="G1428" s="16" t="n">
        <f aca="false">$B$80*$B$79*$D1428*$D1428*G$84*1000000/($B$77*$B$77)</f>
        <v>1924.656</v>
      </c>
      <c r="H1428" s="16" t="n">
        <f aca="false">$B$80*$B$79*$D1428*$D1428*H$84*1000000/($B$77*$B$77)</f>
        <v>7698.624</v>
      </c>
      <c r="I1428" s="16" t="n">
        <f aca="false">$B$80*$B$79*$D1428*$D1428*I$84*1000000/($B$77*$B$77)</f>
        <v>30794.496</v>
      </c>
      <c r="J1428" s="16" t="n">
        <f aca="false">$B$80*$B$79*$D1428*$D1428*J$84*1000000/($B$77*$B$77)</f>
        <v>123177.984</v>
      </c>
      <c r="K1428" s="16" t="n">
        <f aca="false">$B$80*$B$79*$D1428*$D1428*K$84*1000000/($B$77*$B$77)</f>
        <v>492711.936</v>
      </c>
      <c r="L1428" s="17" t="n">
        <f aca="false">G1428*1000/C1428</f>
        <v>17.92311703792</v>
      </c>
      <c r="M1428" s="17" t="n">
        <f aca="false">G1428/E1428</f>
        <v>0.661166609412573</v>
      </c>
      <c r="N1428" s="16" t="n">
        <f aca="false">G1428/A1428</f>
        <v>21.3850666666667</v>
      </c>
      <c r="O1428" s="16"/>
      <c r="P1428" s="13" t="n">
        <f aca="false">$B$79*C1428*C1428*1000000/($B$77*$B$77)</f>
        <v>6918.7940736</v>
      </c>
      <c r="Q1428" s="16" t="n">
        <f aca="false">$B$79*$B$76*$C1428*Q$84*1000000/($B$77*$B$77)</f>
        <v>644.304</v>
      </c>
      <c r="R1428" s="16" t="n">
        <f aca="false">$B$79*$B$76*$C1428*R$84*1000000/($B$77*$B$77)</f>
        <v>2577.216</v>
      </c>
      <c r="S1428" s="16" t="n">
        <f aca="false">$B$79*$B$76*$C1428*S$84*1000000/($B$77*$B$77)</f>
        <v>10308.864</v>
      </c>
      <c r="T1428" s="16" t="n">
        <f aca="false">$B$79*$B$76*$C1428*T$84*1000000/($B$77*$B$77)</f>
        <v>41235.456</v>
      </c>
      <c r="U1428" s="16" t="n">
        <f aca="false">$B$79*$B$76*$C1428*U$84*1000000/($B$77*$B$77)</f>
        <v>164941.824</v>
      </c>
      <c r="V1428" s="17" t="n">
        <f aca="false">Q1428/E1428</f>
        <v>0.221334249398832</v>
      </c>
      <c r="Y1428" s="1" t="n">
        <v>90</v>
      </c>
      <c r="Z1428" s="1" t="n">
        <v>6</v>
      </c>
      <c r="AA1428" s="1" t="n">
        <v>107384</v>
      </c>
      <c r="AB1428" s="14" t="n">
        <f aca="false">(SQRT($B$76))*(SQRT(AE1428+AQ1428))</f>
        <v>56637.090320743</v>
      </c>
      <c r="AC1428" s="1" t="n">
        <v>2900</v>
      </c>
      <c r="AD1428" s="1" t="n">
        <v>56608</v>
      </c>
      <c r="AE1428" s="1" t="n">
        <f aca="false">$B$23*Y1428/2</f>
        <v>270000</v>
      </c>
      <c r="AF1428" s="1" t="n">
        <v>2851</v>
      </c>
      <c r="AP1428" s="1" t="n">
        <f aca="false">AA1428-AD1428</f>
        <v>50776</v>
      </c>
      <c r="AQ1428" s="1" t="n">
        <f aca="false">AP1428</f>
        <v>50776</v>
      </c>
      <c r="AS1428" s="1" t="n">
        <f aca="false">AR1428</f>
        <v>0</v>
      </c>
    </row>
    <row r="1429" customFormat="false" ht="17" hidden="false" customHeight="false" outlineLevel="0" collapsed="false">
      <c r="A1429" s="1" t="n">
        <v>90</v>
      </c>
      <c r="B1429" s="1" t="n">
        <v>7</v>
      </c>
      <c r="C1429" s="1" t="n">
        <f aca="false">AA1429+AR1429</f>
        <v>107509</v>
      </c>
      <c r="D1429" s="14" t="n">
        <f aca="false">AB1429+AS1429</f>
        <v>56648.1244173185</v>
      </c>
      <c r="E1429" s="1" t="n">
        <v>2917</v>
      </c>
      <c r="F1429" s="15" t="n">
        <f aca="false">$B$79*D1429*D1429*1000000/($B$77*$B$77)</f>
        <v>1925.406</v>
      </c>
      <c r="G1429" s="16" t="n">
        <f aca="false">$B$80*$B$79*$D1429*$D1429*G$84*1000000/($B$77*$B$77)</f>
        <v>1925.406</v>
      </c>
      <c r="H1429" s="16" t="n">
        <f aca="false">$B$80*$B$79*$D1429*$D1429*H$84*1000000/($B$77*$B$77)</f>
        <v>7701.624</v>
      </c>
      <c r="I1429" s="16" t="n">
        <f aca="false">$B$80*$B$79*$D1429*$D1429*I$84*1000000/($B$77*$B$77)</f>
        <v>30806.496</v>
      </c>
      <c r="J1429" s="16" t="n">
        <f aca="false">$B$80*$B$79*$D1429*$D1429*J$84*1000000/($B$77*$B$77)</f>
        <v>123225.984</v>
      </c>
      <c r="K1429" s="16" t="n">
        <f aca="false">$B$80*$B$79*$D1429*$D1429*K$84*1000000/($B$77*$B$77)</f>
        <v>492903.936</v>
      </c>
      <c r="L1429" s="17" t="n">
        <f aca="false">G1429*1000/C1429</f>
        <v>17.9092541089583</v>
      </c>
      <c r="M1429" s="17" t="n">
        <f aca="false">G1429/E1429</f>
        <v>0.660063764141241</v>
      </c>
      <c r="N1429" s="16" t="n">
        <f aca="false">G1429/A1429</f>
        <v>21.3934</v>
      </c>
      <c r="O1429" s="16"/>
      <c r="P1429" s="13" t="n">
        <f aca="false">$B$79*C1429*C1429*1000000/($B$77*$B$77)</f>
        <v>6934.9110486</v>
      </c>
      <c r="Q1429" s="16" t="n">
        <f aca="false">$B$79*$B$76*$C1429*Q$84*1000000/($B$77*$B$77)</f>
        <v>645.054</v>
      </c>
      <c r="R1429" s="16" t="n">
        <f aca="false">$B$79*$B$76*$C1429*R$84*1000000/($B$77*$B$77)</f>
        <v>2580.216</v>
      </c>
      <c r="S1429" s="16" t="n">
        <f aca="false">$B$79*$B$76*$C1429*S$84*1000000/($B$77*$B$77)</f>
        <v>10320.864</v>
      </c>
      <c r="T1429" s="16" t="n">
        <f aca="false">$B$79*$B$76*$C1429*T$84*1000000/($B$77*$B$77)</f>
        <v>41283.456</v>
      </c>
      <c r="U1429" s="16" t="n">
        <f aca="false">$B$79*$B$76*$C1429*U$84*1000000/($B$77*$B$77)</f>
        <v>165133.824</v>
      </c>
      <c r="V1429" s="17" t="n">
        <f aca="false">Q1429/E1429</f>
        <v>0.221136098731574</v>
      </c>
      <c r="Y1429" s="1" t="n">
        <v>90</v>
      </c>
      <c r="Z1429" s="1" t="n">
        <v>7</v>
      </c>
      <c r="AA1429" s="1" t="n">
        <v>107509</v>
      </c>
      <c r="AB1429" s="14" t="n">
        <f aca="false">(SQRT($B$76))*(SQRT(AE1429+AQ1429))</f>
        <v>56648.1244173185</v>
      </c>
      <c r="AC1429" s="1" t="n">
        <v>2972</v>
      </c>
      <c r="AD1429" s="1" t="n">
        <v>56608</v>
      </c>
      <c r="AE1429" s="1" t="n">
        <f aca="false">$B$23*Y1429/2</f>
        <v>270000</v>
      </c>
      <c r="AF1429" s="1" t="n">
        <v>2814</v>
      </c>
      <c r="AP1429" s="1" t="n">
        <f aca="false">AA1429-AD1429</f>
        <v>50901</v>
      </c>
      <c r="AQ1429" s="1" t="n">
        <f aca="false">AP1429</f>
        <v>50901</v>
      </c>
      <c r="AS1429" s="1" t="n">
        <f aca="false">AR1429</f>
        <v>0</v>
      </c>
    </row>
    <row r="1430" customFormat="false" ht="17" hidden="false" customHeight="false" outlineLevel="0" collapsed="false">
      <c r="A1430" s="1" t="n">
        <v>90</v>
      </c>
      <c r="B1430" s="1" t="n">
        <v>8</v>
      </c>
      <c r="C1430" s="1" t="n">
        <f aca="false">AA1430+AR1430</f>
        <v>107634</v>
      </c>
      <c r="D1430" s="14" t="n">
        <f aca="false">AB1430+AS1430</f>
        <v>56659.1563650572</v>
      </c>
      <c r="E1430" s="1" t="n">
        <v>2901</v>
      </c>
      <c r="F1430" s="15" t="n">
        <f aca="false">$B$79*D1430*D1430*1000000/($B$77*$B$77)</f>
        <v>1926.156</v>
      </c>
      <c r="G1430" s="16" t="n">
        <f aca="false">$B$80*$B$79*$D1430*$D1430*G$84*1000000/($B$77*$B$77)</f>
        <v>1926.156</v>
      </c>
      <c r="H1430" s="16" t="n">
        <f aca="false">$B$80*$B$79*$D1430*$D1430*H$84*1000000/($B$77*$B$77)</f>
        <v>7704.624</v>
      </c>
      <c r="I1430" s="16" t="n">
        <f aca="false">$B$80*$B$79*$D1430*$D1430*I$84*1000000/($B$77*$B$77)</f>
        <v>30818.496</v>
      </c>
      <c r="J1430" s="16" t="n">
        <f aca="false">$B$80*$B$79*$D1430*$D1430*J$84*1000000/($B$77*$B$77)</f>
        <v>123273.984</v>
      </c>
      <c r="K1430" s="16" t="n">
        <f aca="false">$B$80*$B$79*$D1430*$D1430*K$84*1000000/($B$77*$B$77)</f>
        <v>493095.936</v>
      </c>
      <c r="L1430" s="17" t="n">
        <f aca="false">G1430*1000/C1430</f>
        <v>17.8954233792296</v>
      </c>
      <c r="M1430" s="17" t="n">
        <f aca="false">G1430/E1430</f>
        <v>0.663962771458118</v>
      </c>
      <c r="N1430" s="16" t="n">
        <f aca="false">G1430/A1430</f>
        <v>21.4017333333333</v>
      </c>
      <c r="O1430" s="16"/>
      <c r="P1430" s="13" t="n">
        <f aca="false">$B$79*C1430*C1430*1000000/($B$77*$B$77)</f>
        <v>6951.0467736</v>
      </c>
      <c r="Q1430" s="16" t="n">
        <f aca="false">$B$79*$B$76*$C1430*Q$84*1000000/($B$77*$B$77)</f>
        <v>645.804</v>
      </c>
      <c r="R1430" s="16" t="n">
        <f aca="false">$B$79*$B$76*$C1430*R$84*1000000/($B$77*$B$77)</f>
        <v>2583.216</v>
      </c>
      <c r="S1430" s="16" t="n">
        <f aca="false">$B$79*$B$76*$C1430*S$84*1000000/($B$77*$B$77)</f>
        <v>10332.864</v>
      </c>
      <c r="T1430" s="16" t="n">
        <f aca="false">$B$79*$B$76*$C1430*T$84*1000000/($B$77*$B$77)</f>
        <v>41331.456</v>
      </c>
      <c r="U1430" s="16" t="n">
        <f aca="false">$B$79*$B$76*$C1430*U$84*1000000/($B$77*$B$77)</f>
        <v>165325.824</v>
      </c>
      <c r="V1430" s="17" t="n">
        <f aca="false">Q1430/E1430</f>
        <v>0.222614270941055</v>
      </c>
      <c r="Y1430" s="1" t="n">
        <v>90</v>
      </c>
      <c r="Z1430" s="1" t="n">
        <v>8</v>
      </c>
      <c r="AA1430" s="1" t="n">
        <v>107634</v>
      </c>
      <c r="AB1430" s="14" t="n">
        <f aca="false">(SQRT($B$76))*(SQRT(AE1430+AQ1430))</f>
        <v>56659.1563650572</v>
      </c>
      <c r="AC1430" s="1" t="n">
        <v>2883</v>
      </c>
      <c r="AD1430" s="1" t="n">
        <v>56608</v>
      </c>
      <c r="AE1430" s="1" t="n">
        <f aca="false">$B$23*Y1430/2</f>
        <v>270000</v>
      </c>
      <c r="AF1430" s="1" t="n">
        <v>2811</v>
      </c>
      <c r="AP1430" s="1" t="n">
        <f aca="false">AA1430-AD1430</f>
        <v>51026</v>
      </c>
      <c r="AQ1430" s="1" t="n">
        <f aca="false">AP1430</f>
        <v>51026</v>
      </c>
      <c r="AS1430" s="1" t="n">
        <f aca="false">AR1430</f>
        <v>0</v>
      </c>
    </row>
    <row r="1431" customFormat="false" ht="17" hidden="false" customHeight="false" outlineLevel="0" collapsed="false">
      <c r="A1431" s="1" t="n">
        <v>90</v>
      </c>
      <c r="B1431" s="1" t="n">
        <v>9</v>
      </c>
      <c r="C1431" s="1" t="n">
        <f aca="false">AA1431+AR1431</f>
        <v>107823</v>
      </c>
      <c r="D1431" s="14" t="n">
        <f aca="false">AB1431+AS1431</f>
        <v>56675.8325920317</v>
      </c>
      <c r="E1431" s="1" t="n">
        <v>2923</v>
      </c>
      <c r="F1431" s="15" t="n">
        <f aca="false">$B$79*D1431*D1431*1000000/($B$77*$B$77)</f>
        <v>1927.29</v>
      </c>
      <c r="G1431" s="16" t="n">
        <f aca="false">$B$80*$B$79*$D1431*$D1431*G$84*1000000/($B$77*$B$77)</f>
        <v>1927.29</v>
      </c>
      <c r="H1431" s="16" t="n">
        <f aca="false">$B$80*$B$79*$D1431*$D1431*H$84*1000000/($B$77*$B$77)</f>
        <v>7709.16</v>
      </c>
      <c r="I1431" s="16" t="n">
        <f aca="false">$B$80*$B$79*$D1431*$D1431*I$84*1000000/($B$77*$B$77)</f>
        <v>30836.64</v>
      </c>
      <c r="J1431" s="16" t="n">
        <f aca="false">$B$80*$B$79*$D1431*$D1431*J$84*1000000/($B$77*$B$77)</f>
        <v>123346.56</v>
      </c>
      <c r="K1431" s="16" t="n">
        <f aca="false">$B$80*$B$79*$D1431*$D1431*K$84*1000000/($B$77*$B$77)</f>
        <v>493386.24</v>
      </c>
      <c r="L1431" s="17" t="n">
        <f aca="false">G1431*1000/C1431</f>
        <v>17.8745722155755</v>
      </c>
      <c r="M1431" s="17" t="n">
        <f aca="false">G1431/E1431</f>
        <v>0.659353404036948</v>
      </c>
      <c r="N1431" s="16" t="n">
        <f aca="false">G1431/A1431</f>
        <v>21.4143333333333</v>
      </c>
      <c r="O1431" s="16"/>
      <c r="P1431" s="13" t="n">
        <f aca="false">$B$79*C1431*C1431*1000000/($B$77*$B$77)</f>
        <v>6975.4795974</v>
      </c>
      <c r="Q1431" s="16" t="n">
        <f aca="false">$B$79*$B$76*$C1431*Q$84*1000000/($B$77*$B$77)</f>
        <v>646.938</v>
      </c>
      <c r="R1431" s="16" t="n">
        <f aca="false">$B$79*$B$76*$C1431*R$84*1000000/($B$77*$B$77)</f>
        <v>2587.752</v>
      </c>
      <c r="S1431" s="16" t="n">
        <f aca="false">$B$79*$B$76*$C1431*S$84*1000000/($B$77*$B$77)</f>
        <v>10351.008</v>
      </c>
      <c r="T1431" s="16" t="n">
        <f aca="false">$B$79*$B$76*$C1431*T$84*1000000/($B$77*$B$77)</f>
        <v>41404.032</v>
      </c>
      <c r="U1431" s="16" t="n">
        <f aca="false">$B$79*$B$76*$C1431*U$84*1000000/($B$77*$B$77)</f>
        <v>165616.128</v>
      </c>
      <c r="V1431" s="17" t="n">
        <f aca="false">Q1431/E1431</f>
        <v>0.221326719124187</v>
      </c>
      <c r="Y1431" s="1" t="n">
        <v>90</v>
      </c>
      <c r="Z1431" s="1" t="n">
        <v>9</v>
      </c>
      <c r="AA1431" s="1" t="n">
        <v>107823</v>
      </c>
      <c r="AB1431" s="14" t="n">
        <f aca="false">(SQRT($B$76))*(SQRT(AE1431+AQ1431))</f>
        <v>56675.8325920317</v>
      </c>
      <c r="AC1431" s="1" t="n">
        <v>2891</v>
      </c>
      <c r="AD1431" s="1" t="n">
        <v>56608</v>
      </c>
      <c r="AE1431" s="1" t="n">
        <f aca="false">$B$23*Y1431/2</f>
        <v>270000</v>
      </c>
      <c r="AF1431" s="1" t="n">
        <v>2819</v>
      </c>
      <c r="AP1431" s="1" t="n">
        <f aca="false">AA1431-AD1431</f>
        <v>51215</v>
      </c>
      <c r="AQ1431" s="1" t="n">
        <f aca="false">AP1431</f>
        <v>51215</v>
      </c>
      <c r="AS1431" s="1" t="n">
        <f aca="false">AR1431</f>
        <v>0</v>
      </c>
    </row>
    <row r="1432" customFormat="false" ht="17" hidden="false" customHeight="false" outlineLevel="0" collapsed="false">
      <c r="A1432" s="1" t="n">
        <v>90</v>
      </c>
      <c r="B1432" s="1" t="n">
        <v>10</v>
      </c>
      <c r="C1432" s="1" t="n">
        <f aca="false">AA1432+AR1432</f>
        <v>107948</v>
      </c>
      <c r="D1432" s="14" t="n">
        <f aca="false">AB1432+AS1432</f>
        <v>56686.859147425</v>
      </c>
      <c r="E1432" s="1" t="n">
        <v>2895</v>
      </c>
      <c r="F1432" s="15" t="n">
        <f aca="false">$B$79*D1432*D1432*1000000/($B$77*$B$77)</f>
        <v>1928.04</v>
      </c>
      <c r="G1432" s="16" t="n">
        <f aca="false">$B$80*$B$79*$D1432*$D1432*G$84*1000000/($B$77*$B$77)</f>
        <v>1928.04</v>
      </c>
      <c r="H1432" s="16" t="n">
        <f aca="false">$B$80*$B$79*$D1432*$D1432*H$84*1000000/($B$77*$B$77)</f>
        <v>7712.16</v>
      </c>
      <c r="I1432" s="16" t="n">
        <f aca="false">$B$80*$B$79*$D1432*$D1432*I$84*1000000/($B$77*$B$77)</f>
        <v>30848.64</v>
      </c>
      <c r="J1432" s="16" t="n">
        <f aca="false">$B$80*$B$79*$D1432*$D1432*J$84*1000000/($B$77*$B$77)</f>
        <v>123394.56</v>
      </c>
      <c r="K1432" s="16" t="n">
        <f aca="false">$B$80*$B$79*$D1432*$D1432*K$84*1000000/($B$77*$B$77)</f>
        <v>493578.24</v>
      </c>
      <c r="L1432" s="17" t="n">
        <f aca="false">G1432*1000/C1432</f>
        <v>17.8608218772001</v>
      </c>
      <c r="M1432" s="17" t="n">
        <f aca="false">G1432/E1432</f>
        <v>0.6659896373057</v>
      </c>
      <c r="N1432" s="16" t="n">
        <f aca="false">G1432/A1432</f>
        <v>21.4226666666667</v>
      </c>
      <c r="O1432" s="16"/>
      <c r="P1432" s="13" t="n">
        <f aca="false">$B$79*C1432*C1432*1000000/($B$77*$B$77)</f>
        <v>6991.6624224</v>
      </c>
      <c r="Q1432" s="16" t="n">
        <f aca="false">$B$79*$B$76*$C1432*Q$84*1000000/($B$77*$B$77)</f>
        <v>647.688</v>
      </c>
      <c r="R1432" s="16" t="n">
        <f aca="false">$B$79*$B$76*$C1432*R$84*1000000/($B$77*$B$77)</f>
        <v>2590.752</v>
      </c>
      <c r="S1432" s="16" t="n">
        <f aca="false">$B$79*$B$76*$C1432*S$84*1000000/($B$77*$B$77)</f>
        <v>10363.008</v>
      </c>
      <c r="T1432" s="16" t="n">
        <f aca="false">$B$79*$B$76*$C1432*T$84*1000000/($B$77*$B$77)</f>
        <v>41452.032</v>
      </c>
      <c r="U1432" s="16" t="n">
        <f aca="false">$B$79*$B$76*$C1432*U$84*1000000/($B$77*$B$77)</f>
        <v>165808.128</v>
      </c>
      <c r="V1432" s="17" t="n">
        <f aca="false">Q1432/E1432</f>
        <v>0.223726424870466</v>
      </c>
      <c r="Y1432" s="1" t="n">
        <v>90</v>
      </c>
      <c r="Z1432" s="1" t="n">
        <v>10</v>
      </c>
      <c r="AA1432" s="1" t="n">
        <v>107948</v>
      </c>
      <c r="AB1432" s="14" t="n">
        <f aca="false">(SQRT($B$76))*(SQRT(AE1432+AQ1432))</f>
        <v>56686.859147425</v>
      </c>
      <c r="AC1432" s="1" t="n">
        <v>2909</v>
      </c>
      <c r="AD1432" s="1" t="n">
        <v>56608</v>
      </c>
      <c r="AE1432" s="1" t="n">
        <f aca="false">$B$23*Y1432/2</f>
        <v>270000</v>
      </c>
      <c r="AF1432" s="1" t="n">
        <v>2825</v>
      </c>
      <c r="AP1432" s="1" t="n">
        <f aca="false">AA1432-AD1432</f>
        <v>51340</v>
      </c>
      <c r="AQ1432" s="1" t="n">
        <f aca="false">AP1432</f>
        <v>51340</v>
      </c>
      <c r="AS1432" s="1" t="n">
        <f aca="false">AR1432</f>
        <v>0</v>
      </c>
    </row>
    <row r="1433" customFormat="false" ht="17" hidden="false" customHeight="false" outlineLevel="0" collapsed="false">
      <c r="A1433" s="1" t="n">
        <v>90</v>
      </c>
      <c r="B1433" s="1" t="n">
        <v>11</v>
      </c>
      <c r="C1433" s="1" t="n">
        <f aca="false">AA1433+AR1433</f>
        <v>108073</v>
      </c>
      <c r="D1433" s="14" t="n">
        <f aca="false">AB1433+AS1433</f>
        <v>56697.8835583834</v>
      </c>
      <c r="E1433" s="1" t="n">
        <v>2906</v>
      </c>
      <c r="F1433" s="15" t="n">
        <f aca="false">$B$79*D1433*D1433*1000000/($B$77*$B$77)</f>
        <v>1928.79</v>
      </c>
      <c r="G1433" s="16" t="n">
        <f aca="false">$B$80*$B$79*$D1433*$D1433*G$84*1000000/($B$77*$B$77)</f>
        <v>1928.79</v>
      </c>
      <c r="H1433" s="16" t="n">
        <f aca="false">$B$80*$B$79*$D1433*$D1433*H$84*1000000/($B$77*$B$77)</f>
        <v>7715.16</v>
      </c>
      <c r="I1433" s="16" t="n">
        <f aca="false">$B$80*$B$79*$D1433*$D1433*I$84*1000000/($B$77*$B$77)</f>
        <v>30860.64</v>
      </c>
      <c r="J1433" s="16" t="n">
        <f aca="false">$B$80*$B$79*$D1433*$D1433*J$84*1000000/($B$77*$B$77)</f>
        <v>123442.56</v>
      </c>
      <c r="K1433" s="16" t="n">
        <f aca="false">$B$80*$B$79*$D1433*$D1433*K$84*1000000/($B$77*$B$77)</f>
        <v>493770.24</v>
      </c>
      <c r="L1433" s="17" t="n">
        <f aca="false">G1433*1000/C1433</f>
        <v>17.8471033468119</v>
      </c>
      <c r="M1433" s="17" t="n">
        <f aca="false">G1433/E1433</f>
        <v>0.663726772195458</v>
      </c>
      <c r="N1433" s="16" t="n">
        <f aca="false">G1433/A1433</f>
        <v>21.431</v>
      </c>
      <c r="O1433" s="16"/>
      <c r="P1433" s="13" t="n">
        <f aca="false">$B$79*C1433*C1433*1000000/($B$77*$B$77)</f>
        <v>7007.8639974</v>
      </c>
      <c r="Q1433" s="16" t="n">
        <f aca="false">$B$79*$B$76*$C1433*Q$84*1000000/($B$77*$B$77)</f>
        <v>648.438</v>
      </c>
      <c r="R1433" s="16" t="n">
        <f aca="false">$B$79*$B$76*$C1433*R$84*1000000/($B$77*$B$77)</f>
        <v>2593.752</v>
      </c>
      <c r="S1433" s="16" t="n">
        <f aca="false">$B$79*$B$76*$C1433*S$84*1000000/($B$77*$B$77)</f>
        <v>10375.008</v>
      </c>
      <c r="T1433" s="16" t="n">
        <f aca="false">$B$79*$B$76*$C1433*T$84*1000000/($B$77*$B$77)</f>
        <v>41500.032</v>
      </c>
      <c r="U1433" s="16" t="n">
        <f aca="false">$B$79*$B$76*$C1433*U$84*1000000/($B$77*$B$77)</f>
        <v>166000.128</v>
      </c>
      <c r="V1433" s="17" t="n">
        <f aca="false">Q1433/E1433</f>
        <v>0.22313764624914</v>
      </c>
      <c r="Y1433" s="1" t="n">
        <v>90</v>
      </c>
      <c r="Z1433" s="1" t="n">
        <v>11</v>
      </c>
      <c r="AA1433" s="1" t="n">
        <v>108073</v>
      </c>
      <c r="AB1433" s="14" t="n">
        <f aca="false">(SQRT($B$76))*(SQRT(AE1433+AQ1433))</f>
        <v>56697.8835583834</v>
      </c>
      <c r="AC1433" s="1" t="n">
        <v>2908</v>
      </c>
      <c r="AD1433" s="1" t="n">
        <v>56608</v>
      </c>
      <c r="AE1433" s="1" t="n">
        <f aca="false">$B$23*Y1433/2</f>
        <v>270000</v>
      </c>
      <c r="AF1433" s="1" t="n">
        <v>2810</v>
      </c>
      <c r="AP1433" s="1" t="n">
        <f aca="false">AA1433-AD1433</f>
        <v>51465</v>
      </c>
      <c r="AQ1433" s="1" t="n">
        <f aca="false">AP1433</f>
        <v>51465</v>
      </c>
      <c r="AS1433" s="1" t="n">
        <f aca="false">AR1433</f>
        <v>0</v>
      </c>
    </row>
    <row r="1434" customFormat="false" ht="17" hidden="false" customHeight="false" outlineLevel="0" collapsed="false">
      <c r="A1434" s="1" t="n">
        <v>90</v>
      </c>
      <c r="B1434" s="1" t="n">
        <v>12</v>
      </c>
      <c r="C1434" s="1" t="n">
        <f aca="false">AA1434+AR1434</f>
        <v>108198</v>
      </c>
      <c r="D1434" s="14" t="n">
        <f aca="false">AB1434+AS1434</f>
        <v>56708.9058261575</v>
      </c>
      <c r="E1434" s="1" t="n">
        <v>2909</v>
      </c>
      <c r="F1434" s="15" t="n">
        <f aca="false">$B$79*D1434*D1434*1000000/($B$77*$B$77)</f>
        <v>1929.54</v>
      </c>
      <c r="G1434" s="16" t="n">
        <f aca="false">$B$80*$B$79*$D1434*$D1434*G$84*1000000/($B$77*$B$77)</f>
        <v>1929.54</v>
      </c>
      <c r="H1434" s="16" t="n">
        <f aca="false">$B$80*$B$79*$D1434*$D1434*H$84*1000000/($B$77*$B$77)</f>
        <v>7718.16</v>
      </c>
      <c r="I1434" s="16" t="n">
        <f aca="false">$B$80*$B$79*$D1434*$D1434*I$84*1000000/($B$77*$B$77)</f>
        <v>30872.64</v>
      </c>
      <c r="J1434" s="16" t="n">
        <f aca="false">$B$80*$B$79*$D1434*$D1434*J$84*1000000/($B$77*$B$77)</f>
        <v>123490.56</v>
      </c>
      <c r="K1434" s="16" t="n">
        <f aca="false">$B$80*$B$79*$D1434*$D1434*K$84*1000000/($B$77*$B$77)</f>
        <v>493962.24</v>
      </c>
      <c r="L1434" s="17" t="n">
        <f aca="false">G1434*1000/C1434</f>
        <v>17.8334165141685</v>
      </c>
      <c r="M1434" s="17" t="n">
        <f aca="false">G1434/E1434</f>
        <v>0.663300103128223</v>
      </c>
      <c r="N1434" s="16" t="n">
        <f aca="false">G1434/A1434</f>
        <v>21.4393333333333</v>
      </c>
      <c r="O1434" s="16"/>
      <c r="P1434" s="13" t="n">
        <f aca="false">$B$79*C1434*C1434*1000000/($B$77*$B$77)</f>
        <v>7024.0843224</v>
      </c>
      <c r="Q1434" s="16" t="n">
        <f aca="false">$B$79*$B$76*$C1434*Q$84*1000000/($B$77*$B$77)</f>
        <v>649.188</v>
      </c>
      <c r="R1434" s="16" t="n">
        <f aca="false">$B$79*$B$76*$C1434*R$84*1000000/($B$77*$B$77)</f>
        <v>2596.752</v>
      </c>
      <c r="S1434" s="16" t="n">
        <f aca="false">$B$79*$B$76*$C1434*S$84*1000000/($B$77*$B$77)</f>
        <v>10387.008</v>
      </c>
      <c r="T1434" s="16" t="n">
        <f aca="false">$B$79*$B$76*$C1434*T$84*1000000/($B$77*$B$77)</f>
        <v>41548.032</v>
      </c>
      <c r="U1434" s="16" t="n">
        <f aca="false">$B$79*$B$76*$C1434*U$84*1000000/($B$77*$B$77)</f>
        <v>166192.128</v>
      </c>
      <c r="V1434" s="17" t="n">
        <f aca="false">Q1434/E1434</f>
        <v>0.223165348917154</v>
      </c>
      <c r="Y1434" s="1" t="n">
        <v>90</v>
      </c>
      <c r="Z1434" s="1" t="n">
        <v>12</v>
      </c>
      <c r="AA1434" s="1" t="n">
        <v>108198</v>
      </c>
      <c r="AB1434" s="14" t="n">
        <f aca="false">(SQRT($B$76))*(SQRT(AE1434+AQ1434))</f>
        <v>56708.9058261575</v>
      </c>
      <c r="AC1434" s="1" t="n">
        <v>2871</v>
      </c>
      <c r="AD1434" s="1" t="n">
        <v>56608</v>
      </c>
      <c r="AE1434" s="1" t="n">
        <f aca="false">$B$23*Y1434/2</f>
        <v>270000</v>
      </c>
      <c r="AF1434" s="1" t="n">
        <v>2804</v>
      </c>
      <c r="AP1434" s="1" t="n">
        <f aca="false">AA1434-AD1434</f>
        <v>51590</v>
      </c>
      <c r="AQ1434" s="1" t="n">
        <f aca="false">AP1434</f>
        <v>51590</v>
      </c>
      <c r="AS1434" s="1" t="n">
        <f aca="false">AR1434</f>
        <v>0</v>
      </c>
    </row>
    <row r="1435" customFormat="false" ht="17" hidden="false" customHeight="false" outlineLevel="0" collapsed="false">
      <c r="A1435" s="1" t="n">
        <v>90</v>
      </c>
      <c r="B1435" s="1" t="n">
        <v>13</v>
      </c>
      <c r="C1435" s="1" t="n">
        <f aca="false">AA1435+AR1435</f>
        <v>108323</v>
      </c>
      <c r="D1435" s="14" t="n">
        <f aca="false">AB1435+AS1435</f>
        <v>56719.9259519968</v>
      </c>
      <c r="E1435" s="1" t="n">
        <v>2948</v>
      </c>
      <c r="F1435" s="15" t="n">
        <f aca="false">$B$79*D1435*D1435*1000000/($B$77*$B$77)</f>
        <v>1930.29</v>
      </c>
      <c r="G1435" s="16" t="n">
        <f aca="false">$B$80*$B$79*$D1435*$D1435*G$84*1000000/($B$77*$B$77)</f>
        <v>1930.29</v>
      </c>
      <c r="H1435" s="16" t="n">
        <f aca="false">$B$80*$B$79*$D1435*$D1435*H$84*1000000/($B$77*$B$77)</f>
        <v>7721.16</v>
      </c>
      <c r="I1435" s="16" t="n">
        <f aca="false">$B$80*$B$79*$D1435*$D1435*I$84*1000000/($B$77*$B$77)</f>
        <v>30884.64</v>
      </c>
      <c r="J1435" s="16" t="n">
        <f aca="false">$B$80*$B$79*$D1435*$D1435*J$84*1000000/($B$77*$B$77)</f>
        <v>123538.56</v>
      </c>
      <c r="K1435" s="16" t="n">
        <f aca="false">$B$80*$B$79*$D1435*$D1435*K$84*1000000/($B$77*$B$77)</f>
        <v>494154.24</v>
      </c>
      <c r="L1435" s="17" t="n">
        <f aca="false">G1435*1000/C1435</f>
        <v>17.8197612695365</v>
      </c>
      <c r="M1435" s="17" t="n">
        <f aca="false">G1435/E1435</f>
        <v>0.654779511533243</v>
      </c>
      <c r="N1435" s="16" t="n">
        <f aca="false">G1435/A1435</f>
        <v>21.4476666666667</v>
      </c>
      <c r="O1435" s="16"/>
      <c r="P1435" s="13" t="n">
        <f aca="false">$B$79*C1435*C1435*1000000/($B$77*$B$77)</f>
        <v>7040.3233974</v>
      </c>
      <c r="Q1435" s="16" t="n">
        <f aca="false">$B$79*$B$76*$C1435*Q$84*1000000/($B$77*$B$77)</f>
        <v>649.938</v>
      </c>
      <c r="R1435" s="16" t="n">
        <f aca="false">$B$79*$B$76*$C1435*R$84*1000000/($B$77*$B$77)</f>
        <v>2599.752</v>
      </c>
      <c r="S1435" s="16" t="n">
        <f aca="false">$B$79*$B$76*$C1435*S$84*1000000/($B$77*$B$77)</f>
        <v>10399.008</v>
      </c>
      <c r="T1435" s="16" t="n">
        <f aca="false">$B$79*$B$76*$C1435*T$84*1000000/($B$77*$B$77)</f>
        <v>41596.032</v>
      </c>
      <c r="U1435" s="16" t="n">
        <f aca="false">$B$79*$B$76*$C1435*U$84*1000000/($B$77*$B$77)</f>
        <v>166384.128</v>
      </c>
      <c r="V1435" s="17" t="n">
        <f aca="false">Q1435/E1435</f>
        <v>0.220467435549525</v>
      </c>
      <c r="Y1435" s="1" t="n">
        <v>90</v>
      </c>
      <c r="Z1435" s="1" t="n">
        <v>13</v>
      </c>
      <c r="AA1435" s="1" t="n">
        <v>108323</v>
      </c>
      <c r="AB1435" s="14" t="n">
        <f aca="false">(SQRT($B$76))*(SQRT(AE1435+AQ1435))</f>
        <v>56719.9259519968</v>
      </c>
      <c r="AC1435" s="1" t="n">
        <v>2912</v>
      </c>
      <c r="AD1435" s="1" t="n">
        <v>56608</v>
      </c>
      <c r="AE1435" s="1" t="n">
        <f aca="false">$B$23*Y1435/2</f>
        <v>270000</v>
      </c>
      <c r="AF1435" s="1" t="n">
        <v>2790</v>
      </c>
      <c r="AP1435" s="1" t="n">
        <f aca="false">AA1435-AD1435</f>
        <v>51715</v>
      </c>
      <c r="AQ1435" s="1" t="n">
        <f aca="false">AP1435</f>
        <v>51715</v>
      </c>
      <c r="AS1435" s="1" t="n">
        <f aca="false">AR1435</f>
        <v>0</v>
      </c>
    </row>
    <row r="1436" customFormat="false" ht="17" hidden="false" customHeight="false" outlineLevel="0" collapsed="false">
      <c r="A1436" s="1" t="n">
        <v>90</v>
      </c>
      <c r="B1436" s="1" t="n">
        <v>14</v>
      </c>
      <c r="C1436" s="1" t="n">
        <f aca="false">AA1436+AR1436</f>
        <v>108448</v>
      </c>
      <c r="D1436" s="14" t="n">
        <f aca="false">AB1436+AS1436</f>
        <v>56730.9439371495</v>
      </c>
      <c r="E1436" s="1" t="n">
        <v>2923</v>
      </c>
      <c r="F1436" s="15" t="n">
        <f aca="false">$B$79*D1436*D1436*1000000/($B$77*$B$77)</f>
        <v>1931.04</v>
      </c>
      <c r="G1436" s="16" t="n">
        <f aca="false">$B$80*$B$79*$D1436*$D1436*G$84*1000000/($B$77*$B$77)</f>
        <v>1931.04</v>
      </c>
      <c r="H1436" s="16" t="n">
        <f aca="false">$B$80*$B$79*$D1436*$D1436*H$84*1000000/($B$77*$B$77)</f>
        <v>7724.16</v>
      </c>
      <c r="I1436" s="16" t="n">
        <f aca="false">$B$80*$B$79*$D1436*$D1436*I$84*1000000/($B$77*$B$77)</f>
        <v>30896.64</v>
      </c>
      <c r="J1436" s="16" t="n">
        <f aca="false">$B$80*$B$79*$D1436*$D1436*J$84*1000000/($B$77*$B$77)</f>
        <v>123586.56</v>
      </c>
      <c r="K1436" s="16" t="n">
        <f aca="false">$B$80*$B$79*$D1436*$D1436*K$84*1000000/($B$77*$B$77)</f>
        <v>494346.24</v>
      </c>
      <c r="L1436" s="17" t="n">
        <f aca="false">G1436*1000/C1436</f>
        <v>17.8061375036884</v>
      </c>
      <c r="M1436" s="17" t="n">
        <f aca="false">G1436/E1436</f>
        <v>0.660636332535067</v>
      </c>
      <c r="N1436" s="16" t="n">
        <f aca="false">G1436/A1436</f>
        <v>21.456</v>
      </c>
      <c r="O1436" s="16"/>
      <c r="P1436" s="13" t="n">
        <f aca="false">$B$79*C1436*C1436*1000000/($B$77*$B$77)</f>
        <v>7056.5812224</v>
      </c>
      <c r="Q1436" s="16" t="n">
        <f aca="false">$B$79*$B$76*$C1436*Q$84*1000000/($B$77*$B$77)</f>
        <v>650.688</v>
      </c>
      <c r="R1436" s="16" t="n">
        <f aca="false">$B$79*$B$76*$C1436*R$84*1000000/($B$77*$B$77)</f>
        <v>2602.752</v>
      </c>
      <c r="S1436" s="16" t="n">
        <f aca="false">$B$79*$B$76*$C1436*S$84*1000000/($B$77*$B$77)</f>
        <v>10411.008</v>
      </c>
      <c r="T1436" s="16" t="n">
        <f aca="false">$B$79*$B$76*$C1436*T$84*1000000/($B$77*$B$77)</f>
        <v>41644.032</v>
      </c>
      <c r="U1436" s="16" t="n">
        <f aca="false">$B$79*$B$76*$C1436*U$84*1000000/($B$77*$B$77)</f>
        <v>166576.128</v>
      </c>
      <c r="V1436" s="17" t="n">
        <f aca="false">Q1436/E1436</f>
        <v>0.222609647622306</v>
      </c>
      <c r="Y1436" s="1" t="n">
        <v>90</v>
      </c>
      <c r="Z1436" s="1" t="n">
        <v>14</v>
      </c>
      <c r="AA1436" s="1" t="n">
        <v>108448</v>
      </c>
      <c r="AB1436" s="14" t="n">
        <f aca="false">(SQRT($B$76))*(SQRT(AE1436+AQ1436))</f>
        <v>56730.9439371495</v>
      </c>
      <c r="AC1436" s="1" t="n">
        <v>2897</v>
      </c>
      <c r="AD1436" s="1" t="n">
        <v>56608</v>
      </c>
      <c r="AE1436" s="1" t="n">
        <f aca="false">$B$23*Y1436/2</f>
        <v>270000</v>
      </c>
      <c r="AF1436" s="1" t="n">
        <v>2839</v>
      </c>
      <c r="AP1436" s="1" t="n">
        <f aca="false">AA1436-AD1436</f>
        <v>51840</v>
      </c>
      <c r="AQ1436" s="1" t="n">
        <f aca="false">AP1436</f>
        <v>51840</v>
      </c>
      <c r="AS1436" s="1" t="n">
        <f aca="false">AR1436</f>
        <v>0</v>
      </c>
    </row>
    <row r="1437" customFormat="false" ht="17" hidden="false" customHeight="false" outlineLevel="0" collapsed="false">
      <c r="A1437" s="1" t="n">
        <v>90</v>
      </c>
      <c r="B1437" s="1" t="n">
        <v>15</v>
      </c>
      <c r="C1437" s="1" t="n">
        <f aca="false">AA1437+AR1437</f>
        <v>108573</v>
      </c>
      <c r="D1437" s="14" t="n">
        <f aca="false">AB1437+AS1437</f>
        <v>56741.9597828626</v>
      </c>
      <c r="E1437" s="1" t="n">
        <v>2944</v>
      </c>
      <c r="F1437" s="15" t="n">
        <f aca="false">$B$79*D1437*D1437*1000000/($B$77*$B$77)</f>
        <v>1931.79</v>
      </c>
      <c r="G1437" s="16" t="n">
        <f aca="false">$B$80*$B$79*$D1437*$D1437*G$84*1000000/($B$77*$B$77)</f>
        <v>1931.79</v>
      </c>
      <c r="H1437" s="16" t="n">
        <f aca="false">$B$80*$B$79*$D1437*$D1437*H$84*1000000/($B$77*$B$77)</f>
        <v>7727.16</v>
      </c>
      <c r="I1437" s="16" t="n">
        <f aca="false">$B$80*$B$79*$D1437*$D1437*I$84*1000000/($B$77*$B$77)</f>
        <v>30908.64</v>
      </c>
      <c r="J1437" s="16" t="n">
        <f aca="false">$B$80*$B$79*$D1437*$D1437*J$84*1000000/($B$77*$B$77)</f>
        <v>123634.56</v>
      </c>
      <c r="K1437" s="16" t="n">
        <f aca="false">$B$80*$B$79*$D1437*$D1437*K$84*1000000/($B$77*$B$77)</f>
        <v>494538.24</v>
      </c>
      <c r="L1437" s="17" t="n">
        <f aca="false">G1437*1000/C1437</f>
        <v>17.7925451078998</v>
      </c>
      <c r="M1437" s="17" t="n">
        <f aca="false">G1437/E1437</f>
        <v>0.656178668478261</v>
      </c>
      <c r="N1437" s="16" t="n">
        <f aca="false">G1437/A1437</f>
        <v>21.4643333333333</v>
      </c>
      <c r="O1437" s="16"/>
      <c r="P1437" s="13" t="n">
        <f aca="false">$B$79*C1437*C1437*1000000/($B$77*$B$77)</f>
        <v>7072.8577974</v>
      </c>
      <c r="Q1437" s="16" t="n">
        <f aca="false">$B$79*$B$76*$C1437*Q$84*1000000/($B$77*$B$77)</f>
        <v>651.438</v>
      </c>
      <c r="R1437" s="16" t="n">
        <f aca="false">$B$79*$B$76*$C1437*R$84*1000000/($B$77*$B$77)</f>
        <v>2605.752</v>
      </c>
      <c r="S1437" s="16" t="n">
        <f aca="false">$B$79*$B$76*$C1437*S$84*1000000/($B$77*$B$77)</f>
        <v>10423.008</v>
      </c>
      <c r="T1437" s="16" t="n">
        <f aca="false">$B$79*$B$76*$C1437*T$84*1000000/($B$77*$B$77)</f>
        <v>41692.032</v>
      </c>
      <c r="U1437" s="16" t="n">
        <f aca="false">$B$79*$B$76*$C1437*U$84*1000000/($B$77*$B$77)</f>
        <v>166768.128</v>
      </c>
      <c r="V1437" s="17" t="n">
        <f aca="false">Q1437/E1437</f>
        <v>0.221276494565217</v>
      </c>
      <c r="Y1437" s="1" t="n">
        <v>90</v>
      </c>
      <c r="Z1437" s="1" t="n">
        <v>15</v>
      </c>
      <c r="AA1437" s="1" t="n">
        <v>108573</v>
      </c>
      <c r="AB1437" s="14" t="n">
        <f aca="false">(SQRT($B$76))*(SQRT(AE1437+AQ1437))</f>
        <v>56741.9597828626</v>
      </c>
      <c r="AC1437" s="1" t="n">
        <v>2869</v>
      </c>
      <c r="AD1437" s="1" t="n">
        <v>56608</v>
      </c>
      <c r="AE1437" s="1" t="n">
        <f aca="false">$B$23*Y1437/2</f>
        <v>270000</v>
      </c>
      <c r="AF1437" s="1" t="n">
        <v>2792</v>
      </c>
      <c r="AP1437" s="1" t="n">
        <f aca="false">AA1437-AD1437</f>
        <v>51965</v>
      </c>
      <c r="AQ1437" s="1" t="n">
        <f aca="false">AP1437</f>
        <v>51965</v>
      </c>
      <c r="AS1437" s="1" t="n">
        <f aca="false">AR1437</f>
        <v>0</v>
      </c>
    </row>
    <row r="1438" customFormat="false" ht="17" hidden="false" customHeight="false" outlineLevel="0" collapsed="false">
      <c r="A1438" s="1" t="n">
        <v>90</v>
      </c>
      <c r="B1438" s="1" t="n">
        <v>16</v>
      </c>
      <c r="C1438" s="1" t="n">
        <f aca="false">AA1438+AR1438</f>
        <v>108698</v>
      </c>
      <c r="D1438" s="14" t="n">
        <f aca="false">AB1438+AS1438</f>
        <v>56752.973490382</v>
      </c>
      <c r="E1438" s="1" t="n">
        <v>2954</v>
      </c>
      <c r="F1438" s="15" t="n">
        <f aca="false">$B$79*D1438*D1438*1000000/($B$77*$B$77)</f>
        <v>1932.54</v>
      </c>
      <c r="G1438" s="16" t="n">
        <f aca="false">$B$80*$B$79*$D1438*$D1438*G$84*1000000/($B$77*$B$77)</f>
        <v>1932.54</v>
      </c>
      <c r="H1438" s="16" t="n">
        <f aca="false">$B$80*$B$79*$D1438*$D1438*H$84*1000000/($B$77*$B$77)</f>
        <v>7730.16</v>
      </c>
      <c r="I1438" s="16" t="n">
        <f aca="false">$B$80*$B$79*$D1438*$D1438*I$84*1000000/($B$77*$B$77)</f>
        <v>30920.64</v>
      </c>
      <c r="J1438" s="16" t="n">
        <f aca="false">$B$80*$B$79*$D1438*$D1438*J$84*1000000/($B$77*$B$77)</f>
        <v>123682.56</v>
      </c>
      <c r="K1438" s="16" t="n">
        <f aca="false">$B$80*$B$79*$D1438*$D1438*K$84*1000000/($B$77*$B$77)</f>
        <v>494730.24</v>
      </c>
      <c r="L1438" s="17" t="n">
        <f aca="false">G1438*1000/C1438</f>
        <v>17.7789839739462</v>
      </c>
      <c r="M1438" s="17" t="n">
        <f aca="false">G1438/E1438</f>
        <v>0.654211238997969</v>
      </c>
      <c r="N1438" s="16" t="n">
        <f aca="false">G1438/A1438</f>
        <v>21.4726666666667</v>
      </c>
      <c r="O1438" s="16"/>
      <c r="P1438" s="13" t="n">
        <f aca="false">$B$79*C1438*C1438*1000000/($B$77*$B$77)</f>
        <v>7089.1531224</v>
      </c>
      <c r="Q1438" s="16" t="n">
        <f aca="false">$B$79*$B$76*$C1438*Q$84*1000000/($B$77*$B$77)</f>
        <v>652.188</v>
      </c>
      <c r="R1438" s="16" t="n">
        <f aca="false">$B$79*$B$76*$C1438*R$84*1000000/($B$77*$B$77)</f>
        <v>2608.752</v>
      </c>
      <c r="S1438" s="16" t="n">
        <f aca="false">$B$79*$B$76*$C1438*S$84*1000000/($B$77*$B$77)</f>
        <v>10435.008</v>
      </c>
      <c r="T1438" s="16" t="n">
        <f aca="false">$B$79*$B$76*$C1438*T$84*1000000/($B$77*$B$77)</f>
        <v>41740.032</v>
      </c>
      <c r="U1438" s="16" t="n">
        <f aca="false">$B$79*$B$76*$C1438*U$84*1000000/($B$77*$B$77)</f>
        <v>166960.128</v>
      </c>
      <c r="V1438" s="17" t="n">
        <f aca="false">Q1438/E1438</f>
        <v>0.220781313473257</v>
      </c>
      <c r="Y1438" s="1" t="n">
        <v>90</v>
      </c>
      <c r="Z1438" s="1" t="n">
        <v>16</v>
      </c>
      <c r="AA1438" s="1" t="n">
        <v>108698</v>
      </c>
      <c r="AB1438" s="14" t="n">
        <f aca="false">(SQRT($B$76))*(SQRT(AE1438+AQ1438))</f>
        <v>56752.973490382</v>
      </c>
      <c r="AC1438" s="1" t="n">
        <v>2866</v>
      </c>
      <c r="AD1438" s="1" t="n">
        <v>56608</v>
      </c>
      <c r="AE1438" s="1" t="n">
        <f aca="false">$B$23*Y1438/2</f>
        <v>270000</v>
      </c>
      <c r="AF1438" s="1" t="n">
        <v>2759</v>
      </c>
      <c r="AP1438" s="1" t="n">
        <f aca="false">AA1438-AD1438</f>
        <v>52090</v>
      </c>
      <c r="AQ1438" s="1" t="n">
        <f aca="false">AP1438</f>
        <v>52090</v>
      </c>
      <c r="AS1438" s="1" t="n">
        <f aca="false">AR1438</f>
        <v>0</v>
      </c>
    </row>
    <row r="1439" customFormat="false" ht="17" hidden="false" customHeight="false" outlineLevel="0" collapsed="false">
      <c r="A1439" s="1" t="n">
        <v>91</v>
      </c>
      <c r="B1439" s="1" t="n">
        <v>2</v>
      </c>
      <c r="C1439" s="1" t="n">
        <f aca="false">AA1439+AR1439</f>
        <v>107845</v>
      </c>
      <c r="D1439" s="14" t="n">
        <f aca="false">AB1439+AS1439</f>
        <v>56891.2119751373</v>
      </c>
      <c r="E1439" s="1" t="n">
        <v>2885</v>
      </c>
      <c r="F1439" s="15" t="n">
        <f aca="false">$B$79*D1439*D1439*1000000/($B$77*$B$77)</f>
        <v>1941.966</v>
      </c>
      <c r="G1439" s="16" t="n">
        <f aca="false">$B$80*$B$79*$D1439*$D1439*G$84*1000000/($B$77*$B$77)</f>
        <v>1941.966</v>
      </c>
      <c r="H1439" s="16" t="n">
        <f aca="false">$B$80*$B$79*$D1439*$D1439*H$84*1000000/($B$77*$B$77)</f>
        <v>7767.864</v>
      </c>
      <c r="I1439" s="16" t="n">
        <f aca="false">$B$80*$B$79*$D1439*$D1439*I$84*1000000/($B$77*$B$77)</f>
        <v>31071.456</v>
      </c>
      <c r="J1439" s="16" t="n">
        <f aca="false">$B$80*$B$79*$D1439*$D1439*J$84*1000000/($B$77*$B$77)</f>
        <v>124285.824</v>
      </c>
      <c r="K1439" s="16" t="n">
        <f aca="false">$B$80*$B$79*$D1439*$D1439*K$84*1000000/($B$77*$B$77)</f>
        <v>497143.296</v>
      </c>
      <c r="L1439" s="17" t="n">
        <f aca="false">G1439*1000/C1439</f>
        <v>18.0070100607353</v>
      </c>
      <c r="M1439" s="17" t="n">
        <f aca="false">G1439/E1439</f>
        <v>0.673125129982669</v>
      </c>
      <c r="N1439" s="16" t="n">
        <f aca="false">G1439/A1439</f>
        <v>21.3402857142857</v>
      </c>
      <c r="O1439" s="16"/>
      <c r="P1439" s="13" t="n">
        <f aca="false">$B$79*C1439*C1439*1000000/($B$77*$B$77)</f>
        <v>6978.326415</v>
      </c>
      <c r="Q1439" s="16" t="n">
        <f aca="false">$B$79*$B$76*$C1439*Q$84*1000000/($B$77*$B$77)</f>
        <v>647.07</v>
      </c>
      <c r="R1439" s="16" t="n">
        <f aca="false">$B$79*$B$76*$C1439*R$84*1000000/($B$77*$B$77)</f>
        <v>2588.28</v>
      </c>
      <c r="S1439" s="16" t="n">
        <f aca="false">$B$79*$B$76*$C1439*S$84*1000000/($B$77*$B$77)</f>
        <v>10353.12</v>
      </c>
      <c r="T1439" s="16" t="n">
        <f aca="false">$B$79*$B$76*$C1439*T$84*1000000/($B$77*$B$77)</f>
        <v>41412.48</v>
      </c>
      <c r="U1439" s="16" t="n">
        <f aca="false">$B$79*$B$76*$C1439*U$84*1000000/($B$77*$B$77)</f>
        <v>165649.92</v>
      </c>
      <c r="V1439" s="17" t="n">
        <f aca="false">Q1439/E1439</f>
        <v>0.224287694974003</v>
      </c>
      <c r="Y1439" s="1" t="n">
        <v>91</v>
      </c>
      <c r="Z1439" s="1" t="n">
        <v>2</v>
      </c>
      <c r="AA1439" s="1" t="n">
        <v>107845</v>
      </c>
      <c r="AB1439" s="14" t="n">
        <f aca="false">(SQRT($B$76))*(SQRT(AE1439+AQ1439))</f>
        <v>56891.2119751373</v>
      </c>
      <c r="AC1439" s="1" t="n">
        <v>2980</v>
      </c>
      <c r="AD1439" s="1" t="n">
        <v>57184</v>
      </c>
      <c r="AE1439" s="1" t="n">
        <f aca="false">$B$23*Y1439/2</f>
        <v>273000</v>
      </c>
      <c r="AF1439" s="1" t="n">
        <v>2839</v>
      </c>
      <c r="AP1439" s="1" t="n">
        <f aca="false">AA1439-AD1439</f>
        <v>50661</v>
      </c>
      <c r="AQ1439" s="1" t="n">
        <f aca="false">AP1439</f>
        <v>50661</v>
      </c>
      <c r="AS1439" s="1" t="n">
        <f aca="false">AR1439</f>
        <v>0</v>
      </c>
    </row>
    <row r="1440" customFormat="false" ht="17" hidden="false" customHeight="false" outlineLevel="0" collapsed="false">
      <c r="A1440" s="1" t="n">
        <v>91</v>
      </c>
      <c r="B1440" s="1" t="n">
        <v>3</v>
      </c>
      <c r="C1440" s="1" t="n">
        <f aca="false">AA1440+AR1440</f>
        <v>108067</v>
      </c>
      <c r="D1440" s="14" t="n">
        <f aca="false">AB1440+AS1440</f>
        <v>56910.7195526467</v>
      </c>
      <c r="E1440" s="1" t="n">
        <v>2940</v>
      </c>
      <c r="F1440" s="15" t="n">
        <f aca="false">$B$79*D1440*D1440*1000000/($B$77*$B$77)</f>
        <v>1943.298</v>
      </c>
      <c r="G1440" s="16" t="n">
        <f aca="false">$B$80*$B$79*$D1440*$D1440*G$84*1000000/($B$77*$B$77)</f>
        <v>1943.298</v>
      </c>
      <c r="H1440" s="16" t="n">
        <f aca="false">$B$80*$B$79*$D1440*$D1440*H$84*1000000/($B$77*$B$77)</f>
        <v>7773.192</v>
      </c>
      <c r="I1440" s="16" t="n">
        <f aca="false">$B$80*$B$79*$D1440*$D1440*I$84*1000000/($B$77*$B$77)</f>
        <v>31092.768</v>
      </c>
      <c r="J1440" s="16" t="n">
        <f aca="false">$B$80*$B$79*$D1440*$D1440*J$84*1000000/($B$77*$B$77)</f>
        <v>124371.072</v>
      </c>
      <c r="K1440" s="16" t="n">
        <f aca="false">$B$80*$B$79*$D1440*$D1440*K$84*1000000/($B$77*$B$77)</f>
        <v>497484.288</v>
      </c>
      <c r="L1440" s="17" t="n">
        <f aca="false">G1440*1000/C1440</f>
        <v>17.9823442864149</v>
      </c>
      <c r="M1440" s="17" t="n">
        <f aca="false">G1440/E1440</f>
        <v>0.660985714285714</v>
      </c>
      <c r="N1440" s="16" t="n">
        <f aca="false">G1440/A1440</f>
        <v>21.3549230769231</v>
      </c>
      <c r="O1440" s="16"/>
      <c r="P1440" s="13" t="n">
        <f aca="false">$B$79*C1440*C1440*1000000/($B$77*$B$77)</f>
        <v>7007.0858934</v>
      </c>
      <c r="Q1440" s="16" t="n">
        <f aca="false">$B$79*$B$76*$C1440*Q$84*1000000/($B$77*$B$77)</f>
        <v>648.402</v>
      </c>
      <c r="R1440" s="16" t="n">
        <f aca="false">$B$79*$B$76*$C1440*R$84*1000000/($B$77*$B$77)</f>
        <v>2593.608</v>
      </c>
      <c r="S1440" s="16" t="n">
        <f aca="false">$B$79*$B$76*$C1440*S$84*1000000/($B$77*$B$77)</f>
        <v>10374.432</v>
      </c>
      <c r="T1440" s="16" t="n">
        <f aca="false">$B$79*$B$76*$C1440*T$84*1000000/($B$77*$B$77)</f>
        <v>41497.728</v>
      </c>
      <c r="U1440" s="16" t="n">
        <f aca="false">$B$79*$B$76*$C1440*U$84*1000000/($B$77*$B$77)</f>
        <v>165990.912</v>
      </c>
      <c r="V1440" s="17" t="n">
        <f aca="false">Q1440/E1440</f>
        <v>0.220544897959184</v>
      </c>
      <c r="Y1440" s="1" t="n">
        <v>91</v>
      </c>
      <c r="Z1440" s="1" t="n">
        <v>3</v>
      </c>
      <c r="AA1440" s="1" t="n">
        <v>108067</v>
      </c>
      <c r="AB1440" s="14" t="n">
        <f aca="false">(SQRT($B$76))*(SQRT(AE1440+AQ1440))</f>
        <v>56910.7195526467</v>
      </c>
      <c r="AC1440" s="1" t="n">
        <v>2873</v>
      </c>
      <c r="AD1440" s="1" t="n">
        <v>57184</v>
      </c>
      <c r="AE1440" s="1" t="n">
        <f aca="false">$B$23*Y1440/2</f>
        <v>273000</v>
      </c>
      <c r="AF1440" s="1" t="n">
        <v>2824</v>
      </c>
      <c r="AP1440" s="1" t="n">
        <f aca="false">AA1440-AD1440</f>
        <v>50883</v>
      </c>
      <c r="AQ1440" s="1" t="n">
        <f aca="false">AP1440</f>
        <v>50883</v>
      </c>
      <c r="AS1440" s="1" t="n">
        <f aca="false">AR1440</f>
        <v>0</v>
      </c>
    </row>
    <row r="1441" customFormat="false" ht="17" hidden="false" customHeight="false" outlineLevel="0" collapsed="false">
      <c r="A1441" s="1" t="n">
        <v>91</v>
      </c>
      <c r="B1441" s="1" t="n">
        <v>4</v>
      </c>
      <c r="C1441" s="1" t="n">
        <f aca="false">AA1441+AR1441</f>
        <v>108193</v>
      </c>
      <c r="D1441" s="14" t="n">
        <f aca="false">AB1441+AS1441</f>
        <v>56921.7884469559</v>
      </c>
      <c r="E1441" s="1" t="n">
        <v>2892</v>
      </c>
      <c r="F1441" s="15" t="n">
        <f aca="false">$B$79*D1441*D1441*1000000/($B$77*$B$77)</f>
        <v>1944.054</v>
      </c>
      <c r="G1441" s="16" t="n">
        <f aca="false">$B$80*$B$79*$D1441*$D1441*G$84*1000000/($B$77*$B$77)</f>
        <v>1944.054</v>
      </c>
      <c r="H1441" s="16" t="n">
        <f aca="false">$B$80*$B$79*$D1441*$D1441*H$84*1000000/($B$77*$B$77)</f>
        <v>7776.216</v>
      </c>
      <c r="I1441" s="16" t="n">
        <f aca="false">$B$80*$B$79*$D1441*$D1441*I$84*1000000/($B$77*$B$77)</f>
        <v>31104.864</v>
      </c>
      <c r="J1441" s="16" t="n">
        <f aca="false">$B$80*$B$79*$D1441*$D1441*J$84*1000000/($B$77*$B$77)</f>
        <v>124419.456</v>
      </c>
      <c r="K1441" s="16" t="n">
        <f aca="false">$B$80*$B$79*$D1441*$D1441*K$84*1000000/($B$77*$B$77)</f>
        <v>497677.824</v>
      </c>
      <c r="L1441" s="17" t="n">
        <f aca="false">G1441*1000/C1441</f>
        <v>17.9683898218924</v>
      </c>
      <c r="M1441" s="17" t="n">
        <f aca="false">G1441/E1441</f>
        <v>0.672217842323652</v>
      </c>
      <c r="N1441" s="16" t="n">
        <f aca="false">G1441/A1441</f>
        <v>21.3632307692308</v>
      </c>
      <c r="O1441" s="16"/>
      <c r="P1441" s="13" t="n">
        <f aca="false">$B$79*C1441*C1441*1000000/($B$77*$B$77)</f>
        <v>7023.4351494</v>
      </c>
      <c r="Q1441" s="16" t="n">
        <f aca="false">$B$79*$B$76*$C1441*Q$84*1000000/($B$77*$B$77)</f>
        <v>649.158</v>
      </c>
      <c r="R1441" s="16" t="n">
        <f aca="false">$B$79*$B$76*$C1441*R$84*1000000/($B$77*$B$77)</f>
        <v>2596.632</v>
      </c>
      <c r="S1441" s="16" t="n">
        <f aca="false">$B$79*$B$76*$C1441*S$84*1000000/($B$77*$B$77)</f>
        <v>10386.528</v>
      </c>
      <c r="T1441" s="16" t="n">
        <f aca="false">$B$79*$B$76*$C1441*T$84*1000000/($B$77*$B$77)</f>
        <v>41546.112</v>
      </c>
      <c r="U1441" s="16" t="n">
        <f aca="false">$B$79*$B$76*$C1441*U$84*1000000/($B$77*$B$77)</f>
        <v>166184.448</v>
      </c>
      <c r="V1441" s="17" t="n">
        <f aca="false">Q1441/E1441</f>
        <v>0.224466804979253</v>
      </c>
      <c r="Y1441" s="1" t="n">
        <v>91</v>
      </c>
      <c r="Z1441" s="1" t="n">
        <v>4</v>
      </c>
      <c r="AA1441" s="1" t="n">
        <v>108193</v>
      </c>
      <c r="AB1441" s="14" t="n">
        <f aca="false">(SQRT($B$76))*(SQRT(AE1441+AQ1441))</f>
        <v>56921.7884469559</v>
      </c>
      <c r="AC1441" s="1" t="n">
        <v>2895</v>
      </c>
      <c r="AD1441" s="1" t="n">
        <v>57184</v>
      </c>
      <c r="AE1441" s="1" t="n">
        <f aca="false">$B$23*Y1441/2</f>
        <v>273000</v>
      </c>
      <c r="AF1441" s="1" t="n">
        <v>2827</v>
      </c>
      <c r="AP1441" s="1" t="n">
        <f aca="false">AA1441-AD1441</f>
        <v>51009</v>
      </c>
      <c r="AQ1441" s="1" t="n">
        <f aca="false">AP1441</f>
        <v>51009</v>
      </c>
      <c r="AS1441" s="1" t="n">
        <f aca="false">AR1441</f>
        <v>0</v>
      </c>
    </row>
    <row r="1442" customFormat="false" ht="17" hidden="false" customHeight="false" outlineLevel="0" collapsed="false">
      <c r="A1442" s="1" t="n">
        <v>91</v>
      </c>
      <c r="B1442" s="1" t="n">
        <v>5</v>
      </c>
      <c r="C1442" s="1" t="n">
        <f aca="false">AA1442+AR1442</f>
        <v>108382</v>
      </c>
      <c r="D1442" s="14" t="n">
        <f aca="false">AB1442+AS1442</f>
        <v>56938.3877537817</v>
      </c>
      <c r="E1442" s="1" t="n">
        <v>2923</v>
      </c>
      <c r="F1442" s="15" t="n">
        <f aca="false">$B$79*D1442*D1442*1000000/($B$77*$B$77)</f>
        <v>1945.188</v>
      </c>
      <c r="G1442" s="16" t="n">
        <f aca="false">$B$80*$B$79*$D1442*$D1442*G$84*1000000/($B$77*$B$77)</f>
        <v>1945.188</v>
      </c>
      <c r="H1442" s="16" t="n">
        <f aca="false">$B$80*$B$79*$D1442*$D1442*H$84*1000000/($B$77*$B$77)</f>
        <v>7780.752</v>
      </c>
      <c r="I1442" s="16" t="n">
        <f aca="false">$B$80*$B$79*$D1442*$D1442*I$84*1000000/($B$77*$B$77)</f>
        <v>31123.008</v>
      </c>
      <c r="J1442" s="16" t="n">
        <f aca="false">$B$80*$B$79*$D1442*$D1442*J$84*1000000/($B$77*$B$77)</f>
        <v>124492.032</v>
      </c>
      <c r="K1442" s="16" t="n">
        <f aca="false">$B$80*$B$79*$D1442*$D1442*K$84*1000000/($B$77*$B$77)</f>
        <v>497968.128</v>
      </c>
      <c r="L1442" s="17" t="n">
        <f aca="false">G1442*1000/C1442</f>
        <v>17.947518960713</v>
      </c>
      <c r="M1442" s="17" t="n">
        <f aca="false">G1442/E1442</f>
        <v>0.665476565172768</v>
      </c>
      <c r="N1442" s="16" t="n">
        <f aca="false">G1442/A1442</f>
        <v>21.3756923076923</v>
      </c>
      <c r="O1442" s="16"/>
      <c r="P1442" s="13" t="n">
        <f aca="false">$B$79*C1442*C1442*1000000/($B$77*$B$77)</f>
        <v>7047.9947544</v>
      </c>
      <c r="Q1442" s="16" t="n">
        <f aca="false">$B$79*$B$76*$C1442*Q$84*1000000/($B$77*$B$77)</f>
        <v>650.292</v>
      </c>
      <c r="R1442" s="16" t="n">
        <f aca="false">$B$79*$B$76*$C1442*R$84*1000000/($B$77*$B$77)</f>
        <v>2601.168</v>
      </c>
      <c r="S1442" s="16" t="n">
        <f aca="false">$B$79*$B$76*$C1442*S$84*1000000/($B$77*$B$77)</f>
        <v>10404.672</v>
      </c>
      <c r="T1442" s="16" t="n">
        <f aca="false">$B$79*$B$76*$C1442*T$84*1000000/($B$77*$B$77)</f>
        <v>41618.688</v>
      </c>
      <c r="U1442" s="16" t="n">
        <f aca="false">$B$79*$B$76*$C1442*U$84*1000000/($B$77*$B$77)</f>
        <v>166474.752</v>
      </c>
      <c r="V1442" s="17" t="n">
        <f aca="false">Q1442/E1442</f>
        <v>0.222474170372905</v>
      </c>
      <c r="Y1442" s="1" t="n">
        <v>91</v>
      </c>
      <c r="Z1442" s="1" t="n">
        <v>5</v>
      </c>
      <c r="AA1442" s="1" t="n">
        <v>108382</v>
      </c>
      <c r="AB1442" s="14" t="n">
        <f aca="false">(SQRT($B$76))*(SQRT(AE1442+AQ1442))</f>
        <v>56938.3877537817</v>
      </c>
      <c r="AC1442" s="1" t="n">
        <v>2907</v>
      </c>
      <c r="AD1442" s="1" t="n">
        <v>57184</v>
      </c>
      <c r="AE1442" s="1" t="n">
        <f aca="false">$B$23*Y1442/2</f>
        <v>273000</v>
      </c>
      <c r="AF1442" s="1" t="n">
        <v>2848</v>
      </c>
      <c r="AP1442" s="1" t="n">
        <f aca="false">AA1442-AD1442</f>
        <v>51198</v>
      </c>
      <c r="AQ1442" s="1" t="n">
        <f aca="false">AP1442</f>
        <v>51198</v>
      </c>
      <c r="AS1442" s="1" t="n">
        <f aca="false">AR1442</f>
        <v>0</v>
      </c>
    </row>
    <row r="1443" customFormat="false" ht="17" hidden="false" customHeight="false" outlineLevel="0" collapsed="false">
      <c r="A1443" s="1" t="n">
        <v>91</v>
      </c>
      <c r="B1443" s="1" t="n">
        <v>6</v>
      </c>
      <c r="C1443" s="1" t="n">
        <f aca="false">AA1443+AR1443</f>
        <v>108507</v>
      </c>
      <c r="D1443" s="14" t="n">
        <f aca="false">AB1443+AS1443</f>
        <v>56949.3634731768</v>
      </c>
      <c r="E1443" s="1" t="n">
        <v>2916</v>
      </c>
      <c r="F1443" s="15" t="n">
        <f aca="false">$B$79*D1443*D1443*1000000/($B$77*$B$77)</f>
        <v>1945.938</v>
      </c>
      <c r="G1443" s="16" t="n">
        <f aca="false">$B$80*$B$79*$D1443*$D1443*G$84*1000000/($B$77*$B$77)</f>
        <v>1945.938</v>
      </c>
      <c r="H1443" s="16" t="n">
        <f aca="false">$B$80*$B$79*$D1443*$D1443*H$84*1000000/($B$77*$B$77)</f>
        <v>7783.752</v>
      </c>
      <c r="I1443" s="16" t="n">
        <f aca="false">$B$80*$B$79*$D1443*$D1443*I$84*1000000/($B$77*$B$77)</f>
        <v>31135.008</v>
      </c>
      <c r="J1443" s="16" t="n">
        <f aca="false">$B$80*$B$79*$D1443*$D1443*J$84*1000000/($B$77*$B$77)</f>
        <v>124540.032</v>
      </c>
      <c r="K1443" s="16" t="n">
        <f aca="false">$B$80*$B$79*$D1443*$D1443*K$84*1000000/($B$77*$B$77)</f>
        <v>498160.128</v>
      </c>
      <c r="L1443" s="17" t="n">
        <f aca="false">G1443*1000/C1443</f>
        <v>17.9337554259172</v>
      </c>
      <c r="M1443" s="17" t="n">
        <f aca="false">G1443/E1443</f>
        <v>0.667331275720165</v>
      </c>
      <c r="N1443" s="16" t="n">
        <f aca="false">G1443/A1443</f>
        <v>21.3839340659341</v>
      </c>
      <c r="O1443" s="16"/>
      <c r="P1443" s="13" t="n">
        <f aca="false">$B$79*C1443*C1443*1000000/($B$77*$B$77)</f>
        <v>7064.2614294</v>
      </c>
      <c r="Q1443" s="16" t="n">
        <f aca="false">$B$79*$B$76*$C1443*Q$84*1000000/($B$77*$B$77)</f>
        <v>651.042</v>
      </c>
      <c r="R1443" s="16" t="n">
        <f aca="false">$B$79*$B$76*$C1443*R$84*1000000/($B$77*$B$77)</f>
        <v>2604.168</v>
      </c>
      <c r="S1443" s="16" t="n">
        <f aca="false">$B$79*$B$76*$C1443*S$84*1000000/($B$77*$B$77)</f>
        <v>10416.672</v>
      </c>
      <c r="T1443" s="16" t="n">
        <f aca="false">$B$79*$B$76*$C1443*T$84*1000000/($B$77*$B$77)</f>
        <v>41666.688</v>
      </c>
      <c r="U1443" s="16" t="n">
        <f aca="false">$B$79*$B$76*$C1443*U$84*1000000/($B$77*$B$77)</f>
        <v>166666.752</v>
      </c>
      <c r="V1443" s="17" t="n">
        <f aca="false">Q1443/E1443</f>
        <v>0.223265432098765</v>
      </c>
      <c r="Y1443" s="1" t="n">
        <v>91</v>
      </c>
      <c r="Z1443" s="1" t="n">
        <v>6</v>
      </c>
      <c r="AA1443" s="1" t="n">
        <v>108507</v>
      </c>
      <c r="AB1443" s="14" t="n">
        <f aca="false">(SQRT($B$76))*(SQRT(AE1443+AQ1443))</f>
        <v>56949.3634731768</v>
      </c>
      <c r="AC1443" s="1" t="n">
        <v>2876</v>
      </c>
      <c r="AD1443" s="1" t="n">
        <v>57184</v>
      </c>
      <c r="AE1443" s="1" t="n">
        <f aca="false">$B$23*Y1443/2</f>
        <v>273000</v>
      </c>
      <c r="AF1443" s="1" t="n">
        <v>2813</v>
      </c>
      <c r="AP1443" s="1" t="n">
        <f aca="false">AA1443-AD1443</f>
        <v>51323</v>
      </c>
      <c r="AQ1443" s="1" t="n">
        <f aca="false">AP1443</f>
        <v>51323</v>
      </c>
      <c r="AS1443" s="1" t="n">
        <f aca="false">AR1443</f>
        <v>0</v>
      </c>
    </row>
    <row r="1444" customFormat="false" ht="17" hidden="false" customHeight="false" outlineLevel="0" collapsed="false">
      <c r="A1444" s="1" t="n">
        <v>91</v>
      </c>
      <c r="B1444" s="1" t="n">
        <v>7</v>
      </c>
      <c r="C1444" s="1" t="n">
        <f aca="false">AA1444+AR1444</f>
        <v>108632</v>
      </c>
      <c r="D1444" s="14" t="n">
        <f aca="false">AB1444+AS1444</f>
        <v>56960.3370776543</v>
      </c>
      <c r="E1444" s="1" t="n">
        <v>2941</v>
      </c>
      <c r="F1444" s="15" t="n">
        <f aca="false">$B$79*D1444*D1444*1000000/($B$77*$B$77)</f>
        <v>1946.688</v>
      </c>
      <c r="G1444" s="16" t="n">
        <f aca="false">$B$80*$B$79*$D1444*$D1444*G$84*1000000/($B$77*$B$77)</f>
        <v>1946.688</v>
      </c>
      <c r="H1444" s="16" t="n">
        <f aca="false">$B$80*$B$79*$D1444*$D1444*H$84*1000000/($B$77*$B$77)</f>
        <v>7786.752</v>
      </c>
      <c r="I1444" s="16" t="n">
        <f aca="false">$B$80*$B$79*$D1444*$D1444*I$84*1000000/($B$77*$B$77)</f>
        <v>31147.008</v>
      </c>
      <c r="J1444" s="16" t="n">
        <f aca="false">$B$80*$B$79*$D1444*$D1444*J$84*1000000/($B$77*$B$77)</f>
        <v>124588.032</v>
      </c>
      <c r="K1444" s="16" t="n">
        <f aca="false">$B$80*$B$79*$D1444*$D1444*K$84*1000000/($B$77*$B$77)</f>
        <v>498352.128</v>
      </c>
      <c r="L1444" s="17" t="n">
        <f aca="false">G1444*1000/C1444</f>
        <v>17.9200235658001</v>
      </c>
      <c r="M1444" s="17" t="n">
        <f aca="false">G1444/E1444</f>
        <v>0.661913634818089</v>
      </c>
      <c r="N1444" s="16" t="n">
        <f aca="false">G1444/A1444</f>
        <v>21.3921758241758</v>
      </c>
      <c r="O1444" s="16"/>
      <c r="P1444" s="13" t="n">
        <f aca="false">$B$79*C1444*C1444*1000000/($B$77*$B$77)</f>
        <v>7080.5468544</v>
      </c>
      <c r="Q1444" s="16" t="n">
        <f aca="false">$B$79*$B$76*$C1444*Q$84*1000000/($B$77*$B$77)</f>
        <v>651.792</v>
      </c>
      <c r="R1444" s="16" t="n">
        <f aca="false">$B$79*$B$76*$C1444*R$84*1000000/($B$77*$B$77)</f>
        <v>2607.168</v>
      </c>
      <c r="S1444" s="16" t="n">
        <f aca="false">$B$79*$B$76*$C1444*S$84*1000000/($B$77*$B$77)</f>
        <v>10428.672</v>
      </c>
      <c r="T1444" s="16" t="n">
        <f aca="false">$B$79*$B$76*$C1444*T$84*1000000/($B$77*$B$77)</f>
        <v>41714.688</v>
      </c>
      <c r="U1444" s="16" t="n">
        <f aca="false">$B$79*$B$76*$C1444*U$84*1000000/($B$77*$B$77)</f>
        <v>166858.752</v>
      </c>
      <c r="V1444" s="17" t="n">
        <f aca="false">Q1444/E1444</f>
        <v>0.221622577354641</v>
      </c>
      <c r="Y1444" s="1" t="n">
        <v>91</v>
      </c>
      <c r="Z1444" s="1" t="n">
        <v>7</v>
      </c>
      <c r="AA1444" s="1" t="n">
        <v>108632</v>
      </c>
      <c r="AB1444" s="14" t="n">
        <f aca="false">(SQRT($B$76))*(SQRT(AE1444+AQ1444))</f>
        <v>56960.3370776543</v>
      </c>
      <c r="AC1444" s="1" t="n">
        <v>2930</v>
      </c>
      <c r="AD1444" s="1" t="n">
        <v>57184</v>
      </c>
      <c r="AE1444" s="1" t="n">
        <f aca="false">$B$23*Y1444/2</f>
        <v>273000</v>
      </c>
      <c r="AF1444" s="1" t="n">
        <v>2839</v>
      </c>
      <c r="AP1444" s="1" t="n">
        <f aca="false">AA1444-AD1444</f>
        <v>51448</v>
      </c>
      <c r="AQ1444" s="1" t="n">
        <f aca="false">AP1444</f>
        <v>51448</v>
      </c>
      <c r="AS1444" s="1" t="n">
        <f aca="false">AR1444</f>
        <v>0</v>
      </c>
    </row>
    <row r="1445" customFormat="false" ht="17" hidden="false" customHeight="false" outlineLevel="0" collapsed="false">
      <c r="A1445" s="1" t="n">
        <v>91</v>
      </c>
      <c r="B1445" s="1" t="n">
        <v>8</v>
      </c>
      <c r="C1445" s="1" t="n">
        <f aca="false">AA1445+AR1445</f>
        <v>108757</v>
      </c>
      <c r="D1445" s="14" t="n">
        <f aca="false">AB1445+AS1445</f>
        <v>56971.3085684364</v>
      </c>
      <c r="E1445" s="1" t="n">
        <v>2895</v>
      </c>
      <c r="F1445" s="15" t="n">
        <f aca="false">$B$79*D1445*D1445*1000000/($B$77*$B$77)</f>
        <v>1947.438</v>
      </c>
      <c r="G1445" s="16" t="n">
        <f aca="false">$B$80*$B$79*$D1445*$D1445*G$84*1000000/($B$77*$B$77)</f>
        <v>1947.438</v>
      </c>
      <c r="H1445" s="16" t="n">
        <f aca="false">$B$80*$B$79*$D1445*$D1445*H$84*1000000/($B$77*$B$77)</f>
        <v>7789.752</v>
      </c>
      <c r="I1445" s="16" t="n">
        <f aca="false">$B$80*$B$79*$D1445*$D1445*I$84*1000000/($B$77*$B$77)</f>
        <v>31159.008</v>
      </c>
      <c r="J1445" s="16" t="n">
        <f aca="false">$B$80*$B$79*$D1445*$D1445*J$84*1000000/($B$77*$B$77)</f>
        <v>124636.032</v>
      </c>
      <c r="K1445" s="16" t="n">
        <f aca="false">$B$80*$B$79*$D1445*$D1445*K$84*1000000/($B$77*$B$77)</f>
        <v>498544.128</v>
      </c>
      <c r="L1445" s="17" t="n">
        <f aca="false">G1445*1000/C1445</f>
        <v>17.9063232711458</v>
      </c>
      <c r="M1445" s="17" t="n">
        <f aca="false">G1445/E1445</f>
        <v>0.672690155440415</v>
      </c>
      <c r="N1445" s="16" t="n">
        <f aca="false">G1445/A1445</f>
        <v>21.4004175824176</v>
      </c>
      <c r="O1445" s="16"/>
      <c r="P1445" s="13" t="n">
        <f aca="false">$B$79*C1445*C1445*1000000/($B$77*$B$77)</f>
        <v>7096.8510294</v>
      </c>
      <c r="Q1445" s="16" t="n">
        <f aca="false">$B$79*$B$76*$C1445*Q$84*1000000/($B$77*$B$77)</f>
        <v>652.542</v>
      </c>
      <c r="R1445" s="16" t="n">
        <f aca="false">$B$79*$B$76*$C1445*R$84*1000000/($B$77*$B$77)</f>
        <v>2610.168</v>
      </c>
      <c r="S1445" s="16" t="n">
        <f aca="false">$B$79*$B$76*$C1445*S$84*1000000/($B$77*$B$77)</f>
        <v>10440.672</v>
      </c>
      <c r="T1445" s="16" t="n">
        <f aca="false">$B$79*$B$76*$C1445*T$84*1000000/($B$77*$B$77)</f>
        <v>41762.688</v>
      </c>
      <c r="U1445" s="16" t="n">
        <f aca="false">$B$79*$B$76*$C1445*U$84*1000000/($B$77*$B$77)</f>
        <v>167050.752</v>
      </c>
      <c r="V1445" s="17" t="n">
        <f aca="false">Q1445/E1445</f>
        <v>0.22540310880829</v>
      </c>
      <c r="Y1445" s="1" t="n">
        <v>91</v>
      </c>
      <c r="Z1445" s="1" t="n">
        <v>8</v>
      </c>
      <c r="AA1445" s="1" t="n">
        <v>108757</v>
      </c>
      <c r="AB1445" s="14" t="n">
        <f aca="false">(SQRT($B$76))*(SQRT(AE1445+AQ1445))</f>
        <v>56971.3085684364</v>
      </c>
      <c r="AC1445" s="1" t="n">
        <v>2864</v>
      </c>
      <c r="AD1445" s="1" t="n">
        <v>57184</v>
      </c>
      <c r="AE1445" s="1" t="n">
        <f aca="false">$B$23*Y1445/2</f>
        <v>273000</v>
      </c>
      <c r="AF1445" s="1" t="n">
        <v>2823</v>
      </c>
      <c r="AP1445" s="1" t="n">
        <f aca="false">AA1445-AD1445</f>
        <v>51573</v>
      </c>
      <c r="AQ1445" s="1" t="n">
        <f aca="false">AP1445</f>
        <v>51573</v>
      </c>
      <c r="AS1445" s="1" t="n">
        <f aca="false">AR1445</f>
        <v>0</v>
      </c>
    </row>
    <row r="1446" customFormat="false" ht="17" hidden="false" customHeight="false" outlineLevel="0" collapsed="false">
      <c r="A1446" s="1" t="n">
        <v>91</v>
      </c>
      <c r="B1446" s="1" t="n">
        <v>9</v>
      </c>
      <c r="C1446" s="1" t="n">
        <f aca="false">AA1446+AR1446</f>
        <v>108946</v>
      </c>
      <c r="D1446" s="14" t="n">
        <f aca="false">AB1446+AS1446</f>
        <v>56987.8934511533</v>
      </c>
      <c r="E1446" s="1" t="n">
        <v>2942</v>
      </c>
      <c r="F1446" s="15" t="n">
        <f aca="false">$B$79*D1446*D1446*1000000/($B$77*$B$77)</f>
        <v>1948.572</v>
      </c>
      <c r="G1446" s="16" t="n">
        <f aca="false">$B$80*$B$79*$D1446*$D1446*G$84*1000000/($B$77*$B$77)</f>
        <v>1948.572</v>
      </c>
      <c r="H1446" s="16" t="n">
        <f aca="false">$B$80*$B$79*$D1446*$D1446*H$84*1000000/($B$77*$B$77)</f>
        <v>7794.288</v>
      </c>
      <c r="I1446" s="16" t="n">
        <f aca="false">$B$80*$B$79*$D1446*$D1446*I$84*1000000/($B$77*$B$77)</f>
        <v>31177.152</v>
      </c>
      <c r="J1446" s="16" t="n">
        <f aca="false">$B$80*$B$79*$D1446*$D1446*J$84*1000000/($B$77*$B$77)</f>
        <v>124708.608</v>
      </c>
      <c r="K1446" s="16" t="n">
        <f aca="false">$B$80*$B$79*$D1446*$D1446*K$84*1000000/($B$77*$B$77)</f>
        <v>498834.432</v>
      </c>
      <c r="L1446" s="17" t="n">
        <f aca="false">G1446*1000/C1446</f>
        <v>17.8856681291649</v>
      </c>
      <c r="M1446" s="17" t="n">
        <f aca="false">G1446/E1446</f>
        <v>0.662329027872196</v>
      </c>
      <c r="N1446" s="16" t="n">
        <f aca="false">G1446/A1446</f>
        <v>21.4128791208791</v>
      </c>
      <c r="O1446" s="16"/>
      <c r="P1446" s="13" t="n">
        <f aca="false">$B$79*C1446*C1446*1000000/($B$77*$B$77)</f>
        <v>7121.5385496</v>
      </c>
      <c r="Q1446" s="16" t="n">
        <f aca="false">$B$79*$B$76*$C1446*Q$84*1000000/($B$77*$B$77)</f>
        <v>653.676</v>
      </c>
      <c r="R1446" s="16" t="n">
        <f aca="false">$B$79*$B$76*$C1446*R$84*1000000/($B$77*$B$77)</f>
        <v>2614.704</v>
      </c>
      <c r="S1446" s="16" t="n">
        <f aca="false">$B$79*$B$76*$C1446*S$84*1000000/($B$77*$B$77)</f>
        <v>10458.816</v>
      </c>
      <c r="T1446" s="16" t="n">
        <f aca="false">$B$79*$B$76*$C1446*T$84*1000000/($B$77*$B$77)</f>
        <v>41835.264</v>
      </c>
      <c r="U1446" s="16" t="n">
        <f aca="false">$B$79*$B$76*$C1446*U$84*1000000/($B$77*$B$77)</f>
        <v>167341.056</v>
      </c>
      <c r="V1446" s="17" t="n">
        <f aca="false">Q1446/E1446</f>
        <v>0.22218762746431</v>
      </c>
      <c r="Y1446" s="1" t="n">
        <v>91</v>
      </c>
      <c r="Z1446" s="1" t="n">
        <v>9</v>
      </c>
      <c r="AA1446" s="1" t="n">
        <v>108946</v>
      </c>
      <c r="AB1446" s="14" t="n">
        <f aca="false">(SQRT($B$76))*(SQRT(AE1446+AQ1446))</f>
        <v>56987.8934511533</v>
      </c>
      <c r="AC1446" s="1" t="n">
        <v>2880</v>
      </c>
      <c r="AD1446" s="1" t="n">
        <v>57184</v>
      </c>
      <c r="AE1446" s="1" t="n">
        <f aca="false">$B$23*Y1446/2</f>
        <v>273000</v>
      </c>
      <c r="AF1446" s="1" t="n">
        <v>2824</v>
      </c>
      <c r="AP1446" s="1" t="n">
        <f aca="false">AA1446-AD1446</f>
        <v>51762</v>
      </c>
      <c r="AQ1446" s="1" t="n">
        <f aca="false">AP1446</f>
        <v>51762</v>
      </c>
      <c r="AS1446" s="1" t="n">
        <f aca="false">AR1446</f>
        <v>0</v>
      </c>
    </row>
    <row r="1447" customFormat="false" ht="17" hidden="false" customHeight="false" outlineLevel="0" collapsed="false">
      <c r="A1447" s="1" t="n">
        <v>91</v>
      </c>
      <c r="B1447" s="1" t="n">
        <v>10</v>
      </c>
      <c r="C1447" s="1" t="n">
        <f aca="false">AA1447+AR1447</f>
        <v>109071</v>
      </c>
      <c r="D1447" s="14" t="n">
        <f aca="false">AB1447+AS1447</f>
        <v>56998.8596377156</v>
      </c>
      <c r="E1447" s="1" t="n">
        <v>2938</v>
      </c>
      <c r="F1447" s="15" t="n">
        <f aca="false">$B$79*D1447*D1447*1000000/($B$77*$B$77)</f>
        <v>1949.322</v>
      </c>
      <c r="G1447" s="16" t="n">
        <f aca="false">$B$80*$B$79*$D1447*$D1447*G$84*1000000/($B$77*$B$77)</f>
        <v>1949.322</v>
      </c>
      <c r="H1447" s="16" t="n">
        <f aca="false">$B$80*$B$79*$D1447*$D1447*H$84*1000000/($B$77*$B$77)</f>
        <v>7797.288</v>
      </c>
      <c r="I1447" s="16" t="n">
        <f aca="false">$B$80*$B$79*$D1447*$D1447*I$84*1000000/($B$77*$B$77)</f>
        <v>31189.152</v>
      </c>
      <c r="J1447" s="16" t="n">
        <f aca="false">$B$80*$B$79*$D1447*$D1447*J$84*1000000/($B$77*$B$77)</f>
        <v>124756.608</v>
      </c>
      <c r="K1447" s="16" t="n">
        <f aca="false">$B$80*$B$79*$D1447*$D1447*K$84*1000000/($B$77*$B$77)</f>
        <v>499026.432</v>
      </c>
      <c r="L1447" s="17" t="n">
        <f aca="false">G1447*1000/C1447</f>
        <v>17.8720466485134</v>
      </c>
      <c r="M1447" s="17" t="n">
        <f aca="false">G1447/E1447</f>
        <v>0.663486044928523</v>
      </c>
      <c r="N1447" s="16" t="n">
        <f aca="false">G1447/A1447</f>
        <v>21.4211208791209</v>
      </c>
      <c r="O1447" s="16"/>
      <c r="P1447" s="13" t="n">
        <f aca="false">$B$79*C1447*C1447*1000000/($B$77*$B$77)</f>
        <v>7137.8898246</v>
      </c>
      <c r="Q1447" s="16" t="n">
        <f aca="false">$B$79*$B$76*$C1447*Q$84*1000000/($B$77*$B$77)</f>
        <v>654.426</v>
      </c>
      <c r="R1447" s="16" t="n">
        <f aca="false">$B$79*$B$76*$C1447*R$84*1000000/($B$77*$B$77)</f>
        <v>2617.704</v>
      </c>
      <c r="S1447" s="16" t="n">
        <f aca="false">$B$79*$B$76*$C1447*S$84*1000000/($B$77*$B$77)</f>
        <v>10470.816</v>
      </c>
      <c r="T1447" s="16" t="n">
        <f aca="false">$B$79*$B$76*$C1447*T$84*1000000/($B$77*$B$77)</f>
        <v>41883.264</v>
      </c>
      <c r="U1447" s="16" t="n">
        <f aca="false">$B$79*$B$76*$C1447*U$84*1000000/($B$77*$B$77)</f>
        <v>167533.056</v>
      </c>
      <c r="V1447" s="17" t="n">
        <f aca="false">Q1447/E1447</f>
        <v>0.22274540503744</v>
      </c>
      <c r="Y1447" s="1" t="n">
        <v>91</v>
      </c>
      <c r="Z1447" s="1" t="n">
        <v>10</v>
      </c>
      <c r="AA1447" s="1" t="n">
        <v>109071</v>
      </c>
      <c r="AB1447" s="14" t="n">
        <f aca="false">(SQRT($B$76))*(SQRT(AE1447+AQ1447))</f>
        <v>56998.8596377156</v>
      </c>
      <c r="AC1447" s="1" t="n">
        <v>2928</v>
      </c>
      <c r="AD1447" s="1" t="n">
        <v>57184</v>
      </c>
      <c r="AE1447" s="1" t="n">
        <f aca="false">$B$23*Y1447/2</f>
        <v>273000</v>
      </c>
      <c r="AF1447" s="1" t="n">
        <v>2843</v>
      </c>
      <c r="AP1447" s="1" t="n">
        <f aca="false">AA1447-AD1447</f>
        <v>51887</v>
      </c>
      <c r="AQ1447" s="1" t="n">
        <f aca="false">AP1447</f>
        <v>51887</v>
      </c>
      <c r="AS1447" s="1" t="n">
        <f aca="false">AR1447</f>
        <v>0</v>
      </c>
    </row>
    <row r="1448" customFormat="false" ht="17" hidden="false" customHeight="false" outlineLevel="0" collapsed="false">
      <c r="A1448" s="1" t="n">
        <v>91</v>
      </c>
      <c r="B1448" s="1" t="n">
        <v>11</v>
      </c>
      <c r="C1448" s="1" t="n">
        <f aca="false">AA1448+AR1448</f>
        <v>109196</v>
      </c>
      <c r="D1448" s="14" t="n">
        <f aca="false">AB1448+AS1448</f>
        <v>57009.8237148651</v>
      </c>
      <c r="E1448" s="1" t="n">
        <v>2983</v>
      </c>
      <c r="F1448" s="15" t="n">
        <f aca="false">$B$79*D1448*D1448*1000000/($B$77*$B$77)</f>
        <v>1950.072</v>
      </c>
      <c r="G1448" s="16" t="n">
        <f aca="false">$B$80*$B$79*$D1448*$D1448*G$84*1000000/($B$77*$B$77)</f>
        <v>1950.072</v>
      </c>
      <c r="H1448" s="16" t="n">
        <f aca="false">$B$80*$B$79*$D1448*$D1448*H$84*1000000/($B$77*$B$77)</f>
        <v>7800.288</v>
      </c>
      <c r="I1448" s="16" t="n">
        <f aca="false">$B$80*$B$79*$D1448*$D1448*I$84*1000000/($B$77*$B$77)</f>
        <v>31201.152</v>
      </c>
      <c r="J1448" s="16" t="n">
        <f aca="false">$B$80*$B$79*$D1448*$D1448*J$84*1000000/($B$77*$B$77)</f>
        <v>124804.608</v>
      </c>
      <c r="K1448" s="16" t="n">
        <f aca="false">$B$80*$B$79*$D1448*$D1448*K$84*1000000/($B$77*$B$77)</f>
        <v>499218.432</v>
      </c>
      <c r="L1448" s="17" t="n">
        <f aca="false">G1448*1000/C1448</f>
        <v>17.8584563537126</v>
      </c>
      <c r="M1448" s="17" t="n">
        <f aca="false">G1448/E1448</f>
        <v>0.65372846128059</v>
      </c>
      <c r="N1448" s="16" t="n">
        <f aca="false">G1448/A1448</f>
        <v>21.4293626373626</v>
      </c>
      <c r="O1448" s="16"/>
      <c r="P1448" s="13" t="n">
        <f aca="false">$B$79*C1448*C1448*1000000/($B$77*$B$77)</f>
        <v>7154.2598496</v>
      </c>
      <c r="Q1448" s="16" t="n">
        <f aca="false">$B$79*$B$76*$C1448*Q$84*1000000/($B$77*$B$77)</f>
        <v>655.176</v>
      </c>
      <c r="R1448" s="16" t="n">
        <f aca="false">$B$79*$B$76*$C1448*R$84*1000000/($B$77*$B$77)</f>
        <v>2620.704</v>
      </c>
      <c r="S1448" s="16" t="n">
        <f aca="false">$B$79*$B$76*$C1448*S$84*1000000/($B$77*$B$77)</f>
        <v>10482.816</v>
      </c>
      <c r="T1448" s="16" t="n">
        <f aca="false">$B$79*$B$76*$C1448*T$84*1000000/($B$77*$B$77)</f>
        <v>41931.264</v>
      </c>
      <c r="U1448" s="16" t="n">
        <f aca="false">$B$79*$B$76*$C1448*U$84*1000000/($B$77*$B$77)</f>
        <v>167725.056</v>
      </c>
      <c r="V1448" s="17" t="n">
        <f aca="false">Q1448/E1448</f>
        <v>0.219636607442172</v>
      </c>
      <c r="Y1448" s="1" t="n">
        <v>91</v>
      </c>
      <c r="Z1448" s="1" t="n">
        <v>11</v>
      </c>
      <c r="AA1448" s="1" t="n">
        <v>109196</v>
      </c>
      <c r="AB1448" s="14" t="n">
        <f aca="false">(SQRT($B$76))*(SQRT(AE1448+AQ1448))</f>
        <v>57009.8237148651</v>
      </c>
      <c r="AC1448" s="1" t="n">
        <v>2914</v>
      </c>
      <c r="AD1448" s="1" t="n">
        <v>57184</v>
      </c>
      <c r="AE1448" s="1" t="n">
        <f aca="false">$B$23*Y1448/2</f>
        <v>273000</v>
      </c>
      <c r="AF1448" s="1" t="n">
        <v>2833</v>
      </c>
      <c r="AP1448" s="1" t="n">
        <f aca="false">AA1448-AD1448</f>
        <v>52012</v>
      </c>
      <c r="AQ1448" s="1" t="n">
        <f aca="false">AP1448</f>
        <v>52012</v>
      </c>
      <c r="AS1448" s="1" t="n">
        <f aca="false">AR1448</f>
        <v>0</v>
      </c>
    </row>
    <row r="1449" customFormat="false" ht="17" hidden="false" customHeight="false" outlineLevel="0" collapsed="false">
      <c r="A1449" s="1" t="n">
        <v>91</v>
      </c>
      <c r="B1449" s="1" t="n">
        <v>12</v>
      </c>
      <c r="C1449" s="1" t="n">
        <f aca="false">AA1449+AR1449</f>
        <v>109321</v>
      </c>
      <c r="D1449" s="14" t="n">
        <f aca="false">AB1449+AS1449</f>
        <v>57020.7856838189</v>
      </c>
      <c r="E1449" s="1" t="n">
        <v>2907</v>
      </c>
      <c r="F1449" s="15" t="n">
        <f aca="false">$B$79*D1449*D1449*1000000/($B$77*$B$77)</f>
        <v>1950.822</v>
      </c>
      <c r="G1449" s="16" t="n">
        <f aca="false">$B$80*$B$79*$D1449*$D1449*G$84*1000000/($B$77*$B$77)</f>
        <v>1950.822</v>
      </c>
      <c r="H1449" s="16" t="n">
        <f aca="false">$B$80*$B$79*$D1449*$D1449*H$84*1000000/($B$77*$B$77)</f>
        <v>7803.288</v>
      </c>
      <c r="I1449" s="16" t="n">
        <f aca="false">$B$80*$B$79*$D1449*$D1449*I$84*1000000/($B$77*$B$77)</f>
        <v>31213.152</v>
      </c>
      <c r="J1449" s="16" t="n">
        <f aca="false">$B$80*$B$79*$D1449*$D1449*J$84*1000000/($B$77*$B$77)</f>
        <v>124852.608</v>
      </c>
      <c r="K1449" s="16" t="n">
        <f aca="false">$B$80*$B$79*$D1449*$D1449*K$84*1000000/($B$77*$B$77)</f>
        <v>499410.432</v>
      </c>
      <c r="L1449" s="17" t="n">
        <f aca="false">G1449*1000/C1449</f>
        <v>17.8448971377869</v>
      </c>
      <c r="M1449" s="17" t="n">
        <f aca="false">G1449/E1449</f>
        <v>0.671077399380805</v>
      </c>
      <c r="N1449" s="16" t="n">
        <f aca="false">G1449/A1449</f>
        <v>21.4376043956044</v>
      </c>
      <c r="O1449" s="16"/>
      <c r="P1449" s="13" t="n">
        <f aca="false">$B$79*C1449*C1449*1000000/($B$77*$B$77)</f>
        <v>7170.6486246</v>
      </c>
      <c r="Q1449" s="16" t="n">
        <f aca="false">$B$79*$B$76*$C1449*Q$84*1000000/($B$77*$B$77)</f>
        <v>655.926</v>
      </c>
      <c r="R1449" s="16" t="n">
        <f aca="false">$B$79*$B$76*$C1449*R$84*1000000/($B$77*$B$77)</f>
        <v>2623.704</v>
      </c>
      <c r="S1449" s="16" t="n">
        <f aca="false">$B$79*$B$76*$C1449*S$84*1000000/($B$77*$B$77)</f>
        <v>10494.816</v>
      </c>
      <c r="T1449" s="16" t="n">
        <f aca="false">$B$79*$B$76*$C1449*T$84*1000000/($B$77*$B$77)</f>
        <v>41979.264</v>
      </c>
      <c r="U1449" s="16" t="n">
        <f aca="false">$B$79*$B$76*$C1449*U$84*1000000/($B$77*$B$77)</f>
        <v>167917.056</v>
      </c>
      <c r="V1449" s="17" t="n">
        <f aca="false">Q1449/E1449</f>
        <v>0.225636738906089</v>
      </c>
      <c r="Y1449" s="1" t="n">
        <v>91</v>
      </c>
      <c r="Z1449" s="1" t="n">
        <v>12</v>
      </c>
      <c r="AA1449" s="1" t="n">
        <v>109321</v>
      </c>
      <c r="AB1449" s="14" t="n">
        <f aca="false">(SQRT($B$76))*(SQRT(AE1449+AQ1449))</f>
        <v>57020.7856838189</v>
      </c>
      <c r="AC1449" s="1" t="n">
        <v>2914</v>
      </c>
      <c r="AD1449" s="1" t="n">
        <v>57184</v>
      </c>
      <c r="AE1449" s="1" t="n">
        <f aca="false">$B$23*Y1449/2</f>
        <v>273000</v>
      </c>
      <c r="AF1449" s="1" t="n">
        <v>2931</v>
      </c>
      <c r="AP1449" s="1" t="n">
        <f aca="false">AA1449-AD1449</f>
        <v>52137</v>
      </c>
      <c r="AQ1449" s="1" t="n">
        <f aca="false">AP1449</f>
        <v>52137</v>
      </c>
      <c r="AS1449" s="1" t="n">
        <f aca="false">AR1449</f>
        <v>0</v>
      </c>
    </row>
    <row r="1450" customFormat="false" ht="17" hidden="false" customHeight="false" outlineLevel="0" collapsed="false">
      <c r="A1450" s="1" t="n">
        <v>91</v>
      </c>
      <c r="B1450" s="1" t="n">
        <v>13</v>
      </c>
      <c r="C1450" s="1" t="n">
        <f aca="false">AA1450+AR1450</f>
        <v>109446</v>
      </c>
      <c r="D1450" s="14" t="n">
        <f aca="false">AB1450+AS1450</f>
        <v>57031.7455457923</v>
      </c>
      <c r="E1450" s="1" t="n">
        <v>2949</v>
      </c>
      <c r="F1450" s="15" t="n">
        <f aca="false">$B$79*D1450*D1450*1000000/($B$77*$B$77)</f>
        <v>1951.572</v>
      </c>
      <c r="G1450" s="16" t="n">
        <f aca="false">$B$80*$B$79*$D1450*$D1450*G$84*1000000/($B$77*$B$77)</f>
        <v>1951.572</v>
      </c>
      <c r="H1450" s="16" t="n">
        <f aca="false">$B$80*$B$79*$D1450*$D1450*H$84*1000000/($B$77*$B$77)</f>
        <v>7806.288</v>
      </c>
      <c r="I1450" s="16" t="n">
        <f aca="false">$B$80*$B$79*$D1450*$D1450*I$84*1000000/($B$77*$B$77)</f>
        <v>31225.152</v>
      </c>
      <c r="J1450" s="16" t="n">
        <f aca="false">$B$80*$B$79*$D1450*$D1450*J$84*1000000/($B$77*$B$77)</f>
        <v>124900.608</v>
      </c>
      <c r="K1450" s="16" t="n">
        <f aca="false">$B$80*$B$79*$D1450*$D1450*K$84*1000000/($B$77*$B$77)</f>
        <v>499602.432</v>
      </c>
      <c r="L1450" s="17" t="n">
        <f aca="false">G1450*1000/C1450</f>
        <v>17.8313688942492</v>
      </c>
      <c r="M1450" s="17" t="n">
        <f aca="false">G1450/E1450</f>
        <v>0.661774160732451</v>
      </c>
      <c r="N1450" s="16" t="n">
        <f aca="false">G1450/A1450</f>
        <v>21.4458461538461</v>
      </c>
      <c r="O1450" s="16"/>
      <c r="P1450" s="13" t="n">
        <f aca="false">$B$79*C1450*C1450*1000000/($B$77*$B$77)</f>
        <v>7187.0561496</v>
      </c>
      <c r="Q1450" s="16" t="n">
        <f aca="false">$B$79*$B$76*$C1450*Q$84*1000000/($B$77*$B$77)</f>
        <v>656.676</v>
      </c>
      <c r="R1450" s="16" t="n">
        <f aca="false">$B$79*$B$76*$C1450*R$84*1000000/($B$77*$B$77)</f>
        <v>2626.704</v>
      </c>
      <c r="S1450" s="16" t="n">
        <f aca="false">$B$79*$B$76*$C1450*S$84*1000000/($B$77*$B$77)</f>
        <v>10506.816</v>
      </c>
      <c r="T1450" s="16" t="n">
        <f aca="false">$B$79*$B$76*$C1450*T$84*1000000/($B$77*$B$77)</f>
        <v>42027.264</v>
      </c>
      <c r="U1450" s="16" t="n">
        <f aca="false">$B$79*$B$76*$C1450*U$84*1000000/($B$77*$B$77)</f>
        <v>168109.056</v>
      </c>
      <c r="V1450" s="17" t="n">
        <f aca="false">Q1450/E1450</f>
        <v>0.222677517802645</v>
      </c>
      <c r="Y1450" s="1" t="n">
        <v>91</v>
      </c>
      <c r="Z1450" s="1" t="n">
        <v>13</v>
      </c>
      <c r="AA1450" s="1" t="n">
        <v>109446</v>
      </c>
      <c r="AB1450" s="14" t="n">
        <f aca="false">(SQRT($B$76))*(SQRT(AE1450+AQ1450))</f>
        <v>57031.7455457923</v>
      </c>
      <c r="AC1450" s="1" t="n">
        <v>2929</v>
      </c>
      <c r="AD1450" s="1" t="n">
        <v>57184</v>
      </c>
      <c r="AE1450" s="1" t="n">
        <f aca="false">$B$23*Y1450/2</f>
        <v>273000</v>
      </c>
      <c r="AF1450" s="1" t="n">
        <v>2832</v>
      </c>
      <c r="AP1450" s="1" t="n">
        <f aca="false">AA1450-AD1450</f>
        <v>52262</v>
      </c>
      <c r="AQ1450" s="1" t="n">
        <f aca="false">AP1450</f>
        <v>52262</v>
      </c>
      <c r="AS1450" s="1" t="n">
        <f aca="false">AR1450</f>
        <v>0</v>
      </c>
    </row>
    <row r="1451" customFormat="false" ht="17" hidden="false" customHeight="false" outlineLevel="0" collapsed="false">
      <c r="A1451" s="1" t="n">
        <v>91</v>
      </c>
      <c r="B1451" s="1" t="n">
        <v>14</v>
      </c>
      <c r="C1451" s="1" t="n">
        <f aca="false">AA1451+AR1451</f>
        <v>109571</v>
      </c>
      <c r="D1451" s="14" t="n">
        <f aca="false">AB1451+AS1451</f>
        <v>57042.703302</v>
      </c>
      <c r="E1451" s="1" t="n">
        <v>2944</v>
      </c>
      <c r="F1451" s="15" t="n">
        <f aca="false">$B$79*D1451*D1451*1000000/($B$77*$B$77)</f>
        <v>1952.322</v>
      </c>
      <c r="G1451" s="16" t="n">
        <f aca="false">$B$80*$B$79*$D1451*$D1451*G$84*1000000/($B$77*$B$77)</f>
        <v>1952.322</v>
      </c>
      <c r="H1451" s="16" t="n">
        <f aca="false">$B$80*$B$79*$D1451*$D1451*H$84*1000000/($B$77*$B$77)</f>
        <v>7809.288</v>
      </c>
      <c r="I1451" s="16" t="n">
        <f aca="false">$B$80*$B$79*$D1451*$D1451*I$84*1000000/($B$77*$B$77)</f>
        <v>31237.152</v>
      </c>
      <c r="J1451" s="16" t="n">
        <f aca="false">$B$80*$B$79*$D1451*$D1451*J$84*1000000/($B$77*$B$77)</f>
        <v>124948.608</v>
      </c>
      <c r="K1451" s="16" t="n">
        <f aca="false">$B$80*$B$79*$D1451*$D1451*K$84*1000000/($B$77*$B$77)</f>
        <v>499794.432</v>
      </c>
      <c r="L1451" s="17" t="n">
        <f aca="false">G1451*1000/C1451</f>
        <v>17.8178715170985</v>
      </c>
      <c r="M1451" s="17" t="n">
        <f aca="false">G1451/E1451</f>
        <v>0.663152853260869</v>
      </c>
      <c r="N1451" s="16" t="n">
        <f aca="false">G1451/A1451</f>
        <v>21.4540879120879</v>
      </c>
      <c r="O1451" s="16"/>
      <c r="P1451" s="13" t="n">
        <f aca="false">$B$79*C1451*C1451*1000000/($B$77*$B$77)</f>
        <v>7203.4824246</v>
      </c>
      <c r="Q1451" s="16" t="n">
        <f aca="false">$B$79*$B$76*$C1451*Q$84*1000000/($B$77*$B$77)</f>
        <v>657.426</v>
      </c>
      <c r="R1451" s="16" t="n">
        <f aca="false">$B$79*$B$76*$C1451*R$84*1000000/($B$77*$B$77)</f>
        <v>2629.704</v>
      </c>
      <c r="S1451" s="16" t="n">
        <f aca="false">$B$79*$B$76*$C1451*S$84*1000000/($B$77*$B$77)</f>
        <v>10518.816</v>
      </c>
      <c r="T1451" s="16" t="n">
        <f aca="false">$B$79*$B$76*$C1451*T$84*1000000/($B$77*$B$77)</f>
        <v>42075.264</v>
      </c>
      <c r="U1451" s="16" t="n">
        <f aca="false">$B$79*$B$76*$C1451*U$84*1000000/($B$77*$B$77)</f>
        <v>168301.056</v>
      </c>
      <c r="V1451" s="17" t="n">
        <f aca="false">Q1451/E1451</f>
        <v>0.223310461956522</v>
      </c>
      <c r="Y1451" s="1" t="n">
        <v>91</v>
      </c>
      <c r="Z1451" s="1" t="n">
        <v>14</v>
      </c>
      <c r="AA1451" s="1" t="n">
        <v>109571</v>
      </c>
      <c r="AB1451" s="14" t="n">
        <f aca="false">(SQRT($B$76))*(SQRT(AE1451+AQ1451))</f>
        <v>57042.703302</v>
      </c>
      <c r="AC1451" s="1" t="n">
        <v>2882</v>
      </c>
      <c r="AD1451" s="1" t="n">
        <v>57184</v>
      </c>
      <c r="AE1451" s="1" t="n">
        <f aca="false">$B$23*Y1451/2</f>
        <v>273000</v>
      </c>
      <c r="AF1451" s="1" t="n">
        <v>2828</v>
      </c>
      <c r="AP1451" s="1" t="n">
        <f aca="false">AA1451-AD1451</f>
        <v>52387</v>
      </c>
      <c r="AQ1451" s="1" t="n">
        <f aca="false">AP1451</f>
        <v>52387</v>
      </c>
      <c r="AS1451" s="1" t="n">
        <f aca="false">AR1451</f>
        <v>0</v>
      </c>
    </row>
    <row r="1452" customFormat="false" ht="17" hidden="false" customHeight="false" outlineLevel="0" collapsed="false">
      <c r="A1452" s="1" t="n">
        <v>91</v>
      </c>
      <c r="B1452" s="1" t="n">
        <v>15</v>
      </c>
      <c r="C1452" s="1" t="n">
        <f aca="false">AA1452+AR1452</f>
        <v>109696</v>
      </c>
      <c r="D1452" s="14" t="n">
        <f aca="false">AB1452+AS1452</f>
        <v>57053.6589536552</v>
      </c>
      <c r="E1452" s="1" t="n">
        <v>2941</v>
      </c>
      <c r="F1452" s="15" t="n">
        <f aca="false">$B$79*D1452*D1452*1000000/($B$77*$B$77)</f>
        <v>1953.072</v>
      </c>
      <c r="G1452" s="16" t="n">
        <f aca="false">$B$80*$B$79*$D1452*$D1452*G$84*1000000/($B$77*$B$77)</f>
        <v>1953.072</v>
      </c>
      <c r="H1452" s="16" t="n">
        <f aca="false">$B$80*$B$79*$D1452*$D1452*H$84*1000000/($B$77*$B$77)</f>
        <v>7812.288</v>
      </c>
      <c r="I1452" s="16" t="n">
        <f aca="false">$B$80*$B$79*$D1452*$D1452*I$84*1000000/($B$77*$B$77)</f>
        <v>31249.152</v>
      </c>
      <c r="J1452" s="16" t="n">
        <f aca="false">$B$80*$B$79*$D1452*$D1452*J$84*1000000/($B$77*$B$77)</f>
        <v>124996.608</v>
      </c>
      <c r="K1452" s="16" t="n">
        <f aca="false">$B$80*$B$79*$D1452*$D1452*K$84*1000000/($B$77*$B$77)</f>
        <v>499986.432</v>
      </c>
      <c r="L1452" s="17" t="n">
        <f aca="false">G1452*1000/C1452</f>
        <v>17.8044049008168</v>
      </c>
      <c r="M1452" s="17" t="n">
        <f aca="false">G1452/E1452</f>
        <v>0.664084325059504</v>
      </c>
      <c r="N1452" s="16" t="n">
        <f aca="false">G1452/A1452</f>
        <v>21.4623296703297</v>
      </c>
      <c r="O1452" s="16"/>
      <c r="P1452" s="13" t="n">
        <f aca="false">$B$79*C1452*C1452*1000000/($B$77*$B$77)</f>
        <v>7219.9274496</v>
      </c>
      <c r="Q1452" s="16" t="n">
        <f aca="false">$B$79*$B$76*$C1452*Q$84*1000000/($B$77*$B$77)</f>
        <v>658.176</v>
      </c>
      <c r="R1452" s="16" t="n">
        <f aca="false">$B$79*$B$76*$C1452*R$84*1000000/($B$77*$B$77)</f>
        <v>2632.704</v>
      </c>
      <c r="S1452" s="16" t="n">
        <f aca="false">$B$79*$B$76*$C1452*S$84*1000000/($B$77*$B$77)</f>
        <v>10530.816</v>
      </c>
      <c r="T1452" s="16" t="n">
        <f aca="false">$B$79*$B$76*$C1452*T$84*1000000/($B$77*$B$77)</f>
        <v>42123.264</v>
      </c>
      <c r="U1452" s="16" t="n">
        <f aca="false">$B$79*$B$76*$C1452*U$84*1000000/($B$77*$B$77)</f>
        <v>168493.056</v>
      </c>
      <c r="V1452" s="17" t="n">
        <f aca="false">Q1452/E1452</f>
        <v>0.223793267596056</v>
      </c>
      <c r="Y1452" s="1" t="n">
        <v>91</v>
      </c>
      <c r="Z1452" s="1" t="n">
        <v>15</v>
      </c>
      <c r="AA1452" s="1" t="n">
        <v>109696</v>
      </c>
      <c r="AB1452" s="14" t="n">
        <f aca="false">(SQRT($B$76))*(SQRT(AE1452+AQ1452))</f>
        <v>57053.6589536552</v>
      </c>
      <c r="AC1452" s="1" t="n">
        <v>2924</v>
      </c>
      <c r="AD1452" s="1" t="n">
        <v>57184</v>
      </c>
      <c r="AE1452" s="1" t="n">
        <f aca="false">$B$23*Y1452/2</f>
        <v>273000</v>
      </c>
      <c r="AF1452" s="1" t="n">
        <v>2841</v>
      </c>
      <c r="AP1452" s="1" t="n">
        <f aca="false">AA1452-AD1452</f>
        <v>52512</v>
      </c>
      <c r="AQ1452" s="1" t="n">
        <f aca="false">AP1452</f>
        <v>52512</v>
      </c>
      <c r="AS1452" s="1" t="n">
        <f aca="false">AR1452</f>
        <v>0</v>
      </c>
    </row>
    <row r="1453" customFormat="false" ht="17" hidden="false" customHeight="false" outlineLevel="0" collapsed="false">
      <c r="A1453" s="1" t="n">
        <v>91</v>
      </c>
      <c r="B1453" s="1" t="n">
        <v>16</v>
      </c>
      <c r="C1453" s="1" t="n">
        <f aca="false">AA1453+AR1453</f>
        <v>109821</v>
      </c>
      <c r="D1453" s="14" t="n">
        <f aca="false">AB1453+AS1453</f>
        <v>57064.6125019701</v>
      </c>
      <c r="E1453" s="1" t="n">
        <v>2971</v>
      </c>
      <c r="F1453" s="15" t="n">
        <f aca="false">$B$79*D1453*D1453*1000000/($B$77*$B$77)</f>
        <v>1953.822</v>
      </c>
      <c r="G1453" s="16" t="n">
        <f aca="false">$B$80*$B$79*$D1453*$D1453*G$84*1000000/($B$77*$B$77)</f>
        <v>1953.822</v>
      </c>
      <c r="H1453" s="16" t="n">
        <f aca="false">$B$80*$B$79*$D1453*$D1453*H$84*1000000/($B$77*$B$77)</f>
        <v>7815.288</v>
      </c>
      <c r="I1453" s="16" t="n">
        <f aca="false">$B$80*$B$79*$D1453*$D1453*I$84*1000000/($B$77*$B$77)</f>
        <v>31261.152</v>
      </c>
      <c r="J1453" s="16" t="n">
        <f aca="false">$B$80*$B$79*$D1453*$D1453*J$84*1000000/($B$77*$B$77)</f>
        <v>125044.608</v>
      </c>
      <c r="K1453" s="16" t="n">
        <f aca="false">$B$80*$B$79*$D1453*$D1453*K$84*1000000/($B$77*$B$77)</f>
        <v>500178.432</v>
      </c>
      <c r="L1453" s="17" t="n">
        <f aca="false">G1453*1000/C1453</f>
        <v>17.7909689403666</v>
      </c>
      <c r="M1453" s="17" t="n">
        <f aca="false">G1453/E1453</f>
        <v>0.657631100639515</v>
      </c>
      <c r="N1453" s="16" t="n">
        <f aca="false">G1453/A1453</f>
        <v>21.4705714285714</v>
      </c>
      <c r="O1453" s="16"/>
      <c r="P1453" s="13" t="n">
        <f aca="false">$B$79*C1453*C1453*1000000/($B$77*$B$77)</f>
        <v>7236.3912246</v>
      </c>
      <c r="Q1453" s="16" t="n">
        <f aca="false">$B$79*$B$76*$C1453*Q$84*1000000/($B$77*$B$77)</f>
        <v>658.926</v>
      </c>
      <c r="R1453" s="16" t="n">
        <f aca="false">$B$79*$B$76*$C1453*R$84*1000000/($B$77*$B$77)</f>
        <v>2635.704</v>
      </c>
      <c r="S1453" s="16" t="n">
        <f aca="false">$B$79*$B$76*$C1453*S$84*1000000/($B$77*$B$77)</f>
        <v>10542.816</v>
      </c>
      <c r="T1453" s="16" t="n">
        <f aca="false">$B$79*$B$76*$C1453*T$84*1000000/($B$77*$B$77)</f>
        <v>42171.264</v>
      </c>
      <c r="U1453" s="16" t="n">
        <f aca="false">$B$79*$B$76*$C1453*U$84*1000000/($B$77*$B$77)</f>
        <v>168685.056</v>
      </c>
      <c r="V1453" s="17" t="n">
        <f aca="false">Q1453/E1453</f>
        <v>0.221785930663076</v>
      </c>
      <c r="Y1453" s="1" t="n">
        <v>91</v>
      </c>
      <c r="Z1453" s="1" t="n">
        <v>16</v>
      </c>
      <c r="AA1453" s="1" t="n">
        <v>109821</v>
      </c>
      <c r="AB1453" s="14" t="n">
        <f aca="false">(SQRT($B$76))*(SQRT(AE1453+AQ1453))</f>
        <v>57064.6125019701</v>
      </c>
      <c r="AC1453" s="1" t="n">
        <v>2909</v>
      </c>
      <c r="AD1453" s="1" t="n">
        <v>57184</v>
      </c>
      <c r="AE1453" s="1" t="n">
        <f aca="false">$B$23*Y1453/2</f>
        <v>273000</v>
      </c>
      <c r="AF1453" s="1" t="n">
        <v>2825</v>
      </c>
      <c r="AP1453" s="1" t="n">
        <f aca="false">AA1453-AD1453</f>
        <v>52637</v>
      </c>
      <c r="AQ1453" s="1" t="n">
        <f aca="false">AP1453</f>
        <v>52637</v>
      </c>
      <c r="AS1453" s="1" t="n">
        <f aca="false">AR1453</f>
        <v>0</v>
      </c>
    </row>
    <row r="1454" customFormat="false" ht="17" hidden="false" customHeight="false" outlineLevel="0" collapsed="false">
      <c r="A1454" s="1" t="n">
        <v>92</v>
      </c>
      <c r="B1454" s="1" t="n">
        <v>2</v>
      </c>
      <c r="C1454" s="1" t="n">
        <f aca="false">AA1454+AR1454</f>
        <v>108968</v>
      </c>
      <c r="D1454" s="14" t="n">
        <f aca="false">AB1454+AS1454</f>
        <v>57202.0978636273</v>
      </c>
      <c r="E1454" s="1" t="n">
        <v>2923</v>
      </c>
      <c r="F1454" s="15" t="n">
        <f aca="false">$B$79*D1454*D1454*1000000/($B$77*$B$77)</f>
        <v>1963.248</v>
      </c>
      <c r="G1454" s="16" t="n">
        <f aca="false">$B$80*$B$79*$D1454*$D1454*G$84*1000000/($B$77*$B$77)</f>
        <v>1963.248</v>
      </c>
      <c r="H1454" s="16" t="n">
        <f aca="false">$B$80*$B$79*$D1454*$D1454*H$84*1000000/($B$77*$B$77)</f>
        <v>7852.992</v>
      </c>
      <c r="I1454" s="16" t="n">
        <f aca="false">$B$80*$B$79*$D1454*$D1454*I$84*1000000/($B$77*$B$77)</f>
        <v>31411.968</v>
      </c>
      <c r="J1454" s="16" t="n">
        <f aca="false">$B$80*$B$79*$D1454*$D1454*J$84*1000000/($B$77*$B$77)</f>
        <v>125647.872</v>
      </c>
      <c r="K1454" s="16" t="n">
        <f aca="false">$B$80*$B$79*$D1454*$D1454*K$84*1000000/($B$77*$B$77)</f>
        <v>502591.488</v>
      </c>
      <c r="L1454" s="17" t="n">
        <f aca="false">G1454*1000/C1454</f>
        <v>18.0167388591146</v>
      </c>
      <c r="M1454" s="17" t="n">
        <f aca="false">G1454/E1454</f>
        <v>0.671655148819706</v>
      </c>
      <c r="N1454" s="16" t="n">
        <f aca="false">G1454/A1454</f>
        <v>21.339652173913</v>
      </c>
      <c r="O1454" s="16"/>
      <c r="P1454" s="13" t="n">
        <f aca="false">$B$79*C1454*C1454*1000000/($B$77*$B$77)</f>
        <v>7124.4150144</v>
      </c>
      <c r="Q1454" s="16" t="n">
        <f aca="false">$B$79*$B$76*$C1454*Q$84*1000000/($B$77*$B$77)</f>
        <v>653.808</v>
      </c>
      <c r="R1454" s="16" t="n">
        <f aca="false">$B$79*$B$76*$C1454*R$84*1000000/($B$77*$B$77)</f>
        <v>2615.232</v>
      </c>
      <c r="S1454" s="16" t="n">
        <f aca="false">$B$79*$B$76*$C1454*S$84*1000000/($B$77*$B$77)</f>
        <v>10460.928</v>
      </c>
      <c r="T1454" s="16" t="n">
        <f aca="false">$B$79*$B$76*$C1454*T$84*1000000/($B$77*$B$77)</f>
        <v>41843.712</v>
      </c>
      <c r="U1454" s="16" t="n">
        <f aca="false">$B$79*$B$76*$C1454*U$84*1000000/($B$77*$B$77)</f>
        <v>167374.848</v>
      </c>
      <c r="V1454" s="17" t="n">
        <f aca="false">Q1454/E1454</f>
        <v>0.22367704413274</v>
      </c>
      <c r="Y1454" s="1" t="n">
        <v>92</v>
      </c>
      <c r="Z1454" s="1" t="n">
        <v>2</v>
      </c>
      <c r="AA1454" s="1" t="n">
        <v>108968</v>
      </c>
      <c r="AB1454" s="14" t="n">
        <f aca="false">(SQRT($B$76))*(SQRT(AE1454+AQ1454))</f>
        <v>57202.0978636273</v>
      </c>
      <c r="AC1454" s="1" t="n">
        <v>2880</v>
      </c>
      <c r="AD1454" s="1" t="n">
        <v>57760</v>
      </c>
      <c r="AE1454" s="1" t="n">
        <f aca="false">$B$23*Y1454/2</f>
        <v>276000</v>
      </c>
      <c r="AF1454" s="1" t="n">
        <v>2821</v>
      </c>
      <c r="AP1454" s="1" t="n">
        <f aca="false">AA1454-AD1454</f>
        <v>51208</v>
      </c>
      <c r="AQ1454" s="1" t="n">
        <f aca="false">AP1454</f>
        <v>51208</v>
      </c>
      <c r="AS1454" s="1" t="n">
        <f aca="false">AR1454</f>
        <v>0</v>
      </c>
    </row>
    <row r="1455" customFormat="false" ht="17" hidden="false" customHeight="false" outlineLevel="0" collapsed="false">
      <c r="A1455" s="1" t="n">
        <v>92</v>
      </c>
      <c r="B1455" s="1" t="n">
        <v>3</v>
      </c>
      <c r="C1455" s="1" t="n">
        <f aca="false">AA1455+AR1455</f>
        <v>109190</v>
      </c>
      <c r="D1455" s="14" t="n">
        <f aca="false">AB1455+AS1455</f>
        <v>57221.4994560611</v>
      </c>
      <c r="E1455" s="1" t="n">
        <v>2928</v>
      </c>
      <c r="F1455" s="15" t="n">
        <f aca="false">$B$79*D1455*D1455*1000000/($B$77*$B$77)</f>
        <v>1964.58</v>
      </c>
      <c r="G1455" s="16" t="n">
        <f aca="false">$B$80*$B$79*$D1455*$D1455*G$84*1000000/($B$77*$B$77)</f>
        <v>1964.58</v>
      </c>
      <c r="H1455" s="16" t="n">
        <f aca="false">$B$80*$B$79*$D1455*$D1455*H$84*1000000/($B$77*$B$77)</f>
        <v>7858.32</v>
      </c>
      <c r="I1455" s="16" t="n">
        <f aca="false">$B$80*$B$79*$D1455*$D1455*I$84*1000000/($B$77*$B$77)</f>
        <v>31433.28</v>
      </c>
      <c r="J1455" s="16" t="n">
        <f aca="false">$B$80*$B$79*$D1455*$D1455*J$84*1000000/($B$77*$B$77)</f>
        <v>125733.12</v>
      </c>
      <c r="K1455" s="16" t="n">
        <f aca="false">$B$80*$B$79*$D1455*$D1455*K$84*1000000/($B$77*$B$77)</f>
        <v>502932.48</v>
      </c>
      <c r="L1455" s="17" t="n">
        <f aca="false">G1455*1000/C1455</f>
        <v>17.9923069878194</v>
      </c>
      <c r="M1455" s="17" t="n">
        <f aca="false">G1455/E1455</f>
        <v>0.670963114754098</v>
      </c>
      <c r="N1455" s="16" t="n">
        <f aca="false">G1455/A1455</f>
        <v>21.3541304347826</v>
      </c>
      <c r="O1455" s="16"/>
      <c r="P1455" s="13" t="n">
        <f aca="false">$B$79*C1455*C1455*1000000/($B$77*$B$77)</f>
        <v>7153.47366</v>
      </c>
      <c r="Q1455" s="16" t="n">
        <f aca="false">$B$79*$B$76*$C1455*Q$84*1000000/($B$77*$B$77)</f>
        <v>655.14</v>
      </c>
      <c r="R1455" s="16" t="n">
        <f aca="false">$B$79*$B$76*$C1455*R$84*1000000/($B$77*$B$77)</f>
        <v>2620.56</v>
      </c>
      <c r="S1455" s="16" t="n">
        <f aca="false">$B$79*$B$76*$C1455*S$84*1000000/($B$77*$B$77)</f>
        <v>10482.24</v>
      </c>
      <c r="T1455" s="16" t="n">
        <f aca="false">$B$79*$B$76*$C1455*T$84*1000000/($B$77*$B$77)</f>
        <v>41928.96</v>
      </c>
      <c r="U1455" s="16" t="n">
        <f aca="false">$B$79*$B$76*$C1455*U$84*1000000/($B$77*$B$77)</f>
        <v>167715.84</v>
      </c>
      <c r="V1455" s="17" t="n">
        <f aca="false">Q1455/E1455</f>
        <v>0.22375</v>
      </c>
      <c r="Y1455" s="1" t="n">
        <v>92</v>
      </c>
      <c r="Z1455" s="1" t="n">
        <v>3</v>
      </c>
      <c r="AA1455" s="1" t="n">
        <v>109190</v>
      </c>
      <c r="AB1455" s="14" t="n">
        <f aca="false">(SQRT($B$76))*(SQRT(AE1455+AQ1455))</f>
        <v>57221.4994560611</v>
      </c>
      <c r="AC1455" s="1" t="n">
        <v>2894</v>
      </c>
      <c r="AD1455" s="1" t="n">
        <v>57760</v>
      </c>
      <c r="AE1455" s="1" t="n">
        <f aca="false">$B$23*Y1455/2</f>
        <v>276000</v>
      </c>
      <c r="AF1455" s="1" t="n">
        <v>2785</v>
      </c>
      <c r="AP1455" s="1" t="n">
        <f aca="false">AA1455-AD1455</f>
        <v>51430</v>
      </c>
      <c r="AQ1455" s="1" t="n">
        <f aca="false">AP1455</f>
        <v>51430</v>
      </c>
      <c r="AS1455" s="1" t="n">
        <f aca="false">AR1455</f>
        <v>0</v>
      </c>
    </row>
    <row r="1456" customFormat="false" ht="17" hidden="false" customHeight="false" outlineLevel="0" collapsed="false">
      <c r="A1456" s="1" t="n">
        <v>92</v>
      </c>
      <c r="B1456" s="1" t="n">
        <v>4</v>
      </c>
      <c r="C1456" s="1" t="n">
        <f aca="false">AA1456+AR1456</f>
        <v>109316</v>
      </c>
      <c r="D1456" s="14" t="n">
        <f aca="false">AB1456+AS1456</f>
        <v>57232.5082448777</v>
      </c>
      <c r="E1456" s="1" t="n">
        <v>2955</v>
      </c>
      <c r="F1456" s="15" t="n">
        <f aca="false">$B$79*D1456*D1456*1000000/($B$77*$B$77)</f>
        <v>1965.336</v>
      </c>
      <c r="G1456" s="16" t="n">
        <f aca="false">$B$80*$B$79*$D1456*$D1456*G$84*1000000/($B$77*$B$77)</f>
        <v>1965.336</v>
      </c>
      <c r="H1456" s="16" t="n">
        <f aca="false">$B$80*$B$79*$D1456*$D1456*H$84*1000000/($B$77*$B$77)</f>
        <v>7861.344</v>
      </c>
      <c r="I1456" s="16" t="n">
        <f aca="false">$B$80*$B$79*$D1456*$D1456*I$84*1000000/($B$77*$B$77)</f>
        <v>31445.376</v>
      </c>
      <c r="J1456" s="16" t="n">
        <f aca="false">$B$80*$B$79*$D1456*$D1456*J$84*1000000/($B$77*$B$77)</f>
        <v>125781.504</v>
      </c>
      <c r="K1456" s="16" t="n">
        <f aca="false">$B$80*$B$79*$D1456*$D1456*K$84*1000000/($B$77*$B$77)</f>
        <v>503126.016</v>
      </c>
      <c r="L1456" s="17" t="n">
        <f aca="false">G1456*1000/C1456</f>
        <v>17.9784843938673</v>
      </c>
      <c r="M1456" s="17" t="n">
        <f aca="false">G1456/E1456</f>
        <v>0.665088324873096</v>
      </c>
      <c r="N1456" s="16" t="n">
        <f aca="false">G1456/A1456</f>
        <v>21.362347826087</v>
      </c>
      <c r="O1456" s="16"/>
      <c r="P1456" s="13" t="n">
        <f aca="false">$B$79*C1456*C1456*1000000/($B$77*$B$77)</f>
        <v>7169.9927136</v>
      </c>
      <c r="Q1456" s="16" t="n">
        <f aca="false">$B$79*$B$76*$C1456*Q$84*1000000/($B$77*$B$77)</f>
        <v>655.896</v>
      </c>
      <c r="R1456" s="16" t="n">
        <f aca="false">$B$79*$B$76*$C1456*R$84*1000000/($B$77*$B$77)</f>
        <v>2623.584</v>
      </c>
      <c r="S1456" s="16" t="n">
        <f aca="false">$B$79*$B$76*$C1456*S$84*1000000/($B$77*$B$77)</f>
        <v>10494.336</v>
      </c>
      <c r="T1456" s="16" t="n">
        <f aca="false">$B$79*$B$76*$C1456*T$84*1000000/($B$77*$B$77)</f>
        <v>41977.344</v>
      </c>
      <c r="U1456" s="16" t="n">
        <f aca="false">$B$79*$B$76*$C1456*U$84*1000000/($B$77*$B$77)</f>
        <v>167909.376</v>
      </c>
      <c r="V1456" s="17" t="n">
        <f aca="false">Q1456/E1456</f>
        <v>0.221961421319797</v>
      </c>
      <c r="Y1456" s="1" t="n">
        <v>92</v>
      </c>
      <c r="Z1456" s="1" t="n">
        <v>4</v>
      </c>
      <c r="AA1456" s="1" t="n">
        <v>109316</v>
      </c>
      <c r="AB1456" s="14" t="n">
        <f aca="false">(SQRT($B$76))*(SQRT(AE1456+AQ1456))</f>
        <v>57232.5082448777</v>
      </c>
      <c r="AC1456" s="1" t="n">
        <v>2882</v>
      </c>
      <c r="AD1456" s="1" t="n">
        <v>57760</v>
      </c>
      <c r="AE1456" s="1" t="n">
        <f aca="false">$B$23*Y1456/2</f>
        <v>276000</v>
      </c>
      <c r="AF1456" s="1" t="n">
        <v>2837</v>
      </c>
      <c r="AP1456" s="1" t="n">
        <f aca="false">AA1456-AD1456</f>
        <v>51556</v>
      </c>
      <c r="AQ1456" s="1" t="n">
        <f aca="false">AP1456</f>
        <v>51556</v>
      </c>
      <c r="AS1456" s="1" t="n">
        <f aca="false">AR1456</f>
        <v>0</v>
      </c>
    </row>
    <row r="1457" customFormat="false" ht="17" hidden="false" customHeight="false" outlineLevel="0" collapsed="false">
      <c r="A1457" s="1" t="n">
        <v>92</v>
      </c>
      <c r="B1457" s="1" t="n">
        <v>5</v>
      </c>
      <c r="C1457" s="1" t="n">
        <f aca="false">AA1457+AR1457</f>
        <v>109505</v>
      </c>
      <c r="D1457" s="14" t="n">
        <f aca="false">AB1457+AS1457</f>
        <v>57249.0174588176</v>
      </c>
      <c r="E1457" s="1" t="n">
        <v>2955</v>
      </c>
      <c r="F1457" s="15" t="n">
        <f aca="false">$B$79*D1457*D1457*1000000/($B$77*$B$77)</f>
        <v>1966.47</v>
      </c>
      <c r="G1457" s="16" t="n">
        <f aca="false">$B$80*$B$79*$D1457*$D1457*G$84*1000000/($B$77*$B$77)</f>
        <v>1966.47</v>
      </c>
      <c r="H1457" s="16" t="n">
        <f aca="false">$B$80*$B$79*$D1457*$D1457*H$84*1000000/($B$77*$B$77)</f>
        <v>7865.88</v>
      </c>
      <c r="I1457" s="16" t="n">
        <f aca="false">$B$80*$B$79*$D1457*$D1457*I$84*1000000/($B$77*$B$77)</f>
        <v>31463.52</v>
      </c>
      <c r="J1457" s="16" t="n">
        <f aca="false">$B$80*$B$79*$D1457*$D1457*J$84*1000000/($B$77*$B$77)</f>
        <v>125854.08</v>
      </c>
      <c r="K1457" s="16" t="n">
        <f aca="false">$B$80*$B$79*$D1457*$D1457*K$84*1000000/($B$77*$B$77)</f>
        <v>503416.32</v>
      </c>
      <c r="L1457" s="17" t="n">
        <f aca="false">G1457*1000/C1457</f>
        <v>17.9578101456555</v>
      </c>
      <c r="M1457" s="17" t="n">
        <f aca="false">G1457/E1457</f>
        <v>0.665472081218274</v>
      </c>
      <c r="N1457" s="16" t="n">
        <f aca="false">G1457/A1457</f>
        <v>21.3746739130435</v>
      </c>
      <c r="O1457" s="16"/>
      <c r="P1457" s="13" t="n">
        <f aca="false">$B$79*C1457*C1457*1000000/($B$77*$B$77)</f>
        <v>7194.807015</v>
      </c>
      <c r="Q1457" s="16" t="n">
        <f aca="false">$B$79*$B$76*$C1457*Q$84*1000000/($B$77*$B$77)</f>
        <v>657.03</v>
      </c>
      <c r="R1457" s="16" t="n">
        <f aca="false">$B$79*$B$76*$C1457*R$84*1000000/($B$77*$B$77)</f>
        <v>2628.12</v>
      </c>
      <c r="S1457" s="16" t="n">
        <f aca="false">$B$79*$B$76*$C1457*S$84*1000000/($B$77*$B$77)</f>
        <v>10512.48</v>
      </c>
      <c r="T1457" s="16" t="n">
        <f aca="false">$B$79*$B$76*$C1457*T$84*1000000/($B$77*$B$77)</f>
        <v>42049.92</v>
      </c>
      <c r="U1457" s="16" t="n">
        <f aca="false">$B$79*$B$76*$C1457*U$84*1000000/($B$77*$B$77)</f>
        <v>168199.68</v>
      </c>
      <c r="V1457" s="17" t="n">
        <f aca="false">Q1457/E1457</f>
        <v>0.222345177664975</v>
      </c>
      <c r="Y1457" s="1" t="n">
        <v>92</v>
      </c>
      <c r="Z1457" s="1" t="n">
        <v>5</v>
      </c>
      <c r="AA1457" s="1" t="n">
        <v>109505</v>
      </c>
      <c r="AB1457" s="14" t="n">
        <f aca="false">(SQRT($B$76))*(SQRT(AE1457+AQ1457))</f>
        <v>57249.0174588176</v>
      </c>
      <c r="AC1457" s="1" t="n">
        <v>2943</v>
      </c>
      <c r="AD1457" s="1" t="n">
        <v>57760</v>
      </c>
      <c r="AE1457" s="1" t="n">
        <f aca="false">$B$23*Y1457/2</f>
        <v>276000</v>
      </c>
      <c r="AF1457" s="1" t="n">
        <v>2836</v>
      </c>
      <c r="AP1457" s="1" t="n">
        <f aca="false">AA1457-AD1457</f>
        <v>51745</v>
      </c>
      <c r="AQ1457" s="1" t="n">
        <f aca="false">AP1457</f>
        <v>51745</v>
      </c>
      <c r="AS1457" s="1" t="n">
        <f aca="false">AR1457</f>
        <v>0</v>
      </c>
    </row>
    <row r="1458" customFormat="false" ht="17" hidden="false" customHeight="false" outlineLevel="0" collapsed="false">
      <c r="A1458" s="1" t="n">
        <v>92</v>
      </c>
      <c r="B1458" s="1" t="n">
        <v>6</v>
      </c>
      <c r="C1458" s="1" t="n">
        <f aca="false">AA1458+AR1458</f>
        <v>109630</v>
      </c>
      <c r="D1458" s="14" t="n">
        <f aca="false">AB1458+AS1458</f>
        <v>57259.9336360076</v>
      </c>
      <c r="E1458" s="1" t="n">
        <v>2977</v>
      </c>
      <c r="F1458" s="15" t="n">
        <f aca="false">$B$79*D1458*D1458*1000000/($B$77*$B$77)</f>
        <v>1967.22</v>
      </c>
      <c r="G1458" s="16" t="n">
        <f aca="false">$B$80*$B$79*$D1458*$D1458*G$84*1000000/($B$77*$B$77)</f>
        <v>1967.22</v>
      </c>
      <c r="H1458" s="16" t="n">
        <f aca="false">$B$80*$B$79*$D1458*$D1458*H$84*1000000/($B$77*$B$77)</f>
        <v>7868.88</v>
      </c>
      <c r="I1458" s="16" t="n">
        <f aca="false">$B$80*$B$79*$D1458*$D1458*I$84*1000000/($B$77*$B$77)</f>
        <v>31475.52</v>
      </c>
      <c r="J1458" s="16" t="n">
        <f aca="false">$B$80*$B$79*$D1458*$D1458*J$84*1000000/($B$77*$B$77)</f>
        <v>125902.08</v>
      </c>
      <c r="K1458" s="16" t="n">
        <f aca="false">$B$80*$B$79*$D1458*$D1458*K$84*1000000/($B$77*$B$77)</f>
        <v>503608.32</v>
      </c>
      <c r="L1458" s="17" t="n">
        <f aca="false">G1458*1000/C1458</f>
        <v>17.9441758642707</v>
      </c>
      <c r="M1458" s="17" t="n">
        <f aca="false">G1458/E1458</f>
        <v>0.660806180718844</v>
      </c>
      <c r="N1458" s="16" t="n">
        <f aca="false">G1458/A1458</f>
        <v>21.3828260869565</v>
      </c>
      <c r="O1458" s="16"/>
      <c r="P1458" s="13" t="n">
        <f aca="false">$B$79*C1458*C1458*1000000/($B$77*$B$77)</f>
        <v>7211.24214</v>
      </c>
      <c r="Q1458" s="16" t="n">
        <f aca="false">$B$79*$B$76*$C1458*Q$84*1000000/($B$77*$B$77)</f>
        <v>657.78</v>
      </c>
      <c r="R1458" s="16" t="n">
        <f aca="false">$B$79*$B$76*$C1458*R$84*1000000/($B$77*$B$77)</f>
        <v>2631.12</v>
      </c>
      <c r="S1458" s="16" t="n">
        <f aca="false">$B$79*$B$76*$C1458*S$84*1000000/($B$77*$B$77)</f>
        <v>10524.48</v>
      </c>
      <c r="T1458" s="16" t="n">
        <f aca="false">$B$79*$B$76*$C1458*T$84*1000000/($B$77*$B$77)</f>
        <v>42097.92</v>
      </c>
      <c r="U1458" s="16" t="n">
        <f aca="false">$B$79*$B$76*$C1458*U$84*1000000/($B$77*$B$77)</f>
        <v>168391.68</v>
      </c>
      <c r="V1458" s="17" t="n">
        <f aca="false">Q1458/E1458</f>
        <v>0.220953980517299</v>
      </c>
      <c r="Y1458" s="1" t="n">
        <v>92</v>
      </c>
      <c r="Z1458" s="1" t="n">
        <v>6</v>
      </c>
      <c r="AA1458" s="1" t="n">
        <v>109630</v>
      </c>
      <c r="AB1458" s="14" t="n">
        <f aca="false">(SQRT($B$76))*(SQRT(AE1458+AQ1458))</f>
        <v>57259.9336360076</v>
      </c>
      <c r="AC1458" s="1" t="n">
        <v>2873</v>
      </c>
      <c r="AD1458" s="1" t="n">
        <v>57760</v>
      </c>
      <c r="AE1458" s="1" t="n">
        <f aca="false">$B$23*Y1458/2</f>
        <v>276000</v>
      </c>
      <c r="AF1458" s="1" t="n">
        <v>2805</v>
      </c>
      <c r="AP1458" s="1" t="n">
        <f aca="false">AA1458-AD1458</f>
        <v>51870</v>
      </c>
      <c r="AQ1458" s="1" t="n">
        <f aca="false">AP1458</f>
        <v>51870</v>
      </c>
      <c r="AS1458" s="1" t="n">
        <f aca="false">AR1458</f>
        <v>0</v>
      </c>
    </row>
    <row r="1459" customFormat="false" ht="17" hidden="false" customHeight="false" outlineLevel="0" collapsed="false">
      <c r="A1459" s="1" t="n">
        <v>92</v>
      </c>
      <c r="B1459" s="1" t="n">
        <v>7</v>
      </c>
      <c r="C1459" s="1" t="n">
        <f aca="false">AA1459+AR1459</f>
        <v>109755</v>
      </c>
      <c r="D1459" s="14" t="n">
        <f aca="false">AB1459+AS1459</f>
        <v>57270.847732507</v>
      </c>
      <c r="E1459" s="1" t="n">
        <v>2944</v>
      </c>
      <c r="F1459" s="15" t="n">
        <f aca="false">$B$79*D1459*D1459*1000000/($B$77*$B$77)</f>
        <v>1967.97</v>
      </c>
      <c r="G1459" s="16" t="n">
        <f aca="false">$B$80*$B$79*$D1459*$D1459*G$84*1000000/($B$77*$B$77)</f>
        <v>1967.97</v>
      </c>
      <c r="H1459" s="16" t="n">
        <f aca="false">$B$80*$B$79*$D1459*$D1459*H$84*1000000/($B$77*$B$77)</f>
        <v>7871.88</v>
      </c>
      <c r="I1459" s="16" t="n">
        <f aca="false">$B$80*$B$79*$D1459*$D1459*I$84*1000000/($B$77*$B$77)</f>
        <v>31487.52</v>
      </c>
      <c r="J1459" s="16" t="n">
        <f aca="false">$B$80*$B$79*$D1459*$D1459*J$84*1000000/($B$77*$B$77)</f>
        <v>125950.08</v>
      </c>
      <c r="K1459" s="16" t="n">
        <f aca="false">$B$80*$B$79*$D1459*$D1459*K$84*1000000/($B$77*$B$77)</f>
        <v>503800.32</v>
      </c>
      <c r="L1459" s="17" t="n">
        <f aca="false">G1459*1000/C1459</f>
        <v>17.9305726390597</v>
      </c>
      <c r="M1459" s="17" t="n">
        <f aca="false">G1459/E1459</f>
        <v>0.668468070652174</v>
      </c>
      <c r="N1459" s="16" t="n">
        <f aca="false">G1459/A1459</f>
        <v>21.3909782608696</v>
      </c>
      <c r="O1459" s="16"/>
      <c r="P1459" s="13" t="n">
        <f aca="false">$B$79*C1459*C1459*1000000/($B$77*$B$77)</f>
        <v>7227.696015</v>
      </c>
      <c r="Q1459" s="16" t="n">
        <f aca="false">$B$79*$B$76*$C1459*Q$84*1000000/($B$77*$B$77)</f>
        <v>658.53</v>
      </c>
      <c r="R1459" s="16" t="n">
        <f aca="false">$B$79*$B$76*$C1459*R$84*1000000/($B$77*$B$77)</f>
        <v>2634.12</v>
      </c>
      <c r="S1459" s="16" t="n">
        <f aca="false">$B$79*$B$76*$C1459*S$84*1000000/($B$77*$B$77)</f>
        <v>10536.48</v>
      </c>
      <c r="T1459" s="16" t="n">
        <f aca="false">$B$79*$B$76*$C1459*T$84*1000000/($B$77*$B$77)</f>
        <v>42145.92</v>
      </c>
      <c r="U1459" s="16" t="n">
        <f aca="false">$B$79*$B$76*$C1459*U$84*1000000/($B$77*$B$77)</f>
        <v>168583.68</v>
      </c>
      <c r="V1459" s="17" t="n">
        <f aca="false">Q1459/E1459</f>
        <v>0.223685461956522</v>
      </c>
      <c r="Y1459" s="1" t="n">
        <v>92</v>
      </c>
      <c r="Z1459" s="1" t="n">
        <v>7</v>
      </c>
      <c r="AA1459" s="1" t="n">
        <v>109755</v>
      </c>
      <c r="AB1459" s="14" t="n">
        <f aca="false">(SQRT($B$76))*(SQRT(AE1459+AQ1459))</f>
        <v>57270.847732507</v>
      </c>
      <c r="AC1459" s="1" t="n">
        <v>2926</v>
      </c>
      <c r="AD1459" s="1" t="n">
        <v>57760</v>
      </c>
      <c r="AE1459" s="1" t="n">
        <f aca="false">$B$23*Y1459/2</f>
        <v>276000</v>
      </c>
      <c r="AF1459" s="1" t="n">
        <v>2966</v>
      </c>
      <c r="AP1459" s="1" t="n">
        <f aca="false">AA1459-AD1459</f>
        <v>51995</v>
      </c>
      <c r="AQ1459" s="1" t="n">
        <f aca="false">AP1459</f>
        <v>51995</v>
      </c>
      <c r="AS1459" s="1" t="n">
        <f aca="false">AR1459</f>
        <v>0</v>
      </c>
    </row>
    <row r="1460" customFormat="false" ht="17" hidden="false" customHeight="false" outlineLevel="0" collapsed="false">
      <c r="A1460" s="1" t="n">
        <v>92</v>
      </c>
      <c r="B1460" s="1" t="n">
        <v>8</v>
      </c>
      <c r="C1460" s="1" t="n">
        <f aca="false">AA1460+AR1460</f>
        <v>109880</v>
      </c>
      <c r="D1460" s="14" t="n">
        <f aca="false">AB1460+AS1460</f>
        <v>57281.7597495049</v>
      </c>
      <c r="E1460" s="1" t="n">
        <v>2933</v>
      </c>
      <c r="F1460" s="15" t="n">
        <f aca="false">$B$79*D1460*D1460*1000000/($B$77*$B$77)</f>
        <v>1968.72</v>
      </c>
      <c r="G1460" s="16" t="n">
        <f aca="false">$B$80*$B$79*$D1460*$D1460*G$84*1000000/($B$77*$B$77)</f>
        <v>1968.72</v>
      </c>
      <c r="H1460" s="16" t="n">
        <f aca="false">$B$80*$B$79*$D1460*$D1460*H$84*1000000/($B$77*$B$77)</f>
        <v>7874.88</v>
      </c>
      <c r="I1460" s="16" t="n">
        <f aca="false">$B$80*$B$79*$D1460*$D1460*I$84*1000000/($B$77*$B$77)</f>
        <v>31499.52</v>
      </c>
      <c r="J1460" s="16" t="n">
        <f aca="false">$B$80*$B$79*$D1460*$D1460*J$84*1000000/($B$77*$B$77)</f>
        <v>125998.08</v>
      </c>
      <c r="K1460" s="16" t="n">
        <f aca="false">$B$80*$B$79*$D1460*$D1460*K$84*1000000/($B$77*$B$77)</f>
        <v>503992.32</v>
      </c>
      <c r="L1460" s="17" t="n">
        <f aca="false">G1460*1000/C1460</f>
        <v>17.9170003640335</v>
      </c>
      <c r="M1460" s="17" t="n">
        <f aca="false">G1460/E1460</f>
        <v>0.671230821684283</v>
      </c>
      <c r="N1460" s="16" t="n">
        <f aca="false">G1460/A1460</f>
        <v>21.3991304347826</v>
      </c>
      <c r="O1460" s="16"/>
      <c r="P1460" s="13" t="n">
        <f aca="false">$B$79*C1460*C1460*1000000/($B$77*$B$77)</f>
        <v>7244.16864</v>
      </c>
      <c r="Q1460" s="16" t="n">
        <f aca="false">$B$79*$B$76*$C1460*Q$84*1000000/($B$77*$B$77)</f>
        <v>659.28</v>
      </c>
      <c r="R1460" s="16" t="n">
        <f aca="false">$B$79*$B$76*$C1460*R$84*1000000/($B$77*$B$77)</f>
        <v>2637.12</v>
      </c>
      <c r="S1460" s="16" t="n">
        <f aca="false">$B$79*$B$76*$C1460*S$84*1000000/($B$77*$B$77)</f>
        <v>10548.48</v>
      </c>
      <c r="T1460" s="16" t="n">
        <f aca="false">$B$79*$B$76*$C1460*T$84*1000000/($B$77*$B$77)</f>
        <v>42193.92</v>
      </c>
      <c r="U1460" s="16" t="n">
        <f aca="false">$B$79*$B$76*$C1460*U$84*1000000/($B$77*$B$77)</f>
        <v>168775.68</v>
      </c>
      <c r="V1460" s="17" t="n">
        <f aca="false">Q1460/E1460</f>
        <v>0.224780088646437</v>
      </c>
      <c r="Y1460" s="1" t="n">
        <v>92</v>
      </c>
      <c r="Z1460" s="1" t="n">
        <v>8</v>
      </c>
      <c r="AA1460" s="1" t="n">
        <v>109880</v>
      </c>
      <c r="AB1460" s="14" t="n">
        <f aca="false">(SQRT($B$76))*(SQRT(AE1460+AQ1460))</f>
        <v>57281.7597495049</v>
      </c>
      <c r="AC1460" s="1" t="n">
        <v>2921</v>
      </c>
      <c r="AD1460" s="1" t="n">
        <v>57760</v>
      </c>
      <c r="AE1460" s="1" t="n">
        <f aca="false">$B$23*Y1460/2</f>
        <v>276000</v>
      </c>
      <c r="AF1460" s="1" t="n">
        <v>2864</v>
      </c>
      <c r="AP1460" s="1" t="n">
        <f aca="false">AA1460-AD1460</f>
        <v>52120</v>
      </c>
      <c r="AQ1460" s="1" t="n">
        <f aca="false">AP1460</f>
        <v>52120</v>
      </c>
      <c r="AS1460" s="1" t="n">
        <f aca="false">AR1460</f>
        <v>0</v>
      </c>
    </row>
    <row r="1461" customFormat="false" ht="17" hidden="false" customHeight="false" outlineLevel="0" collapsed="false">
      <c r="A1461" s="1" t="n">
        <v>92</v>
      </c>
      <c r="B1461" s="1" t="n">
        <v>9</v>
      </c>
      <c r="C1461" s="1" t="n">
        <f aca="false">AA1461+AR1461</f>
        <v>110069</v>
      </c>
      <c r="D1461" s="14" t="n">
        <f aca="false">AB1461+AS1461</f>
        <v>57298.2547727241</v>
      </c>
      <c r="E1461" s="1" t="n">
        <v>2972</v>
      </c>
      <c r="F1461" s="15" t="n">
        <f aca="false">$B$79*D1461*D1461*1000000/($B$77*$B$77)</f>
        <v>1969.854</v>
      </c>
      <c r="G1461" s="16" t="n">
        <f aca="false">$B$80*$B$79*$D1461*$D1461*G$84*1000000/($B$77*$B$77)</f>
        <v>1969.854</v>
      </c>
      <c r="H1461" s="16" t="n">
        <f aca="false">$B$80*$B$79*$D1461*$D1461*H$84*1000000/($B$77*$B$77)</f>
        <v>7879.416</v>
      </c>
      <c r="I1461" s="16" t="n">
        <f aca="false">$B$80*$B$79*$D1461*$D1461*I$84*1000000/($B$77*$B$77)</f>
        <v>31517.664</v>
      </c>
      <c r="J1461" s="16" t="n">
        <f aca="false">$B$80*$B$79*$D1461*$D1461*J$84*1000000/($B$77*$B$77)</f>
        <v>126070.656</v>
      </c>
      <c r="K1461" s="16" t="n">
        <f aca="false">$B$80*$B$79*$D1461*$D1461*K$84*1000000/($B$77*$B$77)</f>
        <v>504282.624</v>
      </c>
      <c r="L1461" s="17" t="n">
        <f aca="false">G1461*1000/C1461</f>
        <v>17.896537626398</v>
      </c>
      <c r="M1461" s="17" t="n">
        <f aca="false">G1461/E1461</f>
        <v>0.662804172274563</v>
      </c>
      <c r="N1461" s="16" t="n">
        <f aca="false">G1461/A1461</f>
        <v>21.4114565217391</v>
      </c>
      <c r="O1461" s="16"/>
      <c r="P1461" s="13" t="n">
        <f aca="false">$B$79*C1461*C1461*1000000/($B$77*$B$77)</f>
        <v>7269.1108566</v>
      </c>
      <c r="Q1461" s="16" t="n">
        <f aca="false">$B$79*$B$76*$C1461*Q$84*1000000/($B$77*$B$77)</f>
        <v>660.414</v>
      </c>
      <c r="R1461" s="16" t="n">
        <f aca="false">$B$79*$B$76*$C1461*R$84*1000000/($B$77*$B$77)</f>
        <v>2641.656</v>
      </c>
      <c r="S1461" s="16" t="n">
        <f aca="false">$B$79*$B$76*$C1461*S$84*1000000/($B$77*$B$77)</f>
        <v>10566.624</v>
      </c>
      <c r="T1461" s="16" t="n">
        <f aca="false">$B$79*$B$76*$C1461*T$84*1000000/($B$77*$B$77)</f>
        <v>42266.496</v>
      </c>
      <c r="U1461" s="16" t="n">
        <f aca="false">$B$79*$B$76*$C1461*U$84*1000000/($B$77*$B$77)</f>
        <v>169065.984</v>
      </c>
      <c r="V1461" s="17" t="n">
        <f aca="false">Q1461/E1461</f>
        <v>0.22221197846568</v>
      </c>
      <c r="Y1461" s="1" t="n">
        <v>92</v>
      </c>
      <c r="Z1461" s="1" t="n">
        <v>9</v>
      </c>
      <c r="AA1461" s="1" t="n">
        <v>110069</v>
      </c>
      <c r="AB1461" s="14" t="n">
        <f aca="false">(SQRT($B$76))*(SQRT(AE1461+AQ1461))</f>
        <v>57298.2547727241</v>
      </c>
      <c r="AC1461" s="1" t="n">
        <v>2918</v>
      </c>
      <c r="AD1461" s="1" t="n">
        <v>57760</v>
      </c>
      <c r="AE1461" s="1" t="n">
        <f aca="false">$B$23*Y1461/2</f>
        <v>276000</v>
      </c>
      <c r="AF1461" s="1" t="n">
        <v>2846</v>
      </c>
      <c r="AP1461" s="1" t="n">
        <f aca="false">AA1461-AD1461</f>
        <v>52309</v>
      </c>
      <c r="AQ1461" s="1" t="n">
        <f aca="false">AP1461</f>
        <v>52309</v>
      </c>
      <c r="AS1461" s="1" t="n">
        <f aca="false">AR1461</f>
        <v>0</v>
      </c>
    </row>
    <row r="1462" customFormat="false" ht="17" hidden="false" customHeight="false" outlineLevel="0" collapsed="false">
      <c r="A1462" s="1" t="n">
        <v>92</v>
      </c>
      <c r="B1462" s="1" t="n">
        <v>10</v>
      </c>
      <c r="C1462" s="1" t="n">
        <f aca="false">AA1462+AR1462</f>
        <v>110194</v>
      </c>
      <c r="D1462" s="14" t="n">
        <f aca="false">AB1462+AS1462</f>
        <v>57309.1615712532</v>
      </c>
      <c r="E1462" s="1" t="n">
        <v>2969</v>
      </c>
      <c r="F1462" s="15" t="n">
        <f aca="false">$B$79*D1462*D1462*1000000/($B$77*$B$77)</f>
        <v>1970.604</v>
      </c>
      <c r="G1462" s="16" t="n">
        <f aca="false">$B$80*$B$79*$D1462*$D1462*G$84*1000000/($B$77*$B$77)</f>
        <v>1970.604</v>
      </c>
      <c r="H1462" s="16" t="n">
        <f aca="false">$B$80*$B$79*$D1462*$D1462*H$84*1000000/($B$77*$B$77)</f>
        <v>7882.416</v>
      </c>
      <c r="I1462" s="16" t="n">
        <f aca="false">$B$80*$B$79*$D1462*$D1462*I$84*1000000/($B$77*$B$77)</f>
        <v>31529.664</v>
      </c>
      <c r="J1462" s="16" t="n">
        <f aca="false">$B$80*$B$79*$D1462*$D1462*J$84*1000000/($B$77*$B$77)</f>
        <v>126118.656</v>
      </c>
      <c r="K1462" s="16" t="n">
        <f aca="false">$B$80*$B$79*$D1462*$D1462*K$84*1000000/($B$77*$B$77)</f>
        <v>504474.624</v>
      </c>
      <c r="L1462" s="17" t="n">
        <f aca="false">G1462*1000/C1462</f>
        <v>17.8830426339002</v>
      </c>
      <c r="M1462" s="17" t="n">
        <f aca="false">G1462/E1462</f>
        <v>0.663726507241496</v>
      </c>
      <c r="N1462" s="16" t="n">
        <f aca="false">G1462/A1462</f>
        <v>21.4196086956522</v>
      </c>
      <c r="O1462" s="16"/>
      <c r="P1462" s="13" t="n">
        <f aca="false">$B$79*C1462*C1462*1000000/($B$77*$B$77)</f>
        <v>7285.6305816</v>
      </c>
      <c r="Q1462" s="16" t="n">
        <f aca="false">$B$79*$B$76*$C1462*Q$84*1000000/($B$77*$B$77)</f>
        <v>661.164</v>
      </c>
      <c r="R1462" s="16" t="n">
        <f aca="false">$B$79*$B$76*$C1462*R$84*1000000/($B$77*$B$77)</f>
        <v>2644.656</v>
      </c>
      <c r="S1462" s="16" t="n">
        <f aca="false">$B$79*$B$76*$C1462*S$84*1000000/($B$77*$B$77)</f>
        <v>10578.624</v>
      </c>
      <c r="T1462" s="16" t="n">
        <f aca="false">$B$79*$B$76*$C1462*T$84*1000000/($B$77*$B$77)</f>
        <v>42314.496</v>
      </c>
      <c r="U1462" s="16" t="n">
        <f aca="false">$B$79*$B$76*$C1462*U$84*1000000/($B$77*$B$77)</f>
        <v>169257.984</v>
      </c>
      <c r="V1462" s="17" t="n">
        <f aca="false">Q1462/E1462</f>
        <v>0.222689120916133</v>
      </c>
      <c r="Y1462" s="1" t="n">
        <v>92</v>
      </c>
      <c r="Z1462" s="1" t="n">
        <v>10</v>
      </c>
      <c r="AA1462" s="1" t="n">
        <v>110194</v>
      </c>
      <c r="AB1462" s="14" t="n">
        <f aca="false">(SQRT($B$76))*(SQRT(AE1462+AQ1462))</f>
        <v>57309.1615712532</v>
      </c>
      <c r="AC1462" s="1" t="n">
        <v>2938</v>
      </c>
      <c r="AD1462" s="1" t="n">
        <v>57760</v>
      </c>
      <c r="AE1462" s="1" t="n">
        <f aca="false">$B$23*Y1462/2</f>
        <v>276000</v>
      </c>
      <c r="AF1462" s="1" t="n">
        <v>2865</v>
      </c>
      <c r="AP1462" s="1" t="n">
        <f aca="false">AA1462-AD1462</f>
        <v>52434</v>
      </c>
      <c r="AQ1462" s="1" t="n">
        <f aca="false">AP1462</f>
        <v>52434</v>
      </c>
      <c r="AS1462" s="1" t="n">
        <f aca="false">AR1462</f>
        <v>0</v>
      </c>
    </row>
    <row r="1463" customFormat="false" ht="17" hidden="false" customHeight="false" outlineLevel="0" collapsed="false">
      <c r="A1463" s="1" t="n">
        <v>92</v>
      </c>
      <c r="B1463" s="1" t="n">
        <v>11</v>
      </c>
      <c r="C1463" s="1" t="n">
        <f aca="false">AA1463+AR1463</f>
        <v>110319</v>
      </c>
      <c r="D1463" s="14" t="n">
        <f aca="false">AB1463+AS1463</f>
        <v>57320.0662944488</v>
      </c>
      <c r="E1463" s="1" t="n">
        <v>2965</v>
      </c>
      <c r="F1463" s="15" t="n">
        <f aca="false">$B$79*D1463*D1463*1000000/($B$77*$B$77)</f>
        <v>1971.354</v>
      </c>
      <c r="G1463" s="16" t="n">
        <f aca="false">$B$80*$B$79*$D1463*$D1463*G$84*1000000/($B$77*$B$77)</f>
        <v>1971.354</v>
      </c>
      <c r="H1463" s="16" t="n">
        <f aca="false">$B$80*$B$79*$D1463*$D1463*H$84*1000000/($B$77*$B$77)</f>
        <v>7885.416</v>
      </c>
      <c r="I1463" s="16" t="n">
        <f aca="false">$B$80*$B$79*$D1463*$D1463*I$84*1000000/($B$77*$B$77)</f>
        <v>31541.664</v>
      </c>
      <c r="J1463" s="16" t="n">
        <f aca="false">$B$80*$B$79*$D1463*$D1463*J$84*1000000/($B$77*$B$77)</f>
        <v>126166.656</v>
      </c>
      <c r="K1463" s="16" t="n">
        <f aca="false">$B$80*$B$79*$D1463*$D1463*K$84*1000000/($B$77*$B$77)</f>
        <v>504666.624</v>
      </c>
      <c r="L1463" s="17" t="n">
        <f aca="false">G1463*1000/C1463</f>
        <v>17.8695782231529</v>
      </c>
      <c r="M1463" s="17" t="n">
        <f aca="false">G1463/E1463</f>
        <v>0.664874873524452</v>
      </c>
      <c r="N1463" s="16" t="n">
        <f aca="false">G1463/A1463</f>
        <v>21.4277608695652</v>
      </c>
      <c r="O1463" s="16"/>
      <c r="P1463" s="13" t="n">
        <f aca="false">$B$79*C1463*C1463*1000000/($B$77*$B$77)</f>
        <v>7302.1690566</v>
      </c>
      <c r="Q1463" s="16" t="n">
        <f aca="false">$B$79*$B$76*$C1463*Q$84*1000000/($B$77*$B$77)</f>
        <v>661.914</v>
      </c>
      <c r="R1463" s="16" t="n">
        <f aca="false">$B$79*$B$76*$C1463*R$84*1000000/($B$77*$B$77)</f>
        <v>2647.656</v>
      </c>
      <c r="S1463" s="16" t="n">
        <f aca="false">$B$79*$B$76*$C1463*S$84*1000000/($B$77*$B$77)</f>
        <v>10590.624</v>
      </c>
      <c r="T1463" s="16" t="n">
        <f aca="false">$B$79*$B$76*$C1463*T$84*1000000/($B$77*$B$77)</f>
        <v>42362.496</v>
      </c>
      <c r="U1463" s="16" t="n">
        <f aca="false">$B$79*$B$76*$C1463*U$84*1000000/($B$77*$B$77)</f>
        <v>169449.984</v>
      </c>
      <c r="V1463" s="17" t="n">
        <f aca="false">Q1463/E1463</f>
        <v>0.223242495784148</v>
      </c>
      <c r="Y1463" s="1" t="n">
        <v>92</v>
      </c>
      <c r="Z1463" s="1" t="n">
        <v>11</v>
      </c>
      <c r="AA1463" s="1" t="n">
        <v>110319</v>
      </c>
      <c r="AB1463" s="14" t="n">
        <f aca="false">(SQRT($B$76))*(SQRT(AE1463+AQ1463))</f>
        <v>57320.0662944488</v>
      </c>
      <c r="AC1463" s="1" t="n">
        <v>2961</v>
      </c>
      <c r="AD1463" s="1" t="n">
        <v>57760</v>
      </c>
      <c r="AE1463" s="1" t="n">
        <f aca="false">$B$23*Y1463/2</f>
        <v>276000</v>
      </c>
      <c r="AF1463" s="1" t="n">
        <v>2873</v>
      </c>
      <c r="AP1463" s="1" t="n">
        <f aca="false">AA1463-AD1463</f>
        <v>52559</v>
      </c>
      <c r="AQ1463" s="1" t="n">
        <f aca="false">AP1463</f>
        <v>52559</v>
      </c>
      <c r="AS1463" s="1" t="n">
        <f aca="false">AR1463</f>
        <v>0</v>
      </c>
    </row>
    <row r="1464" customFormat="false" ht="17" hidden="false" customHeight="false" outlineLevel="0" collapsed="false">
      <c r="A1464" s="1" t="n">
        <v>92</v>
      </c>
      <c r="B1464" s="1" t="n">
        <v>12</v>
      </c>
      <c r="C1464" s="1" t="n">
        <f aca="false">AA1464+AR1464</f>
        <v>110444</v>
      </c>
      <c r="D1464" s="14" t="n">
        <f aca="false">AB1464+AS1464</f>
        <v>57330.9689434951</v>
      </c>
      <c r="E1464" s="1" t="n">
        <v>2973</v>
      </c>
      <c r="F1464" s="15" t="n">
        <f aca="false">$B$79*D1464*D1464*1000000/($B$77*$B$77)</f>
        <v>1972.104</v>
      </c>
      <c r="G1464" s="16" t="n">
        <f aca="false">$B$80*$B$79*$D1464*$D1464*G$84*1000000/($B$77*$B$77)</f>
        <v>1972.104</v>
      </c>
      <c r="H1464" s="16" t="n">
        <f aca="false">$B$80*$B$79*$D1464*$D1464*H$84*1000000/($B$77*$B$77)</f>
        <v>7888.416</v>
      </c>
      <c r="I1464" s="16" t="n">
        <f aca="false">$B$80*$B$79*$D1464*$D1464*I$84*1000000/($B$77*$B$77)</f>
        <v>31553.664</v>
      </c>
      <c r="J1464" s="16" t="n">
        <f aca="false">$B$80*$B$79*$D1464*$D1464*J$84*1000000/($B$77*$B$77)</f>
        <v>126214.656</v>
      </c>
      <c r="K1464" s="16" t="n">
        <f aca="false">$B$80*$B$79*$D1464*$D1464*K$84*1000000/($B$77*$B$77)</f>
        <v>504858.624</v>
      </c>
      <c r="L1464" s="17" t="n">
        <f aca="false">G1464*1000/C1464</f>
        <v>17.8561442903191</v>
      </c>
      <c r="M1464" s="17" t="n">
        <f aca="false">G1464/E1464</f>
        <v>0.663338042381433</v>
      </c>
      <c r="N1464" s="16" t="n">
        <f aca="false">G1464/A1464</f>
        <v>21.4359130434783</v>
      </c>
      <c r="O1464" s="16"/>
      <c r="P1464" s="13" t="n">
        <f aca="false">$B$79*C1464*C1464*1000000/($B$77*$B$77)</f>
        <v>7318.7262816</v>
      </c>
      <c r="Q1464" s="16" t="n">
        <f aca="false">$B$79*$B$76*$C1464*Q$84*1000000/($B$77*$B$77)</f>
        <v>662.664</v>
      </c>
      <c r="R1464" s="16" t="n">
        <f aca="false">$B$79*$B$76*$C1464*R$84*1000000/($B$77*$B$77)</f>
        <v>2650.656</v>
      </c>
      <c r="S1464" s="16" t="n">
        <f aca="false">$B$79*$B$76*$C1464*S$84*1000000/($B$77*$B$77)</f>
        <v>10602.624</v>
      </c>
      <c r="T1464" s="16" t="n">
        <f aca="false">$B$79*$B$76*$C1464*T$84*1000000/($B$77*$B$77)</f>
        <v>42410.496</v>
      </c>
      <c r="U1464" s="16" t="n">
        <f aca="false">$B$79*$B$76*$C1464*U$84*1000000/($B$77*$B$77)</f>
        <v>169641.984</v>
      </c>
      <c r="V1464" s="17" t="n">
        <f aca="false">Q1464/E1464</f>
        <v>0.22289404641776</v>
      </c>
      <c r="Y1464" s="1" t="n">
        <v>92</v>
      </c>
      <c r="Z1464" s="1" t="n">
        <v>12</v>
      </c>
      <c r="AA1464" s="1" t="n">
        <v>110444</v>
      </c>
      <c r="AB1464" s="14" t="n">
        <f aca="false">(SQRT($B$76))*(SQRT(AE1464+AQ1464))</f>
        <v>57330.9689434951</v>
      </c>
      <c r="AC1464" s="1" t="n">
        <v>3012</v>
      </c>
      <c r="AD1464" s="1" t="n">
        <v>57760</v>
      </c>
      <c r="AE1464" s="1" t="n">
        <f aca="false">$B$23*Y1464/2</f>
        <v>276000</v>
      </c>
      <c r="AF1464" s="1" t="n">
        <v>2837</v>
      </c>
      <c r="AP1464" s="1" t="n">
        <f aca="false">AA1464-AD1464</f>
        <v>52684</v>
      </c>
      <c r="AQ1464" s="1" t="n">
        <f aca="false">AP1464</f>
        <v>52684</v>
      </c>
      <c r="AS1464" s="1" t="n">
        <f aca="false">AR1464</f>
        <v>0</v>
      </c>
    </row>
    <row r="1465" customFormat="false" ht="17" hidden="false" customHeight="false" outlineLevel="0" collapsed="false">
      <c r="A1465" s="1" t="n">
        <v>92</v>
      </c>
      <c r="B1465" s="1" t="n">
        <v>13</v>
      </c>
      <c r="C1465" s="1" t="n">
        <f aca="false">AA1465+AR1465</f>
        <v>110569</v>
      </c>
      <c r="D1465" s="14" t="n">
        <f aca="false">AB1465+AS1465</f>
        <v>57341.8695195753</v>
      </c>
      <c r="E1465" s="1" t="n">
        <v>2988</v>
      </c>
      <c r="F1465" s="15" t="n">
        <f aca="false">$B$79*D1465*D1465*1000000/($B$77*$B$77)</f>
        <v>1972.854</v>
      </c>
      <c r="G1465" s="16" t="n">
        <f aca="false">$B$80*$B$79*$D1465*$D1465*G$84*1000000/($B$77*$B$77)</f>
        <v>1972.854</v>
      </c>
      <c r="H1465" s="16" t="n">
        <f aca="false">$B$80*$B$79*$D1465*$D1465*H$84*1000000/($B$77*$B$77)</f>
        <v>7891.416</v>
      </c>
      <c r="I1465" s="16" t="n">
        <f aca="false">$B$80*$B$79*$D1465*$D1465*I$84*1000000/($B$77*$B$77)</f>
        <v>31565.664</v>
      </c>
      <c r="J1465" s="16" t="n">
        <f aca="false">$B$80*$B$79*$D1465*$D1465*J$84*1000000/($B$77*$B$77)</f>
        <v>126262.656</v>
      </c>
      <c r="K1465" s="16" t="n">
        <f aca="false">$B$80*$B$79*$D1465*$D1465*K$84*1000000/($B$77*$B$77)</f>
        <v>505050.624</v>
      </c>
      <c r="L1465" s="17" t="n">
        <f aca="false">G1465*1000/C1465</f>
        <v>17.8427407320316</v>
      </c>
      <c r="M1465" s="17" t="n">
        <f aca="false">G1465/E1465</f>
        <v>0.660259036144578</v>
      </c>
      <c r="N1465" s="16" t="n">
        <f aca="false">G1465/A1465</f>
        <v>21.4440652173913</v>
      </c>
      <c r="O1465" s="16"/>
      <c r="P1465" s="13" t="n">
        <f aca="false">$B$79*C1465*C1465*1000000/($B$77*$B$77)</f>
        <v>7335.3022566</v>
      </c>
      <c r="Q1465" s="16" t="n">
        <f aca="false">$B$79*$B$76*$C1465*Q$84*1000000/($B$77*$B$77)</f>
        <v>663.414</v>
      </c>
      <c r="R1465" s="16" t="n">
        <f aca="false">$B$79*$B$76*$C1465*R$84*1000000/($B$77*$B$77)</f>
        <v>2653.656</v>
      </c>
      <c r="S1465" s="16" t="n">
        <f aca="false">$B$79*$B$76*$C1465*S$84*1000000/($B$77*$B$77)</f>
        <v>10614.624</v>
      </c>
      <c r="T1465" s="16" t="n">
        <f aca="false">$B$79*$B$76*$C1465*T$84*1000000/($B$77*$B$77)</f>
        <v>42458.496</v>
      </c>
      <c r="U1465" s="16" t="n">
        <f aca="false">$B$79*$B$76*$C1465*U$84*1000000/($B$77*$B$77)</f>
        <v>169833.984</v>
      </c>
      <c r="V1465" s="17" t="n">
        <f aca="false">Q1465/E1465</f>
        <v>0.222026104417671</v>
      </c>
      <c r="Y1465" s="1" t="n">
        <v>92</v>
      </c>
      <c r="Z1465" s="1" t="n">
        <v>13</v>
      </c>
      <c r="AA1465" s="1" t="n">
        <v>110569</v>
      </c>
      <c r="AB1465" s="14" t="n">
        <f aca="false">(SQRT($B$76))*(SQRT(AE1465+AQ1465))</f>
        <v>57341.8695195753</v>
      </c>
      <c r="AC1465" s="1" t="n">
        <v>2918</v>
      </c>
      <c r="AD1465" s="1" t="n">
        <v>57760</v>
      </c>
      <c r="AE1465" s="1" t="n">
        <f aca="false">$B$23*Y1465/2</f>
        <v>276000</v>
      </c>
      <c r="AF1465" s="1" t="n">
        <v>2859</v>
      </c>
      <c r="AP1465" s="1" t="n">
        <f aca="false">AA1465-AD1465</f>
        <v>52809</v>
      </c>
      <c r="AQ1465" s="1" t="n">
        <f aca="false">AP1465</f>
        <v>52809</v>
      </c>
      <c r="AS1465" s="1" t="n">
        <f aca="false">AR1465</f>
        <v>0</v>
      </c>
    </row>
    <row r="1466" customFormat="false" ht="17" hidden="false" customHeight="false" outlineLevel="0" collapsed="false">
      <c r="A1466" s="1" t="n">
        <v>92</v>
      </c>
      <c r="B1466" s="1" t="n">
        <v>14</v>
      </c>
      <c r="C1466" s="1" t="n">
        <f aca="false">AA1466+AR1466</f>
        <v>110694</v>
      </c>
      <c r="D1466" s="14" t="n">
        <f aca="false">AB1466+AS1466</f>
        <v>57352.7680238714</v>
      </c>
      <c r="E1466" s="1" t="n">
        <v>2946</v>
      </c>
      <c r="F1466" s="15" t="n">
        <f aca="false">$B$79*D1466*D1466*1000000/($B$77*$B$77)</f>
        <v>1973.604</v>
      </c>
      <c r="G1466" s="16" t="n">
        <f aca="false">$B$80*$B$79*$D1466*$D1466*G$84*1000000/($B$77*$B$77)</f>
        <v>1973.604</v>
      </c>
      <c r="H1466" s="16" t="n">
        <f aca="false">$B$80*$B$79*$D1466*$D1466*H$84*1000000/($B$77*$B$77)</f>
        <v>7894.416</v>
      </c>
      <c r="I1466" s="16" t="n">
        <f aca="false">$B$80*$B$79*$D1466*$D1466*I$84*1000000/($B$77*$B$77)</f>
        <v>31577.664</v>
      </c>
      <c r="J1466" s="16" t="n">
        <f aca="false">$B$80*$B$79*$D1466*$D1466*J$84*1000000/($B$77*$B$77)</f>
        <v>126310.656</v>
      </c>
      <c r="K1466" s="16" t="n">
        <f aca="false">$B$80*$B$79*$D1466*$D1466*K$84*1000000/($B$77*$B$77)</f>
        <v>505242.624</v>
      </c>
      <c r="L1466" s="17" t="n">
        <f aca="false">G1466*1000/C1466</f>
        <v>17.82936744539</v>
      </c>
      <c r="M1466" s="17" t="n">
        <f aca="false">G1466/E1466</f>
        <v>0.669926680244399</v>
      </c>
      <c r="N1466" s="16" t="n">
        <f aca="false">G1466/A1466</f>
        <v>21.4522173913043</v>
      </c>
      <c r="O1466" s="16"/>
      <c r="P1466" s="13" t="n">
        <f aca="false">$B$79*C1466*C1466*1000000/($B$77*$B$77)</f>
        <v>7351.8969816</v>
      </c>
      <c r="Q1466" s="16" t="n">
        <f aca="false">$B$79*$B$76*$C1466*Q$84*1000000/($B$77*$B$77)</f>
        <v>664.164</v>
      </c>
      <c r="R1466" s="16" t="n">
        <f aca="false">$B$79*$B$76*$C1466*R$84*1000000/($B$77*$B$77)</f>
        <v>2656.656</v>
      </c>
      <c r="S1466" s="16" t="n">
        <f aca="false">$B$79*$B$76*$C1466*S$84*1000000/($B$77*$B$77)</f>
        <v>10626.624</v>
      </c>
      <c r="T1466" s="16" t="n">
        <f aca="false">$B$79*$B$76*$C1466*T$84*1000000/($B$77*$B$77)</f>
        <v>42506.496</v>
      </c>
      <c r="U1466" s="16" t="n">
        <f aca="false">$B$79*$B$76*$C1466*U$84*1000000/($B$77*$B$77)</f>
        <v>170025.984</v>
      </c>
      <c r="V1466" s="17" t="n">
        <f aca="false">Q1466/E1466</f>
        <v>0.225446028513238</v>
      </c>
      <c r="Y1466" s="1" t="n">
        <v>92</v>
      </c>
      <c r="Z1466" s="1" t="n">
        <v>14</v>
      </c>
      <c r="AA1466" s="1" t="n">
        <v>110694</v>
      </c>
      <c r="AB1466" s="14" t="n">
        <f aca="false">(SQRT($B$76))*(SQRT(AE1466+AQ1466))</f>
        <v>57352.7680238714</v>
      </c>
      <c r="AC1466" s="1" t="n">
        <v>2921</v>
      </c>
      <c r="AD1466" s="1" t="n">
        <v>57760</v>
      </c>
      <c r="AE1466" s="1" t="n">
        <f aca="false">$B$23*Y1466/2</f>
        <v>276000</v>
      </c>
      <c r="AF1466" s="1" t="n">
        <v>2862</v>
      </c>
      <c r="AP1466" s="1" t="n">
        <f aca="false">AA1466-AD1466</f>
        <v>52934</v>
      </c>
      <c r="AQ1466" s="1" t="n">
        <f aca="false">AP1466</f>
        <v>52934</v>
      </c>
      <c r="AS1466" s="1" t="n">
        <f aca="false">AR1466</f>
        <v>0</v>
      </c>
    </row>
    <row r="1467" customFormat="false" ht="17" hidden="false" customHeight="false" outlineLevel="0" collapsed="false">
      <c r="A1467" s="1" t="n">
        <v>92</v>
      </c>
      <c r="B1467" s="1" t="n">
        <v>15</v>
      </c>
      <c r="C1467" s="1" t="n">
        <f aca="false">AA1467+AR1467</f>
        <v>110819</v>
      </c>
      <c r="D1467" s="14" t="n">
        <f aca="false">AB1467+AS1467</f>
        <v>57363.6644575641</v>
      </c>
      <c r="E1467" s="1" t="n">
        <v>2939</v>
      </c>
      <c r="F1467" s="15" t="n">
        <f aca="false">$B$79*D1467*D1467*1000000/($B$77*$B$77)</f>
        <v>1974.354</v>
      </c>
      <c r="G1467" s="16" t="n">
        <f aca="false">$B$80*$B$79*$D1467*$D1467*G$84*1000000/($B$77*$B$77)</f>
        <v>1974.354</v>
      </c>
      <c r="H1467" s="16" t="n">
        <f aca="false">$B$80*$B$79*$D1467*$D1467*H$84*1000000/($B$77*$B$77)</f>
        <v>7897.416</v>
      </c>
      <c r="I1467" s="16" t="n">
        <f aca="false">$B$80*$B$79*$D1467*$D1467*I$84*1000000/($B$77*$B$77)</f>
        <v>31589.664</v>
      </c>
      <c r="J1467" s="16" t="n">
        <f aca="false">$B$80*$B$79*$D1467*$D1467*J$84*1000000/($B$77*$B$77)</f>
        <v>126358.656</v>
      </c>
      <c r="K1467" s="16" t="n">
        <f aca="false">$B$80*$B$79*$D1467*$D1467*K$84*1000000/($B$77*$B$77)</f>
        <v>505434.624</v>
      </c>
      <c r="L1467" s="17" t="n">
        <f aca="false">G1467*1000/C1467</f>
        <v>17.8160243279582</v>
      </c>
      <c r="M1467" s="17" t="n">
        <f aca="false">G1467/E1467</f>
        <v>0.671777475331745</v>
      </c>
      <c r="N1467" s="16" t="n">
        <f aca="false">G1467/A1467</f>
        <v>21.4603695652174</v>
      </c>
      <c r="O1467" s="16"/>
      <c r="P1467" s="13" t="n">
        <f aca="false">$B$79*C1467*C1467*1000000/($B$77*$B$77)</f>
        <v>7368.5104566</v>
      </c>
      <c r="Q1467" s="16" t="n">
        <f aca="false">$B$79*$B$76*$C1467*Q$84*1000000/($B$77*$B$77)</f>
        <v>664.914</v>
      </c>
      <c r="R1467" s="16" t="n">
        <f aca="false">$B$79*$B$76*$C1467*R$84*1000000/($B$77*$B$77)</f>
        <v>2659.656</v>
      </c>
      <c r="S1467" s="16" t="n">
        <f aca="false">$B$79*$B$76*$C1467*S$84*1000000/($B$77*$B$77)</f>
        <v>10638.624</v>
      </c>
      <c r="T1467" s="16" t="n">
        <f aca="false">$B$79*$B$76*$C1467*T$84*1000000/($B$77*$B$77)</f>
        <v>42554.496</v>
      </c>
      <c r="U1467" s="16" t="n">
        <f aca="false">$B$79*$B$76*$C1467*U$84*1000000/($B$77*$B$77)</f>
        <v>170217.984</v>
      </c>
      <c r="V1467" s="17" t="n">
        <f aca="false">Q1467/E1467</f>
        <v>0.226238176250425</v>
      </c>
      <c r="Y1467" s="1" t="n">
        <v>92</v>
      </c>
      <c r="Z1467" s="1" t="n">
        <v>15</v>
      </c>
      <c r="AA1467" s="1" t="n">
        <v>110819</v>
      </c>
      <c r="AB1467" s="14" t="n">
        <f aca="false">(SQRT($B$76))*(SQRT(AE1467+AQ1467))</f>
        <v>57363.6644575641</v>
      </c>
      <c r="AC1467" s="1" t="n">
        <v>2953</v>
      </c>
      <c r="AD1467" s="1" t="n">
        <v>57760</v>
      </c>
      <c r="AE1467" s="1" t="n">
        <f aca="false">$B$23*Y1467/2</f>
        <v>276000</v>
      </c>
      <c r="AF1467" s="1" t="n">
        <v>2837</v>
      </c>
      <c r="AP1467" s="1" t="n">
        <f aca="false">AA1467-AD1467</f>
        <v>53059</v>
      </c>
      <c r="AQ1467" s="1" t="n">
        <f aca="false">AP1467</f>
        <v>53059</v>
      </c>
      <c r="AS1467" s="1" t="n">
        <f aca="false">AR1467</f>
        <v>0</v>
      </c>
    </row>
    <row r="1468" customFormat="false" ht="17" hidden="false" customHeight="false" outlineLevel="0" collapsed="false">
      <c r="A1468" s="1" t="n">
        <v>92</v>
      </c>
      <c r="B1468" s="1" t="n">
        <v>16</v>
      </c>
      <c r="C1468" s="1" t="n">
        <f aca="false">AA1468+AR1468</f>
        <v>110944</v>
      </c>
      <c r="D1468" s="14" t="n">
        <f aca="false">AB1468+AS1468</f>
        <v>57374.5588218332</v>
      </c>
      <c r="E1468" s="1" t="n">
        <v>2992</v>
      </c>
      <c r="F1468" s="15" t="n">
        <f aca="false">$B$79*D1468*D1468*1000000/($B$77*$B$77)</f>
        <v>1975.104</v>
      </c>
      <c r="G1468" s="16" t="n">
        <f aca="false">$B$80*$B$79*$D1468*$D1468*G$84*1000000/($B$77*$B$77)</f>
        <v>1975.104</v>
      </c>
      <c r="H1468" s="16" t="n">
        <f aca="false">$B$80*$B$79*$D1468*$D1468*H$84*1000000/($B$77*$B$77)</f>
        <v>7900.416</v>
      </c>
      <c r="I1468" s="16" t="n">
        <f aca="false">$B$80*$B$79*$D1468*$D1468*I$84*1000000/($B$77*$B$77)</f>
        <v>31601.664</v>
      </c>
      <c r="J1468" s="16" t="n">
        <f aca="false">$B$80*$B$79*$D1468*$D1468*J$84*1000000/($B$77*$B$77)</f>
        <v>126406.656</v>
      </c>
      <c r="K1468" s="16" t="n">
        <f aca="false">$B$80*$B$79*$D1468*$D1468*K$84*1000000/($B$77*$B$77)</f>
        <v>505626.624</v>
      </c>
      <c r="L1468" s="17" t="n">
        <f aca="false">G1468*1000/C1468</f>
        <v>17.8027112777617</v>
      </c>
      <c r="M1468" s="17" t="n">
        <f aca="false">G1468/E1468</f>
        <v>0.660128342245989</v>
      </c>
      <c r="N1468" s="16" t="n">
        <f aca="false">G1468/A1468</f>
        <v>21.4685217391304</v>
      </c>
      <c r="O1468" s="16"/>
      <c r="P1468" s="13" t="n">
        <f aca="false">$B$79*C1468*C1468*1000000/($B$77*$B$77)</f>
        <v>7385.1426816</v>
      </c>
      <c r="Q1468" s="16" t="n">
        <f aca="false">$B$79*$B$76*$C1468*Q$84*1000000/($B$77*$B$77)</f>
        <v>665.664</v>
      </c>
      <c r="R1468" s="16" t="n">
        <f aca="false">$B$79*$B$76*$C1468*R$84*1000000/($B$77*$B$77)</f>
        <v>2662.656</v>
      </c>
      <c r="S1468" s="16" t="n">
        <f aca="false">$B$79*$B$76*$C1468*S$84*1000000/($B$77*$B$77)</f>
        <v>10650.624</v>
      </c>
      <c r="T1468" s="16" t="n">
        <f aca="false">$B$79*$B$76*$C1468*T$84*1000000/($B$77*$B$77)</f>
        <v>42602.496</v>
      </c>
      <c r="U1468" s="16" t="n">
        <f aca="false">$B$79*$B$76*$C1468*U$84*1000000/($B$77*$B$77)</f>
        <v>170409.984</v>
      </c>
      <c r="V1468" s="17" t="n">
        <f aca="false">Q1468/E1468</f>
        <v>0.22248128342246</v>
      </c>
      <c r="Y1468" s="1" t="n">
        <v>92</v>
      </c>
      <c r="Z1468" s="1" t="n">
        <v>16</v>
      </c>
      <c r="AA1468" s="1" t="n">
        <v>110944</v>
      </c>
      <c r="AB1468" s="14" t="n">
        <f aca="false">(SQRT($B$76))*(SQRT(AE1468+AQ1468))</f>
        <v>57374.5588218332</v>
      </c>
      <c r="AC1468" s="1" t="n">
        <v>2892</v>
      </c>
      <c r="AD1468" s="1" t="n">
        <v>57760</v>
      </c>
      <c r="AE1468" s="1" t="n">
        <f aca="false">$B$23*Y1468/2</f>
        <v>276000</v>
      </c>
      <c r="AF1468" s="1" t="n">
        <v>2827</v>
      </c>
      <c r="AP1468" s="1" t="n">
        <f aca="false">AA1468-AD1468</f>
        <v>53184</v>
      </c>
      <c r="AQ1468" s="1" t="n">
        <f aca="false">AP1468</f>
        <v>53184</v>
      </c>
      <c r="AS1468" s="1" t="n">
        <f aca="false">AR1468</f>
        <v>0</v>
      </c>
    </row>
    <row r="1469" customFormat="false" ht="17" hidden="false" customHeight="false" outlineLevel="0" collapsed="false">
      <c r="A1469" s="1" t="n">
        <v>93</v>
      </c>
      <c r="B1469" s="1" t="n">
        <v>2</v>
      </c>
      <c r="C1469" s="1" t="n">
        <f aca="false">AA1469+AR1469</f>
        <v>110091</v>
      </c>
      <c r="D1469" s="14" t="n">
        <f aca="false">AB1469+AS1469</f>
        <v>57511.3032368421</v>
      </c>
      <c r="E1469" s="1" t="n">
        <v>2927</v>
      </c>
      <c r="F1469" s="15" t="n">
        <f aca="false">$B$79*D1469*D1469*1000000/($B$77*$B$77)</f>
        <v>1984.53</v>
      </c>
      <c r="G1469" s="16" t="n">
        <f aca="false">$B$80*$B$79*$D1469*$D1469*G$84*1000000/($B$77*$B$77)</f>
        <v>1984.53</v>
      </c>
      <c r="H1469" s="16" t="n">
        <f aca="false">$B$80*$B$79*$D1469*$D1469*H$84*1000000/($B$77*$B$77)</f>
        <v>7938.12</v>
      </c>
      <c r="I1469" s="16" t="n">
        <f aca="false">$B$80*$B$79*$D1469*$D1469*I$84*1000000/($B$77*$B$77)</f>
        <v>31752.48</v>
      </c>
      <c r="J1469" s="16" t="n">
        <f aca="false">$B$80*$B$79*$D1469*$D1469*J$84*1000000/($B$77*$B$77)</f>
        <v>127009.92</v>
      </c>
      <c r="K1469" s="16" t="n">
        <f aca="false">$B$80*$B$79*$D1469*$D1469*K$84*1000000/($B$77*$B$77)</f>
        <v>508039.68</v>
      </c>
      <c r="L1469" s="17" t="n">
        <f aca="false">G1469*1000/C1469</f>
        <v>18.0262691773169</v>
      </c>
      <c r="M1469" s="17" t="n">
        <f aca="false">G1469/E1469</f>
        <v>0.678008199521695</v>
      </c>
      <c r="N1469" s="16" t="n">
        <f aca="false">G1469/A1469</f>
        <v>21.3390322580645</v>
      </c>
      <c r="O1469" s="16"/>
      <c r="P1469" s="13" t="n">
        <f aca="false">$B$79*C1469*C1469*1000000/($B$77*$B$77)</f>
        <v>7272.0169686</v>
      </c>
      <c r="Q1469" s="16" t="n">
        <f aca="false">$B$79*$B$76*$C1469*Q$84*1000000/($B$77*$B$77)</f>
        <v>660.546</v>
      </c>
      <c r="R1469" s="16" t="n">
        <f aca="false">$B$79*$B$76*$C1469*R$84*1000000/($B$77*$B$77)</f>
        <v>2642.184</v>
      </c>
      <c r="S1469" s="16" t="n">
        <f aca="false">$B$79*$B$76*$C1469*S$84*1000000/($B$77*$B$77)</f>
        <v>10568.736</v>
      </c>
      <c r="T1469" s="16" t="n">
        <f aca="false">$B$79*$B$76*$C1469*T$84*1000000/($B$77*$B$77)</f>
        <v>42274.944</v>
      </c>
      <c r="U1469" s="16" t="n">
        <f aca="false">$B$79*$B$76*$C1469*U$84*1000000/($B$77*$B$77)</f>
        <v>169099.776</v>
      </c>
      <c r="V1469" s="17" t="n">
        <f aca="false">Q1469/E1469</f>
        <v>0.225673385719166</v>
      </c>
      <c r="Y1469" s="1" t="n">
        <v>93</v>
      </c>
      <c r="Z1469" s="1" t="n">
        <v>2</v>
      </c>
      <c r="AA1469" s="1" t="n">
        <v>110091</v>
      </c>
      <c r="AB1469" s="14" t="n">
        <f aca="false">(SQRT($B$76))*(SQRT(AE1469+AQ1469))</f>
        <v>57511.3032368421</v>
      </c>
      <c r="AC1469" s="1" t="n">
        <v>2917</v>
      </c>
      <c r="AD1469" s="1" t="n">
        <v>58336</v>
      </c>
      <c r="AE1469" s="1" t="n">
        <f aca="false">$B$23*Y1469/2</f>
        <v>279000</v>
      </c>
      <c r="AF1469" s="1" t="n">
        <v>2836</v>
      </c>
      <c r="AP1469" s="1" t="n">
        <f aca="false">AA1469-AD1469</f>
        <v>51755</v>
      </c>
      <c r="AQ1469" s="1" t="n">
        <f aca="false">AP1469</f>
        <v>51755</v>
      </c>
      <c r="AS1469" s="1" t="n">
        <f aca="false">AR1469</f>
        <v>0</v>
      </c>
    </row>
    <row r="1470" customFormat="false" ht="17" hidden="false" customHeight="false" outlineLevel="0" collapsed="false">
      <c r="A1470" s="1" t="n">
        <v>93</v>
      </c>
      <c r="B1470" s="1" t="n">
        <v>3</v>
      </c>
      <c r="C1470" s="1" t="n">
        <f aca="false">AA1470+AR1470</f>
        <v>110313</v>
      </c>
      <c r="D1470" s="14" t="n">
        <f aca="false">AB1470+AS1470</f>
        <v>57530.600553097</v>
      </c>
      <c r="E1470" s="1" t="n">
        <v>2920</v>
      </c>
      <c r="F1470" s="15" t="n">
        <f aca="false">$B$79*D1470*D1470*1000000/($B$77*$B$77)</f>
        <v>1985.862</v>
      </c>
      <c r="G1470" s="16" t="n">
        <f aca="false">$B$80*$B$79*$D1470*$D1470*G$84*1000000/($B$77*$B$77)</f>
        <v>1985.862</v>
      </c>
      <c r="H1470" s="16" t="n">
        <f aca="false">$B$80*$B$79*$D1470*$D1470*H$84*1000000/($B$77*$B$77)</f>
        <v>7943.448</v>
      </c>
      <c r="I1470" s="16" t="n">
        <f aca="false">$B$80*$B$79*$D1470*$D1470*I$84*1000000/($B$77*$B$77)</f>
        <v>31773.792</v>
      </c>
      <c r="J1470" s="16" t="n">
        <f aca="false">$B$80*$B$79*$D1470*$D1470*J$84*1000000/($B$77*$B$77)</f>
        <v>127095.168</v>
      </c>
      <c r="K1470" s="16" t="n">
        <f aca="false">$B$80*$B$79*$D1470*$D1470*K$84*1000000/($B$77*$B$77)</f>
        <v>508380.672</v>
      </c>
      <c r="L1470" s="17" t="n">
        <f aca="false">G1470*1000/C1470</f>
        <v>18.0020668461559</v>
      </c>
      <c r="M1470" s="17" t="n">
        <f aca="false">G1470/E1470</f>
        <v>0.680089726027397</v>
      </c>
      <c r="N1470" s="16" t="n">
        <f aca="false">G1470/A1470</f>
        <v>21.3533548387097</v>
      </c>
      <c r="O1470" s="16"/>
      <c r="P1470" s="13" t="n">
        <f aca="false">$B$79*C1470*C1470*1000000/($B$77*$B$77)</f>
        <v>7301.3747814</v>
      </c>
      <c r="Q1470" s="16" t="n">
        <f aca="false">$B$79*$B$76*$C1470*Q$84*1000000/($B$77*$B$77)</f>
        <v>661.878</v>
      </c>
      <c r="R1470" s="16" t="n">
        <f aca="false">$B$79*$B$76*$C1470*R$84*1000000/($B$77*$B$77)</f>
        <v>2647.512</v>
      </c>
      <c r="S1470" s="16" t="n">
        <f aca="false">$B$79*$B$76*$C1470*S$84*1000000/($B$77*$B$77)</f>
        <v>10590.048</v>
      </c>
      <c r="T1470" s="16" t="n">
        <f aca="false">$B$79*$B$76*$C1470*T$84*1000000/($B$77*$B$77)</f>
        <v>42360.192</v>
      </c>
      <c r="U1470" s="16" t="n">
        <f aca="false">$B$79*$B$76*$C1470*U$84*1000000/($B$77*$B$77)</f>
        <v>169440.768</v>
      </c>
      <c r="V1470" s="17" t="n">
        <f aca="false">Q1470/E1470</f>
        <v>0.226670547945206</v>
      </c>
      <c r="Y1470" s="1" t="n">
        <v>93</v>
      </c>
      <c r="Z1470" s="1" t="n">
        <v>3</v>
      </c>
      <c r="AA1470" s="1" t="n">
        <v>110313</v>
      </c>
      <c r="AB1470" s="14" t="n">
        <f aca="false">(SQRT($B$76))*(SQRT(AE1470+AQ1470))</f>
        <v>57530.600553097</v>
      </c>
      <c r="AC1470" s="1" t="n">
        <v>2905</v>
      </c>
      <c r="AD1470" s="1" t="n">
        <v>58336</v>
      </c>
      <c r="AE1470" s="1" t="n">
        <f aca="false">$B$23*Y1470/2</f>
        <v>279000</v>
      </c>
      <c r="AF1470" s="1" t="n">
        <v>2850</v>
      </c>
      <c r="AP1470" s="1" t="n">
        <f aca="false">AA1470-AD1470</f>
        <v>51977</v>
      </c>
      <c r="AQ1470" s="1" t="n">
        <f aca="false">AP1470</f>
        <v>51977</v>
      </c>
      <c r="AS1470" s="1" t="n">
        <f aca="false">AR1470</f>
        <v>0</v>
      </c>
    </row>
    <row r="1471" customFormat="false" ht="17" hidden="false" customHeight="false" outlineLevel="0" collapsed="false">
      <c r="A1471" s="1" t="n">
        <v>93</v>
      </c>
      <c r="B1471" s="1" t="n">
        <v>4</v>
      </c>
      <c r="C1471" s="1" t="n">
        <f aca="false">AA1471+AR1471</f>
        <v>110439</v>
      </c>
      <c r="D1471" s="14" t="n">
        <f aca="false">AB1471+AS1471</f>
        <v>57541.5502050475</v>
      </c>
      <c r="E1471" s="1" t="n">
        <v>2931</v>
      </c>
      <c r="F1471" s="15" t="n">
        <f aca="false">$B$79*D1471*D1471*1000000/($B$77*$B$77)</f>
        <v>1986.618</v>
      </c>
      <c r="G1471" s="16" t="n">
        <f aca="false">$B$80*$B$79*$D1471*$D1471*G$84*1000000/($B$77*$B$77)</f>
        <v>1986.618</v>
      </c>
      <c r="H1471" s="16" t="n">
        <f aca="false">$B$80*$B$79*$D1471*$D1471*H$84*1000000/($B$77*$B$77)</f>
        <v>7946.472</v>
      </c>
      <c r="I1471" s="16" t="n">
        <f aca="false">$B$80*$B$79*$D1471*$D1471*I$84*1000000/($B$77*$B$77)</f>
        <v>31785.888</v>
      </c>
      <c r="J1471" s="16" t="n">
        <f aca="false">$B$80*$B$79*$D1471*$D1471*J$84*1000000/($B$77*$B$77)</f>
        <v>127143.552</v>
      </c>
      <c r="K1471" s="16" t="n">
        <f aca="false">$B$80*$B$79*$D1471*$D1471*K$84*1000000/($B$77*$B$77)</f>
        <v>508574.208</v>
      </c>
      <c r="L1471" s="17" t="n">
        <f aca="false">G1471*1000/C1471</f>
        <v>17.988373672344</v>
      </c>
      <c r="M1471" s="17" t="n">
        <f aca="false">G1471/E1471</f>
        <v>0.677795291709314</v>
      </c>
      <c r="N1471" s="16" t="n">
        <f aca="false">G1471/A1471</f>
        <v>21.3614838709677</v>
      </c>
      <c r="O1471" s="16"/>
      <c r="P1471" s="13" t="n">
        <f aca="false">$B$79*C1471*C1471*1000000/($B$77*$B$77)</f>
        <v>7318.0636326</v>
      </c>
      <c r="Q1471" s="16" t="n">
        <f aca="false">$B$79*$B$76*$C1471*Q$84*1000000/($B$77*$B$77)</f>
        <v>662.634</v>
      </c>
      <c r="R1471" s="16" t="n">
        <f aca="false">$B$79*$B$76*$C1471*R$84*1000000/($B$77*$B$77)</f>
        <v>2650.536</v>
      </c>
      <c r="S1471" s="16" t="n">
        <f aca="false">$B$79*$B$76*$C1471*S$84*1000000/($B$77*$B$77)</f>
        <v>10602.144</v>
      </c>
      <c r="T1471" s="16" t="n">
        <f aca="false">$B$79*$B$76*$C1471*T$84*1000000/($B$77*$B$77)</f>
        <v>42408.576</v>
      </c>
      <c r="U1471" s="16" t="n">
        <f aca="false">$B$79*$B$76*$C1471*U$84*1000000/($B$77*$B$77)</f>
        <v>169634.304</v>
      </c>
      <c r="V1471" s="17" t="n">
        <f aca="false">Q1471/E1471</f>
        <v>0.226077789150461</v>
      </c>
      <c r="Y1471" s="1" t="n">
        <v>93</v>
      </c>
      <c r="Z1471" s="1" t="n">
        <v>4</v>
      </c>
      <c r="AA1471" s="1" t="n">
        <v>110439</v>
      </c>
      <c r="AB1471" s="14" t="n">
        <f aca="false">(SQRT($B$76))*(SQRT(AE1471+AQ1471))</f>
        <v>57541.5502050475</v>
      </c>
      <c r="AC1471" s="1" t="n">
        <v>2938</v>
      </c>
      <c r="AD1471" s="1" t="n">
        <v>58336</v>
      </c>
      <c r="AE1471" s="1" t="n">
        <f aca="false">$B$23*Y1471/2</f>
        <v>279000</v>
      </c>
      <c r="AF1471" s="1" t="n">
        <v>2878</v>
      </c>
      <c r="AP1471" s="1" t="n">
        <f aca="false">AA1471-AD1471</f>
        <v>52103</v>
      </c>
      <c r="AQ1471" s="1" t="n">
        <f aca="false">AP1471</f>
        <v>52103</v>
      </c>
      <c r="AS1471" s="1" t="n">
        <f aca="false">AR1471</f>
        <v>0</v>
      </c>
    </row>
    <row r="1472" customFormat="false" ht="17" hidden="false" customHeight="false" outlineLevel="0" collapsed="false">
      <c r="A1472" s="1" t="n">
        <v>93</v>
      </c>
      <c r="B1472" s="1" t="n">
        <v>5</v>
      </c>
      <c r="C1472" s="1" t="n">
        <f aca="false">AA1472+AR1472</f>
        <v>110628</v>
      </c>
      <c r="D1472" s="14" t="n">
        <f aca="false">AB1472+AS1472</f>
        <v>57557.9707772955</v>
      </c>
      <c r="E1472" s="1" t="n">
        <v>2954</v>
      </c>
      <c r="F1472" s="15" t="n">
        <f aca="false">$B$79*D1472*D1472*1000000/($B$77*$B$77)</f>
        <v>1987.752</v>
      </c>
      <c r="G1472" s="16" t="n">
        <f aca="false">$B$80*$B$79*$D1472*$D1472*G$84*1000000/($B$77*$B$77)</f>
        <v>1987.752</v>
      </c>
      <c r="H1472" s="16" t="n">
        <f aca="false">$B$80*$B$79*$D1472*$D1472*H$84*1000000/($B$77*$B$77)</f>
        <v>7951.008</v>
      </c>
      <c r="I1472" s="16" t="n">
        <f aca="false">$B$80*$B$79*$D1472*$D1472*I$84*1000000/($B$77*$B$77)</f>
        <v>31804.032</v>
      </c>
      <c r="J1472" s="16" t="n">
        <f aca="false">$B$80*$B$79*$D1472*$D1472*J$84*1000000/($B$77*$B$77)</f>
        <v>127216.128</v>
      </c>
      <c r="K1472" s="16" t="n">
        <f aca="false">$B$80*$B$79*$D1472*$D1472*K$84*1000000/($B$77*$B$77)</f>
        <v>508864.512</v>
      </c>
      <c r="L1472" s="17" t="n">
        <f aca="false">G1472*1000/C1472</f>
        <v>17.9678923961384</v>
      </c>
      <c r="M1472" s="17" t="n">
        <f aca="false">G1472/E1472</f>
        <v>0.67290182802979</v>
      </c>
      <c r="N1472" s="16" t="n">
        <f aca="false">G1472/A1472</f>
        <v>21.3736774193548</v>
      </c>
      <c r="O1472" s="16"/>
      <c r="P1472" s="13" t="n">
        <f aca="false">$B$79*C1472*C1472*1000000/($B$77*$B$77)</f>
        <v>7343.1326304</v>
      </c>
      <c r="Q1472" s="16" t="n">
        <f aca="false">$B$79*$B$76*$C1472*Q$84*1000000/($B$77*$B$77)</f>
        <v>663.768</v>
      </c>
      <c r="R1472" s="16" t="n">
        <f aca="false">$B$79*$B$76*$C1472*R$84*1000000/($B$77*$B$77)</f>
        <v>2655.072</v>
      </c>
      <c r="S1472" s="16" t="n">
        <f aca="false">$B$79*$B$76*$C1472*S$84*1000000/($B$77*$B$77)</f>
        <v>10620.288</v>
      </c>
      <c r="T1472" s="16" t="n">
        <f aca="false">$B$79*$B$76*$C1472*T$84*1000000/($B$77*$B$77)</f>
        <v>42481.152</v>
      </c>
      <c r="U1472" s="16" t="n">
        <f aca="false">$B$79*$B$76*$C1472*U$84*1000000/($B$77*$B$77)</f>
        <v>169924.608</v>
      </c>
      <c r="V1472" s="17" t="n">
        <f aca="false">Q1472/E1472</f>
        <v>0.224701421800948</v>
      </c>
      <c r="Y1472" s="1" t="n">
        <v>93</v>
      </c>
      <c r="Z1472" s="1" t="n">
        <v>5</v>
      </c>
      <c r="AA1472" s="1" t="n">
        <v>110628</v>
      </c>
      <c r="AB1472" s="14" t="n">
        <f aca="false">(SQRT($B$76))*(SQRT(AE1472+AQ1472))</f>
        <v>57557.9707772955</v>
      </c>
      <c r="AC1472" s="1" t="n">
        <v>2943</v>
      </c>
      <c r="AD1472" s="1" t="n">
        <v>58336</v>
      </c>
      <c r="AE1472" s="1" t="n">
        <f aca="false">$B$23*Y1472/2</f>
        <v>279000</v>
      </c>
      <c r="AF1472" s="1" t="n">
        <v>2881</v>
      </c>
      <c r="AP1472" s="1" t="n">
        <f aca="false">AA1472-AD1472</f>
        <v>52292</v>
      </c>
      <c r="AQ1472" s="1" t="n">
        <f aca="false">AP1472</f>
        <v>52292</v>
      </c>
      <c r="AS1472" s="1" t="n">
        <f aca="false">AR1472</f>
        <v>0</v>
      </c>
    </row>
    <row r="1473" customFormat="false" ht="17" hidden="false" customHeight="false" outlineLevel="0" collapsed="false">
      <c r="A1473" s="1" t="n">
        <v>93</v>
      </c>
      <c r="B1473" s="1" t="n">
        <v>6</v>
      </c>
      <c r="C1473" s="1" t="n">
        <f aca="false">AA1473+AR1473</f>
        <v>110753</v>
      </c>
      <c r="D1473" s="14" t="n">
        <f aca="false">AB1473+AS1473</f>
        <v>57568.8283709162</v>
      </c>
      <c r="E1473" s="1" t="n">
        <v>2924</v>
      </c>
      <c r="F1473" s="15" t="n">
        <f aca="false">$B$79*D1473*D1473*1000000/($B$77*$B$77)</f>
        <v>1988.502</v>
      </c>
      <c r="G1473" s="16" t="n">
        <f aca="false">$B$80*$B$79*$D1473*$D1473*G$84*1000000/($B$77*$B$77)</f>
        <v>1988.502</v>
      </c>
      <c r="H1473" s="16" t="n">
        <f aca="false">$B$80*$B$79*$D1473*$D1473*H$84*1000000/($B$77*$B$77)</f>
        <v>7954.008</v>
      </c>
      <c r="I1473" s="16" t="n">
        <f aca="false">$B$80*$B$79*$D1473*$D1473*I$84*1000000/($B$77*$B$77)</f>
        <v>31816.032</v>
      </c>
      <c r="J1473" s="16" t="n">
        <f aca="false">$B$80*$B$79*$D1473*$D1473*J$84*1000000/($B$77*$B$77)</f>
        <v>127264.128</v>
      </c>
      <c r="K1473" s="16" t="n">
        <f aca="false">$B$80*$B$79*$D1473*$D1473*K$84*1000000/($B$77*$B$77)</f>
        <v>509056.512</v>
      </c>
      <c r="L1473" s="17" t="n">
        <f aca="false">G1473*1000/C1473</f>
        <v>17.9543849827996</v>
      </c>
      <c r="M1473" s="17" t="n">
        <f aca="false">G1473/E1473</f>
        <v>0.680062243502052</v>
      </c>
      <c r="N1473" s="16" t="n">
        <f aca="false">G1473/A1473</f>
        <v>21.3817419354839</v>
      </c>
      <c r="O1473" s="16"/>
      <c r="P1473" s="13" t="n">
        <f aca="false">$B$79*C1473*C1473*1000000/($B$77*$B$77)</f>
        <v>7359.7362054</v>
      </c>
      <c r="Q1473" s="16" t="n">
        <f aca="false">$B$79*$B$76*$C1473*Q$84*1000000/($B$77*$B$77)</f>
        <v>664.518</v>
      </c>
      <c r="R1473" s="16" t="n">
        <f aca="false">$B$79*$B$76*$C1473*R$84*1000000/($B$77*$B$77)</f>
        <v>2658.072</v>
      </c>
      <c r="S1473" s="16" t="n">
        <f aca="false">$B$79*$B$76*$C1473*S$84*1000000/($B$77*$B$77)</f>
        <v>10632.288</v>
      </c>
      <c r="T1473" s="16" t="n">
        <f aca="false">$B$79*$B$76*$C1473*T$84*1000000/($B$77*$B$77)</f>
        <v>42529.152</v>
      </c>
      <c r="U1473" s="16" t="n">
        <f aca="false">$B$79*$B$76*$C1473*U$84*1000000/($B$77*$B$77)</f>
        <v>170116.608</v>
      </c>
      <c r="V1473" s="17" t="n">
        <f aca="false">Q1473/E1473</f>
        <v>0.227263337893297</v>
      </c>
      <c r="Y1473" s="1" t="n">
        <v>93</v>
      </c>
      <c r="Z1473" s="1" t="n">
        <v>6</v>
      </c>
      <c r="AA1473" s="1" t="n">
        <v>110753</v>
      </c>
      <c r="AB1473" s="14" t="n">
        <f aca="false">(SQRT($B$76))*(SQRT(AE1473+AQ1473))</f>
        <v>57568.8283709162</v>
      </c>
      <c r="AC1473" s="1" t="n">
        <v>2919</v>
      </c>
      <c r="AD1473" s="1" t="n">
        <v>58336</v>
      </c>
      <c r="AE1473" s="1" t="n">
        <f aca="false">$B$23*Y1473/2</f>
        <v>279000</v>
      </c>
      <c r="AF1473" s="1" t="n">
        <v>2837</v>
      </c>
      <c r="AP1473" s="1" t="n">
        <f aca="false">AA1473-AD1473</f>
        <v>52417</v>
      </c>
      <c r="AQ1473" s="1" t="n">
        <f aca="false">AP1473</f>
        <v>52417</v>
      </c>
      <c r="AS1473" s="1" t="n">
        <f aca="false">AR1473</f>
        <v>0</v>
      </c>
    </row>
    <row r="1474" customFormat="false" ht="17" hidden="false" customHeight="false" outlineLevel="0" collapsed="false">
      <c r="A1474" s="1" t="n">
        <v>93</v>
      </c>
      <c r="B1474" s="1" t="n">
        <v>7</v>
      </c>
      <c r="C1474" s="1" t="n">
        <f aca="false">AA1474+AR1474</f>
        <v>110878</v>
      </c>
      <c r="D1474" s="14" t="n">
        <f aca="false">AB1474+AS1474</f>
        <v>57579.6839171595</v>
      </c>
      <c r="E1474" s="1" t="n">
        <v>2949</v>
      </c>
      <c r="F1474" s="15" t="n">
        <f aca="false">$B$79*D1474*D1474*1000000/($B$77*$B$77)</f>
        <v>1989.252</v>
      </c>
      <c r="G1474" s="16" t="n">
        <f aca="false">$B$80*$B$79*$D1474*$D1474*G$84*1000000/($B$77*$B$77)</f>
        <v>1989.252</v>
      </c>
      <c r="H1474" s="16" t="n">
        <f aca="false">$B$80*$B$79*$D1474*$D1474*H$84*1000000/($B$77*$B$77)</f>
        <v>7957.008</v>
      </c>
      <c r="I1474" s="16" t="n">
        <f aca="false">$B$80*$B$79*$D1474*$D1474*I$84*1000000/($B$77*$B$77)</f>
        <v>31828.032</v>
      </c>
      <c r="J1474" s="16" t="n">
        <f aca="false">$B$80*$B$79*$D1474*$D1474*J$84*1000000/($B$77*$B$77)</f>
        <v>127312.128</v>
      </c>
      <c r="K1474" s="16" t="n">
        <f aca="false">$B$80*$B$79*$D1474*$D1474*K$84*1000000/($B$77*$B$77)</f>
        <v>509248.512</v>
      </c>
      <c r="L1474" s="17" t="n">
        <f aca="false">G1474*1000/C1474</f>
        <v>17.9409080250365</v>
      </c>
      <c r="M1474" s="17" t="n">
        <f aca="false">G1474/E1474</f>
        <v>0.674551373346897</v>
      </c>
      <c r="N1474" s="16" t="n">
        <f aca="false">G1474/A1474</f>
        <v>21.3898064516129</v>
      </c>
      <c r="O1474" s="16"/>
      <c r="P1474" s="13" t="n">
        <f aca="false">$B$79*C1474*C1474*1000000/($B$77*$B$77)</f>
        <v>7376.3585304</v>
      </c>
      <c r="Q1474" s="16" t="n">
        <f aca="false">$B$79*$B$76*$C1474*Q$84*1000000/($B$77*$B$77)</f>
        <v>665.268</v>
      </c>
      <c r="R1474" s="16" t="n">
        <f aca="false">$B$79*$B$76*$C1474*R$84*1000000/($B$77*$B$77)</f>
        <v>2661.072</v>
      </c>
      <c r="S1474" s="16" t="n">
        <f aca="false">$B$79*$B$76*$C1474*S$84*1000000/($B$77*$B$77)</f>
        <v>10644.288</v>
      </c>
      <c r="T1474" s="16" t="n">
        <f aca="false">$B$79*$B$76*$C1474*T$84*1000000/($B$77*$B$77)</f>
        <v>42577.152</v>
      </c>
      <c r="U1474" s="16" t="n">
        <f aca="false">$B$79*$B$76*$C1474*U$84*1000000/($B$77*$B$77)</f>
        <v>170308.608</v>
      </c>
      <c r="V1474" s="17" t="n">
        <f aca="false">Q1474/E1474</f>
        <v>0.225591047812818</v>
      </c>
      <c r="Y1474" s="1" t="n">
        <v>93</v>
      </c>
      <c r="Z1474" s="1" t="n">
        <v>7</v>
      </c>
      <c r="AA1474" s="1" t="n">
        <v>110878</v>
      </c>
      <c r="AB1474" s="14" t="n">
        <f aca="false">(SQRT($B$76))*(SQRT(AE1474+AQ1474))</f>
        <v>57579.6839171595</v>
      </c>
      <c r="AC1474" s="1" t="n">
        <v>2936</v>
      </c>
      <c r="AD1474" s="1" t="n">
        <v>58336</v>
      </c>
      <c r="AE1474" s="1" t="n">
        <f aca="false">$B$23*Y1474/2</f>
        <v>279000</v>
      </c>
      <c r="AF1474" s="1" t="n">
        <v>2882</v>
      </c>
      <c r="AP1474" s="1" t="n">
        <f aca="false">AA1474-AD1474</f>
        <v>52542</v>
      </c>
      <c r="AQ1474" s="1" t="n">
        <f aca="false">AP1474</f>
        <v>52542</v>
      </c>
      <c r="AS1474" s="1" t="n">
        <f aca="false">AR1474</f>
        <v>0</v>
      </c>
    </row>
    <row r="1475" customFormat="false" ht="17" hidden="false" customHeight="false" outlineLevel="0" collapsed="false">
      <c r="A1475" s="1" t="n">
        <v>93</v>
      </c>
      <c r="B1475" s="1" t="n">
        <v>8</v>
      </c>
      <c r="C1475" s="1" t="n">
        <f aca="false">AA1475+AR1475</f>
        <v>111003</v>
      </c>
      <c r="D1475" s="14" t="n">
        <f aca="false">AB1475+AS1475</f>
        <v>57590.5374171834</v>
      </c>
      <c r="E1475" s="1" t="n">
        <v>2950</v>
      </c>
      <c r="F1475" s="15" t="n">
        <f aca="false">$B$79*D1475*D1475*1000000/($B$77*$B$77)</f>
        <v>1990.002</v>
      </c>
      <c r="G1475" s="16" t="n">
        <f aca="false">$B$80*$B$79*$D1475*$D1475*G$84*1000000/($B$77*$B$77)</f>
        <v>1990.002</v>
      </c>
      <c r="H1475" s="16" t="n">
        <f aca="false">$B$80*$B$79*$D1475*$D1475*H$84*1000000/($B$77*$B$77)</f>
        <v>7960.008</v>
      </c>
      <c r="I1475" s="16" t="n">
        <f aca="false">$B$80*$B$79*$D1475*$D1475*I$84*1000000/($B$77*$B$77)</f>
        <v>31840.032</v>
      </c>
      <c r="J1475" s="16" t="n">
        <f aca="false">$B$80*$B$79*$D1475*$D1475*J$84*1000000/($B$77*$B$77)</f>
        <v>127360.128</v>
      </c>
      <c r="K1475" s="16" t="n">
        <f aca="false">$B$80*$B$79*$D1475*$D1475*K$84*1000000/($B$77*$B$77)</f>
        <v>509440.512</v>
      </c>
      <c r="L1475" s="17" t="n">
        <f aca="false">G1475*1000/C1475</f>
        <v>17.9274614199616</v>
      </c>
      <c r="M1475" s="17" t="n">
        <f aca="false">G1475/E1475</f>
        <v>0.674576949152542</v>
      </c>
      <c r="N1475" s="16" t="n">
        <f aca="false">G1475/A1475</f>
        <v>21.3978709677419</v>
      </c>
      <c r="O1475" s="16"/>
      <c r="P1475" s="13" t="n">
        <f aca="false">$B$79*C1475*C1475*1000000/($B$77*$B$77)</f>
        <v>7392.9996054</v>
      </c>
      <c r="Q1475" s="16" t="n">
        <f aca="false">$B$79*$B$76*$C1475*Q$84*1000000/($B$77*$B$77)</f>
        <v>666.018</v>
      </c>
      <c r="R1475" s="16" t="n">
        <f aca="false">$B$79*$B$76*$C1475*R$84*1000000/($B$77*$B$77)</f>
        <v>2664.072</v>
      </c>
      <c r="S1475" s="16" t="n">
        <f aca="false">$B$79*$B$76*$C1475*S$84*1000000/($B$77*$B$77)</f>
        <v>10656.288</v>
      </c>
      <c r="T1475" s="16" t="n">
        <f aca="false">$B$79*$B$76*$C1475*T$84*1000000/($B$77*$B$77)</f>
        <v>42625.152</v>
      </c>
      <c r="U1475" s="16" t="n">
        <f aca="false">$B$79*$B$76*$C1475*U$84*1000000/($B$77*$B$77)</f>
        <v>170500.608</v>
      </c>
      <c r="V1475" s="17" t="n">
        <f aca="false">Q1475/E1475</f>
        <v>0.225768813559322</v>
      </c>
      <c r="Y1475" s="1" t="n">
        <v>93</v>
      </c>
      <c r="Z1475" s="1" t="n">
        <v>8</v>
      </c>
      <c r="AA1475" s="1" t="n">
        <v>111003</v>
      </c>
      <c r="AB1475" s="14" t="n">
        <f aca="false">(SQRT($B$76))*(SQRT(AE1475+AQ1475))</f>
        <v>57590.5374171834</v>
      </c>
      <c r="AC1475" s="1" t="n">
        <v>2911</v>
      </c>
      <c r="AD1475" s="1" t="n">
        <v>58336</v>
      </c>
      <c r="AE1475" s="1" t="n">
        <f aca="false">$B$23*Y1475/2</f>
        <v>279000</v>
      </c>
      <c r="AF1475" s="1" t="n">
        <v>2850</v>
      </c>
      <c r="AP1475" s="1" t="n">
        <f aca="false">AA1475-AD1475</f>
        <v>52667</v>
      </c>
      <c r="AQ1475" s="1" t="n">
        <f aca="false">AP1475</f>
        <v>52667</v>
      </c>
      <c r="AS1475" s="1" t="n">
        <f aca="false">AR1475</f>
        <v>0</v>
      </c>
    </row>
    <row r="1476" customFormat="false" ht="17" hidden="false" customHeight="false" outlineLevel="0" collapsed="false">
      <c r="A1476" s="1" t="n">
        <v>93</v>
      </c>
      <c r="B1476" s="1" t="n">
        <v>9</v>
      </c>
      <c r="C1476" s="1" t="n">
        <f aca="false">AA1476+AR1476</f>
        <v>111192</v>
      </c>
      <c r="D1476" s="14" t="n">
        <f aca="false">AB1476+AS1476</f>
        <v>57606.9440258724</v>
      </c>
      <c r="E1476" s="1" t="n">
        <v>2948</v>
      </c>
      <c r="F1476" s="15" t="n">
        <f aca="false">$B$79*D1476*D1476*1000000/($B$77*$B$77)</f>
        <v>1991.136</v>
      </c>
      <c r="G1476" s="16" t="n">
        <f aca="false">$B$80*$B$79*$D1476*$D1476*G$84*1000000/($B$77*$B$77)</f>
        <v>1991.136</v>
      </c>
      <c r="H1476" s="16" t="n">
        <f aca="false">$B$80*$B$79*$D1476*$D1476*H$84*1000000/($B$77*$B$77)</f>
        <v>7964.544</v>
      </c>
      <c r="I1476" s="16" t="n">
        <f aca="false">$B$80*$B$79*$D1476*$D1476*I$84*1000000/($B$77*$B$77)</f>
        <v>31858.176</v>
      </c>
      <c r="J1476" s="16" t="n">
        <f aca="false">$B$80*$B$79*$D1476*$D1476*J$84*1000000/($B$77*$B$77)</f>
        <v>127432.704</v>
      </c>
      <c r="K1476" s="16" t="n">
        <f aca="false">$B$80*$B$79*$D1476*$D1476*K$84*1000000/($B$77*$B$77)</f>
        <v>509730.816</v>
      </c>
      <c r="L1476" s="17" t="n">
        <f aca="false">G1476*1000/C1476</f>
        <v>17.9071875674509</v>
      </c>
      <c r="M1476" s="17" t="n">
        <f aca="false">G1476/E1476</f>
        <v>0.675419267299864</v>
      </c>
      <c r="N1476" s="16" t="n">
        <f aca="false">G1476/A1476</f>
        <v>21.410064516129</v>
      </c>
      <c r="O1476" s="16"/>
      <c r="P1476" s="13" t="n">
        <f aca="false">$B$79*C1476*C1476*1000000/($B$77*$B$77)</f>
        <v>7418.1965184</v>
      </c>
      <c r="Q1476" s="16" t="n">
        <f aca="false">$B$79*$B$76*$C1476*Q$84*1000000/($B$77*$B$77)</f>
        <v>667.152</v>
      </c>
      <c r="R1476" s="16" t="n">
        <f aca="false">$B$79*$B$76*$C1476*R$84*1000000/($B$77*$B$77)</f>
        <v>2668.608</v>
      </c>
      <c r="S1476" s="16" t="n">
        <f aca="false">$B$79*$B$76*$C1476*S$84*1000000/($B$77*$B$77)</f>
        <v>10674.432</v>
      </c>
      <c r="T1476" s="16" t="n">
        <f aca="false">$B$79*$B$76*$C1476*T$84*1000000/($B$77*$B$77)</f>
        <v>42697.728</v>
      </c>
      <c r="U1476" s="16" t="n">
        <f aca="false">$B$79*$B$76*$C1476*U$84*1000000/($B$77*$B$77)</f>
        <v>170790.912</v>
      </c>
      <c r="V1476" s="17" t="n">
        <f aca="false">Q1476/E1476</f>
        <v>0.226306648575305</v>
      </c>
      <c r="Y1476" s="1" t="n">
        <v>93</v>
      </c>
      <c r="Z1476" s="1" t="n">
        <v>9</v>
      </c>
      <c r="AA1476" s="1" t="n">
        <v>111192</v>
      </c>
      <c r="AB1476" s="14" t="n">
        <f aca="false">(SQRT($B$76))*(SQRT(AE1476+AQ1476))</f>
        <v>57606.9440258724</v>
      </c>
      <c r="AC1476" s="1" t="n">
        <v>2955</v>
      </c>
      <c r="AD1476" s="1" t="n">
        <v>58336</v>
      </c>
      <c r="AE1476" s="1" t="n">
        <f aca="false">$B$23*Y1476/2</f>
        <v>279000</v>
      </c>
      <c r="AF1476" s="1" t="n">
        <v>2852</v>
      </c>
      <c r="AP1476" s="1" t="n">
        <f aca="false">AA1476-AD1476</f>
        <v>52856</v>
      </c>
      <c r="AQ1476" s="1" t="n">
        <f aca="false">AP1476</f>
        <v>52856</v>
      </c>
      <c r="AS1476" s="1" t="n">
        <f aca="false">AR1476</f>
        <v>0</v>
      </c>
    </row>
    <row r="1477" customFormat="false" ht="17" hidden="false" customHeight="false" outlineLevel="0" collapsed="false">
      <c r="A1477" s="1" t="n">
        <v>93</v>
      </c>
      <c r="B1477" s="1" t="n">
        <v>10</v>
      </c>
      <c r="C1477" s="1" t="n">
        <f aca="false">AA1477+AR1477</f>
        <v>111317</v>
      </c>
      <c r="D1477" s="14" t="n">
        <f aca="false">AB1477+AS1477</f>
        <v>57617.7923908926</v>
      </c>
      <c r="E1477" s="1" t="n">
        <v>2951</v>
      </c>
      <c r="F1477" s="15" t="n">
        <f aca="false">$B$79*D1477*D1477*1000000/($B$77*$B$77)</f>
        <v>1991.886</v>
      </c>
      <c r="G1477" s="16" t="n">
        <f aca="false">$B$80*$B$79*$D1477*$D1477*G$84*1000000/($B$77*$B$77)</f>
        <v>1991.886</v>
      </c>
      <c r="H1477" s="16" t="n">
        <f aca="false">$B$80*$B$79*$D1477*$D1477*H$84*1000000/($B$77*$B$77)</f>
        <v>7967.544</v>
      </c>
      <c r="I1477" s="16" t="n">
        <f aca="false">$B$80*$B$79*$D1477*$D1477*I$84*1000000/($B$77*$B$77)</f>
        <v>31870.176</v>
      </c>
      <c r="J1477" s="16" t="n">
        <f aca="false">$B$80*$B$79*$D1477*$D1477*J$84*1000000/($B$77*$B$77)</f>
        <v>127480.704</v>
      </c>
      <c r="K1477" s="16" t="n">
        <f aca="false">$B$80*$B$79*$D1477*$D1477*K$84*1000000/($B$77*$B$77)</f>
        <v>509922.816</v>
      </c>
      <c r="L1477" s="17" t="n">
        <f aca="false">G1477*1000/C1477</f>
        <v>17.8938167575483</v>
      </c>
      <c r="M1477" s="17" t="n">
        <f aca="false">G1477/E1477</f>
        <v>0.674986784140969</v>
      </c>
      <c r="N1477" s="16" t="n">
        <f aca="false">G1477/A1477</f>
        <v>21.4181290322581</v>
      </c>
      <c r="O1477" s="16"/>
      <c r="P1477" s="13" t="n">
        <f aca="false">$B$79*C1477*C1477*1000000/($B$77*$B$77)</f>
        <v>7434.8846934</v>
      </c>
      <c r="Q1477" s="16" t="n">
        <f aca="false">$B$79*$B$76*$C1477*Q$84*1000000/($B$77*$B$77)</f>
        <v>667.902</v>
      </c>
      <c r="R1477" s="16" t="n">
        <f aca="false">$B$79*$B$76*$C1477*R$84*1000000/($B$77*$B$77)</f>
        <v>2671.608</v>
      </c>
      <c r="S1477" s="16" t="n">
        <f aca="false">$B$79*$B$76*$C1477*S$84*1000000/($B$77*$B$77)</f>
        <v>10686.432</v>
      </c>
      <c r="T1477" s="16" t="n">
        <f aca="false">$B$79*$B$76*$C1477*T$84*1000000/($B$77*$B$77)</f>
        <v>42745.728</v>
      </c>
      <c r="U1477" s="16" t="n">
        <f aca="false">$B$79*$B$76*$C1477*U$84*1000000/($B$77*$B$77)</f>
        <v>170982.912</v>
      </c>
      <c r="V1477" s="17" t="n">
        <f aca="false">Q1477/E1477</f>
        <v>0.226330735343951</v>
      </c>
      <c r="Y1477" s="1" t="n">
        <v>93</v>
      </c>
      <c r="Z1477" s="1" t="n">
        <v>10</v>
      </c>
      <c r="AA1477" s="1" t="n">
        <v>111317</v>
      </c>
      <c r="AB1477" s="14" t="n">
        <f aca="false">(SQRT($B$76))*(SQRT(AE1477+AQ1477))</f>
        <v>57617.7923908926</v>
      </c>
      <c r="AC1477" s="1" t="n">
        <v>2892</v>
      </c>
      <c r="AD1477" s="1" t="n">
        <v>58336</v>
      </c>
      <c r="AE1477" s="1" t="n">
        <f aca="false">$B$23*Y1477/2</f>
        <v>279000</v>
      </c>
      <c r="AF1477" s="1" t="n">
        <v>2831</v>
      </c>
      <c r="AP1477" s="1" t="n">
        <f aca="false">AA1477-AD1477</f>
        <v>52981</v>
      </c>
      <c r="AQ1477" s="1" t="n">
        <f aca="false">AP1477</f>
        <v>52981</v>
      </c>
      <c r="AS1477" s="1" t="n">
        <f aca="false">AR1477</f>
        <v>0</v>
      </c>
    </row>
    <row r="1478" customFormat="false" ht="17" hidden="false" customHeight="false" outlineLevel="0" collapsed="false">
      <c r="A1478" s="1" t="n">
        <v>93</v>
      </c>
      <c r="B1478" s="1" t="n">
        <v>11</v>
      </c>
      <c r="C1478" s="1" t="n">
        <f aca="false">AA1478+AR1478</f>
        <v>111442</v>
      </c>
      <c r="D1478" s="14" t="n">
        <f aca="false">AB1478+AS1478</f>
        <v>57628.6387137507</v>
      </c>
      <c r="E1478" s="1" t="n">
        <v>2969</v>
      </c>
      <c r="F1478" s="15" t="n">
        <f aca="false">$B$79*D1478*D1478*1000000/($B$77*$B$77)</f>
        <v>1992.636</v>
      </c>
      <c r="G1478" s="16" t="n">
        <f aca="false">$B$80*$B$79*$D1478*$D1478*G$84*1000000/($B$77*$B$77)</f>
        <v>1992.636</v>
      </c>
      <c r="H1478" s="16" t="n">
        <f aca="false">$B$80*$B$79*$D1478*$D1478*H$84*1000000/($B$77*$B$77)</f>
        <v>7970.544</v>
      </c>
      <c r="I1478" s="16" t="n">
        <f aca="false">$B$80*$B$79*$D1478*$D1478*I$84*1000000/($B$77*$B$77)</f>
        <v>31882.176</v>
      </c>
      <c r="J1478" s="16" t="n">
        <f aca="false">$B$80*$B$79*$D1478*$D1478*J$84*1000000/($B$77*$B$77)</f>
        <v>127528.704</v>
      </c>
      <c r="K1478" s="16" t="n">
        <f aca="false">$B$80*$B$79*$D1478*$D1478*K$84*1000000/($B$77*$B$77)</f>
        <v>510114.816</v>
      </c>
      <c r="L1478" s="17" t="n">
        <f aca="false">G1478*1000/C1478</f>
        <v>17.8804759426428</v>
      </c>
      <c r="M1478" s="17" t="n">
        <f aca="false">G1478/E1478</f>
        <v>0.671147187605254</v>
      </c>
      <c r="N1478" s="16" t="n">
        <f aca="false">G1478/A1478</f>
        <v>21.4261935483871</v>
      </c>
      <c r="O1478" s="16"/>
      <c r="P1478" s="13" t="n">
        <f aca="false">$B$79*C1478*C1478*1000000/($B$77*$B$77)</f>
        <v>7451.5916184</v>
      </c>
      <c r="Q1478" s="16" t="n">
        <f aca="false">$B$79*$B$76*$C1478*Q$84*1000000/($B$77*$B$77)</f>
        <v>668.652</v>
      </c>
      <c r="R1478" s="16" t="n">
        <f aca="false">$B$79*$B$76*$C1478*R$84*1000000/($B$77*$B$77)</f>
        <v>2674.608</v>
      </c>
      <c r="S1478" s="16" t="n">
        <f aca="false">$B$79*$B$76*$C1478*S$84*1000000/($B$77*$B$77)</f>
        <v>10698.432</v>
      </c>
      <c r="T1478" s="16" t="n">
        <f aca="false">$B$79*$B$76*$C1478*T$84*1000000/($B$77*$B$77)</f>
        <v>42793.728</v>
      </c>
      <c r="U1478" s="16" t="n">
        <f aca="false">$B$79*$B$76*$C1478*U$84*1000000/($B$77*$B$77)</f>
        <v>171174.912</v>
      </c>
      <c r="V1478" s="17" t="n">
        <f aca="false">Q1478/E1478</f>
        <v>0.225211182216234</v>
      </c>
      <c r="Y1478" s="1" t="n">
        <v>93</v>
      </c>
      <c r="Z1478" s="1" t="n">
        <v>11</v>
      </c>
      <c r="AA1478" s="1" t="n">
        <v>111442</v>
      </c>
      <c r="AB1478" s="14" t="n">
        <f aca="false">(SQRT($B$76))*(SQRT(AE1478+AQ1478))</f>
        <v>57628.6387137507</v>
      </c>
      <c r="AC1478" s="1" t="n">
        <v>2907</v>
      </c>
      <c r="AD1478" s="1" t="n">
        <v>58336</v>
      </c>
      <c r="AE1478" s="1" t="n">
        <f aca="false">$B$23*Y1478/2</f>
        <v>279000</v>
      </c>
      <c r="AF1478" s="1" t="n">
        <v>2823</v>
      </c>
      <c r="AP1478" s="1" t="n">
        <f aca="false">AA1478-AD1478</f>
        <v>53106</v>
      </c>
      <c r="AQ1478" s="1" t="n">
        <f aca="false">AP1478</f>
        <v>53106</v>
      </c>
      <c r="AS1478" s="1" t="n">
        <f aca="false">AR1478</f>
        <v>0</v>
      </c>
    </row>
    <row r="1479" customFormat="false" ht="17" hidden="false" customHeight="false" outlineLevel="0" collapsed="false">
      <c r="A1479" s="1" t="n">
        <v>93</v>
      </c>
      <c r="B1479" s="1" t="n">
        <v>12</v>
      </c>
      <c r="C1479" s="1" t="n">
        <f aca="false">AA1479+AR1479</f>
        <v>111567</v>
      </c>
      <c r="D1479" s="14" t="n">
        <f aca="false">AB1479+AS1479</f>
        <v>57639.4829955995</v>
      </c>
      <c r="E1479" s="1" t="n">
        <v>2966</v>
      </c>
      <c r="F1479" s="15" t="n">
        <f aca="false">$B$79*D1479*D1479*1000000/($B$77*$B$77)</f>
        <v>1993.386</v>
      </c>
      <c r="G1479" s="16" t="n">
        <f aca="false">$B$80*$B$79*$D1479*$D1479*G$84*1000000/($B$77*$B$77)</f>
        <v>1993.386</v>
      </c>
      <c r="H1479" s="16" t="n">
        <f aca="false">$B$80*$B$79*$D1479*$D1479*H$84*1000000/($B$77*$B$77)</f>
        <v>7973.544</v>
      </c>
      <c r="I1479" s="16" t="n">
        <f aca="false">$B$80*$B$79*$D1479*$D1479*I$84*1000000/($B$77*$B$77)</f>
        <v>31894.176</v>
      </c>
      <c r="J1479" s="16" t="n">
        <f aca="false">$B$80*$B$79*$D1479*$D1479*J$84*1000000/($B$77*$B$77)</f>
        <v>127576.704</v>
      </c>
      <c r="K1479" s="16" t="n">
        <f aca="false">$B$80*$B$79*$D1479*$D1479*K$84*1000000/($B$77*$B$77)</f>
        <v>510306.816</v>
      </c>
      <c r="L1479" s="17" t="n">
        <f aca="false">G1479*1000/C1479</f>
        <v>17.8671650219151</v>
      </c>
      <c r="M1479" s="17" t="n">
        <f aca="false">G1479/E1479</f>
        <v>0.672078894133513</v>
      </c>
      <c r="N1479" s="16" t="n">
        <f aca="false">G1479/A1479</f>
        <v>21.4342580645161</v>
      </c>
      <c r="O1479" s="16"/>
      <c r="P1479" s="13" t="n">
        <f aca="false">$B$79*C1479*C1479*1000000/($B$77*$B$77)</f>
        <v>7468.3172934</v>
      </c>
      <c r="Q1479" s="16" t="n">
        <f aca="false">$B$79*$B$76*$C1479*Q$84*1000000/($B$77*$B$77)</f>
        <v>669.402</v>
      </c>
      <c r="R1479" s="16" t="n">
        <f aca="false">$B$79*$B$76*$C1479*R$84*1000000/($B$77*$B$77)</f>
        <v>2677.608</v>
      </c>
      <c r="S1479" s="16" t="n">
        <f aca="false">$B$79*$B$76*$C1479*S$84*1000000/($B$77*$B$77)</f>
        <v>10710.432</v>
      </c>
      <c r="T1479" s="16" t="n">
        <f aca="false">$B$79*$B$76*$C1479*T$84*1000000/($B$77*$B$77)</f>
        <v>42841.728</v>
      </c>
      <c r="U1479" s="16" t="n">
        <f aca="false">$B$79*$B$76*$C1479*U$84*1000000/($B$77*$B$77)</f>
        <v>171366.912</v>
      </c>
      <c r="V1479" s="17" t="n">
        <f aca="false">Q1479/E1479</f>
        <v>0.225691840863115</v>
      </c>
      <c r="Y1479" s="1" t="n">
        <v>93</v>
      </c>
      <c r="Z1479" s="1" t="n">
        <v>12</v>
      </c>
      <c r="AA1479" s="1" t="n">
        <v>111567</v>
      </c>
      <c r="AB1479" s="14" t="n">
        <f aca="false">(SQRT($B$76))*(SQRT(AE1479+AQ1479))</f>
        <v>57639.4829955995</v>
      </c>
      <c r="AC1479" s="1" t="n">
        <v>2953</v>
      </c>
      <c r="AD1479" s="1" t="n">
        <v>58336</v>
      </c>
      <c r="AE1479" s="1" t="n">
        <f aca="false">$B$23*Y1479/2</f>
        <v>279000</v>
      </c>
      <c r="AF1479" s="1" t="n">
        <v>2879</v>
      </c>
      <c r="AP1479" s="1" t="n">
        <f aca="false">AA1479-AD1479</f>
        <v>53231</v>
      </c>
      <c r="AQ1479" s="1" t="n">
        <f aca="false">AP1479</f>
        <v>53231</v>
      </c>
      <c r="AS1479" s="1" t="n">
        <f aca="false">AR1479</f>
        <v>0</v>
      </c>
    </row>
    <row r="1480" customFormat="false" ht="17" hidden="false" customHeight="false" outlineLevel="0" collapsed="false">
      <c r="A1480" s="1" t="n">
        <v>93</v>
      </c>
      <c r="B1480" s="1" t="n">
        <v>13</v>
      </c>
      <c r="C1480" s="1" t="n">
        <f aca="false">AA1480+AR1480</f>
        <v>111692</v>
      </c>
      <c r="D1480" s="14" t="n">
        <f aca="false">AB1480+AS1480</f>
        <v>57650.3252375908</v>
      </c>
      <c r="E1480" s="1" t="n">
        <v>2987</v>
      </c>
      <c r="F1480" s="15" t="n">
        <f aca="false">$B$79*D1480*D1480*1000000/($B$77*$B$77)</f>
        <v>1994.136</v>
      </c>
      <c r="G1480" s="16" t="n">
        <f aca="false">$B$80*$B$79*$D1480*$D1480*G$84*1000000/($B$77*$B$77)</f>
        <v>1994.136</v>
      </c>
      <c r="H1480" s="16" t="n">
        <f aca="false">$B$80*$B$79*$D1480*$D1480*H$84*1000000/($B$77*$B$77)</f>
        <v>7976.544</v>
      </c>
      <c r="I1480" s="16" t="n">
        <f aca="false">$B$80*$B$79*$D1480*$D1480*I$84*1000000/($B$77*$B$77)</f>
        <v>31906.176</v>
      </c>
      <c r="J1480" s="16" t="n">
        <f aca="false">$B$80*$B$79*$D1480*$D1480*J$84*1000000/($B$77*$B$77)</f>
        <v>127624.704</v>
      </c>
      <c r="K1480" s="16" t="n">
        <f aca="false">$B$80*$B$79*$D1480*$D1480*K$84*1000000/($B$77*$B$77)</f>
        <v>510498.816</v>
      </c>
      <c r="L1480" s="17" t="n">
        <f aca="false">G1480*1000/C1480</f>
        <v>17.853883894997</v>
      </c>
      <c r="M1480" s="17" t="n">
        <f aca="false">G1480/E1480</f>
        <v>0.667604954804151</v>
      </c>
      <c r="N1480" s="16" t="n">
        <f aca="false">G1480/A1480</f>
        <v>21.4423225806452</v>
      </c>
      <c r="O1480" s="16"/>
      <c r="P1480" s="13" t="n">
        <f aca="false">$B$79*C1480*C1480*1000000/($B$77*$B$77)</f>
        <v>7485.0617184</v>
      </c>
      <c r="Q1480" s="16" t="n">
        <f aca="false">$B$79*$B$76*$C1480*Q$84*1000000/($B$77*$B$77)</f>
        <v>670.152</v>
      </c>
      <c r="R1480" s="16" t="n">
        <f aca="false">$B$79*$B$76*$C1480*R$84*1000000/($B$77*$B$77)</f>
        <v>2680.608</v>
      </c>
      <c r="S1480" s="16" t="n">
        <f aca="false">$B$79*$B$76*$C1480*S$84*1000000/($B$77*$B$77)</f>
        <v>10722.432</v>
      </c>
      <c r="T1480" s="16" t="n">
        <f aca="false">$B$79*$B$76*$C1480*T$84*1000000/($B$77*$B$77)</f>
        <v>42889.728</v>
      </c>
      <c r="U1480" s="16" t="n">
        <f aca="false">$B$79*$B$76*$C1480*U$84*1000000/($B$77*$B$77)</f>
        <v>171558.912</v>
      </c>
      <c r="V1480" s="17" t="n">
        <f aca="false">Q1480/E1480</f>
        <v>0.224356210244392</v>
      </c>
      <c r="Y1480" s="1" t="n">
        <v>93</v>
      </c>
      <c r="Z1480" s="1" t="n">
        <v>13</v>
      </c>
      <c r="AA1480" s="1" t="n">
        <v>111692</v>
      </c>
      <c r="AB1480" s="14" t="n">
        <f aca="false">(SQRT($B$76))*(SQRT(AE1480+AQ1480))</f>
        <v>57650.3252375908</v>
      </c>
      <c r="AC1480" s="1" t="n">
        <v>2894</v>
      </c>
      <c r="AD1480" s="1" t="n">
        <v>58336</v>
      </c>
      <c r="AE1480" s="1" t="n">
        <f aca="false">$B$23*Y1480/2</f>
        <v>279000</v>
      </c>
      <c r="AF1480" s="1" t="n">
        <v>2822</v>
      </c>
      <c r="AP1480" s="1" t="n">
        <f aca="false">AA1480-AD1480</f>
        <v>53356</v>
      </c>
      <c r="AQ1480" s="1" t="n">
        <f aca="false">AP1480</f>
        <v>53356</v>
      </c>
      <c r="AS1480" s="1" t="n">
        <f aca="false">AR1480</f>
        <v>0</v>
      </c>
    </row>
    <row r="1481" customFormat="false" ht="17" hidden="false" customHeight="false" outlineLevel="0" collapsed="false">
      <c r="A1481" s="1" t="n">
        <v>93</v>
      </c>
      <c r="B1481" s="1" t="n">
        <v>14</v>
      </c>
      <c r="C1481" s="1" t="n">
        <f aca="false">AA1481+AR1481</f>
        <v>111817</v>
      </c>
      <c r="D1481" s="14" t="n">
        <f aca="false">AB1481+AS1481</f>
        <v>57661.1654408754</v>
      </c>
      <c r="E1481" s="1" t="n">
        <v>2961</v>
      </c>
      <c r="F1481" s="15" t="n">
        <f aca="false">$B$79*D1481*D1481*1000000/($B$77*$B$77)</f>
        <v>1994.886</v>
      </c>
      <c r="G1481" s="16" t="n">
        <f aca="false">$B$80*$B$79*$D1481*$D1481*G$84*1000000/($B$77*$B$77)</f>
        <v>1994.886</v>
      </c>
      <c r="H1481" s="16" t="n">
        <f aca="false">$B$80*$B$79*$D1481*$D1481*H$84*1000000/($B$77*$B$77)</f>
        <v>7979.544</v>
      </c>
      <c r="I1481" s="16" t="n">
        <f aca="false">$B$80*$B$79*$D1481*$D1481*I$84*1000000/($B$77*$B$77)</f>
        <v>31918.176</v>
      </c>
      <c r="J1481" s="16" t="n">
        <f aca="false">$B$80*$B$79*$D1481*$D1481*J$84*1000000/($B$77*$B$77)</f>
        <v>127672.704</v>
      </c>
      <c r="K1481" s="16" t="n">
        <f aca="false">$B$80*$B$79*$D1481*$D1481*K$84*1000000/($B$77*$B$77)</f>
        <v>510690.816</v>
      </c>
      <c r="L1481" s="17" t="n">
        <f aca="false">G1481*1000/C1481</f>
        <v>17.8406324619691</v>
      </c>
      <c r="M1481" s="17" t="n">
        <f aca="false">G1481/E1481</f>
        <v>0.673720364741641</v>
      </c>
      <c r="N1481" s="16" t="n">
        <f aca="false">G1481/A1481</f>
        <v>21.4503870967742</v>
      </c>
      <c r="O1481" s="16"/>
      <c r="P1481" s="13" t="n">
        <f aca="false">$B$79*C1481*C1481*1000000/($B$77*$B$77)</f>
        <v>7501.8248934</v>
      </c>
      <c r="Q1481" s="16" t="n">
        <f aca="false">$B$79*$B$76*$C1481*Q$84*1000000/($B$77*$B$77)</f>
        <v>670.902</v>
      </c>
      <c r="R1481" s="16" t="n">
        <f aca="false">$B$79*$B$76*$C1481*R$84*1000000/($B$77*$B$77)</f>
        <v>2683.608</v>
      </c>
      <c r="S1481" s="16" t="n">
        <f aca="false">$B$79*$B$76*$C1481*S$84*1000000/($B$77*$B$77)</f>
        <v>10734.432</v>
      </c>
      <c r="T1481" s="16" t="n">
        <f aca="false">$B$79*$B$76*$C1481*T$84*1000000/($B$77*$B$77)</f>
        <v>42937.728</v>
      </c>
      <c r="U1481" s="16" t="n">
        <f aca="false">$B$79*$B$76*$C1481*U$84*1000000/($B$77*$B$77)</f>
        <v>171750.912</v>
      </c>
      <c r="V1481" s="17" t="n">
        <f aca="false">Q1481/E1481</f>
        <v>0.226579533941236</v>
      </c>
      <c r="Y1481" s="1" t="n">
        <v>93</v>
      </c>
      <c r="Z1481" s="1" t="n">
        <v>14</v>
      </c>
      <c r="AA1481" s="1" t="n">
        <v>111817</v>
      </c>
      <c r="AB1481" s="14" t="n">
        <f aca="false">(SQRT($B$76))*(SQRT(AE1481+AQ1481))</f>
        <v>57661.1654408754</v>
      </c>
      <c r="AC1481" s="1" t="n">
        <v>2955</v>
      </c>
      <c r="AD1481" s="1" t="n">
        <v>58336</v>
      </c>
      <c r="AE1481" s="1" t="n">
        <f aca="false">$B$23*Y1481/2</f>
        <v>279000</v>
      </c>
      <c r="AF1481" s="1" t="n">
        <v>2848</v>
      </c>
      <c r="AP1481" s="1" t="n">
        <f aca="false">AA1481-AD1481</f>
        <v>53481</v>
      </c>
      <c r="AQ1481" s="1" t="n">
        <f aca="false">AP1481</f>
        <v>53481</v>
      </c>
      <c r="AS1481" s="1" t="n">
        <f aca="false">AR1481</f>
        <v>0</v>
      </c>
    </row>
    <row r="1482" customFormat="false" ht="17" hidden="false" customHeight="false" outlineLevel="0" collapsed="false">
      <c r="A1482" s="1" t="n">
        <v>93</v>
      </c>
      <c r="B1482" s="1" t="n">
        <v>15</v>
      </c>
      <c r="C1482" s="1" t="n">
        <f aca="false">AA1482+AR1482</f>
        <v>111942</v>
      </c>
      <c r="D1482" s="14" t="n">
        <f aca="false">AB1482+AS1482</f>
        <v>57672.0036066028</v>
      </c>
      <c r="E1482" s="1" t="n">
        <v>2983</v>
      </c>
      <c r="F1482" s="15" t="n">
        <f aca="false">$B$79*D1482*D1482*1000000/($B$77*$B$77)</f>
        <v>1995.636</v>
      </c>
      <c r="G1482" s="16" t="n">
        <f aca="false">$B$80*$B$79*$D1482*$D1482*G$84*1000000/($B$77*$B$77)</f>
        <v>1995.636</v>
      </c>
      <c r="H1482" s="16" t="n">
        <f aca="false">$B$80*$B$79*$D1482*$D1482*H$84*1000000/($B$77*$B$77)</f>
        <v>7982.544</v>
      </c>
      <c r="I1482" s="16" t="n">
        <f aca="false">$B$80*$B$79*$D1482*$D1482*I$84*1000000/($B$77*$B$77)</f>
        <v>31930.176</v>
      </c>
      <c r="J1482" s="16" t="n">
        <f aca="false">$B$80*$B$79*$D1482*$D1482*J$84*1000000/($B$77*$B$77)</f>
        <v>127720.704</v>
      </c>
      <c r="K1482" s="16" t="n">
        <f aca="false">$B$80*$B$79*$D1482*$D1482*K$84*1000000/($B$77*$B$77)</f>
        <v>510882.816</v>
      </c>
      <c r="L1482" s="17" t="n">
        <f aca="false">G1482*1000/C1482</f>
        <v>17.8274106233585</v>
      </c>
      <c r="M1482" s="17" t="n">
        <f aca="false">G1482/E1482</f>
        <v>0.669003017096882</v>
      </c>
      <c r="N1482" s="16" t="n">
        <f aca="false">G1482/A1482</f>
        <v>21.4584516129032</v>
      </c>
      <c r="O1482" s="16"/>
      <c r="P1482" s="13" t="n">
        <f aca="false">$B$79*C1482*C1482*1000000/($B$77*$B$77)</f>
        <v>7518.6068184</v>
      </c>
      <c r="Q1482" s="16" t="n">
        <f aca="false">$B$79*$B$76*$C1482*Q$84*1000000/($B$77*$B$77)</f>
        <v>671.652</v>
      </c>
      <c r="R1482" s="16" t="n">
        <f aca="false">$B$79*$B$76*$C1482*R$84*1000000/($B$77*$B$77)</f>
        <v>2686.608</v>
      </c>
      <c r="S1482" s="16" t="n">
        <f aca="false">$B$79*$B$76*$C1482*S$84*1000000/($B$77*$B$77)</f>
        <v>10746.432</v>
      </c>
      <c r="T1482" s="16" t="n">
        <f aca="false">$B$79*$B$76*$C1482*T$84*1000000/($B$77*$B$77)</f>
        <v>42985.728</v>
      </c>
      <c r="U1482" s="16" t="n">
        <f aca="false">$B$79*$B$76*$C1482*U$84*1000000/($B$77*$B$77)</f>
        <v>171942.912</v>
      </c>
      <c r="V1482" s="17" t="n">
        <f aca="false">Q1482/E1482</f>
        <v>0.225159906134764</v>
      </c>
      <c r="Y1482" s="1" t="n">
        <v>93</v>
      </c>
      <c r="Z1482" s="1" t="n">
        <v>15</v>
      </c>
      <c r="AA1482" s="1" t="n">
        <v>111942</v>
      </c>
      <c r="AB1482" s="14" t="n">
        <f aca="false">(SQRT($B$76))*(SQRT(AE1482+AQ1482))</f>
        <v>57672.0036066028</v>
      </c>
      <c r="AC1482" s="1" t="n">
        <v>2921</v>
      </c>
      <c r="AD1482" s="1" t="n">
        <v>58336</v>
      </c>
      <c r="AE1482" s="1" t="n">
        <f aca="false">$B$23*Y1482/2</f>
        <v>279000</v>
      </c>
      <c r="AF1482" s="1" t="n">
        <v>2833</v>
      </c>
      <c r="AP1482" s="1" t="n">
        <f aca="false">AA1482-AD1482</f>
        <v>53606</v>
      </c>
      <c r="AQ1482" s="1" t="n">
        <f aca="false">AP1482</f>
        <v>53606</v>
      </c>
      <c r="AS1482" s="1" t="n">
        <f aca="false">AR1482</f>
        <v>0</v>
      </c>
    </row>
    <row r="1483" customFormat="false" ht="17" hidden="false" customHeight="false" outlineLevel="0" collapsed="false">
      <c r="A1483" s="1" t="n">
        <v>93</v>
      </c>
      <c r="B1483" s="1" t="n">
        <v>16</v>
      </c>
      <c r="C1483" s="1" t="n">
        <f aca="false">AA1483+AR1483</f>
        <v>112067</v>
      </c>
      <c r="D1483" s="14" t="n">
        <f aca="false">AB1483+AS1483</f>
        <v>57682.8397359215</v>
      </c>
      <c r="E1483" s="1" t="n">
        <v>2958</v>
      </c>
      <c r="F1483" s="15" t="n">
        <f aca="false">$B$79*D1483*D1483*1000000/($B$77*$B$77)</f>
        <v>1996.386</v>
      </c>
      <c r="G1483" s="16" t="n">
        <f aca="false">$B$80*$B$79*$D1483*$D1483*G$84*1000000/($B$77*$B$77)</f>
        <v>1996.386</v>
      </c>
      <c r="H1483" s="16" t="n">
        <f aca="false">$B$80*$B$79*$D1483*$D1483*H$84*1000000/($B$77*$B$77)</f>
        <v>7985.544</v>
      </c>
      <c r="I1483" s="16" t="n">
        <f aca="false">$B$80*$B$79*$D1483*$D1483*I$84*1000000/($B$77*$B$77)</f>
        <v>31942.176</v>
      </c>
      <c r="J1483" s="16" t="n">
        <f aca="false">$B$80*$B$79*$D1483*$D1483*J$84*1000000/($B$77*$B$77)</f>
        <v>127768.704</v>
      </c>
      <c r="K1483" s="16" t="n">
        <f aca="false">$B$80*$B$79*$D1483*$D1483*K$84*1000000/($B$77*$B$77)</f>
        <v>511074.816</v>
      </c>
      <c r="L1483" s="17" t="n">
        <f aca="false">G1483*1000/C1483</f>
        <v>17.814218280136</v>
      </c>
      <c r="M1483" s="17" t="n">
        <f aca="false">G1483/E1483</f>
        <v>0.674910750507099</v>
      </c>
      <c r="N1483" s="16" t="n">
        <f aca="false">G1483/A1483</f>
        <v>21.4665161290323</v>
      </c>
      <c r="O1483" s="16"/>
      <c r="P1483" s="13" t="n">
        <f aca="false">$B$79*C1483*C1483*1000000/($B$77*$B$77)</f>
        <v>7535.4074934</v>
      </c>
      <c r="Q1483" s="16" t="n">
        <f aca="false">$B$79*$B$76*$C1483*Q$84*1000000/($B$77*$B$77)</f>
        <v>672.402</v>
      </c>
      <c r="R1483" s="16" t="n">
        <f aca="false">$B$79*$B$76*$C1483*R$84*1000000/($B$77*$B$77)</f>
        <v>2689.608</v>
      </c>
      <c r="S1483" s="16" t="n">
        <f aca="false">$B$79*$B$76*$C1483*S$84*1000000/($B$77*$B$77)</f>
        <v>10758.432</v>
      </c>
      <c r="T1483" s="16" t="n">
        <f aca="false">$B$79*$B$76*$C1483*T$84*1000000/($B$77*$B$77)</f>
        <v>43033.728</v>
      </c>
      <c r="U1483" s="16" t="n">
        <f aca="false">$B$79*$B$76*$C1483*U$84*1000000/($B$77*$B$77)</f>
        <v>172134.912</v>
      </c>
      <c r="V1483" s="17" t="n">
        <f aca="false">Q1483/E1483</f>
        <v>0.227316430020284</v>
      </c>
      <c r="Y1483" s="1" t="n">
        <v>93</v>
      </c>
      <c r="Z1483" s="1" t="n">
        <v>16</v>
      </c>
      <c r="AA1483" s="1" t="n">
        <v>112067</v>
      </c>
      <c r="AB1483" s="14" t="n">
        <f aca="false">(SQRT($B$76))*(SQRT(AE1483+AQ1483))</f>
        <v>57682.8397359215</v>
      </c>
      <c r="AC1483" s="1" t="n">
        <v>2941</v>
      </c>
      <c r="AD1483" s="1" t="n">
        <v>58336</v>
      </c>
      <c r="AE1483" s="1" t="n">
        <f aca="false">$B$23*Y1483/2</f>
        <v>279000</v>
      </c>
      <c r="AF1483" s="1" t="n">
        <v>2869</v>
      </c>
      <c r="AP1483" s="1" t="n">
        <f aca="false">AA1483-AD1483</f>
        <v>53731</v>
      </c>
      <c r="AQ1483" s="1" t="n">
        <f aca="false">AP1483</f>
        <v>53731</v>
      </c>
      <c r="AS1483" s="1" t="n">
        <f aca="false">AR1483</f>
        <v>0</v>
      </c>
    </row>
    <row r="1484" customFormat="false" ht="17" hidden="false" customHeight="false" outlineLevel="0" collapsed="false">
      <c r="A1484" s="1" t="n">
        <v>94</v>
      </c>
      <c r="B1484" s="1" t="n">
        <v>2</v>
      </c>
      <c r="C1484" s="1" t="n">
        <f aca="false">AA1484+AR1484</f>
        <v>111246</v>
      </c>
      <c r="D1484" s="14" t="n">
        <f aca="false">AB1484+AS1484</f>
        <v>57818.8550561147</v>
      </c>
      <c r="E1484" s="1" t="n">
        <v>2983</v>
      </c>
      <c r="F1484" s="15" t="n">
        <f aca="false">$B$79*D1484*D1484*1000000/($B$77*$B$77)</f>
        <v>2005.812</v>
      </c>
      <c r="G1484" s="16" t="n">
        <f aca="false">$B$80*$B$79*$D1484*$D1484*G$84*1000000/($B$77*$B$77)</f>
        <v>2005.812</v>
      </c>
      <c r="H1484" s="16" t="n">
        <f aca="false">$B$80*$B$79*$D1484*$D1484*H$84*1000000/($B$77*$B$77)</f>
        <v>8023.248</v>
      </c>
      <c r="I1484" s="16" t="n">
        <f aca="false">$B$80*$B$79*$D1484*$D1484*I$84*1000000/($B$77*$B$77)</f>
        <v>32092.992</v>
      </c>
      <c r="J1484" s="16" t="n">
        <f aca="false">$B$80*$B$79*$D1484*$D1484*J$84*1000000/($B$77*$B$77)</f>
        <v>128371.968</v>
      </c>
      <c r="K1484" s="16" t="n">
        <f aca="false">$B$80*$B$79*$D1484*$D1484*K$84*1000000/($B$77*$B$77)</f>
        <v>513487.872</v>
      </c>
      <c r="L1484" s="17" t="n">
        <f aca="false">G1484*1000/C1484</f>
        <v>18.0304190712475</v>
      </c>
      <c r="M1484" s="17" t="n">
        <f aca="false">G1484/E1484</f>
        <v>0.67241434797184</v>
      </c>
      <c r="N1484" s="16" t="n">
        <f aca="false">G1484/A1484</f>
        <v>21.3384255319149</v>
      </c>
      <c r="O1484" s="16"/>
      <c r="P1484" s="13" t="n">
        <f aca="false">$B$79*C1484*C1484*1000000/($B$77*$B$77)</f>
        <v>7425.4035096</v>
      </c>
      <c r="Q1484" s="16" t="n">
        <f aca="false">$B$79*$B$76*$C1484*Q$84*1000000/($B$77*$B$77)</f>
        <v>667.476</v>
      </c>
      <c r="R1484" s="16" t="n">
        <f aca="false">$B$79*$B$76*$C1484*R$84*1000000/($B$77*$B$77)</f>
        <v>2669.904</v>
      </c>
      <c r="S1484" s="16" t="n">
        <f aca="false">$B$79*$B$76*$C1484*S$84*1000000/($B$77*$B$77)</f>
        <v>10679.616</v>
      </c>
      <c r="T1484" s="16" t="n">
        <f aca="false">$B$79*$B$76*$C1484*T$84*1000000/($B$77*$B$77)</f>
        <v>42718.464</v>
      </c>
      <c r="U1484" s="16" t="n">
        <f aca="false">$B$79*$B$76*$C1484*U$84*1000000/($B$77*$B$77)</f>
        <v>170873.856</v>
      </c>
      <c r="V1484" s="17" t="n">
        <f aca="false">Q1484/E1484</f>
        <v>0.223759973181361</v>
      </c>
      <c r="Y1484" s="1" t="n">
        <v>94</v>
      </c>
      <c r="Z1484" s="1" t="n">
        <v>2</v>
      </c>
      <c r="AA1484" s="1" t="n">
        <v>111246</v>
      </c>
      <c r="AB1484" s="14" t="n">
        <f aca="false">(SQRT($B$76))*(SQRT(AE1484+AQ1484))</f>
        <v>57818.8550561147</v>
      </c>
      <c r="AC1484" s="1" t="n">
        <v>2938</v>
      </c>
      <c r="AD1484" s="1" t="n">
        <v>58944</v>
      </c>
      <c r="AE1484" s="1" t="n">
        <f aca="false">$B$23*Y1484/2</f>
        <v>282000</v>
      </c>
      <c r="AF1484" s="1" t="n">
        <v>2870</v>
      </c>
      <c r="AP1484" s="1" t="n">
        <f aca="false">AA1484-AD1484</f>
        <v>52302</v>
      </c>
      <c r="AQ1484" s="1" t="n">
        <f aca="false">AP1484</f>
        <v>52302</v>
      </c>
      <c r="AS1484" s="1" t="n">
        <f aca="false">AR1484</f>
        <v>0</v>
      </c>
    </row>
    <row r="1485" customFormat="false" ht="17" hidden="false" customHeight="false" outlineLevel="0" collapsed="false">
      <c r="A1485" s="1" t="n">
        <v>94</v>
      </c>
      <c r="B1485" s="1" t="n">
        <v>3</v>
      </c>
      <c r="C1485" s="1" t="n">
        <f aca="false">AA1485+AR1485</f>
        <v>111468</v>
      </c>
      <c r="D1485" s="14" t="n">
        <f aca="false">AB1485+AS1485</f>
        <v>57838.0497596522</v>
      </c>
      <c r="E1485" s="1" t="n">
        <v>2988</v>
      </c>
      <c r="F1485" s="15" t="n">
        <f aca="false">$B$79*D1485*D1485*1000000/($B$77*$B$77)</f>
        <v>2007.144</v>
      </c>
      <c r="G1485" s="16" t="n">
        <f aca="false">$B$80*$B$79*$D1485*$D1485*G$84*1000000/($B$77*$B$77)</f>
        <v>2007.144</v>
      </c>
      <c r="H1485" s="16" t="n">
        <f aca="false">$B$80*$B$79*$D1485*$D1485*H$84*1000000/($B$77*$B$77)</f>
        <v>8028.576</v>
      </c>
      <c r="I1485" s="16" t="n">
        <f aca="false">$B$80*$B$79*$D1485*$D1485*I$84*1000000/($B$77*$B$77)</f>
        <v>32114.304</v>
      </c>
      <c r="J1485" s="16" t="n">
        <f aca="false">$B$80*$B$79*$D1485*$D1485*J$84*1000000/($B$77*$B$77)</f>
        <v>128457.216</v>
      </c>
      <c r="K1485" s="16" t="n">
        <f aca="false">$B$80*$B$79*$D1485*$D1485*K$84*1000000/($B$77*$B$77)</f>
        <v>513828.864</v>
      </c>
      <c r="L1485" s="17" t="n">
        <f aca="false">G1485*1000/C1485</f>
        <v>18.0064592528798</v>
      </c>
      <c r="M1485" s="17" t="n">
        <f aca="false">G1485/E1485</f>
        <v>0.671734939759036</v>
      </c>
      <c r="N1485" s="16" t="n">
        <f aca="false">G1485/A1485</f>
        <v>21.3525957446809</v>
      </c>
      <c r="O1485" s="16"/>
      <c r="P1485" s="13" t="n">
        <f aca="false">$B$79*C1485*C1485*1000000/($B$77*$B$77)</f>
        <v>7455.0690144</v>
      </c>
      <c r="Q1485" s="16" t="n">
        <f aca="false">$B$79*$B$76*$C1485*Q$84*1000000/($B$77*$B$77)</f>
        <v>668.808</v>
      </c>
      <c r="R1485" s="16" t="n">
        <f aca="false">$B$79*$B$76*$C1485*R$84*1000000/($B$77*$B$77)</f>
        <v>2675.232</v>
      </c>
      <c r="S1485" s="16" t="n">
        <f aca="false">$B$79*$B$76*$C1485*S$84*1000000/($B$77*$B$77)</f>
        <v>10700.928</v>
      </c>
      <c r="T1485" s="16" t="n">
        <f aca="false">$B$79*$B$76*$C1485*T$84*1000000/($B$77*$B$77)</f>
        <v>42803.712</v>
      </c>
      <c r="U1485" s="16" t="n">
        <f aca="false">$B$79*$B$76*$C1485*U$84*1000000/($B$77*$B$77)</f>
        <v>171214.848</v>
      </c>
      <c r="V1485" s="17" t="n">
        <f aca="false">Q1485/E1485</f>
        <v>0.223831325301205</v>
      </c>
      <c r="Y1485" s="1" t="n">
        <v>94</v>
      </c>
      <c r="Z1485" s="1" t="n">
        <v>3</v>
      </c>
      <c r="AA1485" s="1" t="n">
        <v>111468</v>
      </c>
      <c r="AB1485" s="14" t="n">
        <f aca="false">(SQRT($B$76))*(SQRT(AE1485+AQ1485))</f>
        <v>57838.0497596522</v>
      </c>
      <c r="AC1485" s="1" t="n">
        <v>3064</v>
      </c>
      <c r="AD1485" s="1" t="n">
        <v>58944</v>
      </c>
      <c r="AE1485" s="1" t="n">
        <f aca="false">$B$23*Y1485/2</f>
        <v>282000</v>
      </c>
      <c r="AF1485" s="1" t="n">
        <v>2851</v>
      </c>
      <c r="AP1485" s="1" t="n">
        <f aca="false">AA1485-AD1485</f>
        <v>52524</v>
      </c>
      <c r="AQ1485" s="1" t="n">
        <f aca="false">AP1485</f>
        <v>52524</v>
      </c>
      <c r="AS1485" s="1" t="n">
        <f aca="false">AR1485</f>
        <v>0</v>
      </c>
    </row>
    <row r="1486" customFormat="false" ht="17" hidden="false" customHeight="false" outlineLevel="0" collapsed="false">
      <c r="A1486" s="1" t="n">
        <v>94</v>
      </c>
      <c r="B1486" s="1" t="n">
        <v>4</v>
      </c>
      <c r="C1486" s="1" t="n">
        <f aca="false">AA1486+AR1486</f>
        <v>111594</v>
      </c>
      <c r="D1486" s="14" t="n">
        <f aca="false">AB1486+AS1486</f>
        <v>57848.941217623</v>
      </c>
      <c r="E1486" s="1" t="n">
        <v>2923</v>
      </c>
      <c r="F1486" s="15" t="n">
        <f aca="false">$B$79*D1486*D1486*1000000/($B$77*$B$77)</f>
        <v>2007.9</v>
      </c>
      <c r="G1486" s="16" t="n">
        <f aca="false">$B$80*$B$79*$D1486*$D1486*G$84*1000000/($B$77*$B$77)</f>
        <v>2007.9</v>
      </c>
      <c r="H1486" s="16" t="n">
        <f aca="false">$B$80*$B$79*$D1486*$D1486*H$84*1000000/($B$77*$B$77)</f>
        <v>8031.6</v>
      </c>
      <c r="I1486" s="16" t="n">
        <f aca="false">$B$80*$B$79*$D1486*$D1486*I$84*1000000/($B$77*$B$77)</f>
        <v>32126.4</v>
      </c>
      <c r="J1486" s="16" t="n">
        <f aca="false">$B$80*$B$79*$D1486*$D1486*J$84*1000000/($B$77*$B$77)</f>
        <v>128505.6</v>
      </c>
      <c r="K1486" s="16" t="n">
        <f aca="false">$B$80*$B$79*$D1486*$D1486*K$84*1000000/($B$77*$B$77)</f>
        <v>514022.4</v>
      </c>
      <c r="L1486" s="17" t="n">
        <f aca="false">G1486*1000/C1486</f>
        <v>17.9929028442389</v>
      </c>
      <c r="M1486" s="17" t="n">
        <f aca="false">G1486/E1486</f>
        <v>0.686931235032501</v>
      </c>
      <c r="N1486" s="16" t="n">
        <f aca="false">G1486/A1486</f>
        <v>21.3606382978723</v>
      </c>
      <c r="O1486" s="16"/>
      <c r="P1486" s="13" t="n">
        <f aca="false">$B$79*C1486*C1486*1000000/($B$77*$B$77)</f>
        <v>7471.9325016</v>
      </c>
      <c r="Q1486" s="16" t="n">
        <f aca="false">$B$79*$B$76*$C1486*Q$84*1000000/($B$77*$B$77)</f>
        <v>669.564</v>
      </c>
      <c r="R1486" s="16" t="n">
        <f aca="false">$B$79*$B$76*$C1486*R$84*1000000/($B$77*$B$77)</f>
        <v>2678.256</v>
      </c>
      <c r="S1486" s="16" t="n">
        <f aca="false">$B$79*$B$76*$C1486*S$84*1000000/($B$77*$B$77)</f>
        <v>10713.024</v>
      </c>
      <c r="T1486" s="16" t="n">
        <f aca="false">$B$79*$B$76*$C1486*T$84*1000000/($B$77*$B$77)</f>
        <v>42852.096</v>
      </c>
      <c r="U1486" s="16" t="n">
        <f aca="false">$B$79*$B$76*$C1486*U$84*1000000/($B$77*$B$77)</f>
        <v>171408.384</v>
      </c>
      <c r="V1486" s="17" t="n">
        <f aca="false">Q1486/E1486</f>
        <v>0.229067396510434</v>
      </c>
      <c r="Y1486" s="1" t="n">
        <v>94</v>
      </c>
      <c r="Z1486" s="1" t="n">
        <v>4</v>
      </c>
      <c r="AA1486" s="1" t="n">
        <v>111594</v>
      </c>
      <c r="AB1486" s="14" t="n">
        <f aca="false">(SQRT($B$76))*(SQRT(AE1486+AQ1486))</f>
        <v>57848.941217623</v>
      </c>
      <c r="AC1486" s="1" t="n">
        <v>2932</v>
      </c>
      <c r="AD1486" s="1" t="n">
        <v>58944</v>
      </c>
      <c r="AE1486" s="1" t="n">
        <f aca="false">$B$23*Y1486/2</f>
        <v>282000</v>
      </c>
      <c r="AF1486" s="1" t="n">
        <v>2828</v>
      </c>
      <c r="AP1486" s="1" t="n">
        <f aca="false">AA1486-AD1486</f>
        <v>52650</v>
      </c>
      <c r="AQ1486" s="1" t="n">
        <f aca="false">AP1486</f>
        <v>52650</v>
      </c>
      <c r="AS1486" s="1" t="n">
        <f aca="false">AR1486</f>
        <v>0</v>
      </c>
    </row>
    <row r="1487" customFormat="false" ht="17" hidden="false" customHeight="false" outlineLevel="0" collapsed="false">
      <c r="A1487" s="1" t="n">
        <v>94</v>
      </c>
      <c r="B1487" s="1" t="n">
        <v>5</v>
      </c>
      <c r="C1487" s="1" t="n">
        <f aca="false">AA1487+AR1487</f>
        <v>111783</v>
      </c>
      <c r="D1487" s="14" t="n">
        <f aca="false">AB1487+AS1487</f>
        <v>57865.2745608279</v>
      </c>
      <c r="E1487" s="1" t="n">
        <v>2947</v>
      </c>
      <c r="F1487" s="15" t="n">
        <f aca="false">$B$79*D1487*D1487*1000000/($B$77*$B$77)</f>
        <v>2009.034</v>
      </c>
      <c r="G1487" s="16" t="n">
        <f aca="false">$B$80*$B$79*$D1487*$D1487*G$84*1000000/($B$77*$B$77)</f>
        <v>2009.034</v>
      </c>
      <c r="H1487" s="16" t="n">
        <f aca="false">$B$80*$B$79*$D1487*$D1487*H$84*1000000/($B$77*$B$77)</f>
        <v>8036.136</v>
      </c>
      <c r="I1487" s="16" t="n">
        <f aca="false">$B$80*$B$79*$D1487*$D1487*I$84*1000000/($B$77*$B$77)</f>
        <v>32144.544</v>
      </c>
      <c r="J1487" s="16" t="n">
        <f aca="false">$B$80*$B$79*$D1487*$D1487*J$84*1000000/($B$77*$B$77)</f>
        <v>128578.176</v>
      </c>
      <c r="K1487" s="16" t="n">
        <f aca="false">$B$80*$B$79*$D1487*$D1487*K$84*1000000/($B$77*$B$77)</f>
        <v>514312.704</v>
      </c>
      <c r="L1487" s="17" t="n">
        <f aca="false">G1487*1000/C1487</f>
        <v>17.9726255333995</v>
      </c>
      <c r="M1487" s="17" t="n">
        <f aca="false">G1487/E1487</f>
        <v>0.681721750933152</v>
      </c>
      <c r="N1487" s="16" t="n">
        <f aca="false">G1487/A1487</f>
        <v>21.3727021276596</v>
      </c>
      <c r="O1487" s="16"/>
      <c r="P1487" s="13" t="n">
        <f aca="false">$B$79*C1487*C1487*1000000/($B$77*$B$77)</f>
        <v>7497.2634534</v>
      </c>
      <c r="Q1487" s="16" t="n">
        <f aca="false">$B$79*$B$76*$C1487*Q$84*1000000/($B$77*$B$77)</f>
        <v>670.698</v>
      </c>
      <c r="R1487" s="16" t="n">
        <f aca="false">$B$79*$B$76*$C1487*R$84*1000000/($B$77*$B$77)</f>
        <v>2682.792</v>
      </c>
      <c r="S1487" s="16" t="n">
        <f aca="false">$B$79*$B$76*$C1487*S$84*1000000/($B$77*$B$77)</f>
        <v>10731.168</v>
      </c>
      <c r="T1487" s="16" t="n">
        <f aca="false">$B$79*$B$76*$C1487*T$84*1000000/($B$77*$B$77)</f>
        <v>42924.672</v>
      </c>
      <c r="U1487" s="16" t="n">
        <f aca="false">$B$79*$B$76*$C1487*U$84*1000000/($B$77*$B$77)</f>
        <v>171698.688</v>
      </c>
      <c r="V1487" s="17" t="n">
        <f aca="false">Q1487/E1487</f>
        <v>0.227586698337292</v>
      </c>
      <c r="Y1487" s="1" t="n">
        <v>94</v>
      </c>
      <c r="Z1487" s="1" t="n">
        <v>5</v>
      </c>
      <c r="AA1487" s="1" t="n">
        <v>111783</v>
      </c>
      <c r="AB1487" s="14" t="n">
        <f aca="false">(SQRT($B$76))*(SQRT(AE1487+AQ1487))</f>
        <v>57865.2745608279</v>
      </c>
      <c r="AC1487" s="1" t="n">
        <v>2964</v>
      </c>
      <c r="AD1487" s="1" t="n">
        <v>58944</v>
      </c>
      <c r="AE1487" s="1" t="n">
        <f aca="false">$B$23*Y1487/2</f>
        <v>282000</v>
      </c>
      <c r="AF1487" s="1" t="n">
        <v>2904</v>
      </c>
      <c r="AP1487" s="1" t="n">
        <f aca="false">AA1487-AD1487</f>
        <v>52839</v>
      </c>
      <c r="AQ1487" s="1" t="n">
        <f aca="false">AP1487</f>
        <v>52839</v>
      </c>
      <c r="AS1487" s="1" t="n">
        <f aca="false">AR1487</f>
        <v>0</v>
      </c>
    </row>
    <row r="1488" customFormat="false" ht="17" hidden="false" customHeight="false" outlineLevel="0" collapsed="false">
      <c r="A1488" s="1" t="n">
        <v>94</v>
      </c>
      <c r="B1488" s="1" t="n">
        <v>6</v>
      </c>
      <c r="C1488" s="1" t="n">
        <f aca="false">AA1488+AR1488</f>
        <v>111908</v>
      </c>
      <c r="D1488" s="14" t="n">
        <f aca="false">AB1488+AS1488</f>
        <v>57876.0745040643</v>
      </c>
      <c r="E1488" s="1" t="n">
        <v>2956</v>
      </c>
      <c r="F1488" s="15" t="n">
        <f aca="false">$B$79*D1488*D1488*1000000/($B$77*$B$77)</f>
        <v>2009.784</v>
      </c>
      <c r="G1488" s="16" t="n">
        <f aca="false">$B$80*$B$79*$D1488*$D1488*G$84*1000000/($B$77*$B$77)</f>
        <v>2009.784</v>
      </c>
      <c r="H1488" s="16" t="n">
        <f aca="false">$B$80*$B$79*$D1488*$D1488*H$84*1000000/($B$77*$B$77)</f>
        <v>8039.136</v>
      </c>
      <c r="I1488" s="16" t="n">
        <f aca="false">$B$80*$B$79*$D1488*$D1488*I$84*1000000/($B$77*$B$77)</f>
        <v>32156.544</v>
      </c>
      <c r="J1488" s="16" t="n">
        <f aca="false">$B$80*$B$79*$D1488*$D1488*J$84*1000000/($B$77*$B$77)</f>
        <v>128626.176</v>
      </c>
      <c r="K1488" s="16" t="n">
        <f aca="false">$B$80*$B$79*$D1488*$D1488*K$84*1000000/($B$77*$B$77)</f>
        <v>514504.704</v>
      </c>
      <c r="L1488" s="17" t="n">
        <f aca="false">G1488*1000/C1488</f>
        <v>17.9592522429138</v>
      </c>
      <c r="M1488" s="17" t="n">
        <f aca="false">G1488/E1488</f>
        <v>0.679899864682003</v>
      </c>
      <c r="N1488" s="16" t="n">
        <f aca="false">G1488/A1488</f>
        <v>21.3806808510638</v>
      </c>
      <c r="O1488" s="16"/>
      <c r="P1488" s="13" t="n">
        <f aca="false">$B$79*C1488*C1488*1000000/($B$77*$B$77)</f>
        <v>7514.0402784</v>
      </c>
      <c r="Q1488" s="16" t="n">
        <f aca="false">$B$79*$B$76*$C1488*Q$84*1000000/($B$77*$B$77)</f>
        <v>671.448</v>
      </c>
      <c r="R1488" s="16" t="n">
        <f aca="false">$B$79*$B$76*$C1488*R$84*1000000/($B$77*$B$77)</f>
        <v>2685.792</v>
      </c>
      <c r="S1488" s="16" t="n">
        <f aca="false">$B$79*$B$76*$C1488*S$84*1000000/($B$77*$B$77)</f>
        <v>10743.168</v>
      </c>
      <c r="T1488" s="16" t="n">
        <f aca="false">$B$79*$B$76*$C1488*T$84*1000000/($B$77*$B$77)</f>
        <v>42972.672</v>
      </c>
      <c r="U1488" s="16" t="n">
        <f aca="false">$B$79*$B$76*$C1488*U$84*1000000/($B$77*$B$77)</f>
        <v>171890.688</v>
      </c>
      <c r="V1488" s="17" t="n">
        <f aca="false">Q1488/E1488</f>
        <v>0.22714749661705</v>
      </c>
      <c r="Y1488" s="1" t="n">
        <v>94</v>
      </c>
      <c r="Z1488" s="1" t="n">
        <v>6</v>
      </c>
      <c r="AA1488" s="1" t="n">
        <v>111908</v>
      </c>
      <c r="AB1488" s="14" t="n">
        <f aca="false">(SQRT($B$76))*(SQRT(AE1488+AQ1488))</f>
        <v>57876.0745040643</v>
      </c>
      <c r="AC1488" s="1" t="n">
        <v>2942</v>
      </c>
      <c r="AD1488" s="1" t="n">
        <v>58944</v>
      </c>
      <c r="AE1488" s="1" t="n">
        <f aca="false">$B$23*Y1488/2</f>
        <v>282000</v>
      </c>
      <c r="AF1488" s="1" t="n">
        <v>2878</v>
      </c>
      <c r="AP1488" s="1" t="n">
        <f aca="false">AA1488-AD1488</f>
        <v>52964</v>
      </c>
      <c r="AQ1488" s="1" t="n">
        <f aca="false">AP1488</f>
        <v>52964</v>
      </c>
      <c r="AS1488" s="1" t="n">
        <f aca="false">AR1488</f>
        <v>0</v>
      </c>
    </row>
    <row r="1489" customFormat="false" ht="17" hidden="false" customHeight="false" outlineLevel="0" collapsed="false">
      <c r="A1489" s="1" t="n">
        <v>94</v>
      </c>
      <c r="B1489" s="1" t="n">
        <v>7</v>
      </c>
      <c r="C1489" s="1" t="n">
        <f aca="false">AA1489+AR1489</f>
        <v>112033</v>
      </c>
      <c r="D1489" s="14" t="n">
        <f aca="false">AB1489+AS1489</f>
        <v>57886.8724323572</v>
      </c>
      <c r="E1489" s="1" t="n">
        <v>2944</v>
      </c>
      <c r="F1489" s="15" t="n">
        <f aca="false">$B$79*D1489*D1489*1000000/($B$77*$B$77)</f>
        <v>2010.534</v>
      </c>
      <c r="G1489" s="16" t="n">
        <f aca="false">$B$80*$B$79*$D1489*$D1489*G$84*1000000/($B$77*$B$77)</f>
        <v>2010.534</v>
      </c>
      <c r="H1489" s="16" t="n">
        <f aca="false">$B$80*$B$79*$D1489*$D1489*H$84*1000000/($B$77*$B$77)</f>
        <v>8042.136</v>
      </c>
      <c r="I1489" s="16" t="n">
        <f aca="false">$B$80*$B$79*$D1489*$D1489*I$84*1000000/($B$77*$B$77)</f>
        <v>32168.544</v>
      </c>
      <c r="J1489" s="16" t="n">
        <f aca="false">$B$80*$B$79*$D1489*$D1489*J$84*1000000/($B$77*$B$77)</f>
        <v>128674.176</v>
      </c>
      <c r="K1489" s="16" t="n">
        <f aca="false">$B$80*$B$79*$D1489*$D1489*K$84*1000000/($B$77*$B$77)</f>
        <v>514696.704</v>
      </c>
      <c r="L1489" s="17" t="n">
        <f aca="false">G1489*1000/C1489</f>
        <v>17.9459087947301</v>
      </c>
      <c r="M1489" s="17" t="n">
        <f aca="false">G1489/E1489</f>
        <v>0.682925951086956</v>
      </c>
      <c r="N1489" s="16" t="n">
        <f aca="false">G1489/A1489</f>
        <v>21.3886595744681</v>
      </c>
      <c r="O1489" s="16"/>
      <c r="P1489" s="13" t="n">
        <f aca="false">$B$79*C1489*C1489*1000000/($B$77*$B$77)</f>
        <v>7530.8358534</v>
      </c>
      <c r="Q1489" s="16" t="n">
        <f aca="false">$B$79*$B$76*$C1489*Q$84*1000000/($B$77*$B$77)</f>
        <v>672.198</v>
      </c>
      <c r="R1489" s="16" t="n">
        <f aca="false">$B$79*$B$76*$C1489*R$84*1000000/($B$77*$B$77)</f>
        <v>2688.792</v>
      </c>
      <c r="S1489" s="16" t="n">
        <f aca="false">$B$79*$B$76*$C1489*S$84*1000000/($B$77*$B$77)</f>
        <v>10755.168</v>
      </c>
      <c r="T1489" s="16" t="n">
        <f aca="false">$B$79*$B$76*$C1489*T$84*1000000/($B$77*$B$77)</f>
        <v>43020.672</v>
      </c>
      <c r="U1489" s="16" t="n">
        <f aca="false">$B$79*$B$76*$C1489*U$84*1000000/($B$77*$B$77)</f>
        <v>172082.688</v>
      </c>
      <c r="V1489" s="17" t="n">
        <f aca="false">Q1489/E1489</f>
        <v>0.228328125</v>
      </c>
      <c r="Y1489" s="1" t="n">
        <v>94</v>
      </c>
      <c r="Z1489" s="1" t="n">
        <v>7</v>
      </c>
      <c r="AA1489" s="1" t="n">
        <v>112033</v>
      </c>
      <c r="AB1489" s="14" t="n">
        <f aca="false">(SQRT($B$76))*(SQRT(AE1489+AQ1489))</f>
        <v>57886.8724323572</v>
      </c>
      <c r="AC1489" s="1" t="n">
        <v>2923</v>
      </c>
      <c r="AD1489" s="1" t="n">
        <v>58944</v>
      </c>
      <c r="AE1489" s="1" t="n">
        <f aca="false">$B$23*Y1489/2</f>
        <v>282000</v>
      </c>
      <c r="AF1489" s="1" t="n">
        <v>2872</v>
      </c>
      <c r="AP1489" s="1" t="n">
        <f aca="false">AA1489-AD1489</f>
        <v>53089</v>
      </c>
      <c r="AQ1489" s="1" t="n">
        <f aca="false">AP1489</f>
        <v>53089</v>
      </c>
      <c r="AS1489" s="1" t="n">
        <f aca="false">AR1489</f>
        <v>0</v>
      </c>
    </row>
    <row r="1490" customFormat="false" ht="17" hidden="false" customHeight="false" outlineLevel="0" collapsed="false">
      <c r="A1490" s="1" t="n">
        <v>94</v>
      </c>
      <c r="B1490" s="1" t="n">
        <v>8</v>
      </c>
      <c r="C1490" s="1" t="n">
        <f aca="false">AA1490+AR1490</f>
        <v>112158</v>
      </c>
      <c r="D1490" s="14" t="n">
        <f aca="false">AB1490+AS1490</f>
        <v>57897.6683468341</v>
      </c>
      <c r="E1490" s="1" t="n">
        <v>2958</v>
      </c>
      <c r="F1490" s="15" t="n">
        <f aca="false">$B$79*D1490*D1490*1000000/($B$77*$B$77)</f>
        <v>2011.284</v>
      </c>
      <c r="G1490" s="16" t="n">
        <f aca="false">$B$80*$B$79*$D1490*$D1490*G$84*1000000/($B$77*$B$77)</f>
        <v>2011.284</v>
      </c>
      <c r="H1490" s="16" t="n">
        <f aca="false">$B$80*$B$79*$D1490*$D1490*H$84*1000000/($B$77*$B$77)</f>
        <v>8045.136</v>
      </c>
      <c r="I1490" s="16" t="n">
        <f aca="false">$B$80*$B$79*$D1490*$D1490*I$84*1000000/($B$77*$B$77)</f>
        <v>32180.544</v>
      </c>
      <c r="J1490" s="16" t="n">
        <f aca="false">$B$80*$B$79*$D1490*$D1490*J$84*1000000/($B$77*$B$77)</f>
        <v>128722.176</v>
      </c>
      <c r="K1490" s="16" t="n">
        <f aca="false">$B$80*$B$79*$D1490*$D1490*K$84*1000000/($B$77*$B$77)</f>
        <v>514888.704</v>
      </c>
      <c r="L1490" s="17" t="n">
        <f aca="false">G1490*1000/C1490</f>
        <v>17.9325950890708</v>
      </c>
      <c r="M1490" s="17" t="n">
        <f aca="false">G1490/E1490</f>
        <v>0.679947261663286</v>
      </c>
      <c r="N1490" s="16" t="n">
        <f aca="false">G1490/A1490</f>
        <v>21.3966382978723</v>
      </c>
      <c r="O1490" s="16"/>
      <c r="P1490" s="13" t="n">
        <f aca="false">$B$79*C1490*C1490*1000000/($B$77*$B$77)</f>
        <v>7547.6501784</v>
      </c>
      <c r="Q1490" s="16" t="n">
        <f aca="false">$B$79*$B$76*$C1490*Q$84*1000000/($B$77*$B$77)</f>
        <v>672.948</v>
      </c>
      <c r="R1490" s="16" t="n">
        <f aca="false">$B$79*$B$76*$C1490*R$84*1000000/($B$77*$B$77)</f>
        <v>2691.792</v>
      </c>
      <c r="S1490" s="16" t="n">
        <f aca="false">$B$79*$B$76*$C1490*S$84*1000000/($B$77*$B$77)</f>
        <v>10767.168</v>
      </c>
      <c r="T1490" s="16" t="n">
        <f aca="false">$B$79*$B$76*$C1490*T$84*1000000/($B$77*$B$77)</f>
        <v>43068.672</v>
      </c>
      <c r="U1490" s="16" t="n">
        <f aca="false">$B$79*$B$76*$C1490*U$84*1000000/($B$77*$B$77)</f>
        <v>172274.688</v>
      </c>
      <c r="V1490" s="17" t="n">
        <f aca="false">Q1490/E1490</f>
        <v>0.227501014198783</v>
      </c>
      <c r="Y1490" s="1" t="n">
        <v>94</v>
      </c>
      <c r="Z1490" s="1" t="n">
        <v>8</v>
      </c>
      <c r="AA1490" s="1" t="n">
        <v>112158</v>
      </c>
      <c r="AB1490" s="14" t="n">
        <f aca="false">(SQRT($B$76))*(SQRT(AE1490+AQ1490))</f>
        <v>57897.6683468341</v>
      </c>
      <c r="AC1490" s="1" t="n">
        <v>2982</v>
      </c>
      <c r="AD1490" s="1" t="n">
        <v>58944</v>
      </c>
      <c r="AE1490" s="1" t="n">
        <f aca="false">$B$23*Y1490/2</f>
        <v>282000</v>
      </c>
      <c r="AF1490" s="1" t="n">
        <v>2866</v>
      </c>
      <c r="AP1490" s="1" t="n">
        <f aca="false">AA1490-AD1490</f>
        <v>53214</v>
      </c>
      <c r="AQ1490" s="1" t="n">
        <f aca="false">AP1490</f>
        <v>53214</v>
      </c>
      <c r="AS1490" s="1" t="n">
        <f aca="false">AR1490</f>
        <v>0</v>
      </c>
    </row>
    <row r="1491" customFormat="false" ht="17" hidden="false" customHeight="false" outlineLevel="0" collapsed="false">
      <c r="A1491" s="1" t="n">
        <v>94</v>
      </c>
      <c r="B1491" s="1" t="n">
        <v>9</v>
      </c>
      <c r="C1491" s="1" t="n">
        <f aca="false">AA1491+AR1491</f>
        <v>112347</v>
      </c>
      <c r="D1491" s="14" t="n">
        <f aca="false">AB1491+AS1491</f>
        <v>57913.9879476452</v>
      </c>
      <c r="E1491" s="1" t="n">
        <v>2946</v>
      </c>
      <c r="F1491" s="15" t="n">
        <f aca="false">$B$79*D1491*D1491*1000000/($B$77*$B$77)</f>
        <v>2012.418</v>
      </c>
      <c r="G1491" s="16" t="n">
        <f aca="false">$B$80*$B$79*$D1491*$D1491*G$84*1000000/($B$77*$B$77)</f>
        <v>2012.418</v>
      </c>
      <c r="H1491" s="16" t="n">
        <f aca="false">$B$80*$B$79*$D1491*$D1491*H$84*1000000/($B$77*$B$77)</f>
        <v>8049.672</v>
      </c>
      <c r="I1491" s="16" t="n">
        <f aca="false">$B$80*$B$79*$D1491*$D1491*I$84*1000000/($B$77*$B$77)</f>
        <v>32198.688</v>
      </c>
      <c r="J1491" s="16" t="n">
        <f aca="false">$B$80*$B$79*$D1491*$D1491*J$84*1000000/($B$77*$B$77)</f>
        <v>128794.752</v>
      </c>
      <c r="K1491" s="16" t="n">
        <f aca="false">$B$80*$B$79*$D1491*$D1491*K$84*1000000/($B$77*$B$77)</f>
        <v>515179.008</v>
      </c>
      <c r="L1491" s="17" t="n">
        <f aca="false">G1491*1000/C1491</f>
        <v>17.9125210285989</v>
      </c>
      <c r="M1491" s="17" t="n">
        <f aca="false">G1491/E1491</f>
        <v>0.68310183299389</v>
      </c>
      <c r="N1491" s="16" t="n">
        <f aca="false">G1491/A1491</f>
        <v>21.4087021276596</v>
      </c>
      <c r="O1491" s="16"/>
      <c r="P1491" s="13" t="n">
        <f aca="false">$B$79*C1491*C1491*1000000/($B$77*$B$77)</f>
        <v>7573.1090454</v>
      </c>
      <c r="Q1491" s="16" t="n">
        <f aca="false">$B$79*$B$76*$C1491*Q$84*1000000/($B$77*$B$77)</f>
        <v>674.082</v>
      </c>
      <c r="R1491" s="16" t="n">
        <f aca="false">$B$79*$B$76*$C1491*R$84*1000000/($B$77*$B$77)</f>
        <v>2696.328</v>
      </c>
      <c r="S1491" s="16" t="n">
        <f aca="false">$B$79*$B$76*$C1491*S$84*1000000/($B$77*$B$77)</f>
        <v>10785.312</v>
      </c>
      <c r="T1491" s="16" t="n">
        <f aca="false">$B$79*$B$76*$C1491*T$84*1000000/($B$77*$B$77)</f>
        <v>43141.248</v>
      </c>
      <c r="U1491" s="16" t="n">
        <f aca="false">$B$79*$B$76*$C1491*U$84*1000000/($B$77*$B$77)</f>
        <v>172564.992</v>
      </c>
      <c r="V1491" s="17" t="n">
        <f aca="false">Q1491/E1491</f>
        <v>0.228812627291242</v>
      </c>
      <c r="Y1491" s="1" t="n">
        <v>94</v>
      </c>
      <c r="Z1491" s="1" t="n">
        <v>9</v>
      </c>
      <c r="AA1491" s="1" t="n">
        <v>112347</v>
      </c>
      <c r="AB1491" s="14" t="n">
        <f aca="false">(SQRT($B$76))*(SQRT(AE1491+AQ1491))</f>
        <v>57913.9879476452</v>
      </c>
      <c r="AC1491" s="1" t="n">
        <v>2964</v>
      </c>
      <c r="AD1491" s="1" t="n">
        <v>58944</v>
      </c>
      <c r="AE1491" s="1" t="n">
        <f aca="false">$B$23*Y1491/2</f>
        <v>282000</v>
      </c>
      <c r="AF1491" s="1" t="n">
        <v>2889</v>
      </c>
      <c r="AP1491" s="1" t="n">
        <f aca="false">AA1491-AD1491</f>
        <v>53403</v>
      </c>
      <c r="AQ1491" s="1" t="n">
        <f aca="false">AP1491</f>
        <v>53403</v>
      </c>
      <c r="AS1491" s="1" t="n">
        <f aca="false">AR1491</f>
        <v>0</v>
      </c>
    </row>
    <row r="1492" customFormat="false" ht="17" hidden="false" customHeight="false" outlineLevel="0" collapsed="false">
      <c r="A1492" s="1" t="n">
        <v>94</v>
      </c>
      <c r="B1492" s="1" t="n">
        <v>10</v>
      </c>
      <c r="C1492" s="1" t="n">
        <f aca="false">AA1492+AR1492</f>
        <v>112472</v>
      </c>
      <c r="D1492" s="14" t="n">
        <f aca="false">AB1492+AS1492</f>
        <v>57924.7788083822</v>
      </c>
      <c r="E1492" s="1" t="n">
        <v>2949</v>
      </c>
      <c r="F1492" s="15" t="n">
        <f aca="false">$B$79*D1492*D1492*1000000/($B$77*$B$77)</f>
        <v>2013.168</v>
      </c>
      <c r="G1492" s="16" t="n">
        <f aca="false">$B$80*$B$79*$D1492*$D1492*G$84*1000000/($B$77*$B$77)</f>
        <v>2013.168</v>
      </c>
      <c r="H1492" s="16" t="n">
        <f aca="false">$B$80*$B$79*$D1492*$D1492*H$84*1000000/($B$77*$B$77)</f>
        <v>8052.672</v>
      </c>
      <c r="I1492" s="16" t="n">
        <f aca="false">$B$80*$B$79*$D1492*$D1492*I$84*1000000/($B$77*$B$77)</f>
        <v>32210.688</v>
      </c>
      <c r="J1492" s="16" t="n">
        <f aca="false">$B$80*$B$79*$D1492*$D1492*J$84*1000000/($B$77*$B$77)</f>
        <v>128842.752</v>
      </c>
      <c r="K1492" s="16" t="n">
        <f aca="false">$B$80*$B$79*$D1492*$D1492*K$84*1000000/($B$77*$B$77)</f>
        <v>515371.008</v>
      </c>
      <c r="L1492" s="17" t="n">
        <f aca="false">G1492*1000/C1492</f>
        <v>17.8992815989757</v>
      </c>
      <c r="M1492" s="17" t="n">
        <f aca="false">G1492/E1492</f>
        <v>0.682661241098677</v>
      </c>
      <c r="N1492" s="16" t="n">
        <f aca="false">G1492/A1492</f>
        <v>21.4166808510638</v>
      </c>
      <c r="O1492" s="16"/>
      <c r="P1492" s="13" t="n">
        <f aca="false">$B$79*C1492*C1492*1000000/($B$77*$B$77)</f>
        <v>7589.9704704</v>
      </c>
      <c r="Q1492" s="16" t="n">
        <f aca="false">$B$79*$B$76*$C1492*Q$84*1000000/($B$77*$B$77)</f>
        <v>674.832</v>
      </c>
      <c r="R1492" s="16" t="n">
        <f aca="false">$B$79*$B$76*$C1492*R$84*1000000/($B$77*$B$77)</f>
        <v>2699.328</v>
      </c>
      <c r="S1492" s="16" t="n">
        <f aca="false">$B$79*$B$76*$C1492*S$84*1000000/($B$77*$B$77)</f>
        <v>10797.312</v>
      </c>
      <c r="T1492" s="16" t="n">
        <f aca="false">$B$79*$B$76*$C1492*T$84*1000000/($B$77*$B$77)</f>
        <v>43189.248</v>
      </c>
      <c r="U1492" s="16" t="n">
        <f aca="false">$B$79*$B$76*$C1492*U$84*1000000/($B$77*$B$77)</f>
        <v>172756.992</v>
      </c>
      <c r="V1492" s="17" t="n">
        <f aca="false">Q1492/E1492</f>
        <v>0.228834181078332</v>
      </c>
      <c r="Y1492" s="1" t="n">
        <v>94</v>
      </c>
      <c r="Z1492" s="1" t="n">
        <v>10</v>
      </c>
      <c r="AA1492" s="1" t="n">
        <v>112472</v>
      </c>
      <c r="AB1492" s="14" t="n">
        <f aca="false">(SQRT($B$76))*(SQRT(AE1492+AQ1492))</f>
        <v>57924.7788083822</v>
      </c>
      <c r="AC1492" s="1" t="n">
        <v>2931</v>
      </c>
      <c r="AD1492" s="1" t="n">
        <v>58944</v>
      </c>
      <c r="AE1492" s="1" t="n">
        <f aca="false">$B$23*Y1492/2</f>
        <v>282000</v>
      </c>
      <c r="AF1492" s="1" t="n">
        <v>2833</v>
      </c>
      <c r="AP1492" s="1" t="n">
        <f aca="false">AA1492-AD1492</f>
        <v>53528</v>
      </c>
      <c r="AQ1492" s="1" t="n">
        <f aca="false">AP1492</f>
        <v>53528</v>
      </c>
      <c r="AS1492" s="1" t="n">
        <f aca="false">AR1492</f>
        <v>0</v>
      </c>
    </row>
    <row r="1493" customFormat="false" ht="17" hidden="false" customHeight="false" outlineLevel="0" collapsed="false">
      <c r="A1493" s="1" t="n">
        <v>94</v>
      </c>
      <c r="B1493" s="1" t="n">
        <v>11</v>
      </c>
      <c r="C1493" s="1" t="n">
        <f aca="false">AA1493+AR1493</f>
        <v>112597</v>
      </c>
      <c r="D1493" s="14" t="n">
        <f aca="false">AB1493+AS1493</f>
        <v>57935.567659254</v>
      </c>
      <c r="E1493" s="1" t="n">
        <v>3007</v>
      </c>
      <c r="F1493" s="15" t="n">
        <f aca="false">$B$79*D1493*D1493*1000000/($B$77*$B$77)</f>
        <v>2013.918</v>
      </c>
      <c r="G1493" s="16" t="n">
        <f aca="false">$B$80*$B$79*$D1493*$D1493*G$84*1000000/($B$77*$B$77)</f>
        <v>2013.918</v>
      </c>
      <c r="H1493" s="16" t="n">
        <f aca="false">$B$80*$B$79*$D1493*$D1493*H$84*1000000/($B$77*$B$77)</f>
        <v>8055.672</v>
      </c>
      <c r="I1493" s="16" t="n">
        <f aca="false">$B$80*$B$79*$D1493*$D1493*I$84*1000000/($B$77*$B$77)</f>
        <v>32222.688</v>
      </c>
      <c r="J1493" s="16" t="n">
        <f aca="false">$B$80*$B$79*$D1493*$D1493*J$84*1000000/($B$77*$B$77)</f>
        <v>128890.752</v>
      </c>
      <c r="K1493" s="16" t="n">
        <f aca="false">$B$80*$B$79*$D1493*$D1493*K$84*1000000/($B$77*$B$77)</f>
        <v>515563.008</v>
      </c>
      <c r="L1493" s="17" t="n">
        <f aca="false">G1493*1000/C1493</f>
        <v>17.8860715649618</v>
      </c>
      <c r="M1493" s="17" t="n">
        <f aca="false">G1493/E1493</f>
        <v>0.669743265713335</v>
      </c>
      <c r="N1493" s="16" t="n">
        <f aca="false">G1493/A1493</f>
        <v>21.4246595744681</v>
      </c>
      <c r="O1493" s="16"/>
      <c r="P1493" s="13" t="n">
        <f aca="false">$B$79*C1493*C1493*1000000/($B$77*$B$77)</f>
        <v>7606.8506454</v>
      </c>
      <c r="Q1493" s="16" t="n">
        <f aca="false">$B$79*$B$76*$C1493*Q$84*1000000/($B$77*$B$77)</f>
        <v>675.582</v>
      </c>
      <c r="R1493" s="16" t="n">
        <f aca="false">$B$79*$B$76*$C1493*R$84*1000000/($B$77*$B$77)</f>
        <v>2702.328</v>
      </c>
      <c r="S1493" s="16" t="n">
        <f aca="false">$B$79*$B$76*$C1493*S$84*1000000/($B$77*$B$77)</f>
        <v>10809.312</v>
      </c>
      <c r="T1493" s="16" t="n">
        <f aca="false">$B$79*$B$76*$C1493*T$84*1000000/($B$77*$B$77)</f>
        <v>43237.248</v>
      </c>
      <c r="U1493" s="16" t="n">
        <f aca="false">$B$79*$B$76*$C1493*U$84*1000000/($B$77*$B$77)</f>
        <v>172948.992</v>
      </c>
      <c r="V1493" s="17" t="n">
        <f aca="false">Q1493/E1493</f>
        <v>0.224669770535417</v>
      </c>
      <c r="Y1493" s="1" t="n">
        <v>94</v>
      </c>
      <c r="Z1493" s="1" t="n">
        <v>11</v>
      </c>
      <c r="AA1493" s="1" t="n">
        <v>112597</v>
      </c>
      <c r="AB1493" s="14" t="n">
        <f aca="false">(SQRT($B$76))*(SQRT(AE1493+AQ1493))</f>
        <v>57935.567659254</v>
      </c>
      <c r="AC1493" s="1" t="n">
        <v>2958</v>
      </c>
      <c r="AD1493" s="1" t="n">
        <v>58944</v>
      </c>
      <c r="AE1493" s="1" t="n">
        <f aca="false">$B$23*Y1493/2</f>
        <v>282000</v>
      </c>
      <c r="AF1493" s="1" t="n">
        <v>2892</v>
      </c>
      <c r="AP1493" s="1" t="n">
        <f aca="false">AA1493-AD1493</f>
        <v>53653</v>
      </c>
      <c r="AQ1493" s="1" t="n">
        <f aca="false">AP1493</f>
        <v>53653</v>
      </c>
      <c r="AS1493" s="1" t="n">
        <f aca="false">AR1493</f>
        <v>0</v>
      </c>
    </row>
    <row r="1494" customFormat="false" ht="17" hidden="false" customHeight="false" outlineLevel="0" collapsed="false">
      <c r="A1494" s="1" t="n">
        <v>94</v>
      </c>
      <c r="B1494" s="1" t="n">
        <v>12</v>
      </c>
      <c r="C1494" s="1" t="n">
        <f aca="false">AA1494+AR1494</f>
        <v>112722</v>
      </c>
      <c r="D1494" s="14" t="n">
        <f aca="false">AB1494+AS1494</f>
        <v>57946.3545013834</v>
      </c>
      <c r="E1494" s="1" t="n">
        <v>2966</v>
      </c>
      <c r="F1494" s="15" t="n">
        <f aca="false">$B$79*D1494*D1494*1000000/($B$77*$B$77)</f>
        <v>2014.668</v>
      </c>
      <c r="G1494" s="16" t="n">
        <f aca="false">$B$80*$B$79*$D1494*$D1494*G$84*1000000/($B$77*$B$77)</f>
        <v>2014.668</v>
      </c>
      <c r="H1494" s="16" t="n">
        <f aca="false">$B$80*$B$79*$D1494*$D1494*H$84*1000000/($B$77*$B$77)</f>
        <v>8058.672</v>
      </c>
      <c r="I1494" s="16" t="n">
        <f aca="false">$B$80*$B$79*$D1494*$D1494*I$84*1000000/($B$77*$B$77)</f>
        <v>32234.688</v>
      </c>
      <c r="J1494" s="16" t="n">
        <f aca="false">$B$80*$B$79*$D1494*$D1494*J$84*1000000/($B$77*$B$77)</f>
        <v>128938.752</v>
      </c>
      <c r="K1494" s="16" t="n">
        <f aca="false">$B$80*$B$79*$D1494*$D1494*K$84*1000000/($B$77*$B$77)</f>
        <v>515755.008</v>
      </c>
      <c r="L1494" s="17" t="n">
        <f aca="false">G1494*1000/C1494</f>
        <v>17.8728908287646</v>
      </c>
      <c r="M1494" s="17" t="n">
        <f aca="false">G1494/E1494</f>
        <v>0.679254214430209</v>
      </c>
      <c r="N1494" s="16" t="n">
        <f aca="false">G1494/A1494</f>
        <v>21.4326382978723</v>
      </c>
      <c r="O1494" s="16"/>
      <c r="P1494" s="13" t="n">
        <f aca="false">$B$79*C1494*C1494*1000000/($B$77*$B$77)</f>
        <v>7623.7495704</v>
      </c>
      <c r="Q1494" s="16" t="n">
        <f aca="false">$B$79*$B$76*$C1494*Q$84*1000000/($B$77*$B$77)</f>
        <v>676.332</v>
      </c>
      <c r="R1494" s="16" t="n">
        <f aca="false">$B$79*$B$76*$C1494*R$84*1000000/($B$77*$B$77)</f>
        <v>2705.328</v>
      </c>
      <c r="S1494" s="16" t="n">
        <f aca="false">$B$79*$B$76*$C1494*S$84*1000000/($B$77*$B$77)</f>
        <v>10821.312</v>
      </c>
      <c r="T1494" s="16" t="n">
        <f aca="false">$B$79*$B$76*$C1494*T$84*1000000/($B$77*$B$77)</f>
        <v>43285.248</v>
      </c>
      <c r="U1494" s="16" t="n">
        <f aca="false">$B$79*$B$76*$C1494*U$84*1000000/($B$77*$B$77)</f>
        <v>173140.992</v>
      </c>
      <c r="V1494" s="17" t="n">
        <f aca="false">Q1494/E1494</f>
        <v>0.228028320971005</v>
      </c>
      <c r="Y1494" s="1" t="n">
        <v>94</v>
      </c>
      <c r="Z1494" s="1" t="n">
        <v>12</v>
      </c>
      <c r="AA1494" s="1" t="n">
        <v>112722</v>
      </c>
      <c r="AB1494" s="14" t="n">
        <f aca="false">(SQRT($B$76))*(SQRT(AE1494+AQ1494))</f>
        <v>57946.3545013834</v>
      </c>
      <c r="AC1494" s="1" t="n">
        <v>2963</v>
      </c>
      <c r="AD1494" s="1" t="n">
        <v>58944</v>
      </c>
      <c r="AE1494" s="1" t="n">
        <f aca="false">$B$23*Y1494/2</f>
        <v>282000</v>
      </c>
      <c r="AF1494" s="1" t="n">
        <v>2895</v>
      </c>
      <c r="AP1494" s="1" t="n">
        <f aca="false">AA1494-AD1494</f>
        <v>53778</v>
      </c>
      <c r="AQ1494" s="1" t="n">
        <f aca="false">AP1494</f>
        <v>53778</v>
      </c>
      <c r="AS1494" s="1" t="n">
        <f aca="false">AR1494</f>
        <v>0</v>
      </c>
    </row>
    <row r="1495" customFormat="false" ht="17" hidden="false" customHeight="false" outlineLevel="0" collapsed="false">
      <c r="A1495" s="1" t="n">
        <v>94</v>
      </c>
      <c r="B1495" s="1" t="n">
        <v>13</v>
      </c>
      <c r="C1495" s="1" t="n">
        <f aca="false">AA1495+AR1495</f>
        <v>112847</v>
      </c>
      <c r="D1495" s="14" t="n">
        <f aca="false">AB1495+AS1495</f>
        <v>57957.139335892</v>
      </c>
      <c r="E1495" s="1" t="n">
        <v>2974</v>
      </c>
      <c r="F1495" s="15" t="n">
        <f aca="false">$B$79*D1495*D1495*1000000/($B$77*$B$77)</f>
        <v>2015.418</v>
      </c>
      <c r="G1495" s="16" t="n">
        <f aca="false">$B$80*$B$79*$D1495*$D1495*G$84*1000000/($B$77*$B$77)</f>
        <v>2015.418</v>
      </c>
      <c r="H1495" s="16" t="n">
        <f aca="false">$B$80*$B$79*$D1495*$D1495*H$84*1000000/($B$77*$B$77)</f>
        <v>8061.672</v>
      </c>
      <c r="I1495" s="16" t="n">
        <f aca="false">$B$80*$B$79*$D1495*$D1495*I$84*1000000/($B$77*$B$77)</f>
        <v>32246.688</v>
      </c>
      <c r="J1495" s="16" t="n">
        <f aca="false">$B$80*$B$79*$D1495*$D1495*J$84*1000000/($B$77*$B$77)</f>
        <v>128986.752</v>
      </c>
      <c r="K1495" s="16" t="n">
        <f aca="false">$B$80*$B$79*$D1495*$D1495*K$84*1000000/($B$77*$B$77)</f>
        <v>515947.008</v>
      </c>
      <c r="L1495" s="17" t="n">
        <f aca="false">G1495*1000/C1495</f>
        <v>17.8597392930251</v>
      </c>
      <c r="M1495" s="17" t="n">
        <f aca="false">G1495/E1495</f>
        <v>0.67767921990585</v>
      </c>
      <c r="N1495" s="16" t="n">
        <f aca="false">G1495/A1495</f>
        <v>21.4406170212766</v>
      </c>
      <c r="O1495" s="16"/>
      <c r="P1495" s="13" t="n">
        <f aca="false">$B$79*C1495*C1495*1000000/($B$77*$B$77)</f>
        <v>7640.6672454</v>
      </c>
      <c r="Q1495" s="16" t="n">
        <f aca="false">$B$79*$B$76*$C1495*Q$84*1000000/($B$77*$B$77)</f>
        <v>677.082</v>
      </c>
      <c r="R1495" s="16" t="n">
        <f aca="false">$B$79*$B$76*$C1495*R$84*1000000/($B$77*$B$77)</f>
        <v>2708.328</v>
      </c>
      <c r="S1495" s="16" t="n">
        <f aca="false">$B$79*$B$76*$C1495*S$84*1000000/($B$77*$B$77)</f>
        <v>10833.312</v>
      </c>
      <c r="T1495" s="16" t="n">
        <f aca="false">$B$79*$B$76*$C1495*T$84*1000000/($B$77*$B$77)</f>
        <v>43333.248</v>
      </c>
      <c r="U1495" s="16" t="n">
        <f aca="false">$B$79*$B$76*$C1495*U$84*1000000/($B$77*$B$77)</f>
        <v>173332.992</v>
      </c>
      <c r="V1495" s="17" t="n">
        <f aca="false">Q1495/E1495</f>
        <v>0.227667114996638</v>
      </c>
      <c r="Y1495" s="1" t="n">
        <v>94</v>
      </c>
      <c r="Z1495" s="1" t="n">
        <v>13</v>
      </c>
      <c r="AA1495" s="1" t="n">
        <v>112847</v>
      </c>
      <c r="AB1495" s="14" t="n">
        <f aca="false">(SQRT($B$76))*(SQRT(AE1495+AQ1495))</f>
        <v>57957.139335892</v>
      </c>
      <c r="AC1495" s="1" t="n">
        <v>2966</v>
      </c>
      <c r="AD1495" s="1" t="n">
        <v>58944</v>
      </c>
      <c r="AE1495" s="1" t="n">
        <f aca="false">$B$23*Y1495/2</f>
        <v>282000</v>
      </c>
      <c r="AF1495" s="1" t="n">
        <v>2864</v>
      </c>
      <c r="AP1495" s="1" t="n">
        <f aca="false">AA1495-AD1495</f>
        <v>53903</v>
      </c>
      <c r="AQ1495" s="1" t="n">
        <f aca="false">AP1495</f>
        <v>53903</v>
      </c>
      <c r="AS1495" s="1" t="n">
        <f aca="false">AR1495</f>
        <v>0</v>
      </c>
    </row>
    <row r="1496" customFormat="false" ht="17" hidden="false" customHeight="false" outlineLevel="0" collapsed="false">
      <c r="A1496" s="1" t="n">
        <v>94</v>
      </c>
      <c r="B1496" s="1" t="n">
        <v>14</v>
      </c>
      <c r="C1496" s="1" t="n">
        <f aca="false">AA1496+AR1496</f>
        <v>112972</v>
      </c>
      <c r="D1496" s="14" t="n">
        <f aca="false">AB1496+AS1496</f>
        <v>57967.9221639003</v>
      </c>
      <c r="E1496" s="1" t="n">
        <v>2999</v>
      </c>
      <c r="F1496" s="15" t="n">
        <f aca="false">$B$79*D1496*D1496*1000000/($B$77*$B$77)</f>
        <v>2016.168</v>
      </c>
      <c r="G1496" s="16" t="n">
        <f aca="false">$B$80*$B$79*$D1496*$D1496*G$84*1000000/($B$77*$B$77)</f>
        <v>2016.168</v>
      </c>
      <c r="H1496" s="16" t="n">
        <f aca="false">$B$80*$B$79*$D1496*$D1496*H$84*1000000/($B$77*$B$77)</f>
        <v>8064.672</v>
      </c>
      <c r="I1496" s="16" t="n">
        <f aca="false">$B$80*$B$79*$D1496*$D1496*I$84*1000000/($B$77*$B$77)</f>
        <v>32258.688</v>
      </c>
      <c r="J1496" s="16" t="n">
        <f aca="false">$B$80*$B$79*$D1496*$D1496*J$84*1000000/($B$77*$B$77)</f>
        <v>129034.752</v>
      </c>
      <c r="K1496" s="16" t="n">
        <f aca="false">$B$80*$B$79*$D1496*$D1496*K$84*1000000/($B$77*$B$77)</f>
        <v>516139.008</v>
      </c>
      <c r="L1496" s="17" t="n">
        <f aca="false">G1496*1000/C1496</f>
        <v>17.8466168608151</v>
      </c>
      <c r="M1496" s="17" t="n">
        <f aca="false">G1496/E1496</f>
        <v>0.672280093364455</v>
      </c>
      <c r="N1496" s="16" t="n">
        <f aca="false">G1496/A1496</f>
        <v>21.4485957446808</v>
      </c>
      <c r="O1496" s="16"/>
      <c r="P1496" s="13" t="n">
        <f aca="false">$B$79*C1496*C1496*1000000/($B$77*$B$77)</f>
        <v>7657.6036704</v>
      </c>
      <c r="Q1496" s="16" t="n">
        <f aca="false">$B$79*$B$76*$C1496*Q$84*1000000/($B$77*$B$77)</f>
        <v>677.832</v>
      </c>
      <c r="R1496" s="16" t="n">
        <f aca="false">$B$79*$B$76*$C1496*R$84*1000000/($B$77*$B$77)</f>
        <v>2711.328</v>
      </c>
      <c r="S1496" s="16" t="n">
        <f aca="false">$B$79*$B$76*$C1496*S$84*1000000/($B$77*$B$77)</f>
        <v>10845.312</v>
      </c>
      <c r="T1496" s="16" t="n">
        <f aca="false">$B$79*$B$76*$C1496*T$84*1000000/($B$77*$B$77)</f>
        <v>43381.248</v>
      </c>
      <c r="U1496" s="16" t="n">
        <f aca="false">$B$79*$B$76*$C1496*U$84*1000000/($B$77*$B$77)</f>
        <v>173524.992</v>
      </c>
      <c r="V1496" s="17" t="n">
        <f aca="false">Q1496/E1496</f>
        <v>0.226019339779927</v>
      </c>
      <c r="Y1496" s="1" t="n">
        <v>94</v>
      </c>
      <c r="Z1496" s="1" t="n">
        <v>14</v>
      </c>
      <c r="AA1496" s="1" t="n">
        <v>112972</v>
      </c>
      <c r="AB1496" s="14" t="n">
        <f aca="false">(SQRT($B$76))*(SQRT(AE1496+AQ1496))</f>
        <v>57967.9221639003</v>
      </c>
      <c r="AC1496" s="1" t="n">
        <v>2948</v>
      </c>
      <c r="AD1496" s="1" t="n">
        <v>58944</v>
      </c>
      <c r="AE1496" s="1" t="n">
        <f aca="false">$B$23*Y1496/2</f>
        <v>282000</v>
      </c>
      <c r="AF1496" s="1" t="n">
        <v>2837</v>
      </c>
      <c r="AP1496" s="1" t="n">
        <f aca="false">AA1496-AD1496</f>
        <v>54028</v>
      </c>
      <c r="AQ1496" s="1" t="n">
        <f aca="false">AP1496</f>
        <v>54028</v>
      </c>
      <c r="AS1496" s="1" t="n">
        <f aca="false">AR1496</f>
        <v>0</v>
      </c>
    </row>
    <row r="1497" customFormat="false" ht="17" hidden="false" customHeight="false" outlineLevel="0" collapsed="false">
      <c r="A1497" s="1" t="n">
        <v>94</v>
      </c>
      <c r="B1497" s="1" t="n">
        <v>15</v>
      </c>
      <c r="C1497" s="1" t="n">
        <f aca="false">AA1497+AR1497</f>
        <v>113097</v>
      </c>
      <c r="D1497" s="14" t="n">
        <f aca="false">AB1497+AS1497</f>
        <v>57978.7029865277</v>
      </c>
      <c r="E1497" s="1" t="n">
        <v>2965</v>
      </c>
      <c r="F1497" s="15" t="n">
        <f aca="false">$B$79*D1497*D1497*1000000/($B$77*$B$77)</f>
        <v>2016.918</v>
      </c>
      <c r="G1497" s="16" t="n">
        <f aca="false">$B$80*$B$79*$D1497*$D1497*G$84*1000000/($B$77*$B$77)</f>
        <v>2016.918</v>
      </c>
      <c r="H1497" s="16" t="n">
        <f aca="false">$B$80*$B$79*$D1497*$D1497*H$84*1000000/($B$77*$B$77)</f>
        <v>8067.672</v>
      </c>
      <c r="I1497" s="16" t="n">
        <f aca="false">$B$80*$B$79*$D1497*$D1497*I$84*1000000/($B$77*$B$77)</f>
        <v>32270.688</v>
      </c>
      <c r="J1497" s="16" t="n">
        <f aca="false">$B$80*$B$79*$D1497*$D1497*J$84*1000000/($B$77*$B$77)</f>
        <v>129082.752</v>
      </c>
      <c r="K1497" s="16" t="n">
        <f aca="false">$B$80*$B$79*$D1497*$D1497*K$84*1000000/($B$77*$B$77)</f>
        <v>516331.008</v>
      </c>
      <c r="L1497" s="17" t="n">
        <f aca="false">G1497*1000/C1497</f>
        <v>17.8335234356349</v>
      </c>
      <c r="M1497" s="17" t="n">
        <f aca="false">G1497/E1497</f>
        <v>0.68024215851602</v>
      </c>
      <c r="N1497" s="16" t="n">
        <f aca="false">G1497/A1497</f>
        <v>21.4565744680851</v>
      </c>
      <c r="O1497" s="16"/>
      <c r="P1497" s="13" t="n">
        <f aca="false">$B$79*C1497*C1497*1000000/($B$77*$B$77)</f>
        <v>7674.5588454</v>
      </c>
      <c r="Q1497" s="16" t="n">
        <f aca="false">$B$79*$B$76*$C1497*Q$84*1000000/($B$77*$B$77)</f>
        <v>678.582</v>
      </c>
      <c r="R1497" s="16" t="n">
        <f aca="false">$B$79*$B$76*$C1497*R$84*1000000/($B$77*$B$77)</f>
        <v>2714.328</v>
      </c>
      <c r="S1497" s="16" t="n">
        <f aca="false">$B$79*$B$76*$C1497*S$84*1000000/($B$77*$B$77)</f>
        <v>10857.312</v>
      </c>
      <c r="T1497" s="16" t="n">
        <f aca="false">$B$79*$B$76*$C1497*T$84*1000000/($B$77*$B$77)</f>
        <v>43429.248</v>
      </c>
      <c r="U1497" s="16" t="n">
        <f aca="false">$B$79*$B$76*$C1497*U$84*1000000/($B$77*$B$77)</f>
        <v>173716.992</v>
      </c>
      <c r="V1497" s="17" t="n">
        <f aca="false">Q1497/E1497</f>
        <v>0.228864080944351</v>
      </c>
      <c r="Y1497" s="1" t="n">
        <v>94</v>
      </c>
      <c r="Z1497" s="1" t="n">
        <v>15</v>
      </c>
      <c r="AA1497" s="1" t="n">
        <v>113097</v>
      </c>
      <c r="AB1497" s="14" t="n">
        <f aca="false">(SQRT($B$76))*(SQRT(AE1497+AQ1497))</f>
        <v>57978.7029865277</v>
      </c>
      <c r="AC1497" s="1" t="n">
        <v>2989</v>
      </c>
      <c r="AD1497" s="1" t="n">
        <v>58944</v>
      </c>
      <c r="AE1497" s="1" t="n">
        <f aca="false">$B$23*Y1497/2</f>
        <v>282000</v>
      </c>
      <c r="AF1497" s="1" t="n">
        <v>2890</v>
      </c>
      <c r="AP1497" s="1" t="n">
        <f aca="false">AA1497-AD1497</f>
        <v>54153</v>
      </c>
      <c r="AQ1497" s="1" t="n">
        <f aca="false">AP1497</f>
        <v>54153</v>
      </c>
      <c r="AS1497" s="1" t="n">
        <f aca="false">AR1497</f>
        <v>0</v>
      </c>
    </row>
    <row r="1498" customFormat="false" ht="17" hidden="false" customHeight="false" outlineLevel="0" collapsed="false">
      <c r="A1498" s="1" t="n">
        <v>94</v>
      </c>
      <c r="B1498" s="1" t="n">
        <v>16</v>
      </c>
      <c r="C1498" s="1" t="n">
        <f aca="false">AA1498+AR1498</f>
        <v>113222</v>
      </c>
      <c r="D1498" s="14" t="n">
        <f aca="false">AB1498+AS1498</f>
        <v>57989.4818048929</v>
      </c>
      <c r="E1498" s="1" t="n">
        <v>2974</v>
      </c>
      <c r="F1498" s="15" t="n">
        <f aca="false">$B$79*D1498*D1498*1000000/($B$77*$B$77)</f>
        <v>2017.668</v>
      </c>
      <c r="G1498" s="16" t="n">
        <f aca="false">$B$80*$B$79*$D1498*$D1498*G$84*1000000/($B$77*$B$77)</f>
        <v>2017.668</v>
      </c>
      <c r="H1498" s="16" t="n">
        <f aca="false">$B$80*$B$79*$D1498*$D1498*H$84*1000000/($B$77*$B$77)</f>
        <v>8070.672</v>
      </c>
      <c r="I1498" s="16" t="n">
        <f aca="false">$B$80*$B$79*$D1498*$D1498*I$84*1000000/($B$77*$B$77)</f>
        <v>32282.688</v>
      </c>
      <c r="J1498" s="16" t="n">
        <f aca="false">$B$80*$B$79*$D1498*$D1498*J$84*1000000/($B$77*$B$77)</f>
        <v>129130.752</v>
      </c>
      <c r="K1498" s="16" t="n">
        <f aca="false">$B$80*$B$79*$D1498*$D1498*K$84*1000000/($B$77*$B$77)</f>
        <v>516523.008</v>
      </c>
      <c r="L1498" s="17" t="n">
        <f aca="false">G1498*1000/C1498</f>
        <v>17.820458921411</v>
      </c>
      <c r="M1498" s="17" t="n">
        <f aca="false">G1498/E1498</f>
        <v>0.678435776731674</v>
      </c>
      <c r="N1498" s="16" t="n">
        <f aca="false">G1498/A1498</f>
        <v>21.4645531914894</v>
      </c>
      <c r="O1498" s="16"/>
      <c r="P1498" s="13" t="n">
        <f aca="false">$B$79*C1498*C1498*1000000/($B$77*$B$77)</f>
        <v>7691.5327704</v>
      </c>
      <c r="Q1498" s="16" t="n">
        <f aca="false">$B$79*$B$76*$C1498*Q$84*1000000/($B$77*$B$77)</f>
        <v>679.332</v>
      </c>
      <c r="R1498" s="16" t="n">
        <f aca="false">$B$79*$B$76*$C1498*R$84*1000000/($B$77*$B$77)</f>
        <v>2717.328</v>
      </c>
      <c r="S1498" s="16" t="n">
        <f aca="false">$B$79*$B$76*$C1498*S$84*1000000/($B$77*$B$77)</f>
        <v>10869.312</v>
      </c>
      <c r="T1498" s="16" t="n">
        <f aca="false">$B$79*$B$76*$C1498*T$84*1000000/($B$77*$B$77)</f>
        <v>43477.248</v>
      </c>
      <c r="U1498" s="16" t="n">
        <f aca="false">$B$79*$B$76*$C1498*U$84*1000000/($B$77*$B$77)</f>
        <v>173908.992</v>
      </c>
      <c r="V1498" s="17" t="n">
        <f aca="false">Q1498/E1498</f>
        <v>0.228423671822461</v>
      </c>
      <c r="Y1498" s="1" t="n">
        <v>94</v>
      </c>
      <c r="Z1498" s="1" t="n">
        <v>16</v>
      </c>
      <c r="AA1498" s="1" t="n">
        <v>113222</v>
      </c>
      <c r="AB1498" s="14" t="n">
        <f aca="false">(SQRT($B$76))*(SQRT(AE1498+AQ1498))</f>
        <v>57989.4818048929</v>
      </c>
      <c r="AC1498" s="1" t="n">
        <v>2963</v>
      </c>
      <c r="AD1498" s="1" t="n">
        <v>58944</v>
      </c>
      <c r="AE1498" s="1" t="n">
        <f aca="false">$B$23*Y1498/2</f>
        <v>282000</v>
      </c>
      <c r="AF1498" s="1" t="n">
        <v>2890</v>
      </c>
      <c r="AP1498" s="1" t="n">
        <f aca="false">AA1498-AD1498</f>
        <v>54278</v>
      </c>
      <c r="AQ1498" s="1" t="n">
        <f aca="false">AP1498</f>
        <v>54278</v>
      </c>
      <c r="AS1498" s="1" t="n">
        <f aca="false">AR1498</f>
        <v>0</v>
      </c>
    </row>
    <row r="1499" customFormat="false" ht="17" hidden="false" customHeight="false" outlineLevel="0" collapsed="false">
      <c r="A1499" s="1" t="n">
        <v>95</v>
      </c>
      <c r="B1499" s="1" t="n">
        <v>2</v>
      </c>
      <c r="C1499" s="1" t="n">
        <f aca="false">AA1499+AR1499</f>
        <v>112497</v>
      </c>
      <c r="D1499" s="14" t="n">
        <f aca="false">AB1499+AS1499</f>
        <v>58124.7795694745</v>
      </c>
      <c r="E1499" s="1" t="n">
        <v>2932</v>
      </c>
      <c r="F1499" s="15" t="n">
        <f aca="false">$B$79*D1499*D1499*1000000/($B$77*$B$77)</f>
        <v>2027.094</v>
      </c>
      <c r="G1499" s="16" t="n">
        <f aca="false">$B$80*$B$79*$D1499*$D1499*G$84*1000000/($B$77*$B$77)</f>
        <v>2027.094</v>
      </c>
      <c r="H1499" s="16" t="n">
        <f aca="false">$B$80*$B$79*$D1499*$D1499*H$84*1000000/($B$77*$B$77)</f>
        <v>8108.376</v>
      </c>
      <c r="I1499" s="16" t="n">
        <f aca="false">$B$80*$B$79*$D1499*$D1499*I$84*1000000/($B$77*$B$77)</f>
        <v>32433.504</v>
      </c>
      <c r="J1499" s="16" t="n">
        <f aca="false">$B$80*$B$79*$D1499*$D1499*J$84*1000000/($B$77*$B$77)</f>
        <v>129734.016</v>
      </c>
      <c r="K1499" s="16" t="n">
        <f aca="false">$B$80*$B$79*$D1499*$D1499*K$84*1000000/($B$77*$B$77)</f>
        <v>518936.064</v>
      </c>
      <c r="L1499" s="17" t="n">
        <f aca="false">G1499*1000/C1499</f>
        <v>18.0190938425025</v>
      </c>
      <c r="M1499" s="17" t="n">
        <f aca="false">G1499/E1499</f>
        <v>0.691369031377899</v>
      </c>
      <c r="N1499" s="16" t="n">
        <f aca="false">G1499/A1499</f>
        <v>21.3378315789474</v>
      </c>
      <c r="O1499" s="16"/>
      <c r="P1499" s="13" t="n">
        <f aca="false">$B$79*C1499*C1499*1000000/($B$77*$B$77)</f>
        <v>7593.3450054</v>
      </c>
      <c r="Q1499" s="16" t="n">
        <f aca="false">$B$79*$B$76*$C1499*Q$84*1000000/($B$77*$B$77)</f>
        <v>674.982</v>
      </c>
      <c r="R1499" s="16" t="n">
        <f aca="false">$B$79*$B$76*$C1499*R$84*1000000/($B$77*$B$77)</f>
        <v>2699.928</v>
      </c>
      <c r="S1499" s="16" t="n">
        <f aca="false">$B$79*$B$76*$C1499*S$84*1000000/($B$77*$B$77)</f>
        <v>10799.712</v>
      </c>
      <c r="T1499" s="16" t="n">
        <f aca="false">$B$79*$B$76*$C1499*T$84*1000000/($B$77*$B$77)</f>
        <v>43198.848</v>
      </c>
      <c r="U1499" s="16" t="n">
        <f aca="false">$B$79*$B$76*$C1499*U$84*1000000/($B$77*$B$77)</f>
        <v>172795.392</v>
      </c>
      <c r="V1499" s="17" t="n">
        <f aca="false">Q1499/E1499</f>
        <v>0.230212141882674</v>
      </c>
      <c r="Y1499" s="1" t="n">
        <v>95</v>
      </c>
      <c r="Z1499" s="1" t="n">
        <v>2</v>
      </c>
      <c r="AA1499" s="1" t="n">
        <v>112497</v>
      </c>
      <c r="AB1499" s="14" t="n">
        <f aca="false">(SQRT($B$76))*(SQRT(AE1499+AQ1499))</f>
        <v>58124.7795694745</v>
      </c>
      <c r="AC1499" s="1" t="n">
        <v>2929</v>
      </c>
      <c r="AD1499" s="1" t="n">
        <v>59648</v>
      </c>
      <c r="AE1499" s="1" t="n">
        <f aca="false">$B$23*Y1499/2</f>
        <v>285000</v>
      </c>
      <c r="AF1499" s="1" t="n">
        <v>2866</v>
      </c>
      <c r="AP1499" s="1" t="n">
        <f aca="false">AA1499-AD1499</f>
        <v>52849</v>
      </c>
      <c r="AQ1499" s="1" t="n">
        <f aca="false">AP1499</f>
        <v>52849</v>
      </c>
      <c r="AS1499" s="1" t="n">
        <f aca="false">AR1499</f>
        <v>0</v>
      </c>
    </row>
    <row r="1500" customFormat="false" ht="17" hidden="false" customHeight="false" outlineLevel="0" collapsed="false">
      <c r="A1500" s="1" t="n">
        <v>95</v>
      </c>
      <c r="B1500" s="1" t="n">
        <v>3</v>
      </c>
      <c r="C1500" s="1" t="n">
        <f aca="false">AA1500+AR1500</f>
        <v>112719</v>
      </c>
      <c r="D1500" s="14" t="n">
        <f aca="false">AB1500+AS1500</f>
        <v>58143.873279994</v>
      </c>
      <c r="E1500" s="1" t="n">
        <v>2990</v>
      </c>
      <c r="F1500" s="15" t="n">
        <f aca="false">$B$79*D1500*D1500*1000000/($B$77*$B$77)</f>
        <v>2028.426</v>
      </c>
      <c r="G1500" s="16" t="n">
        <f aca="false">$B$80*$B$79*$D1500*$D1500*G$84*1000000/($B$77*$B$77)</f>
        <v>2028.426</v>
      </c>
      <c r="H1500" s="16" t="n">
        <f aca="false">$B$80*$B$79*$D1500*$D1500*H$84*1000000/($B$77*$B$77)</f>
        <v>8113.704</v>
      </c>
      <c r="I1500" s="16" t="n">
        <f aca="false">$B$80*$B$79*$D1500*$D1500*I$84*1000000/($B$77*$B$77)</f>
        <v>32454.816</v>
      </c>
      <c r="J1500" s="16" t="n">
        <f aca="false">$B$80*$B$79*$D1500*$D1500*J$84*1000000/($B$77*$B$77)</f>
        <v>129819.264</v>
      </c>
      <c r="K1500" s="16" t="n">
        <f aca="false">$B$80*$B$79*$D1500*$D1500*K$84*1000000/($B$77*$B$77)</f>
        <v>519277.056</v>
      </c>
      <c r="L1500" s="17" t="n">
        <f aca="false">G1500*1000/C1500</f>
        <v>17.995422244697</v>
      </c>
      <c r="M1500" s="17" t="n">
        <f aca="false">G1500/E1500</f>
        <v>0.678403344481605</v>
      </c>
      <c r="N1500" s="16" t="n">
        <f aca="false">G1500/A1500</f>
        <v>21.3518526315789</v>
      </c>
      <c r="O1500" s="16"/>
      <c r="P1500" s="13" t="n">
        <f aca="false">$B$79*C1500*C1500*1000000/($B$77*$B$77)</f>
        <v>7623.3437766</v>
      </c>
      <c r="Q1500" s="16" t="n">
        <f aca="false">$B$79*$B$76*$C1500*Q$84*1000000/($B$77*$B$77)</f>
        <v>676.314</v>
      </c>
      <c r="R1500" s="16" t="n">
        <f aca="false">$B$79*$B$76*$C1500*R$84*1000000/($B$77*$B$77)</f>
        <v>2705.256</v>
      </c>
      <c r="S1500" s="16" t="n">
        <f aca="false">$B$79*$B$76*$C1500*S$84*1000000/($B$77*$B$77)</f>
        <v>10821.024</v>
      </c>
      <c r="T1500" s="16" t="n">
        <f aca="false">$B$79*$B$76*$C1500*T$84*1000000/($B$77*$B$77)</f>
        <v>43284.096</v>
      </c>
      <c r="U1500" s="16" t="n">
        <f aca="false">$B$79*$B$76*$C1500*U$84*1000000/($B$77*$B$77)</f>
        <v>173136.384</v>
      </c>
      <c r="V1500" s="17" t="n">
        <f aca="false">Q1500/E1500</f>
        <v>0.226191973244147</v>
      </c>
      <c r="Y1500" s="1" t="n">
        <v>95</v>
      </c>
      <c r="Z1500" s="1" t="n">
        <v>3</v>
      </c>
      <c r="AA1500" s="1" t="n">
        <v>112719</v>
      </c>
      <c r="AB1500" s="14" t="n">
        <f aca="false">(SQRT($B$76))*(SQRT(AE1500+AQ1500))</f>
        <v>58143.873279994</v>
      </c>
      <c r="AC1500" s="1" t="n">
        <v>2903</v>
      </c>
      <c r="AD1500" s="1" t="n">
        <v>59648</v>
      </c>
      <c r="AE1500" s="1" t="n">
        <f aca="false">$B$23*Y1500/2</f>
        <v>285000</v>
      </c>
      <c r="AF1500" s="1" t="n">
        <v>2823</v>
      </c>
      <c r="AP1500" s="1" t="n">
        <f aca="false">AA1500-AD1500</f>
        <v>53071</v>
      </c>
      <c r="AQ1500" s="1" t="n">
        <f aca="false">AP1500</f>
        <v>53071</v>
      </c>
      <c r="AS1500" s="1" t="n">
        <f aca="false">AR1500</f>
        <v>0</v>
      </c>
    </row>
    <row r="1501" customFormat="false" ht="17" hidden="false" customHeight="false" outlineLevel="0" collapsed="false">
      <c r="A1501" s="1" t="n">
        <v>95</v>
      </c>
      <c r="B1501" s="1" t="n">
        <v>4</v>
      </c>
      <c r="C1501" s="1" t="n">
        <f aca="false">AA1501+AR1501</f>
        <v>112845</v>
      </c>
      <c r="D1501" s="14" t="n">
        <f aca="false">AB1501+AS1501</f>
        <v>58154.7074620791</v>
      </c>
      <c r="E1501" s="1" t="n">
        <v>2968</v>
      </c>
      <c r="F1501" s="15" t="n">
        <f aca="false">$B$79*D1501*D1501*1000000/($B$77*$B$77)</f>
        <v>2029.182</v>
      </c>
      <c r="G1501" s="16" t="n">
        <f aca="false">$B$80*$B$79*$D1501*$D1501*G$84*1000000/($B$77*$B$77)</f>
        <v>2029.182</v>
      </c>
      <c r="H1501" s="16" t="n">
        <f aca="false">$B$80*$B$79*$D1501*$D1501*H$84*1000000/($B$77*$B$77)</f>
        <v>8116.728</v>
      </c>
      <c r="I1501" s="16" t="n">
        <f aca="false">$B$80*$B$79*$D1501*$D1501*I$84*1000000/($B$77*$B$77)</f>
        <v>32466.912</v>
      </c>
      <c r="J1501" s="16" t="n">
        <f aca="false">$B$80*$B$79*$D1501*$D1501*J$84*1000000/($B$77*$B$77)</f>
        <v>129867.648</v>
      </c>
      <c r="K1501" s="16" t="n">
        <f aca="false">$B$80*$B$79*$D1501*$D1501*K$84*1000000/($B$77*$B$77)</f>
        <v>519470.592</v>
      </c>
      <c r="L1501" s="17" t="n">
        <f aca="false">G1501*1000/C1501</f>
        <v>17.9820284460986</v>
      </c>
      <c r="M1501" s="17" t="n">
        <f aca="false">G1501/E1501</f>
        <v>0.683686657681941</v>
      </c>
      <c r="N1501" s="16" t="n">
        <f aca="false">G1501/A1501</f>
        <v>21.3598105263158</v>
      </c>
      <c r="O1501" s="16"/>
      <c r="P1501" s="13" t="n">
        <f aca="false">$B$79*C1501*C1501*1000000/($B$77*$B$77)</f>
        <v>7640.396415</v>
      </c>
      <c r="Q1501" s="16" t="n">
        <f aca="false">$B$79*$B$76*$C1501*Q$84*1000000/($B$77*$B$77)</f>
        <v>677.07</v>
      </c>
      <c r="R1501" s="16" t="n">
        <f aca="false">$B$79*$B$76*$C1501*R$84*1000000/($B$77*$B$77)</f>
        <v>2708.28</v>
      </c>
      <c r="S1501" s="16" t="n">
        <f aca="false">$B$79*$B$76*$C1501*S$84*1000000/($B$77*$B$77)</f>
        <v>10833.12</v>
      </c>
      <c r="T1501" s="16" t="n">
        <f aca="false">$B$79*$B$76*$C1501*T$84*1000000/($B$77*$B$77)</f>
        <v>43332.48</v>
      </c>
      <c r="U1501" s="16" t="n">
        <f aca="false">$B$79*$B$76*$C1501*U$84*1000000/($B$77*$B$77)</f>
        <v>173329.92</v>
      </c>
      <c r="V1501" s="17" t="n">
        <f aca="false">Q1501/E1501</f>
        <v>0.228123315363881</v>
      </c>
      <c r="Y1501" s="1" t="n">
        <v>95</v>
      </c>
      <c r="Z1501" s="1" t="n">
        <v>4</v>
      </c>
      <c r="AA1501" s="1" t="n">
        <v>112845</v>
      </c>
      <c r="AB1501" s="14" t="n">
        <f aca="false">(SQRT($B$76))*(SQRT(AE1501+AQ1501))</f>
        <v>58154.7074620791</v>
      </c>
      <c r="AC1501" s="1" t="n">
        <v>2959</v>
      </c>
      <c r="AD1501" s="1" t="n">
        <v>59648</v>
      </c>
      <c r="AE1501" s="1" t="n">
        <f aca="false">$B$23*Y1501/2</f>
        <v>285000</v>
      </c>
      <c r="AF1501" s="1" t="n">
        <v>2890</v>
      </c>
      <c r="AP1501" s="1" t="n">
        <f aca="false">AA1501-AD1501</f>
        <v>53197</v>
      </c>
      <c r="AQ1501" s="1" t="n">
        <f aca="false">AP1501</f>
        <v>53197</v>
      </c>
      <c r="AS1501" s="1" t="n">
        <f aca="false">AR1501</f>
        <v>0</v>
      </c>
    </row>
    <row r="1502" customFormat="false" ht="17" hidden="false" customHeight="false" outlineLevel="0" collapsed="false">
      <c r="A1502" s="1" t="n">
        <v>95</v>
      </c>
      <c r="B1502" s="1" t="n">
        <v>5</v>
      </c>
      <c r="C1502" s="1" t="n">
        <f aca="false">AA1502+AR1502</f>
        <v>113034</v>
      </c>
      <c r="D1502" s="14" t="n">
        <f aca="false">AB1502+AS1502</f>
        <v>58170.9549517627</v>
      </c>
      <c r="E1502" s="1" t="n">
        <v>3002</v>
      </c>
      <c r="F1502" s="15" t="n">
        <f aca="false">$B$79*D1502*D1502*1000000/($B$77*$B$77)</f>
        <v>2030.316</v>
      </c>
      <c r="G1502" s="16" t="n">
        <f aca="false">$B$80*$B$79*$D1502*$D1502*G$84*1000000/($B$77*$B$77)</f>
        <v>2030.316</v>
      </c>
      <c r="H1502" s="16" t="n">
        <f aca="false">$B$80*$B$79*$D1502*$D1502*H$84*1000000/($B$77*$B$77)</f>
        <v>8121.264</v>
      </c>
      <c r="I1502" s="16" t="n">
        <f aca="false">$B$80*$B$79*$D1502*$D1502*I$84*1000000/($B$77*$B$77)</f>
        <v>32485.056</v>
      </c>
      <c r="J1502" s="16" t="n">
        <f aca="false">$B$80*$B$79*$D1502*$D1502*J$84*1000000/($B$77*$B$77)</f>
        <v>129940.224</v>
      </c>
      <c r="K1502" s="16" t="n">
        <f aca="false">$B$80*$B$79*$D1502*$D1502*K$84*1000000/($B$77*$B$77)</f>
        <v>519760.896</v>
      </c>
      <c r="L1502" s="17" t="n">
        <f aca="false">G1502*1000/C1502</f>
        <v>17.9619937363979</v>
      </c>
      <c r="M1502" s="17" t="n">
        <f aca="false">G1502/E1502</f>
        <v>0.676321119253831</v>
      </c>
      <c r="N1502" s="16" t="n">
        <f aca="false">G1502/A1502</f>
        <v>21.3717473684211</v>
      </c>
      <c r="O1502" s="16"/>
      <c r="P1502" s="13" t="n">
        <f aca="false">$B$79*C1502*C1502*1000000/($B$77*$B$77)</f>
        <v>7666.0110936</v>
      </c>
      <c r="Q1502" s="16" t="n">
        <f aca="false">$B$79*$B$76*$C1502*Q$84*1000000/($B$77*$B$77)</f>
        <v>678.204</v>
      </c>
      <c r="R1502" s="16" t="n">
        <f aca="false">$B$79*$B$76*$C1502*R$84*1000000/($B$77*$B$77)</f>
        <v>2712.816</v>
      </c>
      <c r="S1502" s="16" t="n">
        <f aca="false">$B$79*$B$76*$C1502*S$84*1000000/($B$77*$B$77)</f>
        <v>10851.264</v>
      </c>
      <c r="T1502" s="16" t="n">
        <f aca="false">$B$79*$B$76*$C1502*T$84*1000000/($B$77*$B$77)</f>
        <v>43405.056</v>
      </c>
      <c r="U1502" s="16" t="n">
        <f aca="false">$B$79*$B$76*$C1502*U$84*1000000/($B$77*$B$77)</f>
        <v>173620.224</v>
      </c>
      <c r="V1502" s="17" t="n">
        <f aca="false">Q1502/E1502</f>
        <v>0.225917388407728</v>
      </c>
      <c r="Y1502" s="1" t="n">
        <v>95</v>
      </c>
      <c r="Z1502" s="1" t="n">
        <v>5</v>
      </c>
      <c r="AA1502" s="1" t="n">
        <v>113034</v>
      </c>
      <c r="AB1502" s="14" t="n">
        <f aca="false">(SQRT($B$76))*(SQRT(AE1502+AQ1502))</f>
        <v>58170.9549517627</v>
      </c>
      <c r="AC1502" s="1" t="n">
        <v>2940</v>
      </c>
      <c r="AD1502" s="1" t="n">
        <v>59648</v>
      </c>
      <c r="AE1502" s="1" t="n">
        <f aca="false">$B$23*Y1502/2</f>
        <v>285000</v>
      </c>
      <c r="AF1502" s="1" t="n">
        <v>2882</v>
      </c>
      <c r="AP1502" s="1" t="n">
        <f aca="false">AA1502-AD1502</f>
        <v>53386</v>
      </c>
      <c r="AQ1502" s="1" t="n">
        <f aca="false">AP1502</f>
        <v>53386</v>
      </c>
      <c r="AS1502" s="1" t="n">
        <f aca="false">AR1502</f>
        <v>0</v>
      </c>
    </row>
    <row r="1503" customFormat="false" ht="17" hidden="false" customHeight="false" outlineLevel="0" collapsed="false">
      <c r="A1503" s="1" t="n">
        <v>95</v>
      </c>
      <c r="B1503" s="1" t="n">
        <v>6</v>
      </c>
      <c r="C1503" s="1" t="n">
        <f aca="false">AA1503+AR1503</f>
        <v>113159</v>
      </c>
      <c r="D1503" s="14" t="n">
        <f aca="false">AB1503+AS1503</f>
        <v>58181.6981532853</v>
      </c>
      <c r="E1503" s="1" t="n">
        <v>2980</v>
      </c>
      <c r="F1503" s="15" t="n">
        <f aca="false">$B$79*D1503*D1503*1000000/($B$77*$B$77)</f>
        <v>2031.066</v>
      </c>
      <c r="G1503" s="16" t="n">
        <f aca="false">$B$80*$B$79*$D1503*$D1503*G$84*1000000/($B$77*$B$77)</f>
        <v>2031.066</v>
      </c>
      <c r="H1503" s="16" t="n">
        <f aca="false">$B$80*$B$79*$D1503*$D1503*H$84*1000000/($B$77*$B$77)</f>
        <v>8124.264</v>
      </c>
      <c r="I1503" s="16" t="n">
        <f aca="false">$B$80*$B$79*$D1503*$D1503*I$84*1000000/($B$77*$B$77)</f>
        <v>32497.056</v>
      </c>
      <c r="J1503" s="16" t="n">
        <f aca="false">$B$80*$B$79*$D1503*$D1503*J$84*1000000/($B$77*$B$77)</f>
        <v>129988.224</v>
      </c>
      <c r="K1503" s="16" t="n">
        <f aca="false">$B$80*$B$79*$D1503*$D1503*K$84*1000000/($B$77*$B$77)</f>
        <v>519952.896</v>
      </c>
      <c r="L1503" s="17" t="n">
        <f aca="false">G1503*1000/C1503</f>
        <v>17.9487800351717</v>
      </c>
      <c r="M1503" s="17" t="n">
        <f aca="false">G1503/E1503</f>
        <v>0.68156577181208</v>
      </c>
      <c r="N1503" s="16" t="n">
        <f aca="false">G1503/A1503</f>
        <v>21.3796421052632</v>
      </c>
      <c r="O1503" s="16"/>
      <c r="P1503" s="13" t="n">
        <f aca="false">$B$79*C1503*C1503*1000000/($B$77*$B$77)</f>
        <v>7682.9755686</v>
      </c>
      <c r="Q1503" s="16" t="n">
        <f aca="false">$B$79*$B$76*$C1503*Q$84*1000000/($B$77*$B$77)</f>
        <v>678.954</v>
      </c>
      <c r="R1503" s="16" t="n">
        <f aca="false">$B$79*$B$76*$C1503*R$84*1000000/($B$77*$B$77)</f>
        <v>2715.816</v>
      </c>
      <c r="S1503" s="16" t="n">
        <f aca="false">$B$79*$B$76*$C1503*S$84*1000000/($B$77*$B$77)</f>
        <v>10863.264</v>
      </c>
      <c r="T1503" s="16" t="n">
        <f aca="false">$B$79*$B$76*$C1503*T$84*1000000/($B$77*$B$77)</f>
        <v>43453.056</v>
      </c>
      <c r="U1503" s="16" t="n">
        <f aca="false">$B$79*$B$76*$C1503*U$84*1000000/($B$77*$B$77)</f>
        <v>173812.224</v>
      </c>
      <c r="V1503" s="17" t="n">
        <f aca="false">Q1503/E1503</f>
        <v>0.227836912751678</v>
      </c>
      <c r="Y1503" s="1" t="n">
        <v>95</v>
      </c>
      <c r="Z1503" s="1" t="n">
        <v>6</v>
      </c>
      <c r="AA1503" s="1" t="n">
        <v>113159</v>
      </c>
      <c r="AB1503" s="14" t="n">
        <f aca="false">(SQRT($B$76))*(SQRT(AE1503+AQ1503))</f>
        <v>58181.6981532853</v>
      </c>
      <c r="AC1503" s="1" t="n">
        <v>2949</v>
      </c>
      <c r="AD1503" s="1" t="n">
        <v>59648</v>
      </c>
      <c r="AE1503" s="1" t="n">
        <f aca="false">$B$23*Y1503/2</f>
        <v>285000</v>
      </c>
      <c r="AF1503" s="1" t="n">
        <v>2885</v>
      </c>
      <c r="AP1503" s="1" t="n">
        <f aca="false">AA1503-AD1503</f>
        <v>53511</v>
      </c>
      <c r="AQ1503" s="1" t="n">
        <f aca="false">AP1503</f>
        <v>53511</v>
      </c>
      <c r="AS1503" s="1" t="n">
        <f aca="false">AR1503</f>
        <v>0</v>
      </c>
    </row>
    <row r="1504" customFormat="false" ht="17" hidden="false" customHeight="false" outlineLevel="0" collapsed="false">
      <c r="A1504" s="1" t="n">
        <v>95</v>
      </c>
      <c r="B1504" s="1" t="n">
        <v>7</v>
      </c>
      <c r="C1504" s="1" t="n">
        <f aca="false">AA1504+AR1504</f>
        <v>113284</v>
      </c>
      <c r="D1504" s="14" t="n">
        <f aca="false">AB1504+AS1504</f>
        <v>58192.439371451</v>
      </c>
      <c r="E1504" s="1" t="n">
        <v>2939</v>
      </c>
      <c r="F1504" s="15" t="n">
        <f aca="false">$B$79*D1504*D1504*1000000/($B$77*$B$77)</f>
        <v>2031.816</v>
      </c>
      <c r="G1504" s="16" t="n">
        <f aca="false">$B$80*$B$79*$D1504*$D1504*G$84*1000000/($B$77*$B$77)</f>
        <v>2031.816</v>
      </c>
      <c r="H1504" s="16" t="n">
        <f aca="false">$B$80*$B$79*$D1504*$D1504*H$84*1000000/($B$77*$B$77)</f>
        <v>8127.264</v>
      </c>
      <c r="I1504" s="16" t="n">
        <f aca="false">$B$80*$B$79*$D1504*$D1504*I$84*1000000/($B$77*$B$77)</f>
        <v>32509.056</v>
      </c>
      <c r="J1504" s="16" t="n">
        <f aca="false">$B$80*$B$79*$D1504*$D1504*J$84*1000000/($B$77*$B$77)</f>
        <v>130036.224</v>
      </c>
      <c r="K1504" s="16" t="n">
        <f aca="false">$B$80*$B$79*$D1504*$D1504*K$84*1000000/($B$77*$B$77)</f>
        <v>520144.896</v>
      </c>
      <c r="L1504" s="17" t="n">
        <f aca="false">G1504*1000/C1504</f>
        <v>17.9355954945094</v>
      </c>
      <c r="M1504" s="17" t="n">
        <f aca="false">G1504/E1504</f>
        <v>0.691329023477373</v>
      </c>
      <c r="N1504" s="16" t="n">
        <f aca="false">G1504/A1504</f>
        <v>21.3875368421053</v>
      </c>
      <c r="O1504" s="16"/>
      <c r="P1504" s="13" t="n">
        <f aca="false">$B$79*C1504*C1504*1000000/($B$77*$B$77)</f>
        <v>7699.9587936</v>
      </c>
      <c r="Q1504" s="16" t="n">
        <f aca="false">$B$79*$B$76*$C1504*Q$84*1000000/($B$77*$B$77)</f>
        <v>679.704</v>
      </c>
      <c r="R1504" s="16" t="n">
        <f aca="false">$B$79*$B$76*$C1504*R$84*1000000/($B$77*$B$77)</f>
        <v>2718.816</v>
      </c>
      <c r="S1504" s="16" t="n">
        <f aca="false">$B$79*$B$76*$C1504*S$84*1000000/($B$77*$B$77)</f>
        <v>10875.264</v>
      </c>
      <c r="T1504" s="16" t="n">
        <f aca="false">$B$79*$B$76*$C1504*T$84*1000000/($B$77*$B$77)</f>
        <v>43501.056</v>
      </c>
      <c r="U1504" s="16" t="n">
        <f aca="false">$B$79*$B$76*$C1504*U$84*1000000/($B$77*$B$77)</f>
        <v>174004.224</v>
      </c>
      <c r="V1504" s="17" t="n">
        <f aca="false">Q1504/E1504</f>
        <v>0.231270500170126</v>
      </c>
      <c r="Y1504" s="1" t="n">
        <v>95</v>
      </c>
      <c r="Z1504" s="1" t="n">
        <v>7</v>
      </c>
      <c r="AA1504" s="1" t="n">
        <v>113284</v>
      </c>
      <c r="AB1504" s="14" t="n">
        <f aca="false">(SQRT($B$76))*(SQRT(AE1504+AQ1504))</f>
        <v>58192.439371451</v>
      </c>
      <c r="AC1504" s="1" t="n">
        <v>2961</v>
      </c>
      <c r="AD1504" s="1" t="n">
        <v>59648</v>
      </c>
      <c r="AE1504" s="1" t="n">
        <f aca="false">$B$23*Y1504/2</f>
        <v>285000</v>
      </c>
      <c r="AF1504" s="1" t="n">
        <v>2916</v>
      </c>
      <c r="AP1504" s="1" t="n">
        <f aca="false">AA1504-AD1504</f>
        <v>53636</v>
      </c>
      <c r="AQ1504" s="1" t="n">
        <f aca="false">AP1504</f>
        <v>53636</v>
      </c>
      <c r="AS1504" s="1" t="n">
        <f aca="false">AR1504</f>
        <v>0</v>
      </c>
    </row>
    <row r="1505" customFormat="false" ht="17" hidden="false" customHeight="false" outlineLevel="0" collapsed="false">
      <c r="A1505" s="1" t="n">
        <v>95</v>
      </c>
      <c r="B1505" s="1" t="n">
        <v>8</v>
      </c>
      <c r="C1505" s="1" t="n">
        <f aca="false">AA1505+AR1505</f>
        <v>113409</v>
      </c>
      <c r="D1505" s="14" t="n">
        <f aca="false">AB1505+AS1505</f>
        <v>58203.1786073579</v>
      </c>
      <c r="E1505" s="1" t="n">
        <v>2972</v>
      </c>
      <c r="F1505" s="15" t="n">
        <f aca="false">$B$79*D1505*D1505*1000000/($B$77*$B$77)</f>
        <v>2032.566</v>
      </c>
      <c r="G1505" s="16" t="n">
        <f aca="false">$B$80*$B$79*$D1505*$D1505*G$84*1000000/($B$77*$B$77)</f>
        <v>2032.566</v>
      </c>
      <c r="H1505" s="16" t="n">
        <f aca="false">$B$80*$B$79*$D1505*$D1505*H$84*1000000/($B$77*$B$77)</f>
        <v>8130.264</v>
      </c>
      <c r="I1505" s="16" t="n">
        <f aca="false">$B$80*$B$79*$D1505*$D1505*I$84*1000000/($B$77*$B$77)</f>
        <v>32521.056</v>
      </c>
      <c r="J1505" s="16" t="n">
        <f aca="false">$B$80*$B$79*$D1505*$D1505*J$84*1000000/($B$77*$B$77)</f>
        <v>130084.224</v>
      </c>
      <c r="K1505" s="16" t="n">
        <f aca="false">$B$80*$B$79*$D1505*$D1505*K$84*1000000/($B$77*$B$77)</f>
        <v>520336.896</v>
      </c>
      <c r="L1505" s="17" t="n">
        <f aca="false">G1505*1000/C1505</f>
        <v>17.922440017988</v>
      </c>
      <c r="M1505" s="17" t="n">
        <f aca="false">G1505/E1505</f>
        <v>0.683905114401076</v>
      </c>
      <c r="N1505" s="16" t="n">
        <f aca="false">G1505/A1505</f>
        <v>21.3954315789474</v>
      </c>
      <c r="O1505" s="16"/>
      <c r="P1505" s="13" t="n">
        <f aca="false">$B$79*C1505*C1505*1000000/($B$77*$B$77)</f>
        <v>7716.9607686</v>
      </c>
      <c r="Q1505" s="16" t="n">
        <f aca="false">$B$79*$B$76*$C1505*Q$84*1000000/($B$77*$B$77)</f>
        <v>680.454</v>
      </c>
      <c r="R1505" s="16" t="n">
        <f aca="false">$B$79*$B$76*$C1505*R$84*1000000/($B$77*$B$77)</f>
        <v>2721.816</v>
      </c>
      <c r="S1505" s="16" t="n">
        <f aca="false">$B$79*$B$76*$C1505*S$84*1000000/($B$77*$B$77)</f>
        <v>10887.264</v>
      </c>
      <c r="T1505" s="16" t="n">
        <f aca="false">$B$79*$B$76*$C1505*T$84*1000000/($B$77*$B$77)</f>
        <v>43549.056</v>
      </c>
      <c r="U1505" s="16" t="n">
        <f aca="false">$B$79*$B$76*$C1505*U$84*1000000/($B$77*$B$77)</f>
        <v>174196.224</v>
      </c>
      <c r="V1505" s="17" t="n">
        <f aca="false">Q1505/E1505</f>
        <v>0.228954912516824</v>
      </c>
      <c r="Y1505" s="1" t="n">
        <v>95</v>
      </c>
      <c r="Z1505" s="1" t="n">
        <v>8</v>
      </c>
      <c r="AA1505" s="1" t="n">
        <v>113409</v>
      </c>
      <c r="AB1505" s="14" t="n">
        <f aca="false">(SQRT($B$76))*(SQRT(AE1505+AQ1505))</f>
        <v>58203.1786073579</v>
      </c>
      <c r="AC1505" s="1" t="n">
        <v>2940</v>
      </c>
      <c r="AD1505" s="1" t="n">
        <v>59648</v>
      </c>
      <c r="AE1505" s="1" t="n">
        <f aca="false">$B$23*Y1505/2</f>
        <v>285000</v>
      </c>
      <c r="AF1505" s="1" t="n">
        <v>2853</v>
      </c>
      <c r="AP1505" s="1" t="n">
        <f aca="false">AA1505-AD1505</f>
        <v>53761</v>
      </c>
      <c r="AQ1505" s="1" t="n">
        <f aca="false">AP1505</f>
        <v>53761</v>
      </c>
      <c r="AS1505" s="1" t="n">
        <f aca="false">AR1505</f>
        <v>0</v>
      </c>
    </row>
    <row r="1506" customFormat="false" ht="17" hidden="false" customHeight="false" outlineLevel="0" collapsed="false">
      <c r="A1506" s="1" t="n">
        <v>95</v>
      </c>
      <c r="B1506" s="1" t="n">
        <v>9</v>
      </c>
      <c r="C1506" s="1" t="n">
        <f aca="false">AA1506+AR1506</f>
        <v>113598</v>
      </c>
      <c r="D1506" s="14" t="n">
        <f aca="false">AB1506+AS1506</f>
        <v>58219.4125700354</v>
      </c>
      <c r="E1506" s="1" t="n">
        <v>3003</v>
      </c>
      <c r="F1506" s="15" t="n">
        <f aca="false">$B$79*D1506*D1506*1000000/($B$77*$B$77)</f>
        <v>2033.7</v>
      </c>
      <c r="G1506" s="16" t="n">
        <f aca="false">$B$80*$B$79*$D1506*$D1506*G$84*1000000/($B$77*$B$77)</f>
        <v>2033.7</v>
      </c>
      <c r="H1506" s="16" t="n">
        <f aca="false">$B$80*$B$79*$D1506*$D1506*H$84*1000000/($B$77*$B$77)</f>
        <v>8134.8</v>
      </c>
      <c r="I1506" s="16" t="n">
        <f aca="false">$B$80*$B$79*$D1506*$D1506*I$84*1000000/($B$77*$B$77)</f>
        <v>32539.2</v>
      </c>
      <c r="J1506" s="16" t="n">
        <f aca="false">$B$80*$B$79*$D1506*$D1506*J$84*1000000/($B$77*$B$77)</f>
        <v>130156.8</v>
      </c>
      <c r="K1506" s="16" t="n">
        <f aca="false">$B$80*$B$79*$D1506*$D1506*K$84*1000000/($B$77*$B$77)</f>
        <v>520627.2</v>
      </c>
      <c r="L1506" s="17" t="n">
        <f aca="false">G1506*1000/C1506</f>
        <v>17.9026039190831</v>
      </c>
      <c r="M1506" s="17" t="n">
        <f aca="false">G1506/E1506</f>
        <v>0.677222777222777</v>
      </c>
      <c r="N1506" s="16" t="n">
        <f aca="false">G1506/A1506</f>
        <v>21.4073684210526</v>
      </c>
      <c r="O1506" s="16"/>
      <c r="P1506" s="13" t="n">
        <f aca="false">$B$79*C1506*C1506*1000000/($B$77*$B$77)</f>
        <v>7742.7033624</v>
      </c>
      <c r="Q1506" s="16" t="n">
        <f aca="false">$B$79*$B$76*$C1506*Q$84*1000000/($B$77*$B$77)</f>
        <v>681.588</v>
      </c>
      <c r="R1506" s="16" t="n">
        <f aca="false">$B$79*$B$76*$C1506*R$84*1000000/($B$77*$B$77)</f>
        <v>2726.352</v>
      </c>
      <c r="S1506" s="16" t="n">
        <f aca="false">$B$79*$B$76*$C1506*S$84*1000000/($B$77*$B$77)</f>
        <v>10905.408</v>
      </c>
      <c r="T1506" s="16" t="n">
        <f aca="false">$B$79*$B$76*$C1506*T$84*1000000/($B$77*$B$77)</f>
        <v>43621.632</v>
      </c>
      <c r="U1506" s="16" t="n">
        <f aca="false">$B$79*$B$76*$C1506*U$84*1000000/($B$77*$B$77)</f>
        <v>174486.528</v>
      </c>
      <c r="V1506" s="17" t="n">
        <f aca="false">Q1506/E1506</f>
        <v>0.226969030969031</v>
      </c>
      <c r="Y1506" s="1" t="n">
        <v>95</v>
      </c>
      <c r="Z1506" s="1" t="n">
        <v>9</v>
      </c>
      <c r="AA1506" s="1" t="n">
        <v>113598</v>
      </c>
      <c r="AB1506" s="14" t="n">
        <f aca="false">(SQRT($B$76))*(SQRT(AE1506+AQ1506))</f>
        <v>58219.4125700354</v>
      </c>
      <c r="AC1506" s="1" t="n">
        <v>2999</v>
      </c>
      <c r="AD1506" s="1" t="n">
        <v>59648</v>
      </c>
      <c r="AE1506" s="1" t="n">
        <f aca="false">$B$23*Y1506/2</f>
        <v>285000</v>
      </c>
      <c r="AF1506" s="1" t="n">
        <v>2879</v>
      </c>
      <c r="AP1506" s="1" t="n">
        <f aca="false">AA1506-AD1506</f>
        <v>53950</v>
      </c>
      <c r="AQ1506" s="1" t="n">
        <f aca="false">AP1506</f>
        <v>53950</v>
      </c>
      <c r="AS1506" s="1" t="n">
        <f aca="false">AR1506</f>
        <v>0</v>
      </c>
    </row>
    <row r="1507" customFormat="false" ht="17" hidden="false" customHeight="false" outlineLevel="0" collapsed="false">
      <c r="A1507" s="1" t="n">
        <v>95</v>
      </c>
      <c r="B1507" s="1" t="n">
        <v>10</v>
      </c>
      <c r="C1507" s="1" t="n">
        <f aca="false">AA1507+AR1507</f>
        <v>113723</v>
      </c>
      <c r="D1507" s="14" t="n">
        <f aca="false">AB1507+AS1507</f>
        <v>58230.146831345</v>
      </c>
      <c r="E1507" s="1" t="n">
        <v>3001</v>
      </c>
      <c r="F1507" s="15" t="n">
        <f aca="false">$B$79*D1507*D1507*1000000/($B$77*$B$77)</f>
        <v>2034.45</v>
      </c>
      <c r="G1507" s="16" t="n">
        <f aca="false">$B$80*$B$79*$D1507*$D1507*G$84*1000000/($B$77*$B$77)</f>
        <v>2034.45</v>
      </c>
      <c r="H1507" s="16" t="n">
        <f aca="false">$B$80*$B$79*$D1507*$D1507*H$84*1000000/($B$77*$B$77)</f>
        <v>8137.8</v>
      </c>
      <c r="I1507" s="16" t="n">
        <f aca="false">$B$80*$B$79*$D1507*$D1507*I$84*1000000/($B$77*$B$77)</f>
        <v>32551.2</v>
      </c>
      <c r="J1507" s="16" t="n">
        <f aca="false">$B$80*$B$79*$D1507*$D1507*J$84*1000000/($B$77*$B$77)</f>
        <v>130204.8</v>
      </c>
      <c r="K1507" s="16" t="n">
        <f aca="false">$B$80*$B$79*$D1507*$D1507*K$84*1000000/($B$77*$B$77)</f>
        <v>520819.2</v>
      </c>
      <c r="L1507" s="17" t="n">
        <f aca="false">G1507*1000/C1507</f>
        <v>17.8895210291674</v>
      </c>
      <c r="M1507" s="17" t="n">
        <f aca="false">G1507/E1507</f>
        <v>0.677924025324892</v>
      </c>
      <c r="N1507" s="16" t="n">
        <f aca="false">G1507/A1507</f>
        <v>21.4152631578947</v>
      </c>
      <c r="O1507" s="16"/>
      <c r="P1507" s="13" t="n">
        <f aca="false">$B$79*C1507*C1507*1000000/($B$77*$B$77)</f>
        <v>7759.7524374</v>
      </c>
      <c r="Q1507" s="16" t="n">
        <f aca="false">$B$79*$B$76*$C1507*Q$84*1000000/($B$77*$B$77)</f>
        <v>682.338</v>
      </c>
      <c r="R1507" s="16" t="n">
        <f aca="false">$B$79*$B$76*$C1507*R$84*1000000/($B$77*$B$77)</f>
        <v>2729.352</v>
      </c>
      <c r="S1507" s="16" t="n">
        <f aca="false">$B$79*$B$76*$C1507*S$84*1000000/($B$77*$B$77)</f>
        <v>10917.408</v>
      </c>
      <c r="T1507" s="16" t="n">
        <f aca="false">$B$79*$B$76*$C1507*T$84*1000000/($B$77*$B$77)</f>
        <v>43669.632</v>
      </c>
      <c r="U1507" s="16" t="n">
        <f aca="false">$B$79*$B$76*$C1507*U$84*1000000/($B$77*$B$77)</f>
        <v>174678.528</v>
      </c>
      <c r="V1507" s="17" t="n">
        <f aca="false">Q1507/E1507</f>
        <v>0.227370209930023</v>
      </c>
      <c r="Y1507" s="1" t="n">
        <v>95</v>
      </c>
      <c r="Z1507" s="1" t="n">
        <v>10</v>
      </c>
      <c r="AA1507" s="1" t="n">
        <v>113723</v>
      </c>
      <c r="AB1507" s="14" t="n">
        <f aca="false">(SQRT($B$76))*(SQRT(AE1507+AQ1507))</f>
        <v>58230.146831345</v>
      </c>
      <c r="AC1507" s="1" t="n">
        <v>2976</v>
      </c>
      <c r="AD1507" s="1" t="n">
        <v>59648</v>
      </c>
      <c r="AE1507" s="1" t="n">
        <f aca="false">$B$23*Y1507/2</f>
        <v>285000</v>
      </c>
      <c r="AF1507" s="1" t="n">
        <v>2893</v>
      </c>
      <c r="AP1507" s="1" t="n">
        <f aca="false">AA1507-AD1507</f>
        <v>54075</v>
      </c>
      <c r="AQ1507" s="1" t="n">
        <f aca="false">AP1507</f>
        <v>54075</v>
      </c>
      <c r="AS1507" s="1" t="n">
        <f aca="false">AR1507</f>
        <v>0</v>
      </c>
    </row>
    <row r="1508" customFormat="false" ht="17" hidden="false" customHeight="false" outlineLevel="0" collapsed="false">
      <c r="A1508" s="1" t="n">
        <v>95</v>
      </c>
      <c r="B1508" s="1" t="n">
        <v>11</v>
      </c>
      <c r="C1508" s="1" t="n">
        <f aca="false">AA1508+AR1508</f>
        <v>113848</v>
      </c>
      <c r="D1508" s="14" t="n">
        <f aca="false">AB1508+AS1508</f>
        <v>58240.8791142441</v>
      </c>
      <c r="E1508" s="1" t="n">
        <v>3030</v>
      </c>
      <c r="F1508" s="15" t="n">
        <f aca="false">$B$79*D1508*D1508*1000000/($B$77*$B$77)</f>
        <v>2035.2</v>
      </c>
      <c r="G1508" s="16" t="n">
        <f aca="false">$B$80*$B$79*$D1508*$D1508*G$84*1000000/($B$77*$B$77)</f>
        <v>2035.2</v>
      </c>
      <c r="H1508" s="16" t="n">
        <f aca="false">$B$80*$B$79*$D1508*$D1508*H$84*1000000/($B$77*$B$77)</f>
        <v>8140.8</v>
      </c>
      <c r="I1508" s="16" t="n">
        <f aca="false">$B$80*$B$79*$D1508*$D1508*I$84*1000000/($B$77*$B$77)</f>
        <v>32563.2</v>
      </c>
      <c r="J1508" s="16" t="n">
        <f aca="false">$B$80*$B$79*$D1508*$D1508*J$84*1000000/($B$77*$B$77)</f>
        <v>130252.8</v>
      </c>
      <c r="K1508" s="16" t="n">
        <f aca="false">$B$80*$B$79*$D1508*$D1508*K$84*1000000/($B$77*$B$77)</f>
        <v>521011.2</v>
      </c>
      <c r="L1508" s="17" t="n">
        <f aca="false">G1508*1000/C1508</f>
        <v>17.8764668681048</v>
      </c>
      <c r="M1508" s="17" t="n">
        <f aca="false">G1508/E1508</f>
        <v>0.671683168316832</v>
      </c>
      <c r="N1508" s="16" t="n">
        <f aca="false">G1508/A1508</f>
        <v>21.4231578947368</v>
      </c>
      <c r="O1508" s="16"/>
      <c r="P1508" s="13" t="n">
        <f aca="false">$B$79*C1508*C1508*1000000/($B$77*$B$77)</f>
        <v>7776.8202624</v>
      </c>
      <c r="Q1508" s="16" t="n">
        <f aca="false">$B$79*$B$76*$C1508*Q$84*1000000/($B$77*$B$77)</f>
        <v>683.088</v>
      </c>
      <c r="R1508" s="16" t="n">
        <f aca="false">$B$79*$B$76*$C1508*R$84*1000000/($B$77*$B$77)</f>
        <v>2732.352</v>
      </c>
      <c r="S1508" s="16" t="n">
        <f aca="false">$B$79*$B$76*$C1508*S$84*1000000/($B$77*$B$77)</f>
        <v>10929.408</v>
      </c>
      <c r="T1508" s="16" t="n">
        <f aca="false">$B$79*$B$76*$C1508*T$84*1000000/($B$77*$B$77)</f>
        <v>43717.632</v>
      </c>
      <c r="U1508" s="16" t="n">
        <f aca="false">$B$79*$B$76*$C1508*U$84*1000000/($B$77*$B$77)</f>
        <v>174870.528</v>
      </c>
      <c r="V1508" s="17" t="n">
        <f aca="false">Q1508/E1508</f>
        <v>0.225441584158416</v>
      </c>
      <c r="Y1508" s="1" t="n">
        <v>95</v>
      </c>
      <c r="Z1508" s="1" t="n">
        <v>11</v>
      </c>
      <c r="AA1508" s="1" t="n">
        <v>113848</v>
      </c>
      <c r="AB1508" s="14" t="n">
        <f aca="false">(SQRT($B$76))*(SQRT(AE1508+AQ1508))</f>
        <v>58240.8791142441</v>
      </c>
      <c r="AC1508" s="1" t="n">
        <v>3017</v>
      </c>
      <c r="AD1508" s="1" t="n">
        <v>59648</v>
      </c>
      <c r="AE1508" s="1" t="n">
        <f aca="false">$B$23*Y1508/2</f>
        <v>285000</v>
      </c>
      <c r="AF1508" s="1" t="n">
        <v>2864</v>
      </c>
      <c r="AP1508" s="1" t="n">
        <f aca="false">AA1508-AD1508</f>
        <v>54200</v>
      </c>
      <c r="AQ1508" s="1" t="n">
        <f aca="false">AP1508</f>
        <v>54200</v>
      </c>
      <c r="AS1508" s="1" t="n">
        <f aca="false">AR1508</f>
        <v>0</v>
      </c>
    </row>
    <row r="1509" customFormat="false" ht="17" hidden="false" customHeight="false" outlineLevel="0" collapsed="false">
      <c r="A1509" s="1" t="n">
        <v>95</v>
      </c>
      <c r="B1509" s="1" t="n">
        <v>12</v>
      </c>
      <c r="C1509" s="1" t="n">
        <f aca="false">AA1509+AR1509</f>
        <v>113973</v>
      </c>
      <c r="D1509" s="14" t="n">
        <f aca="false">AB1509+AS1509</f>
        <v>58251.6094198263</v>
      </c>
      <c r="E1509" s="1" t="n">
        <v>3009</v>
      </c>
      <c r="F1509" s="15" t="n">
        <f aca="false">$B$79*D1509*D1509*1000000/($B$77*$B$77)</f>
        <v>2035.95</v>
      </c>
      <c r="G1509" s="16" t="n">
        <f aca="false">$B$80*$B$79*$D1509*$D1509*G$84*1000000/($B$77*$B$77)</f>
        <v>2035.95</v>
      </c>
      <c r="H1509" s="16" t="n">
        <f aca="false">$B$80*$B$79*$D1509*$D1509*H$84*1000000/($B$77*$B$77)</f>
        <v>8143.8</v>
      </c>
      <c r="I1509" s="16" t="n">
        <f aca="false">$B$80*$B$79*$D1509*$D1509*I$84*1000000/($B$77*$B$77)</f>
        <v>32575.2</v>
      </c>
      <c r="J1509" s="16" t="n">
        <f aca="false">$B$80*$B$79*$D1509*$D1509*J$84*1000000/($B$77*$B$77)</f>
        <v>130300.8</v>
      </c>
      <c r="K1509" s="16" t="n">
        <f aca="false">$B$80*$B$79*$D1509*$D1509*K$84*1000000/($B$77*$B$77)</f>
        <v>521203.2</v>
      </c>
      <c r="L1509" s="17" t="n">
        <f aca="false">G1509*1000/C1509</f>
        <v>17.8634413413703</v>
      </c>
      <c r="M1509" s="17" t="n">
        <f aca="false">G1509/E1509</f>
        <v>0.676620139581256</v>
      </c>
      <c r="N1509" s="16" t="n">
        <f aca="false">G1509/A1509</f>
        <v>21.4310526315789</v>
      </c>
      <c r="O1509" s="16"/>
      <c r="P1509" s="13" t="n">
        <f aca="false">$B$79*C1509*C1509*1000000/($B$77*$B$77)</f>
        <v>7793.9068374</v>
      </c>
      <c r="Q1509" s="16" t="n">
        <f aca="false">$B$79*$B$76*$C1509*Q$84*1000000/($B$77*$B$77)</f>
        <v>683.838</v>
      </c>
      <c r="R1509" s="16" t="n">
        <f aca="false">$B$79*$B$76*$C1509*R$84*1000000/($B$77*$B$77)</f>
        <v>2735.352</v>
      </c>
      <c r="S1509" s="16" t="n">
        <f aca="false">$B$79*$B$76*$C1509*S$84*1000000/($B$77*$B$77)</f>
        <v>10941.408</v>
      </c>
      <c r="T1509" s="16" t="n">
        <f aca="false">$B$79*$B$76*$C1509*T$84*1000000/($B$77*$B$77)</f>
        <v>43765.632</v>
      </c>
      <c r="U1509" s="16" t="n">
        <f aca="false">$B$79*$B$76*$C1509*U$84*1000000/($B$77*$B$77)</f>
        <v>175062.528</v>
      </c>
      <c r="V1509" s="17" t="n">
        <f aca="false">Q1509/E1509</f>
        <v>0.227264207377866</v>
      </c>
      <c r="Y1509" s="1" t="n">
        <v>95</v>
      </c>
      <c r="Z1509" s="1" t="n">
        <v>12</v>
      </c>
      <c r="AA1509" s="1" t="n">
        <v>113973</v>
      </c>
      <c r="AB1509" s="14" t="n">
        <f aca="false">(SQRT($B$76))*(SQRT(AE1509+AQ1509))</f>
        <v>58251.6094198263</v>
      </c>
      <c r="AC1509" s="1" t="n">
        <v>2987</v>
      </c>
      <c r="AD1509" s="1" t="n">
        <v>59648</v>
      </c>
      <c r="AE1509" s="1" t="n">
        <f aca="false">$B$23*Y1509/2</f>
        <v>285000</v>
      </c>
      <c r="AF1509" s="1" t="n">
        <v>2875</v>
      </c>
      <c r="AP1509" s="1" t="n">
        <f aca="false">AA1509-AD1509</f>
        <v>54325</v>
      </c>
      <c r="AQ1509" s="1" t="n">
        <f aca="false">AP1509</f>
        <v>54325</v>
      </c>
      <c r="AS1509" s="1" t="n">
        <f aca="false">AR1509</f>
        <v>0</v>
      </c>
    </row>
    <row r="1510" customFormat="false" ht="17" hidden="false" customHeight="false" outlineLevel="0" collapsed="false">
      <c r="A1510" s="1" t="n">
        <v>95</v>
      </c>
      <c r="B1510" s="1" t="n">
        <v>13</v>
      </c>
      <c r="C1510" s="1" t="n">
        <f aca="false">AA1510+AR1510</f>
        <v>114098</v>
      </c>
      <c r="D1510" s="14" t="n">
        <f aca="false">AB1510+AS1510</f>
        <v>58262.3377491841</v>
      </c>
      <c r="E1510" s="1" t="n">
        <v>2960</v>
      </c>
      <c r="F1510" s="15" t="n">
        <f aca="false">$B$79*D1510*D1510*1000000/($B$77*$B$77)</f>
        <v>2036.7</v>
      </c>
      <c r="G1510" s="16" t="n">
        <f aca="false">$B$80*$B$79*$D1510*$D1510*G$84*1000000/($B$77*$B$77)</f>
        <v>2036.7</v>
      </c>
      <c r="H1510" s="16" t="n">
        <f aca="false">$B$80*$B$79*$D1510*$D1510*H$84*1000000/($B$77*$B$77)</f>
        <v>8146.8</v>
      </c>
      <c r="I1510" s="16" t="n">
        <f aca="false">$B$80*$B$79*$D1510*$D1510*I$84*1000000/($B$77*$B$77)</f>
        <v>32587.2</v>
      </c>
      <c r="J1510" s="16" t="n">
        <f aca="false">$B$80*$B$79*$D1510*$D1510*J$84*1000000/($B$77*$B$77)</f>
        <v>130348.8</v>
      </c>
      <c r="K1510" s="16" t="n">
        <f aca="false">$B$80*$B$79*$D1510*$D1510*K$84*1000000/($B$77*$B$77)</f>
        <v>521395.2</v>
      </c>
      <c r="L1510" s="17" t="n">
        <f aca="false">G1510*1000/C1510</f>
        <v>17.8504443548528</v>
      </c>
      <c r="M1510" s="17" t="n">
        <f aca="false">G1510/E1510</f>
        <v>0.688074324324324</v>
      </c>
      <c r="N1510" s="16" t="n">
        <f aca="false">G1510/A1510</f>
        <v>21.438947368421</v>
      </c>
      <c r="O1510" s="16"/>
      <c r="P1510" s="13" t="n">
        <f aca="false">$B$79*C1510*C1510*1000000/($B$77*$B$77)</f>
        <v>7811.0121624</v>
      </c>
      <c r="Q1510" s="16" t="n">
        <f aca="false">$B$79*$B$76*$C1510*Q$84*1000000/($B$77*$B$77)</f>
        <v>684.588</v>
      </c>
      <c r="R1510" s="16" t="n">
        <f aca="false">$B$79*$B$76*$C1510*R$84*1000000/($B$77*$B$77)</f>
        <v>2738.352</v>
      </c>
      <c r="S1510" s="16" t="n">
        <f aca="false">$B$79*$B$76*$C1510*S$84*1000000/($B$77*$B$77)</f>
        <v>10953.408</v>
      </c>
      <c r="T1510" s="16" t="n">
        <f aca="false">$B$79*$B$76*$C1510*T$84*1000000/($B$77*$B$77)</f>
        <v>43813.632</v>
      </c>
      <c r="U1510" s="16" t="n">
        <f aca="false">$B$79*$B$76*$C1510*U$84*1000000/($B$77*$B$77)</f>
        <v>175254.528</v>
      </c>
      <c r="V1510" s="17" t="n">
        <f aca="false">Q1510/E1510</f>
        <v>0.23127972972973</v>
      </c>
      <c r="Y1510" s="1" t="n">
        <v>95</v>
      </c>
      <c r="Z1510" s="1" t="n">
        <v>13</v>
      </c>
      <c r="AA1510" s="1" t="n">
        <v>114098</v>
      </c>
      <c r="AB1510" s="14" t="n">
        <f aca="false">(SQRT($B$76))*(SQRT(AE1510+AQ1510))</f>
        <v>58262.3377491841</v>
      </c>
      <c r="AC1510" s="1" t="n">
        <v>2998</v>
      </c>
      <c r="AD1510" s="1" t="n">
        <v>59648</v>
      </c>
      <c r="AE1510" s="1" t="n">
        <f aca="false">$B$23*Y1510/2</f>
        <v>285000</v>
      </c>
      <c r="AF1510" s="1" t="n">
        <v>2890</v>
      </c>
      <c r="AP1510" s="1" t="n">
        <f aca="false">AA1510-AD1510</f>
        <v>54450</v>
      </c>
      <c r="AQ1510" s="1" t="n">
        <f aca="false">AP1510</f>
        <v>54450</v>
      </c>
      <c r="AS1510" s="1" t="n">
        <f aca="false">AR1510</f>
        <v>0</v>
      </c>
    </row>
    <row r="1511" customFormat="false" ht="17" hidden="false" customHeight="false" outlineLevel="0" collapsed="false">
      <c r="A1511" s="1" t="n">
        <v>95</v>
      </c>
      <c r="B1511" s="1" t="n">
        <v>14</v>
      </c>
      <c r="C1511" s="1" t="n">
        <f aca="false">AA1511+AR1511</f>
        <v>114223</v>
      </c>
      <c r="D1511" s="14" t="n">
        <f aca="false">AB1511+AS1511</f>
        <v>58273.0641034089</v>
      </c>
      <c r="E1511" s="1" t="n">
        <v>2961</v>
      </c>
      <c r="F1511" s="15" t="n">
        <f aca="false">$B$79*D1511*D1511*1000000/($B$77*$B$77)</f>
        <v>2037.45</v>
      </c>
      <c r="G1511" s="16" t="n">
        <f aca="false">$B$80*$B$79*$D1511*$D1511*G$84*1000000/($B$77*$B$77)</f>
        <v>2037.45</v>
      </c>
      <c r="H1511" s="16" t="n">
        <f aca="false">$B$80*$B$79*$D1511*$D1511*H$84*1000000/($B$77*$B$77)</f>
        <v>8149.8</v>
      </c>
      <c r="I1511" s="16" t="n">
        <f aca="false">$B$80*$B$79*$D1511*$D1511*I$84*1000000/($B$77*$B$77)</f>
        <v>32599.2</v>
      </c>
      <c r="J1511" s="16" t="n">
        <f aca="false">$B$80*$B$79*$D1511*$D1511*J$84*1000000/($B$77*$B$77)</f>
        <v>130396.8</v>
      </c>
      <c r="K1511" s="16" t="n">
        <f aca="false">$B$80*$B$79*$D1511*$D1511*K$84*1000000/($B$77*$B$77)</f>
        <v>521587.2</v>
      </c>
      <c r="L1511" s="17" t="n">
        <f aca="false">G1511*1000/C1511</f>
        <v>17.8374758148534</v>
      </c>
      <c r="M1511" s="17" t="n">
        <f aca="false">G1511/E1511</f>
        <v>0.688095238095238</v>
      </c>
      <c r="N1511" s="16" t="n">
        <f aca="false">G1511/A1511</f>
        <v>21.4468421052632</v>
      </c>
      <c r="O1511" s="16"/>
      <c r="P1511" s="13" t="n">
        <f aca="false">$B$79*C1511*C1511*1000000/($B$77*$B$77)</f>
        <v>7828.1362374</v>
      </c>
      <c r="Q1511" s="16" t="n">
        <f aca="false">$B$79*$B$76*$C1511*Q$84*1000000/($B$77*$B$77)</f>
        <v>685.338</v>
      </c>
      <c r="R1511" s="16" t="n">
        <f aca="false">$B$79*$B$76*$C1511*R$84*1000000/($B$77*$B$77)</f>
        <v>2741.352</v>
      </c>
      <c r="S1511" s="16" t="n">
        <f aca="false">$B$79*$B$76*$C1511*S$84*1000000/($B$77*$B$77)</f>
        <v>10965.408</v>
      </c>
      <c r="T1511" s="16" t="n">
        <f aca="false">$B$79*$B$76*$C1511*T$84*1000000/($B$77*$B$77)</f>
        <v>43861.632</v>
      </c>
      <c r="U1511" s="16" t="n">
        <f aca="false">$B$79*$B$76*$C1511*U$84*1000000/($B$77*$B$77)</f>
        <v>175446.528</v>
      </c>
      <c r="V1511" s="17" t="n">
        <f aca="false">Q1511/E1511</f>
        <v>0.231454913880446</v>
      </c>
      <c r="Y1511" s="1" t="n">
        <v>95</v>
      </c>
      <c r="Z1511" s="1" t="n">
        <v>14</v>
      </c>
      <c r="AA1511" s="1" t="n">
        <v>114223</v>
      </c>
      <c r="AB1511" s="14" t="n">
        <f aca="false">(SQRT($B$76))*(SQRT(AE1511+AQ1511))</f>
        <v>58273.0641034089</v>
      </c>
      <c r="AC1511" s="1" t="n">
        <v>2951</v>
      </c>
      <c r="AD1511" s="1" t="n">
        <v>59648</v>
      </c>
      <c r="AE1511" s="1" t="n">
        <f aca="false">$B$23*Y1511/2</f>
        <v>285000</v>
      </c>
      <c r="AF1511" s="1" t="n">
        <v>2868</v>
      </c>
      <c r="AP1511" s="1" t="n">
        <f aca="false">AA1511-AD1511</f>
        <v>54575</v>
      </c>
      <c r="AQ1511" s="1" t="n">
        <f aca="false">AP1511</f>
        <v>54575</v>
      </c>
      <c r="AS1511" s="1" t="n">
        <f aca="false">AR1511</f>
        <v>0</v>
      </c>
    </row>
    <row r="1512" customFormat="false" ht="17" hidden="false" customHeight="false" outlineLevel="0" collapsed="false">
      <c r="A1512" s="1" t="n">
        <v>95</v>
      </c>
      <c r="B1512" s="1" t="n">
        <v>15</v>
      </c>
      <c r="C1512" s="1" t="n">
        <f aca="false">AA1512+AR1512</f>
        <v>114348</v>
      </c>
      <c r="D1512" s="14" t="n">
        <f aca="false">AB1512+AS1512</f>
        <v>58283.7884835912</v>
      </c>
      <c r="E1512" s="1" t="n">
        <v>2960</v>
      </c>
      <c r="F1512" s="15" t="n">
        <f aca="false">$B$79*D1512*D1512*1000000/($B$77*$B$77)</f>
        <v>2038.2</v>
      </c>
      <c r="G1512" s="16" t="n">
        <f aca="false">$B$80*$B$79*$D1512*$D1512*G$84*1000000/($B$77*$B$77)</f>
        <v>2038.2</v>
      </c>
      <c r="H1512" s="16" t="n">
        <f aca="false">$B$80*$B$79*$D1512*$D1512*H$84*1000000/($B$77*$B$77)</f>
        <v>8152.8</v>
      </c>
      <c r="I1512" s="16" t="n">
        <f aca="false">$B$80*$B$79*$D1512*$D1512*I$84*1000000/($B$77*$B$77)</f>
        <v>32611.2</v>
      </c>
      <c r="J1512" s="16" t="n">
        <f aca="false">$B$80*$B$79*$D1512*$D1512*J$84*1000000/($B$77*$B$77)</f>
        <v>130444.8</v>
      </c>
      <c r="K1512" s="16" t="n">
        <f aca="false">$B$80*$B$79*$D1512*$D1512*K$84*1000000/($B$77*$B$77)</f>
        <v>521779.2</v>
      </c>
      <c r="L1512" s="17" t="n">
        <f aca="false">G1512*1000/C1512</f>
        <v>17.8245356280827</v>
      </c>
      <c r="M1512" s="17" t="n">
        <f aca="false">G1512/E1512</f>
        <v>0.688581081081081</v>
      </c>
      <c r="N1512" s="16" t="n">
        <f aca="false">G1512/A1512</f>
        <v>21.4547368421053</v>
      </c>
      <c r="O1512" s="16"/>
      <c r="P1512" s="13" t="n">
        <f aca="false">$B$79*C1512*C1512*1000000/($B$77*$B$77)</f>
        <v>7845.2790624</v>
      </c>
      <c r="Q1512" s="16" t="n">
        <f aca="false">$B$79*$B$76*$C1512*Q$84*1000000/($B$77*$B$77)</f>
        <v>686.088</v>
      </c>
      <c r="R1512" s="16" t="n">
        <f aca="false">$B$79*$B$76*$C1512*R$84*1000000/($B$77*$B$77)</f>
        <v>2744.352</v>
      </c>
      <c r="S1512" s="16" t="n">
        <f aca="false">$B$79*$B$76*$C1512*S$84*1000000/($B$77*$B$77)</f>
        <v>10977.408</v>
      </c>
      <c r="T1512" s="16" t="n">
        <f aca="false">$B$79*$B$76*$C1512*T$84*1000000/($B$77*$B$77)</f>
        <v>43909.632</v>
      </c>
      <c r="U1512" s="16" t="n">
        <f aca="false">$B$79*$B$76*$C1512*U$84*1000000/($B$77*$B$77)</f>
        <v>175638.528</v>
      </c>
      <c r="V1512" s="17" t="n">
        <f aca="false">Q1512/E1512</f>
        <v>0.231786486486486</v>
      </c>
      <c r="Y1512" s="1" t="n">
        <v>95</v>
      </c>
      <c r="Z1512" s="1" t="n">
        <v>15</v>
      </c>
      <c r="AA1512" s="1" t="n">
        <v>114348</v>
      </c>
      <c r="AB1512" s="14" t="n">
        <f aca="false">(SQRT($B$76))*(SQRT(AE1512+AQ1512))</f>
        <v>58283.7884835912</v>
      </c>
      <c r="AC1512" s="1" t="n">
        <v>2970</v>
      </c>
      <c r="AD1512" s="1" t="n">
        <v>59648</v>
      </c>
      <c r="AE1512" s="1" t="n">
        <f aca="false">$B$23*Y1512/2</f>
        <v>285000</v>
      </c>
      <c r="AF1512" s="1" t="n">
        <v>2878</v>
      </c>
      <c r="AP1512" s="1" t="n">
        <f aca="false">AA1512-AD1512</f>
        <v>54700</v>
      </c>
      <c r="AQ1512" s="1" t="n">
        <f aca="false">AP1512</f>
        <v>54700</v>
      </c>
      <c r="AS1512" s="1" t="n">
        <f aca="false">AR1512</f>
        <v>0</v>
      </c>
    </row>
    <row r="1513" customFormat="false" ht="17" hidden="false" customHeight="false" outlineLevel="0" collapsed="false">
      <c r="A1513" s="1" t="n">
        <v>95</v>
      </c>
      <c r="B1513" s="1" t="n">
        <v>16</v>
      </c>
      <c r="C1513" s="1" t="n">
        <f aca="false">AA1513+AR1513</f>
        <v>114473</v>
      </c>
      <c r="D1513" s="14" t="n">
        <f aca="false">AB1513+AS1513</f>
        <v>58294.5108908206</v>
      </c>
      <c r="E1513" s="1" t="n">
        <v>3000</v>
      </c>
      <c r="F1513" s="15" t="n">
        <f aca="false">$B$79*D1513*D1513*1000000/($B$77*$B$77)</f>
        <v>2038.95</v>
      </c>
      <c r="G1513" s="16" t="n">
        <f aca="false">$B$80*$B$79*$D1513*$D1513*G$84*1000000/($B$77*$B$77)</f>
        <v>2038.95</v>
      </c>
      <c r="H1513" s="16" t="n">
        <f aca="false">$B$80*$B$79*$D1513*$D1513*H$84*1000000/($B$77*$B$77)</f>
        <v>8155.8</v>
      </c>
      <c r="I1513" s="16" t="n">
        <f aca="false">$B$80*$B$79*$D1513*$D1513*I$84*1000000/($B$77*$B$77)</f>
        <v>32623.2</v>
      </c>
      <c r="J1513" s="16" t="n">
        <f aca="false">$B$80*$B$79*$D1513*$D1513*J$84*1000000/($B$77*$B$77)</f>
        <v>130492.8</v>
      </c>
      <c r="K1513" s="16" t="n">
        <f aca="false">$B$80*$B$79*$D1513*$D1513*K$84*1000000/($B$77*$B$77)</f>
        <v>521971.2</v>
      </c>
      <c r="L1513" s="17" t="n">
        <f aca="false">G1513*1000/C1513</f>
        <v>17.8116237016589</v>
      </c>
      <c r="M1513" s="17" t="n">
        <f aca="false">G1513/E1513</f>
        <v>0.67965</v>
      </c>
      <c r="N1513" s="16" t="n">
        <f aca="false">G1513/A1513</f>
        <v>21.4626315789474</v>
      </c>
      <c r="O1513" s="16"/>
      <c r="P1513" s="13" t="n">
        <f aca="false">$B$79*C1513*C1513*1000000/($B$77*$B$77)</f>
        <v>7862.4406374</v>
      </c>
      <c r="Q1513" s="16" t="n">
        <f aca="false">$B$79*$B$76*$C1513*Q$84*1000000/($B$77*$B$77)</f>
        <v>686.838</v>
      </c>
      <c r="R1513" s="16" t="n">
        <f aca="false">$B$79*$B$76*$C1513*R$84*1000000/($B$77*$B$77)</f>
        <v>2747.352</v>
      </c>
      <c r="S1513" s="16" t="n">
        <f aca="false">$B$79*$B$76*$C1513*S$84*1000000/($B$77*$B$77)</f>
        <v>10989.408</v>
      </c>
      <c r="T1513" s="16" t="n">
        <f aca="false">$B$79*$B$76*$C1513*T$84*1000000/($B$77*$B$77)</f>
        <v>43957.632</v>
      </c>
      <c r="U1513" s="16" t="n">
        <f aca="false">$B$79*$B$76*$C1513*U$84*1000000/($B$77*$B$77)</f>
        <v>175830.528</v>
      </c>
      <c r="V1513" s="17" t="n">
        <f aca="false">Q1513/E1513</f>
        <v>0.228946</v>
      </c>
      <c r="Y1513" s="1" t="n">
        <v>95</v>
      </c>
      <c r="Z1513" s="1" t="n">
        <v>16</v>
      </c>
      <c r="AA1513" s="1" t="n">
        <v>114473</v>
      </c>
      <c r="AB1513" s="14" t="n">
        <f aca="false">(SQRT($B$76))*(SQRT(AE1513+AQ1513))</f>
        <v>58294.5108908206</v>
      </c>
      <c r="AC1513" s="1" t="n">
        <v>3008</v>
      </c>
      <c r="AD1513" s="1" t="n">
        <v>59648</v>
      </c>
      <c r="AE1513" s="1" t="n">
        <f aca="false">$B$23*Y1513/2</f>
        <v>285000</v>
      </c>
      <c r="AF1513" s="1" t="n">
        <v>2860</v>
      </c>
      <c r="AP1513" s="1" t="n">
        <f aca="false">AA1513-AD1513</f>
        <v>54825</v>
      </c>
      <c r="AQ1513" s="1" t="n">
        <f aca="false">AP1513</f>
        <v>54825</v>
      </c>
      <c r="AS1513" s="1" t="n">
        <f aca="false">AR1513</f>
        <v>0</v>
      </c>
    </row>
    <row r="1514" customFormat="false" ht="17" hidden="false" customHeight="false" outlineLevel="0" collapsed="false">
      <c r="A1514" s="1" t="n">
        <v>96</v>
      </c>
      <c r="B1514" s="1" t="n">
        <v>2</v>
      </c>
      <c r="C1514" s="1" t="n">
        <f aca="false">AA1514+AR1514</f>
        <v>113492</v>
      </c>
      <c r="D1514" s="14" t="n">
        <f aca="false">AB1514+AS1514</f>
        <v>58429.1023377905</v>
      </c>
      <c r="E1514" s="1" t="n">
        <v>2980</v>
      </c>
      <c r="F1514" s="15" t="n">
        <f aca="false">$B$79*D1514*D1514*1000000/($B$77*$B$77)</f>
        <v>2048.376</v>
      </c>
      <c r="G1514" s="16" t="n">
        <f aca="false">$B$80*$B$79*$D1514*$D1514*G$84*1000000/($B$77*$B$77)</f>
        <v>2048.376</v>
      </c>
      <c r="H1514" s="16" t="n">
        <f aca="false">$B$80*$B$79*$D1514*$D1514*H$84*1000000/($B$77*$B$77)</f>
        <v>8193.504</v>
      </c>
      <c r="I1514" s="16" t="n">
        <f aca="false">$B$80*$B$79*$D1514*$D1514*I$84*1000000/($B$77*$B$77)</f>
        <v>32774.016</v>
      </c>
      <c r="J1514" s="16" t="n">
        <f aca="false">$B$80*$B$79*$D1514*$D1514*J$84*1000000/($B$77*$B$77)</f>
        <v>131096.064</v>
      </c>
      <c r="K1514" s="16" t="n">
        <f aca="false">$B$80*$B$79*$D1514*$D1514*K$84*1000000/($B$77*$B$77)</f>
        <v>524384.256</v>
      </c>
      <c r="L1514" s="17" t="n">
        <f aca="false">G1514*1000/C1514</f>
        <v>18.0486377894477</v>
      </c>
      <c r="M1514" s="17" t="n">
        <f aca="false">G1514/E1514</f>
        <v>0.687374496644295</v>
      </c>
      <c r="N1514" s="16" t="n">
        <f aca="false">G1514/A1514</f>
        <v>21.33725</v>
      </c>
      <c r="O1514" s="16"/>
      <c r="P1514" s="13" t="n">
        <f aca="false">$B$79*C1514*C1514*1000000/($B$77*$B$77)</f>
        <v>7728.2604384</v>
      </c>
      <c r="Q1514" s="16" t="n">
        <f aca="false">$B$79*$B$76*$C1514*Q$84*1000000/($B$77*$B$77)</f>
        <v>680.952</v>
      </c>
      <c r="R1514" s="16" t="n">
        <f aca="false">$B$79*$B$76*$C1514*R$84*1000000/($B$77*$B$77)</f>
        <v>2723.808</v>
      </c>
      <c r="S1514" s="16" t="n">
        <f aca="false">$B$79*$B$76*$C1514*S$84*1000000/($B$77*$B$77)</f>
        <v>10895.232</v>
      </c>
      <c r="T1514" s="16" t="n">
        <f aca="false">$B$79*$B$76*$C1514*T$84*1000000/($B$77*$B$77)</f>
        <v>43580.928</v>
      </c>
      <c r="U1514" s="16" t="n">
        <f aca="false">$B$79*$B$76*$C1514*U$84*1000000/($B$77*$B$77)</f>
        <v>174323.712</v>
      </c>
      <c r="V1514" s="17" t="n">
        <f aca="false">Q1514/E1514</f>
        <v>0.228507382550336</v>
      </c>
      <c r="Y1514" s="1" t="n">
        <v>96</v>
      </c>
      <c r="Z1514" s="1" t="n">
        <v>2</v>
      </c>
      <c r="AA1514" s="1" t="n">
        <v>113492</v>
      </c>
      <c r="AB1514" s="14" t="n">
        <f aca="false">(SQRT($B$76))*(SQRT(AE1514+AQ1514))</f>
        <v>58429.1023377905</v>
      </c>
      <c r="AC1514" s="1" t="n">
        <v>3024</v>
      </c>
      <c r="AD1514" s="1" t="n">
        <v>60096</v>
      </c>
      <c r="AE1514" s="1" t="n">
        <f aca="false">$B$23*Y1514/2</f>
        <v>288000</v>
      </c>
      <c r="AF1514" s="1" t="n">
        <v>2931</v>
      </c>
      <c r="AP1514" s="1" t="n">
        <f aca="false">AA1514-AD1514</f>
        <v>53396</v>
      </c>
      <c r="AQ1514" s="1" t="n">
        <f aca="false">AP1514</f>
        <v>53396</v>
      </c>
      <c r="AS1514" s="1" t="n">
        <f aca="false">AR1514</f>
        <v>0</v>
      </c>
    </row>
    <row r="1515" customFormat="false" ht="17" hidden="false" customHeight="false" outlineLevel="0" collapsed="false">
      <c r="A1515" s="1" t="n">
        <v>96</v>
      </c>
      <c r="B1515" s="1" t="n">
        <v>3</v>
      </c>
      <c r="C1515" s="1" t="n">
        <f aca="false">AA1515+AR1515</f>
        <v>113714</v>
      </c>
      <c r="D1515" s="14" t="n">
        <f aca="false">AB1515+AS1515</f>
        <v>58448.0966328246</v>
      </c>
      <c r="E1515" s="1" t="n">
        <v>2998</v>
      </c>
      <c r="F1515" s="15" t="n">
        <f aca="false">$B$79*D1515*D1515*1000000/($B$77*$B$77)</f>
        <v>2049.708</v>
      </c>
      <c r="G1515" s="16" t="n">
        <f aca="false">$B$80*$B$79*$D1515*$D1515*G$84*1000000/($B$77*$B$77)</f>
        <v>2049.708</v>
      </c>
      <c r="H1515" s="16" t="n">
        <f aca="false">$B$80*$B$79*$D1515*$D1515*H$84*1000000/($B$77*$B$77)</f>
        <v>8198.832</v>
      </c>
      <c r="I1515" s="16" t="n">
        <f aca="false">$B$80*$B$79*$D1515*$D1515*I$84*1000000/($B$77*$B$77)</f>
        <v>32795.328</v>
      </c>
      <c r="J1515" s="16" t="n">
        <f aca="false">$B$80*$B$79*$D1515*$D1515*J$84*1000000/($B$77*$B$77)</f>
        <v>131181.312</v>
      </c>
      <c r="K1515" s="16" t="n">
        <f aca="false">$B$80*$B$79*$D1515*$D1515*K$84*1000000/($B$77*$B$77)</f>
        <v>524725.248</v>
      </c>
      <c r="L1515" s="17" t="n">
        <f aca="false">G1515*1000/C1515</f>
        <v>18.0251156409941</v>
      </c>
      <c r="M1515" s="17" t="n">
        <f aca="false">G1515/E1515</f>
        <v>0.683691794529687</v>
      </c>
      <c r="N1515" s="16" t="n">
        <f aca="false">G1515/A1515</f>
        <v>21.351125</v>
      </c>
      <c r="O1515" s="16"/>
      <c r="P1515" s="13" t="n">
        <f aca="false">$B$79*C1515*C1515*1000000/($B$77*$B$77)</f>
        <v>7758.5242776</v>
      </c>
      <c r="Q1515" s="16" t="n">
        <f aca="false">$B$79*$B$76*$C1515*Q$84*1000000/($B$77*$B$77)</f>
        <v>682.284</v>
      </c>
      <c r="R1515" s="16" t="n">
        <f aca="false">$B$79*$B$76*$C1515*R$84*1000000/($B$77*$B$77)</f>
        <v>2729.136</v>
      </c>
      <c r="S1515" s="16" t="n">
        <f aca="false">$B$79*$B$76*$C1515*S$84*1000000/($B$77*$B$77)</f>
        <v>10916.544</v>
      </c>
      <c r="T1515" s="16" t="n">
        <f aca="false">$B$79*$B$76*$C1515*T$84*1000000/($B$77*$B$77)</f>
        <v>43666.176</v>
      </c>
      <c r="U1515" s="16" t="n">
        <f aca="false">$B$79*$B$76*$C1515*U$84*1000000/($B$77*$B$77)</f>
        <v>174664.704</v>
      </c>
      <c r="V1515" s="17" t="n">
        <f aca="false">Q1515/E1515</f>
        <v>0.227579719813209</v>
      </c>
      <c r="Y1515" s="1" t="n">
        <v>96</v>
      </c>
      <c r="Z1515" s="1" t="n">
        <v>3</v>
      </c>
      <c r="AA1515" s="1" t="n">
        <v>113714</v>
      </c>
      <c r="AB1515" s="14" t="n">
        <f aca="false">(SQRT($B$76))*(SQRT(AE1515+AQ1515))</f>
        <v>58448.0966328246</v>
      </c>
      <c r="AC1515" s="1" t="n">
        <v>3000</v>
      </c>
      <c r="AD1515" s="1" t="n">
        <v>60096</v>
      </c>
      <c r="AE1515" s="1" t="n">
        <f aca="false">$B$23*Y1515/2</f>
        <v>288000</v>
      </c>
      <c r="AF1515" s="1" t="n">
        <v>2917</v>
      </c>
      <c r="AP1515" s="1" t="n">
        <f aca="false">AA1515-AD1515</f>
        <v>53618</v>
      </c>
      <c r="AQ1515" s="1" t="n">
        <f aca="false">AP1515</f>
        <v>53618</v>
      </c>
      <c r="AS1515" s="1" t="n">
        <f aca="false">AR1515</f>
        <v>0</v>
      </c>
    </row>
    <row r="1516" customFormat="false" ht="17" hidden="false" customHeight="false" outlineLevel="0" collapsed="false">
      <c r="A1516" s="1" t="n">
        <v>96</v>
      </c>
      <c r="B1516" s="1" t="n">
        <v>4</v>
      </c>
      <c r="C1516" s="1" t="n">
        <f aca="false">AA1516+AR1516</f>
        <v>113840</v>
      </c>
      <c r="D1516" s="14" t="n">
        <f aca="false">AB1516+AS1516</f>
        <v>58458.8744332287</v>
      </c>
      <c r="E1516" s="1" t="n">
        <v>2988</v>
      </c>
      <c r="F1516" s="15" t="n">
        <f aca="false">$B$79*D1516*D1516*1000000/($B$77*$B$77)</f>
        <v>2050.464</v>
      </c>
      <c r="G1516" s="16" t="n">
        <f aca="false">$B$80*$B$79*$D1516*$D1516*G$84*1000000/($B$77*$B$77)</f>
        <v>2050.464</v>
      </c>
      <c r="H1516" s="16" t="n">
        <f aca="false">$B$80*$B$79*$D1516*$D1516*H$84*1000000/($B$77*$B$77)</f>
        <v>8201.856</v>
      </c>
      <c r="I1516" s="16" t="n">
        <f aca="false">$B$80*$B$79*$D1516*$D1516*I$84*1000000/($B$77*$B$77)</f>
        <v>32807.424</v>
      </c>
      <c r="J1516" s="16" t="n">
        <f aca="false">$B$80*$B$79*$D1516*$D1516*J$84*1000000/($B$77*$B$77)</f>
        <v>131229.696</v>
      </c>
      <c r="K1516" s="16" t="n">
        <f aca="false">$B$80*$B$79*$D1516*$D1516*K$84*1000000/($B$77*$B$77)</f>
        <v>524918.784</v>
      </c>
      <c r="L1516" s="17" t="n">
        <f aca="false">G1516*1000/C1516</f>
        <v>18.0118060435699</v>
      </c>
      <c r="M1516" s="17" t="n">
        <f aca="false">G1516/E1516</f>
        <v>0.686232931726907</v>
      </c>
      <c r="N1516" s="16" t="n">
        <f aca="false">G1516/A1516</f>
        <v>21.359</v>
      </c>
      <c r="O1516" s="16"/>
      <c r="P1516" s="13" t="n">
        <f aca="false">$B$79*C1516*C1516*1000000/($B$77*$B$77)</f>
        <v>7775.72736</v>
      </c>
      <c r="Q1516" s="16" t="n">
        <f aca="false">$B$79*$B$76*$C1516*Q$84*1000000/($B$77*$B$77)</f>
        <v>683.04</v>
      </c>
      <c r="R1516" s="16" t="n">
        <f aca="false">$B$79*$B$76*$C1516*R$84*1000000/($B$77*$B$77)</f>
        <v>2732.16</v>
      </c>
      <c r="S1516" s="16" t="n">
        <f aca="false">$B$79*$B$76*$C1516*S$84*1000000/($B$77*$B$77)</f>
        <v>10928.64</v>
      </c>
      <c r="T1516" s="16" t="n">
        <f aca="false">$B$79*$B$76*$C1516*T$84*1000000/($B$77*$B$77)</f>
        <v>43714.56</v>
      </c>
      <c r="U1516" s="16" t="n">
        <f aca="false">$B$79*$B$76*$C1516*U$84*1000000/($B$77*$B$77)</f>
        <v>174858.24</v>
      </c>
      <c r="V1516" s="17" t="n">
        <f aca="false">Q1516/E1516</f>
        <v>0.22859437751004</v>
      </c>
      <c r="Y1516" s="1" t="n">
        <v>96</v>
      </c>
      <c r="Z1516" s="1" t="n">
        <v>4</v>
      </c>
      <c r="AA1516" s="1" t="n">
        <v>113840</v>
      </c>
      <c r="AB1516" s="14" t="n">
        <f aca="false">(SQRT($B$76))*(SQRT(AE1516+AQ1516))</f>
        <v>58458.8744332287</v>
      </c>
      <c r="AC1516" s="1" t="n">
        <v>2987</v>
      </c>
      <c r="AD1516" s="1" t="n">
        <v>60096</v>
      </c>
      <c r="AE1516" s="1" t="n">
        <f aca="false">$B$23*Y1516/2</f>
        <v>288000</v>
      </c>
      <c r="AF1516" s="1" t="n">
        <v>3042</v>
      </c>
      <c r="AP1516" s="1" t="n">
        <f aca="false">AA1516-AD1516</f>
        <v>53744</v>
      </c>
      <c r="AQ1516" s="1" t="n">
        <f aca="false">AP1516</f>
        <v>53744</v>
      </c>
      <c r="AS1516" s="1" t="n">
        <f aca="false">AR1516</f>
        <v>0</v>
      </c>
    </row>
    <row r="1517" customFormat="false" ht="17" hidden="false" customHeight="false" outlineLevel="0" collapsed="false">
      <c r="A1517" s="1" t="n">
        <v>96</v>
      </c>
      <c r="B1517" s="1" t="n">
        <v>5</v>
      </c>
      <c r="C1517" s="1" t="n">
        <f aca="false">AA1517+AR1517</f>
        <v>114029</v>
      </c>
      <c r="D1517" s="14" t="n">
        <f aca="false">AB1517+AS1517</f>
        <v>58475.0374091373</v>
      </c>
      <c r="E1517" s="1" t="n">
        <v>3030</v>
      </c>
      <c r="F1517" s="15" t="n">
        <f aca="false">$B$79*D1517*D1517*1000000/($B$77*$B$77)</f>
        <v>2051.598</v>
      </c>
      <c r="G1517" s="16" t="n">
        <f aca="false">$B$80*$B$79*$D1517*$D1517*G$84*1000000/($B$77*$B$77)</f>
        <v>2051.598</v>
      </c>
      <c r="H1517" s="16" t="n">
        <f aca="false">$B$80*$B$79*$D1517*$D1517*H$84*1000000/($B$77*$B$77)</f>
        <v>8206.392</v>
      </c>
      <c r="I1517" s="16" t="n">
        <f aca="false">$B$80*$B$79*$D1517*$D1517*I$84*1000000/($B$77*$B$77)</f>
        <v>32825.568</v>
      </c>
      <c r="J1517" s="16" t="n">
        <f aca="false">$B$80*$B$79*$D1517*$D1517*J$84*1000000/($B$77*$B$77)</f>
        <v>131302.272</v>
      </c>
      <c r="K1517" s="16" t="n">
        <f aca="false">$B$80*$B$79*$D1517*$D1517*K$84*1000000/($B$77*$B$77)</f>
        <v>525209.088</v>
      </c>
      <c r="L1517" s="17" t="n">
        <f aca="false">G1517*1000/C1517</f>
        <v>17.9918967981829</v>
      </c>
      <c r="M1517" s="17" t="n">
        <f aca="false">G1517/E1517</f>
        <v>0.67709504950495</v>
      </c>
      <c r="N1517" s="16" t="n">
        <f aca="false">G1517/A1517</f>
        <v>21.3708125</v>
      </c>
      <c r="O1517" s="16"/>
      <c r="P1517" s="13" t="n">
        <f aca="false">$B$79*C1517*C1517*1000000/($B$77*$B$77)</f>
        <v>7801.5677046</v>
      </c>
      <c r="Q1517" s="16" t="n">
        <f aca="false">$B$79*$B$76*$C1517*Q$84*1000000/($B$77*$B$77)</f>
        <v>684.174</v>
      </c>
      <c r="R1517" s="16" t="n">
        <f aca="false">$B$79*$B$76*$C1517*R$84*1000000/($B$77*$B$77)</f>
        <v>2736.696</v>
      </c>
      <c r="S1517" s="16" t="n">
        <f aca="false">$B$79*$B$76*$C1517*S$84*1000000/($B$77*$B$77)</f>
        <v>10946.784</v>
      </c>
      <c r="T1517" s="16" t="n">
        <f aca="false">$B$79*$B$76*$C1517*T$84*1000000/($B$77*$B$77)</f>
        <v>43787.136</v>
      </c>
      <c r="U1517" s="16" t="n">
        <f aca="false">$B$79*$B$76*$C1517*U$84*1000000/($B$77*$B$77)</f>
        <v>175148.544</v>
      </c>
      <c r="V1517" s="17" t="n">
        <f aca="false">Q1517/E1517</f>
        <v>0.2258</v>
      </c>
      <c r="Y1517" s="1" t="n">
        <v>96</v>
      </c>
      <c r="Z1517" s="1" t="n">
        <v>5</v>
      </c>
      <c r="AA1517" s="1" t="n">
        <v>114029</v>
      </c>
      <c r="AB1517" s="14" t="n">
        <f aca="false">(SQRT($B$76))*(SQRT(AE1517+AQ1517))</f>
        <v>58475.0374091373</v>
      </c>
      <c r="AC1517" s="1" t="n">
        <v>2965</v>
      </c>
      <c r="AD1517" s="1" t="n">
        <v>60096</v>
      </c>
      <c r="AE1517" s="1" t="n">
        <f aca="false">$B$23*Y1517/2</f>
        <v>288000</v>
      </c>
      <c r="AF1517" s="1" t="n">
        <v>2889</v>
      </c>
      <c r="AP1517" s="1" t="n">
        <f aca="false">AA1517-AD1517</f>
        <v>53933</v>
      </c>
      <c r="AQ1517" s="1" t="n">
        <f aca="false">AP1517</f>
        <v>53933</v>
      </c>
      <c r="AS1517" s="1" t="n">
        <f aca="false">AR1517</f>
        <v>0</v>
      </c>
    </row>
    <row r="1518" customFormat="false" ht="17" hidden="false" customHeight="false" outlineLevel="0" collapsed="false">
      <c r="A1518" s="1" t="n">
        <v>96</v>
      </c>
      <c r="B1518" s="1" t="n">
        <v>6</v>
      </c>
      <c r="C1518" s="1" t="n">
        <f aca="false">AA1518+AR1518</f>
        <v>114154</v>
      </c>
      <c r="D1518" s="14" t="n">
        <f aca="false">AB1518+AS1518</f>
        <v>58485.7247539945</v>
      </c>
      <c r="E1518" s="1" t="n">
        <v>2995</v>
      </c>
      <c r="F1518" s="15" t="n">
        <f aca="false">$B$79*D1518*D1518*1000000/($B$77*$B$77)</f>
        <v>2052.348</v>
      </c>
      <c r="G1518" s="16" t="n">
        <f aca="false">$B$80*$B$79*$D1518*$D1518*G$84*1000000/($B$77*$B$77)</f>
        <v>2052.348</v>
      </c>
      <c r="H1518" s="16" t="n">
        <f aca="false">$B$80*$B$79*$D1518*$D1518*H$84*1000000/($B$77*$B$77)</f>
        <v>8209.392</v>
      </c>
      <c r="I1518" s="16" t="n">
        <f aca="false">$B$80*$B$79*$D1518*$D1518*I$84*1000000/($B$77*$B$77)</f>
        <v>32837.568</v>
      </c>
      <c r="J1518" s="16" t="n">
        <f aca="false">$B$80*$B$79*$D1518*$D1518*J$84*1000000/($B$77*$B$77)</f>
        <v>131350.272</v>
      </c>
      <c r="K1518" s="16" t="n">
        <f aca="false">$B$80*$B$79*$D1518*$D1518*K$84*1000000/($B$77*$B$77)</f>
        <v>525401.088</v>
      </c>
      <c r="L1518" s="17" t="n">
        <f aca="false">G1518*1000/C1518</f>
        <v>17.9787655272702</v>
      </c>
      <c r="M1518" s="17" t="n">
        <f aca="false">G1518/E1518</f>
        <v>0.685258096828047</v>
      </c>
      <c r="N1518" s="16" t="n">
        <f aca="false">G1518/A1518</f>
        <v>21.378625</v>
      </c>
      <c r="O1518" s="16"/>
      <c r="P1518" s="13" t="n">
        <f aca="false">$B$79*C1518*C1518*1000000/($B$77*$B$77)</f>
        <v>7818.6814296</v>
      </c>
      <c r="Q1518" s="16" t="n">
        <f aca="false">$B$79*$B$76*$C1518*Q$84*1000000/($B$77*$B$77)</f>
        <v>684.924</v>
      </c>
      <c r="R1518" s="16" t="n">
        <f aca="false">$B$79*$B$76*$C1518*R$84*1000000/($B$77*$B$77)</f>
        <v>2739.696</v>
      </c>
      <c r="S1518" s="16" t="n">
        <f aca="false">$B$79*$B$76*$C1518*S$84*1000000/($B$77*$B$77)</f>
        <v>10958.784</v>
      </c>
      <c r="T1518" s="16" t="n">
        <f aca="false">$B$79*$B$76*$C1518*T$84*1000000/($B$77*$B$77)</f>
        <v>43835.136</v>
      </c>
      <c r="U1518" s="16" t="n">
        <f aca="false">$B$79*$B$76*$C1518*U$84*1000000/($B$77*$B$77)</f>
        <v>175340.544</v>
      </c>
      <c r="V1518" s="17" t="n">
        <f aca="false">Q1518/E1518</f>
        <v>0.228689148580968</v>
      </c>
      <c r="Y1518" s="1" t="n">
        <v>96</v>
      </c>
      <c r="Z1518" s="1" t="n">
        <v>6</v>
      </c>
      <c r="AA1518" s="1" t="n">
        <v>114154</v>
      </c>
      <c r="AB1518" s="14" t="n">
        <f aca="false">(SQRT($B$76))*(SQRT(AE1518+AQ1518))</f>
        <v>58485.7247539945</v>
      </c>
      <c r="AC1518" s="1" t="n">
        <v>2988</v>
      </c>
      <c r="AD1518" s="1" t="n">
        <v>60096</v>
      </c>
      <c r="AE1518" s="1" t="n">
        <f aca="false">$B$23*Y1518/2</f>
        <v>288000</v>
      </c>
      <c r="AF1518" s="1" t="n">
        <v>2973</v>
      </c>
      <c r="AP1518" s="1" t="n">
        <f aca="false">AA1518-AD1518</f>
        <v>54058</v>
      </c>
      <c r="AQ1518" s="1" t="n">
        <f aca="false">AP1518</f>
        <v>54058</v>
      </c>
      <c r="AS1518" s="1" t="n">
        <f aca="false">AR1518</f>
        <v>0</v>
      </c>
    </row>
    <row r="1519" customFormat="false" ht="17" hidden="false" customHeight="false" outlineLevel="0" collapsed="false">
      <c r="A1519" s="1" t="n">
        <v>96</v>
      </c>
      <c r="B1519" s="1" t="n">
        <v>7</v>
      </c>
      <c r="C1519" s="1" t="n">
        <f aca="false">AA1519+AR1519</f>
        <v>114279</v>
      </c>
      <c r="D1519" s="14" t="n">
        <f aca="false">AB1519+AS1519</f>
        <v>58496.4101462645</v>
      </c>
      <c r="E1519" s="1" t="n">
        <v>2995</v>
      </c>
      <c r="F1519" s="15" t="n">
        <f aca="false">$B$79*D1519*D1519*1000000/($B$77*$B$77)</f>
        <v>2053.098</v>
      </c>
      <c r="G1519" s="16" t="n">
        <f aca="false">$B$80*$B$79*$D1519*$D1519*G$84*1000000/($B$77*$B$77)</f>
        <v>2053.098</v>
      </c>
      <c r="H1519" s="16" t="n">
        <f aca="false">$B$80*$B$79*$D1519*$D1519*H$84*1000000/($B$77*$B$77)</f>
        <v>8212.392</v>
      </c>
      <c r="I1519" s="16" t="n">
        <f aca="false">$B$80*$B$79*$D1519*$D1519*I$84*1000000/($B$77*$B$77)</f>
        <v>32849.568</v>
      </c>
      <c r="J1519" s="16" t="n">
        <f aca="false">$B$80*$B$79*$D1519*$D1519*J$84*1000000/($B$77*$B$77)</f>
        <v>131398.272</v>
      </c>
      <c r="K1519" s="16" t="n">
        <f aca="false">$B$80*$B$79*$D1519*$D1519*K$84*1000000/($B$77*$B$77)</f>
        <v>525593.088</v>
      </c>
      <c r="L1519" s="17" t="n">
        <f aca="false">G1519*1000/C1519</f>
        <v>17.9656629827002</v>
      </c>
      <c r="M1519" s="17" t="n">
        <f aca="false">G1519/E1519</f>
        <v>0.685508514190317</v>
      </c>
      <c r="N1519" s="16" t="n">
        <f aca="false">G1519/A1519</f>
        <v>21.3864375</v>
      </c>
      <c r="O1519" s="16"/>
      <c r="P1519" s="13" t="n">
        <f aca="false">$B$79*C1519*C1519*1000000/($B$77*$B$77)</f>
        <v>7835.8139046</v>
      </c>
      <c r="Q1519" s="16" t="n">
        <f aca="false">$B$79*$B$76*$C1519*Q$84*1000000/($B$77*$B$77)</f>
        <v>685.674</v>
      </c>
      <c r="R1519" s="16" t="n">
        <f aca="false">$B$79*$B$76*$C1519*R$84*1000000/($B$77*$B$77)</f>
        <v>2742.696</v>
      </c>
      <c r="S1519" s="16" t="n">
        <f aca="false">$B$79*$B$76*$C1519*S$84*1000000/($B$77*$B$77)</f>
        <v>10970.784</v>
      </c>
      <c r="T1519" s="16" t="n">
        <f aca="false">$B$79*$B$76*$C1519*T$84*1000000/($B$77*$B$77)</f>
        <v>43883.136</v>
      </c>
      <c r="U1519" s="16" t="n">
        <f aca="false">$B$79*$B$76*$C1519*U$84*1000000/($B$77*$B$77)</f>
        <v>175532.544</v>
      </c>
      <c r="V1519" s="17" t="n">
        <f aca="false">Q1519/E1519</f>
        <v>0.228939565943239</v>
      </c>
      <c r="Y1519" s="1" t="n">
        <v>96</v>
      </c>
      <c r="Z1519" s="1" t="n">
        <v>7</v>
      </c>
      <c r="AA1519" s="1" t="n">
        <v>114279</v>
      </c>
      <c r="AB1519" s="14" t="n">
        <f aca="false">(SQRT($B$76))*(SQRT(AE1519+AQ1519))</f>
        <v>58496.4101462645</v>
      </c>
      <c r="AC1519" s="1" t="n">
        <v>3026</v>
      </c>
      <c r="AD1519" s="1" t="n">
        <v>60096</v>
      </c>
      <c r="AE1519" s="1" t="n">
        <f aca="false">$B$23*Y1519/2</f>
        <v>288000</v>
      </c>
      <c r="AF1519" s="1" t="n">
        <v>2936</v>
      </c>
      <c r="AP1519" s="1" t="n">
        <f aca="false">AA1519-AD1519</f>
        <v>54183</v>
      </c>
      <c r="AQ1519" s="1" t="n">
        <f aca="false">AP1519</f>
        <v>54183</v>
      </c>
      <c r="AS1519" s="1" t="n">
        <f aca="false">AR1519</f>
        <v>0</v>
      </c>
    </row>
    <row r="1520" customFormat="false" ht="17" hidden="false" customHeight="false" outlineLevel="0" collapsed="false">
      <c r="A1520" s="1" t="n">
        <v>96</v>
      </c>
      <c r="B1520" s="1" t="n">
        <v>8</v>
      </c>
      <c r="C1520" s="1" t="n">
        <f aca="false">AA1520+AR1520</f>
        <v>114404</v>
      </c>
      <c r="D1520" s="14" t="n">
        <f aca="false">AB1520+AS1520</f>
        <v>58507.0935870173</v>
      </c>
      <c r="E1520" s="1" t="n">
        <v>3027</v>
      </c>
      <c r="F1520" s="15" t="n">
        <f aca="false">$B$79*D1520*D1520*1000000/($B$77*$B$77)</f>
        <v>2053.848</v>
      </c>
      <c r="G1520" s="16" t="n">
        <f aca="false">$B$80*$B$79*$D1520*$D1520*G$84*1000000/($B$77*$B$77)</f>
        <v>2053.848</v>
      </c>
      <c r="H1520" s="16" t="n">
        <f aca="false">$B$80*$B$79*$D1520*$D1520*H$84*1000000/($B$77*$B$77)</f>
        <v>8215.392</v>
      </c>
      <c r="I1520" s="16" t="n">
        <f aca="false">$B$80*$B$79*$D1520*$D1520*I$84*1000000/($B$77*$B$77)</f>
        <v>32861.568</v>
      </c>
      <c r="J1520" s="16" t="n">
        <f aca="false">$B$80*$B$79*$D1520*$D1520*J$84*1000000/($B$77*$B$77)</f>
        <v>131446.272</v>
      </c>
      <c r="K1520" s="16" t="n">
        <f aca="false">$B$80*$B$79*$D1520*$D1520*K$84*1000000/($B$77*$B$77)</f>
        <v>525785.088</v>
      </c>
      <c r="L1520" s="17" t="n">
        <f aca="false">G1520*1000/C1520</f>
        <v>17.9525890703122</v>
      </c>
      <c r="M1520" s="17" t="n">
        <f aca="false">G1520/E1520</f>
        <v>0.678509415262636</v>
      </c>
      <c r="N1520" s="16" t="n">
        <f aca="false">G1520/A1520</f>
        <v>21.39425</v>
      </c>
      <c r="O1520" s="16"/>
      <c r="P1520" s="13" t="n">
        <f aca="false">$B$79*C1520*C1520*1000000/($B$77*$B$77)</f>
        <v>7852.9651296</v>
      </c>
      <c r="Q1520" s="16" t="n">
        <f aca="false">$B$79*$B$76*$C1520*Q$84*1000000/($B$77*$B$77)</f>
        <v>686.424</v>
      </c>
      <c r="R1520" s="16" t="n">
        <f aca="false">$B$79*$B$76*$C1520*R$84*1000000/($B$77*$B$77)</f>
        <v>2745.696</v>
      </c>
      <c r="S1520" s="16" t="n">
        <f aca="false">$B$79*$B$76*$C1520*S$84*1000000/($B$77*$B$77)</f>
        <v>10982.784</v>
      </c>
      <c r="T1520" s="16" t="n">
        <f aca="false">$B$79*$B$76*$C1520*T$84*1000000/($B$77*$B$77)</f>
        <v>43931.136</v>
      </c>
      <c r="U1520" s="16" t="n">
        <f aca="false">$B$79*$B$76*$C1520*U$84*1000000/($B$77*$B$77)</f>
        <v>175724.544</v>
      </c>
      <c r="V1520" s="17" t="n">
        <f aca="false">Q1520/E1520</f>
        <v>0.226767096134787</v>
      </c>
      <c r="Y1520" s="1" t="n">
        <v>96</v>
      </c>
      <c r="Z1520" s="1" t="n">
        <v>8</v>
      </c>
      <c r="AA1520" s="1" t="n">
        <v>114404</v>
      </c>
      <c r="AB1520" s="14" t="n">
        <f aca="false">(SQRT($B$76))*(SQRT(AE1520+AQ1520))</f>
        <v>58507.0935870173</v>
      </c>
      <c r="AC1520" s="1" t="n">
        <v>2967</v>
      </c>
      <c r="AD1520" s="1" t="n">
        <v>60096</v>
      </c>
      <c r="AE1520" s="1" t="n">
        <f aca="false">$B$23*Y1520/2</f>
        <v>288000</v>
      </c>
      <c r="AF1520" s="1" t="n">
        <v>2870</v>
      </c>
      <c r="AP1520" s="1" t="n">
        <f aca="false">AA1520-AD1520</f>
        <v>54308</v>
      </c>
      <c r="AQ1520" s="1" t="n">
        <f aca="false">AP1520</f>
        <v>54308</v>
      </c>
      <c r="AS1520" s="1" t="n">
        <f aca="false">AR1520</f>
        <v>0</v>
      </c>
    </row>
    <row r="1521" customFormat="false" ht="17" hidden="false" customHeight="false" outlineLevel="0" collapsed="false">
      <c r="A1521" s="1" t="n">
        <v>96</v>
      </c>
      <c r="B1521" s="1" t="n">
        <v>9</v>
      </c>
      <c r="C1521" s="1" t="n">
        <f aca="false">AA1521+AR1521</f>
        <v>114593</v>
      </c>
      <c r="D1521" s="14" t="n">
        <f aca="false">AB1521+AS1521</f>
        <v>58523.2432457396</v>
      </c>
      <c r="E1521" s="1" t="n">
        <v>3029</v>
      </c>
      <c r="F1521" s="15" t="n">
        <f aca="false">$B$79*D1521*D1521*1000000/($B$77*$B$77)</f>
        <v>2054.982</v>
      </c>
      <c r="G1521" s="16" t="n">
        <f aca="false">$B$80*$B$79*$D1521*$D1521*G$84*1000000/($B$77*$B$77)</f>
        <v>2054.982</v>
      </c>
      <c r="H1521" s="16" t="n">
        <f aca="false">$B$80*$B$79*$D1521*$D1521*H$84*1000000/($B$77*$B$77)</f>
        <v>8219.928</v>
      </c>
      <c r="I1521" s="16" t="n">
        <f aca="false">$B$80*$B$79*$D1521*$D1521*I$84*1000000/($B$77*$B$77)</f>
        <v>32879.712</v>
      </c>
      <c r="J1521" s="16" t="n">
        <f aca="false">$B$80*$B$79*$D1521*$D1521*J$84*1000000/($B$77*$B$77)</f>
        <v>131518.848</v>
      </c>
      <c r="K1521" s="16" t="n">
        <f aca="false">$B$80*$B$79*$D1521*$D1521*K$84*1000000/($B$77*$B$77)</f>
        <v>526075.392</v>
      </c>
      <c r="L1521" s="17" t="n">
        <f aca="false">G1521*1000/C1521</f>
        <v>17.9328754810503</v>
      </c>
      <c r="M1521" s="17" t="n">
        <f aca="false">G1521/E1521</f>
        <v>0.678435787388577</v>
      </c>
      <c r="N1521" s="16" t="n">
        <f aca="false">G1521/A1521</f>
        <v>21.4060625</v>
      </c>
      <c r="O1521" s="16"/>
      <c r="P1521" s="13" t="n">
        <f aca="false">$B$79*C1521*C1521*1000000/($B$77*$B$77)</f>
        <v>7878.9333894</v>
      </c>
      <c r="Q1521" s="16" t="n">
        <f aca="false">$B$79*$B$76*$C1521*Q$84*1000000/($B$77*$B$77)</f>
        <v>687.558</v>
      </c>
      <c r="R1521" s="16" t="n">
        <f aca="false">$B$79*$B$76*$C1521*R$84*1000000/($B$77*$B$77)</f>
        <v>2750.232</v>
      </c>
      <c r="S1521" s="16" t="n">
        <f aca="false">$B$79*$B$76*$C1521*S$84*1000000/($B$77*$B$77)</f>
        <v>11000.928</v>
      </c>
      <c r="T1521" s="16" t="n">
        <f aca="false">$B$79*$B$76*$C1521*T$84*1000000/($B$77*$B$77)</f>
        <v>44003.712</v>
      </c>
      <c r="U1521" s="16" t="n">
        <f aca="false">$B$79*$B$76*$C1521*U$84*1000000/($B$77*$B$77)</f>
        <v>176014.848</v>
      </c>
      <c r="V1521" s="17" t="n">
        <f aca="false">Q1521/E1521</f>
        <v>0.226991746450974</v>
      </c>
      <c r="Y1521" s="1" t="n">
        <v>96</v>
      </c>
      <c r="Z1521" s="1" t="n">
        <v>9</v>
      </c>
      <c r="AA1521" s="1" t="n">
        <v>114593</v>
      </c>
      <c r="AB1521" s="14" t="n">
        <f aca="false">(SQRT($B$76))*(SQRT(AE1521+AQ1521))</f>
        <v>58523.2432457396</v>
      </c>
      <c r="AC1521" s="1" t="n">
        <v>3017</v>
      </c>
      <c r="AD1521" s="1" t="n">
        <v>60096</v>
      </c>
      <c r="AE1521" s="1" t="n">
        <f aca="false">$B$23*Y1521/2</f>
        <v>288000</v>
      </c>
      <c r="AF1521" s="1" t="n">
        <v>2935</v>
      </c>
      <c r="AP1521" s="1" t="n">
        <f aca="false">AA1521-AD1521</f>
        <v>54497</v>
      </c>
      <c r="AQ1521" s="1" t="n">
        <f aca="false">AP1521</f>
        <v>54497</v>
      </c>
      <c r="AS1521" s="1" t="n">
        <f aca="false">AR1521</f>
        <v>0</v>
      </c>
    </row>
    <row r="1522" customFormat="false" ht="17" hidden="false" customHeight="false" outlineLevel="0" collapsed="false">
      <c r="A1522" s="1" t="n">
        <v>96</v>
      </c>
      <c r="B1522" s="1" t="n">
        <v>10</v>
      </c>
      <c r="C1522" s="1" t="n">
        <f aca="false">AA1522+AR1522</f>
        <v>114718</v>
      </c>
      <c r="D1522" s="14" t="n">
        <f aca="false">AB1522+AS1522</f>
        <v>58533.9217889934</v>
      </c>
      <c r="E1522" s="1" t="n">
        <v>3002</v>
      </c>
      <c r="F1522" s="15" t="n">
        <f aca="false">$B$79*D1522*D1522*1000000/($B$77*$B$77)</f>
        <v>2055.732</v>
      </c>
      <c r="G1522" s="16" t="n">
        <f aca="false">$B$80*$B$79*$D1522*$D1522*G$84*1000000/($B$77*$B$77)</f>
        <v>2055.732</v>
      </c>
      <c r="H1522" s="16" t="n">
        <f aca="false">$B$80*$B$79*$D1522*$D1522*H$84*1000000/($B$77*$B$77)</f>
        <v>8222.928</v>
      </c>
      <c r="I1522" s="16" t="n">
        <f aca="false">$B$80*$B$79*$D1522*$D1522*I$84*1000000/($B$77*$B$77)</f>
        <v>32891.712</v>
      </c>
      <c r="J1522" s="16" t="n">
        <f aca="false">$B$80*$B$79*$D1522*$D1522*J$84*1000000/($B$77*$B$77)</f>
        <v>131566.848</v>
      </c>
      <c r="K1522" s="16" t="n">
        <f aca="false">$B$80*$B$79*$D1522*$D1522*K$84*1000000/($B$77*$B$77)</f>
        <v>526267.392</v>
      </c>
      <c r="L1522" s="17" t="n">
        <f aca="false">G1522*1000/C1522</f>
        <v>17.9198730800746</v>
      </c>
      <c r="M1522" s="17" t="n">
        <f aca="false">G1522/E1522</f>
        <v>0.684787475016656</v>
      </c>
      <c r="N1522" s="16" t="n">
        <f aca="false">G1522/A1522</f>
        <v>21.413875</v>
      </c>
      <c r="O1522" s="16"/>
      <c r="P1522" s="13" t="n">
        <f aca="false">$B$79*C1522*C1522*1000000/($B$77*$B$77)</f>
        <v>7896.1317144</v>
      </c>
      <c r="Q1522" s="16" t="n">
        <f aca="false">$B$79*$B$76*$C1522*Q$84*1000000/($B$77*$B$77)</f>
        <v>688.308</v>
      </c>
      <c r="R1522" s="16" t="n">
        <f aca="false">$B$79*$B$76*$C1522*R$84*1000000/($B$77*$B$77)</f>
        <v>2753.232</v>
      </c>
      <c r="S1522" s="16" t="n">
        <f aca="false">$B$79*$B$76*$C1522*S$84*1000000/($B$77*$B$77)</f>
        <v>11012.928</v>
      </c>
      <c r="T1522" s="16" t="n">
        <f aca="false">$B$79*$B$76*$C1522*T$84*1000000/($B$77*$B$77)</f>
        <v>44051.712</v>
      </c>
      <c r="U1522" s="16" t="n">
        <f aca="false">$B$79*$B$76*$C1522*U$84*1000000/($B$77*$B$77)</f>
        <v>176206.848</v>
      </c>
      <c r="V1522" s="17" t="n">
        <f aca="false">Q1522/E1522</f>
        <v>0.229283144570286</v>
      </c>
      <c r="Y1522" s="1" t="n">
        <v>96</v>
      </c>
      <c r="Z1522" s="1" t="n">
        <v>10</v>
      </c>
      <c r="AA1522" s="1" t="n">
        <v>114718</v>
      </c>
      <c r="AB1522" s="14" t="n">
        <f aca="false">(SQRT($B$76))*(SQRT(AE1522+AQ1522))</f>
        <v>58533.9217889934</v>
      </c>
      <c r="AC1522" s="1" t="n">
        <v>3125</v>
      </c>
      <c r="AD1522" s="1" t="n">
        <v>60096</v>
      </c>
      <c r="AE1522" s="1" t="n">
        <f aca="false">$B$23*Y1522/2</f>
        <v>288000</v>
      </c>
      <c r="AF1522" s="1" t="n">
        <v>2906</v>
      </c>
      <c r="AP1522" s="1" t="n">
        <f aca="false">AA1522-AD1522</f>
        <v>54622</v>
      </c>
      <c r="AQ1522" s="1" t="n">
        <f aca="false">AP1522</f>
        <v>54622</v>
      </c>
      <c r="AS1522" s="1" t="n">
        <f aca="false">AR1522</f>
        <v>0</v>
      </c>
    </row>
    <row r="1523" customFormat="false" ht="17" hidden="false" customHeight="false" outlineLevel="0" collapsed="false">
      <c r="A1523" s="1" t="n">
        <v>96</v>
      </c>
      <c r="B1523" s="1" t="n">
        <v>11</v>
      </c>
      <c r="C1523" s="1" t="n">
        <f aca="false">AA1523+AR1523</f>
        <v>114843</v>
      </c>
      <c r="D1523" s="14" t="n">
        <f aca="false">AB1523+AS1523</f>
        <v>58544.5983844795</v>
      </c>
      <c r="E1523" s="1" t="n">
        <v>2898</v>
      </c>
      <c r="F1523" s="15" t="n">
        <f aca="false">$B$79*D1523*D1523*1000000/($B$77*$B$77)</f>
        <v>2056.482</v>
      </c>
      <c r="G1523" s="16" t="n">
        <f aca="false">$B$80*$B$79*$D1523*$D1523*G$84*1000000/($B$77*$B$77)</f>
        <v>2056.482</v>
      </c>
      <c r="H1523" s="16" t="n">
        <f aca="false">$B$80*$B$79*$D1523*$D1523*H$84*1000000/($B$77*$B$77)</f>
        <v>8225.928</v>
      </c>
      <c r="I1523" s="16" t="n">
        <f aca="false">$B$80*$B$79*$D1523*$D1523*I$84*1000000/($B$77*$B$77)</f>
        <v>32903.712</v>
      </c>
      <c r="J1523" s="16" t="n">
        <f aca="false">$B$80*$B$79*$D1523*$D1523*J$84*1000000/($B$77*$B$77)</f>
        <v>131614.848</v>
      </c>
      <c r="K1523" s="16" t="n">
        <f aca="false">$B$80*$B$79*$D1523*$D1523*K$84*1000000/($B$77*$B$77)</f>
        <v>526459.392</v>
      </c>
      <c r="L1523" s="17" t="n">
        <f aca="false">G1523*1000/C1523</f>
        <v>17.9068989838301</v>
      </c>
      <c r="M1523" s="17" t="n">
        <f aca="false">G1523/E1523</f>
        <v>0.709621118012423</v>
      </c>
      <c r="N1523" s="16" t="n">
        <f aca="false">G1523/A1523</f>
        <v>21.4216875</v>
      </c>
      <c r="O1523" s="16"/>
      <c r="P1523" s="13" t="n">
        <f aca="false">$B$79*C1523*C1523*1000000/($B$77*$B$77)</f>
        <v>7913.3487894</v>
      </c>
      <c r="Q1523" s="16" t="n">
        <f aca="false">$B$79*$B$76*$C1523*Q$84*1000000/($B$77*$B$77)</f>
        <v>689.058</v>
      </c>
      <c r="R1523" s="16" t="n">
        <f aca="false">$B$79*$B$76*$C1523*R$84*1000000/($B$77*$B$77)</f>
        <v>2756.232</v>
      </c>
      <c r="S1523" s="16" t="n">
        <f aca="false">$B$79*$B$76*$C1523*S$84*1000000/($B$77*$B$77)</f>
        <v>11024.928</v>
      </c>
      <c r="T1523" s="16" t="n">
        <f aca="false">$B$79*$B$76*$C1523*T$84*1000000/($B$77*$B$77)</f>
        <v>44099.712</v>
      </c>
      <c r="U1523" s="16" t="n">
        <f aca="false">$B$79*$B$76*$C1523*U$84*1000000/($B$77*$B$77)</f>
        <v>176398.848</v>
      </c>
      <c r="V1523" s="17" t="n">
        <f aca="false">Q1523/E1523</f>
        <v>0.237770186335404</v>
      </c>
      <c r="Y1523" s="1" t="n">
        <v>96</v>
      </c>
      <c r="Z1523" s="1" t="n">
        <v>11</v>
      </c>
      <c r="AA1523" s="1" t="n">
        <v>114843</v>
      </c>
      <c r="AB1523" s="14" t="n">
        <f aca="false">(SQRT($B$76))*(SQRT(AE1523+AQ1523))</f>
        <v>58544.5983844795</v>
      </c>
      <c r="AC1523" s="1" t="n">
        <v>2988</v>
      </c>
      <c r="AD1523" s="1" t="n">
        <v>60096</v>
      </c>
      <c r="AE1523" s="1" t="n">
        <f aca="false">$B$23*Y1523/2</f>
        <v>288000</v>
      </c>
      <c r="AF1523" s="1" t="n">
        <v>2913</v>
      </c>
      <c r="AP1523" s="1" t="n">
        <f aca="false">AA1523-AD1523</f>
        <v>54747</v>
      </c>
      <c r="AQ1523" s="1" t="n">
        <f aca="false">AP1523</f>
        <v>54747</v>
      </c>
      <c r="AS1523" s="1" t="n">
        <f aca="false">AR1523</f>
        <v>0</v>
      </c>
    </row>
    <row r="1524" customFormat="false" ht="17" hidden="false" customHeight="false" outlineLevel="0" collapsed="false">
      <c r="A1524" s="1" t="n">
        <v>96</v>
      </c>
      <c r="B1524" s="1" t="n">
        <v>12</v>
      </c>
      <c r="C1524" s="1" t="n">
        <f aca="false">AA1524+AR1524</f>
        <v>114968</v>
      </c>
      <c r="D1524" s="14" t="n">
        <f aca="false">AB1524+AS1524</f>
        <v>58555.2730332632</v>
      </c>
      <c r="E1524" s="1" t="n">
        <v>2993</v>
      </c>
      <c r="F1524" s="15" t="n">
        <f aca="false">$B$79*D1524*D1524*1000000/($B$77*$B$77)</f>
        <v>2057.232</v>
      </c>
      <c r="G1524" s="16" t="n">
        <f aca="false">$B$80*$B$79*$D1524*$D1524*G$84*1000000/($B$77*$B$77)</f>
        <v>2057.232</v>
      </c>
      <c r="H1524" s="16" t="n">
        <f aca="false">$B$80*$B$79*$D1524*$D1524*H$84*1000000/($B$77*$B$77)</f>
        <v>8228.928</v>
      </c>
      <c r="I1524" s="16" t="n">
        <f aca="false">$B$80*$B$79*$D1524*$D1524*I$84*1000000/($B$77*$B$77)</f>
        <v>32915.712</v>
      </c>
      <c r="J1524" s="16" t="n">
        <f aca="false">$B$80*$B$79*$D1524*$D1524*J$84*1000000/($B$77*$B$77)</f>
        <v>131662.848</v>
      </c>
      <c r="K1524" s="16" t="n">
        <f aca="false">$B$80*$B$79*$D1524*$D1524*K$84*1000000/($B$77*$B$77)</f>
        <v>526651.392</v>
      </c>
      <c r="L1524" s="17" t="n">
        <f aca="false">G1524*1000/C1524</f>
        <v>17.893953099993</v>
      </c>
      <c r="M1524" s="17" t="n">
        <f aca="false">G1524/E1524</f>
        <v>0.687347811560307</v>
      </c>
      <c r="N1524" s="16" t="n">
        <f aca="false">G1524/A1524</f>
        <v>21.4295</v>
      </c>
      <c r="O1524" s="16"/>
      <c r="P1524" s="13" t="n">
        <f aca="false">$B$79*C1524*C1524*1000000/($B$77*$B$77)</f>
        <v>7930.5846144</v>
      </c>
      <c r="Q1524" s="16" t="n">
        <f aca="false">$B$79*$B$76*$C1524*Q$84*1000000/($B$77*$B$77)</f>
        <v>689.808</v>
      </c>
      <c r="R1524" s="16" t="n">
        <f aca="false">$B$79*$B$76*$C1524*R$84*1000000/($B$77*$B$77)</f>
        <v>2759.232</v>
      </c>
      <c r="S1524" s="16" t="n">
        <f aca="false">$B$79*$B$76*$C1524*S$84*1000000/($B$77*$B$77)</f>
        <v>11036.928</v>
      </c>
      <c r="T1524" s="16" t="n">
        <f aca="false">$B$79*$B$76*$C1524*T$84*1000000/($B$77*$B$77)</f>
        <v>44147.712</v>
      </c>
      <c r="U1524" s="16" t="n">
        <f aca="false">$B$79*$B$76*$C1524*U$84*1000000/($B$77*$B$77)</f>
        <v>176590.848</v>
      </c>
      <c r="V1524" s="17" t="n">
        <f aca="false">Q1524/E1524</f>
        <v>0.230473772134982</v>
      </c>
      <c r="Y1524" s="1" t="n">
        <v>96</v>
      </c>
      <c r="Z1524" s="1" t="n">
        <v>12</v>
      </c>
      <c r="AA1524" s="1" t="n">
        <v>114968</v>
      </c>
      <c r="AB1524" s="14" t="n">
        <f aca="false">(SQRT($B$76))*(SQRT(AE1524+AQ1524))</f>
        <v>58555.2730332632</v>
      </c>
      <c r="AC1524" s="1" t="n">
        <v>2970</v>
      </c>
      <c r="AD1524" s="1" t="n">
        <v>60096</v>
      </c>
      <c r="AE1524" s="1" t="n">
        <f aca="false">$B$23*Y1524/2</f>
        <v>288000</v>
      </c>
      <c r="AF1524" s="1" t="n">
        <v>2894</v>
      </c>
      <c r="AP1524" s="1" t="n">
        <f aca="false">AA1524-AD1524</f>
        <v>54872</v>
      </c>
      <c r="AQ1524" s="1" t="n">
        <f aca="false">AP1524</f>
        <v>54872</v>
      </c>
      <c r="AS1524" s="1" t="n">
        <f aca="false">AR1524</f>
        <v>0</v>
      </c>
    </row>
    <row r="1525" customFormat="false" ht="17" hidden="false" customHeight="false" outlineLevel="0" collapsed="false">
      <c r="A1525" s="1" t="n">
        <v>96</v>
      </c>
      <c r="B1525" s="1" t="n">
        <v>13</v>
      </c>
      <c r="C1525" s="1" t="n">
        <f aca="false">AA1525+AR1525</f>
        <v>115093</v>
      </c>
      <c r="D1525" s="14" t="n">
        <f aca="false">AB1525+AS1525</f>
        <v>58565.945736409</v>
      </c>
      <c r="E1525" s="1" t="n">
        <v>2993</v>
      </c>
      <c r="F1525" s="15" t="n">
        <f aca="false">$B$79*D1525*D1525*1000000/($B$77*$B$77)</f>
        <v>2057.982</v>
      </c>
      <c r="G1525" s="16" t="n">
        <f aca="false">$B$80*$B$79*$D1525*$D1525*G$84*1000000/($B$77*$B$77)</f>
        <v>2057.982</v>
      </c>
      <c r="H1525" s="16" t="n">
        <f aca="false">$B$80*$B$79*$D1525*$D1525*H$84*1000000/($B$77*$B$77)</f>
        <v>8231.928</v>
      </c>
      <c r="I1525" s="16" t="n">
        <f aca="false">$B$80*$B$79*$D1525*$D1525*I$84*1000000/($B$77*$B$77)</f>
        <v>32927.712</v>
      </c>
      <c r="J1525" s="16" t="n">
        <f aca="false">$B$80*$B$79*$D1525*$D1525*J$84*1000000/($B$77*$B$77)</f>
        <v>131710.848</v>
      </c>
      <c r="K1525" s="16" t="n">
        <f aca="false">$B$80*$B$79*$D1525*$D1525*K$84*1000000/($B$77*$B$77)</f>
        <v>526843.392</v>
      </c>
      <c r="L1525" s="17" t="n">
        <f aca="false">G1525*1000/C1525</f>
        <v>17.8810353366408</v>
      </c>
      <c r="M1525" s="17" t="n">
        <f aca="false">G1525/E1525</f>
        <v>0.687598396257935</v>
      </c>
      <c r="N1525" s="16" t="n">
        <f aca="false">G1525/A1525</f>
        <v>21.4373125</v>
      </c>
      <c r="O1525" s="16"/>
      <c r="P1525" s="13" t="n">
        <f aca="false">$B$79*C1525*C1525*1000000/($B$77*$B$77)</f>
        <v>7947.8391894</v>
      </c>
      <c r="Q1525" s="16" t="n">
        <f aca="false">$B$79*$B$76*$C1525*Q$84*1000000/($B$77*$B$77)</f>
        <v>690.558</v>
      </c>
      <c r="R1525" s="16" t="n">
        <f aca="false">$B$79*$B$76*$C1525*R$84*1000000/($B$77*$B$77)</f>
        <v>2762.232</v>
      </c>
      <c r="S1525" s="16" t="n">
        <f aca="false">$B$79*$B$76*$C1525*S$84*1000000/($B$77*$B$77)</f>
        <v>11048.928</v>
      </c>
      <c r="T1525" s="16" t="n">
        <f aca="false">$B$79*$B$76*$C1525*T$84*1000000/($B$77*$B$77)</f>
        <v>44195.712</v>
      </c>
      <c r="U1525" s="16" t="n">
        <f aca="false">$B$79*$B$76*$C1525*U$84*1000000/($B$77*$B$77)</f>
        <v>176782.848</v>
      </c>
      <c r="V1525" s="17" t="n">
        <f aca="false">Q1525/E1525</f>
        <v>0.230724356832609</v>
      </c>
      <c r="Y1525" s="1" t="n">
        <v>96</v>
      </c>
      <c r="Z1525" s="1" t="n">
        <v>13</v>
      </c>
      <c r="AA1525" s="1" t="n">
        <v>115093</v>
      </c>
      <c r="AB1525" s="14" t="n">
        <f aca="false">(SQRT($B$76))*(SQRT(AE1525+AQ1525))</f>
        <v>58565.945736409</v>
      </c>
      <c r="AC1525" s="1" t="n">
        <v>3013</v>
      </c>
      <c r="AD1525" s="1" t="n">
        <v>60096</v>
      </c>
      <c r="AE1525" s="1" t="n">
        <f aca="false">$B$23*Y1525/2</f>
        <v>288000</v>
      </c>
      <c r="AF1525" s="1" t="n">
        <v>2937</v>
      </c>
      <c r="AP1525" s="1" t="n">
        <f aca="false">AA1525-AD1525</f>
        <v>54997</v>
      </c>
      <c r="AQ1525" s="1" t="n">
        <f aca="false">AP1525</f>
        <v>54997</v>
      </c>
      <c r="AS1525" s="1" t="n">
        <f aca="false">AR1525</f>
        <v>0</v>
      </c>
    </row>
    <row r="1526" customFormat="false" ht="17" hidden="false" customHeight="false" outlineLevel="0" collapsed="false">
      <c r="A1526" s="1" t="n">
        <v>96</v>
      </c>
      <c r="B1526" s="1" t="n">
        <v>14</v>
      </c>
      <c r="C1526" s="1" t="n">
        <f aca="false">AA1526+AR1526</f>
        <v>115218</v>
      </c>
      <c r="D1526" s="14" t="n">
        <f aca="false">AB1526+AS1526</f>
        <v>58576.6164949803</v>
      </c>
      <c r="E1526" s="1" t="n">
        <v>3006</v>
      </c>
      <c r="F1526" s="15" t="n">
        <f aca="false">$B$79*D1526*D1526*1000000/($B$77*$B$77)</f>
        <v>2058.732</v>
      </c>
      <c r="G1526" s="16" t="n">
        <f aca="false">$B$80*$B$79*$D1526*$D1526*G$84*1000000/($B$77*$B$77)</f>
        <v>2058.732</v>
      </c>
      <c r="H1526" s="16" t="n">
        <f aca="false">$B$80*$B$79*$D1526*$D1526*H$84*1000000/($B$77*$B$77)</f>
        <v>8234.928</v>
      </c>
      <c r="I1526" s="16" t="n">
        <f aca="false">$B$80*$B$79*$D1526*$D1526*I$84*1000000/($B$77*$B$77)</f>
        <v>32939.712</v>
      </c>
      <c r="J1526" s="16" t="n">
        <f aca="false">$B$80*$B$79*$D1526*$D1526*J$84*1000000/($B$77*$B$77)</f>
        <v>131758.848</v>
      </c>
      <c r="K1526" s="16" t="n">
        <f aca="false">$B$80*$B$79*$D1526*$D1526*K$84*1000000/($B$77*$B$77)</f>
        <v>527035.392</v>
      </c>
      <c r="L1526" s="17" t="n">
        <f aca="false">G1526*1000/C1526</f>
        <v>17.8681456022497</v>
      </c>
      <c r="M1526" s="17" t="n">
        <f aca="false">G1526/E1526</f>
        <v>0.684874251497006</v>
      </c>
      <c r="N1526" s="16" t="n">
        <f aca="false">G1526/A1526</f>
        <v>21.445125</v>
      </c>
      <c r="O1526" s="16"/>
      <c r="P1526" s="13" t="n">
        <f aca="false">$B$79*C1526*C1526*1000000/($B$77*$B$77)</f>
        <v>7965.1125144</v>
      </c>
      <c r="Q1526" s="16" t="n">
        <f aca="false">$B$79*$B$76*$C1526*Q$84*1000000/($B$77*$B$77)</f>
        <v>691.308</v>
      </c>
      <c r="R1526" s="16" t="n">
        <f aca="false">$B$79*$B$76*$C1526*R$84*1000000/($B$77*$B$77)</f>
        <v>2765.232</v>
      </c>
      <c r="S1526" s="16" t="n">
        <f aca="false">$B$79*$B$76*$C1526*S$84*1000000/($B$77*$B$77)</f>
        <v>11060.928</v>
      </c>
      <c r="T1526" s="16" t="n">
        <f aca="false">$B$79*$B$76*$C1526*T$84*1000000/($B$77*$B$77)</f>
        <v>44243.712</v>
      </c>
      <c r="U1526" s="16" t="n">
        <f aca="false">$B$79*$B$76*$C1526*U$84*1000000/($B$77*$B$77)</f>
        <v>176974.848</v>
      </c>
      <c r="V1526" s="17" t="n">
        <f aca="false">Q1526/E1526</f>
        <v>0.229976047904192</v>
      </c>
      <c r="Y1526" s="1" t="n">
        <v>96</v>
      </c>
      <c r="Z1526" s="1" t="n">
        <v>14</v>
      </c>
      <c r="AA1526" s="1" t="n">
        <v>115218</v>
      </c>
      <c r="AB1526" s="14" t="n">
        <f aca="false">(SQRT($B$76))*(SQRT(AE1526+AQ1526))</f>
        <v>58576.6164949803</v>
      </c>
      <c r="AC1526" s="1" t="n">
        <v>2984</v>
      </c>
      <c r="AD1526" s="1" t="n">
        <v>60096</v>
      </c>
      <c r="AE1526" s="1" t="n">
        <f aca="false">$B$23*Y1526/2</f>
        <v>288000</v>
      </c>
      <c r="AF1526" s="1" t="n">
        <v>2892</v>
      </c>
      <c r="AP1526" s="1" t="n">
        <f aca="false">AA1526-AD1526</f>
        <v>55122</v>
      </c>
      <c r="AQ1526" s="1" t="n">
        <f aca="false">AP1526</f>
        <v>55122</v>
      </c>
      <c r="AS1526" s="1" t="n">
        <f aca="false">AR1526</f>
        <v>0</v>
      </c>
    </row>
    <row r="1527" customFormat="false" ht="17" hidden="false" customHeight="false" outlineLevel="0" collapsed="false">
      <c r="A1527" s="1" t="n">
        <v>96</v>
      </c>
      <c r="B1527" s="1" t="n">
        <v>15</v>
      </c>
      <c r="C1527" s="1" t="n">
        <f aca="false">AA1527+AR1527</f>
        <v>115343</v>
      </c>
      <c r="D1527" s="14" t="n">
        <f aca="false">AB1527+AS1527</f>
        <v>58587.2853100398</v>
      </c>
      <c r="E1527" s="1" t="n">
        <v>3006</v>
      </c>
      <c r="F1527" s="15" t="n">
        <f aca="false">$B$79*D1527*D1527*1000000/($B$77*$B$77)</f>
        <v>2059.482</v>
      </c>
      <c r="G1527" s="16" t="n">
        <f aca="false">$B$80*$B$79*$D1527*$D1527*G$84*1000000/($B$77*$B$77)</f>
        <v>2059.482</v>
      </c>
      <c r="H1527" s="16" t="n">
        <f aca="false">$B$80*$B$79*$D1527*$D1527*H$84*1000000/($B$77*$B$77)</f>
        <v>8237.928</v>
      </c>
      <c r="I1527" s="16" t="n">
        <f aca="false">$B$80*$B$79*$D1527*$D1527*I$84*1000000/($B$77*$B$77)</f>
        <v>32951.712</v>
      </c>
      <c r="J1527" s="16" t="n">
        <f aca="false">$B$80*$B$79*$D1527*$D1527*J$84*1000000/($B$77*$B$77)</f>
        <v>131806.848</v>
      </c>
      <c r="K1527" s="16" t="n">
        <f aca="false">$B$80*$B$79*$D1527*$D1527*K$84*1000000/($B$77*$B$77)</f>
        <v>527227.392</v>
      </c>
      <c r="L1527" s="17" t="n">
        <f aca="false">G1527*1000/C1527</f>
        <v>17.8552838056926</v>
      </c>
      <c r="M1527" s="17" t="n">
        <f aca="false">G1527/E1527</f>
        <v>0.68512375249501</v>
      </c>
      <c r="N1527" s="16" t="n">
        <f aca="false">G1527/A1527</f>
        <v>21.4529375</v>
      </c>
      <c r="O1527" s="16"/>
      <c r="P1527" s="13" t="n">
        <f aca="false">$B$79*C1527*C1527*1000000/($B$77*$B$77)</f>
        <v>7982.4045894</v>
      </c>
      <c r="Q1527" s="16" t="n">
        <f aca="false">$B$79*$B$76*$C1527*Q$84*1000000/($B$77*$B$77)</f>
        <v>692.058</v>
      </c>
      <c r="R1527" s="16" t="n">
        <f aca="false">$B$79*$B$76*$C1527*R$84*1000000/($B$77*$B$77)</f>
        <v>2768.232</v>
      </c>
      <c r="S1527" s="16" t="n">
        <f aca="false">$B$79*$B$76*$C1527*S$84*1000000/($B$77*$B$77)</f>
        <v>11072.928</v>
      </c>
      <c r="T1527" s="16" t="n">
        <f aca="false">$B$79*$B$76*$C1527*T$84*1000000/($B$77*$B$77)</f>
        <v>44291.712</v>
      </c>
      <c r="U1527" s="16" t="n">
        <f aca="false">$B$79*$B$76*$C1527*U$84*1000000/($B$77*$B$77)</f>
        <v>177166.848</v>
      </c>
      <c r="V1527" s="17" t="n">
        <f aca="false">Q1527/E1527</f>
        <v>0.230225548902196</v>
      </c>
      <c r="Y1527" s="1" t="n">
        <v>96</v>
      </c>
      <c r="Z1527" s="1" t="n">
        <v>15</v>
      </c>
      <c r="AA1527" s="1" t="n">
        <v>115343</v>
      </c>
      <c r="AB1527" s="14" t="n">
        <f aca="false">(SQRT($B$76))*(SQRT(AE1527+AQ1527))</f>
        <v>58587.2853100398</v>
      </c>
      <c r="AC1527" s="1" t="n">
        <v>2988</v>
      </c>
      <c r="AD1527" s="1" t="n">
        <v>60096</v>
      </c>
      <c r="AE1527" s="1" t="n">
        <f aca="false">$B$23*Y1527/2</f>
        <v>288000</v>
      </c>
      <c r="AF1527" s="1" t="n">
        <v>2904</v>
      </c>
      <c r="AP1527" s="1" t="n">
        <f aca="false">AA1527-AD1527</f>
        <v>55247</v>
      </c>
      <c r="AQ1527" s="1" t="n">
        <f aca="false">AP1527</f>
        <v>55247</v>
      </c>
      <c r="AS1527" s="1" t="n">
        <f aca="false">AR1527</f>
        <v>0</v>
      </c>
    </row>
    <row r="1528" customFormat="false" ht="17" hidden="false" customHeight="false" outlineLevel="0" collapsed="false">
      <c r="A1528" s="1" t="n">
        <v>96</v>
      </c>
      <c r="B1528" s="1" t="n">
        <v>16</v>
      </c>
      <c r="C1528" s="1" t="n">
        <f aca="false">AA1528+AR1528</f>
        <v>115468</v>
      </c>
      <c r="D1528" s="14" t="n">
        <f aca="false">AB1528+AS1528</f>
        <v>58597.9521826488</v>
      </c>
      <c r="E1528" s="1" t="n">
        <v>2970</v>
      </c>
      <c r="F1528" s="15" t="n">
        <f aca="false">$B$79*D1528*D1528*1000000/($B$77*$B$77)</f>
        <v>2060.232</v>
      </c>
      <c r="G1528" s="16" t="n">
        <f aca="false">$B$80*$B$79*$D1528*$D1528*G$84*1000000/($B$77*$B$77)</f>
        <v>2060.232</v>
      </c>
      <c r="H1528" s="16" t="n">
        <f aca="false">$B$80*$B$79*$D1528*$D1528*H$84*1000000/($B$77*$B$77)</f>
        <v>8240.928</v>
      </c>
      <c r="I1528" s="16" t="n">
        <f aca="false">$B$80*$B$79*$D1528*$D1528*I$84*1000000/($B$77*$B$77)</f>
        <v>32963.712</v>
      </c>
      <c r="J1528" s="16" t="n">
        <f aca="false">$B$80*$B$79*$D1528*$D1528*J$84*1000000/($B$77*$B$77)</f>
        <v>131854.848</v>
      </c>
      <c r="K1528" s="16" t="n">
        <f aca="false">$B$80*$B$79*$D1528*$D1528*K$84*1000000/($B$77*$B$77)</f>
        <v>527419.392</v>
      </c>
      <c r="L1528" s="17" t="n">
        <f aca="false">G1528*1000/C1528</f>
        <v>17.8424498562372</v>
      </c>
      <c r="M1528" s="17" t="n">
        <f aca="false">G1528/E1528</f>
        <v>0.693680808080808</v>
      </c>
      <c r="N1528" s="16" t="n">
        <f aca="false">G1528/A1528</f>
        <v>21.46075</v>
      </c>
      <c r="O1528" s="16"/>
      <c r="P1528" s="13" t="n">
        <f aca="false">$B$79*C1528*C1528*1000000/($B$77*$B$77)</f>
        <v>7999.7154144</v>
      </c>
      <c r="Q1528" s="16" t="n">
        <f aca="false">$B$79*$B$76*$C1528*Q$84*1000000/($B$77*$B$77)</f>
        <v>692.808</v>
      </c>
      <c r="R1528" s="16" t="n">
        <f aca="false">$B$79*$B$76*$C1528*R$84*1000000/($B$77*$B$77)</f>
        <v>2771.232</v>
      </c>
      <c r="S1528" s="16" t="n">
        <f aca="false">$B$79*$B$76*$C1528*S$84*1000000/($B$77*$B$77)</f>
        <v>11084.928</v>
      </c>
      <c r="T1528" s="16" t="n">
        <f aca="false">$B$79*$B$76*$C1528*T$84*1000000/($B$77*$B$77)</f>
        <v>44339.712</v>
      </c>
      <c r="U1528" s="16" t="n">
        <f aca="false">$B$79*$B$76*$C1528*U$84*1000000/($B$77*$B$77)</f>
        <v>177358.848</v>
      </c>
      <c r="V1528" s="17" t="n">
        <f aca="false">Q1528/E1528</f>
        <v>0.233268686868687</v>
      </c>
      <c r="Y1528" s="1" t="n">
        <v>96</v>
      </c>
      <c r="Z1528" s="1" t="n">
        <v>16</v>
      </c>
      <c r="AA1528" s="1" t="n">
        <v>115468</v>
      </c>
      <c r="AB1528" s="14" t="n">
        <f aca="false">(SQRT($B$76))*(SQRT(AE1528+AQ1528))</f>
        <v>58597.9521826488</v>
      </c>
      <c r="AC1528" s="1" t="n">
        <v>3010</v>
      </c>
      <c r="AD1528" s="1" t="n">
        <v>60096</v>
      </c>
      <c r="AE1528" s="1" t="n">
        <f aca="false">$B$23*Y1528/2</f>
        <v>288000</v>
      </c>
      <c r="AF1528" s="1" t="n">
        <v>2936</v>
      </c>
      <c r="AP1528" s="1" t="n">
        <f aca="false">AA1528-AD1528</f>
        <v>55372</v>
      </c>
      <c r="AQ1528" s="1" t="n">
        <f aca="false">AP1528</f>
        <v>55372</v>
      </c>
      <c r="AS1528" s="1" t="n">
        <f aca="false">AR1528</f>
        <v>0</v>
      </c>
    </row>
    <row r="1529" customFormat="false" ht="17" hidden="false" customHeight="false" outlineLevel="0" collapsed="false">
      <c r="A1529" s="1" t="n">
        <v>97</v>
      </c>
      <c r="B1529" s="1" t="n">
        <v>2</v>
      </c>
      <c r="C1529" s="1" t="n">
        <f aca="false">AA1529+AR1529</f>
        <v>114775</v>
      </c>
      <c r="D1529" s="14" t="n">
        <f aca="false">AB1529+AS1529</f>
        <v>58731.8482596964</v>
      </c>
      <c r="E1529" s="1" t="n">
        <v>2973</v>
      </c>
      <c r="F1529" s="15" t="n">
        <f aca="false">$B$79*D1529*D1529*1000000/($B$77*$B$77)</f>
        <v>2069.658</v>
      </c>
      <c r="G1529" s="16" t="n">
        <f aca="false">$B$80*$B$79*$D1529*$D1529*G$84*1000000/($B$77*$B$77)</f>
        <v>2069.658</v>
      </c>
      <c r="H1529" s="16" t="n">
        <f aca="false">$B$80*$B$79*$D1529*$D1529*H$84*1000000/($B$77*$B$77)</f>
        <v>8278.632</v>
      </c>
      <c r="I1529" s="16" t="n">
        <f aca="false">$B$80*$B$79*$D1529*$D1529*I$84*1000000/($B$77*$B$77)</f>
        <v>33114.528</v>
      </c>
      <c r="J1529" s="16" t="n">
        <f aca="false">$B$80*$B$79*$D1529*$D1529*J$84*1000000/($B$77*$B$77)</f>
        <v>132458.112</v>
      </c>
      <c r="K1529" s="16" t="n">
        <f aca="false">$B$80*$B$79*$D1529*$D1529*K$84*1000000/($B$77*$B$77)</f>
        <v>529832.448</v>
      </c>
      <c r="L1529" s="17" t="n">
        <f aca="false">G1529*1000/C1529</f>
        <v>18.0323066869963</v>
      </c>
      <c r="M1529" s="17" t="n">
        <f aca="false">G1529/E1529</f>
        <v>0.696151362260343</v>
      </c>
      <c r="N1529" s="16" t="n">
        <f aca="false">G1529/A1529</f>
        <v>21.3366804123711</v>
      </c>
      <c r="O1529" s="16"/>
      <c r="P1529" s="13" t="n">
        <f aca="false">$B$79*C1529*C1529*1000000/($B$77*$B$77)</f>
        <v>7903.980375</v>
      </c>
      <c r="Q1529" s="16" t="n">
        <f aca="false">$B$79*$B$76*$C1529*Q$84*1000000/($B$77*$B$77)</f>
        <v>688.65</v>
      </c>
      <c r="R1529" s="16" t="n">
        <f aca="false">$B$79*$B$76*$C1529*R$84*1000000/($B$77*$B$77)</f>
        <v>2754.6</v>
      </c>
      <c r="S1529" s="16" t="n">
        <f aca="false">$B$79*$B$76*$C1529*S$84*1000000/($B$77*$B$77)</f>
        <v>11018.4</v>
      </c>
      <c r="T1529" s="16" t="n">
        <f aca="false">$B$79*$B$76*$C1529*T$84*1000000/($B$77*$B$77)</f>
        <v>44073.6</v>
      </c>
      <c r="U1529" s="16" t="n">
        <f aca="false">$B$79*$B$76*$C1529*U$84*1000000/($B$77*$B$77)</f>
        <v>176294.4</v>
      </c>
      <c r="V1529" s="17" t="n">
        <f aca="false">Q1529/E1529</f>
        <v>0.231634712411705</v>
      </c>
      <c r="Y1529" s="1" t="n">
        <v>97</v>
      </c>
      <c r="Z1529" s="1" t="n">
        <v>2</v>
      </c>
      <c r="AA1529" s="1" t="n">
        <v>114775</v>
      </c>
      <c r="AB1529" s="14" t="n">
        <f aca="false">(SQRT($B$76))*(SQRT(AE1529+AQ1529))</f>
        <v>58731.8482596964</v>
      </c>
      <c r="AC1529" s="1" t="n">
        <v>2987</v>
      </c>
      <c r="AD1529" s="1" t="n">
        <v>60832</v>
      </c>
      <c r="AE1529" s="1" t="n">
        <f aca="false">$B$23*Y1529/2</f>
        <v>291000</v>
      </c>
      <c r="AF1529" s="1" t="n">
        <v>2925</v>
      </c>
      <c r="AP1529" s="1" t="n">
        <f aca="false">AA1529-AD1529</f>
        <v>53943</v>
      </c>
      <c r="AQ1529" s="1" t="n">
        <f aca="false">AP1529</f>
        <v>53943</v>
      </c>
      <c r="AS1529" s="1" t="n">
        <f aca="false">AR1529</f>
        <v>0</v>
      </c>
    </row>
    <row r="1530" customFormat="false" ht="17" hidden="false" customHeight="false" outlineLevel="0" collapsed="false">
      <c r="A1530" s="1" t="n">
        <v>97</v>
      </c>
      <c r="B1530" s="1" t="n">
        <v>3</v>
      </c>
      <c r="C1530" s="1" t="n">
        <f aca="false">AA1530+AR1530</f>
        <v>114997</v>
      </c>
      <c r="D1530" s="14" t="n">
        <f aca="false">AB1530+AS1530</f>
        <v>58750.7446761316</v>
      </c>
      <c r="E1530" s="1" t="n">
        <v>2973</v>
      </c>
      <c r="F1530" s="15" t="n">
        <f aca="false">$B$79*D1530*D1530*1000000/($B$77*$B$77)</f>
        <v>2070.99</v>
      </c>
      <c r="G1530" s="16" t="n">
        <f aca="false">$B$80*$B$79*$D1530*$D1530*G$84*1000000/($B$77*$B$77)</f>
        <v>2070.99</v>
      </c>
      <c r="H1530" s="16" t="n">
        <f aca="false">$B$80*$B$79*$D1530*$D1530*H$84*1000000/($B$77*$B$77)</f>
        <v>8283.96</v>
      </c>
      <c r="I1530" s="16" t="n">
        <f aca="false">$B$80*$B$79*$D1530*$D1530*I$84*1000000/($B$77*$B$77)</f>
        <v>33135.84</v>
      </c>
      <c r="J1530" s="16" t="n">
        <f aca="false">$B$80*$B$79*$D1530*$D1530*J$84*1000000/($B$77*$B$77)</f>
        <v>132543.36</v>
      </c>
      <c r="K1530" s="16" t="n">
        <f aca="false">$B$80*$B$79*$D1530*$D1530*K$84*1000000/($B$77*$B$77)</f>
        <v>530173.44</v>
      </c>
      <c r="L1530" s="17" t="n">
        <f aca="false">G1530*1000/C1530</f>
        <v>18.0090784976999</v>
      </c>
      <c r="M1530" s="17" t="n">
        <f aca="false">G1530/E1530</f>
        <v>0.696599394550959</v>
      </c>
      <c r="N1530" s="16" t="n">
        <f aca="false">G1530/A1530</f>
        <v>21.350412371134</v>
      </c>
      <c r="O1530" s="16"/>
      <c r="P1530" s="13" t="n">
        <f aca="false">$B$79*C1530*C1530*1000000/($B$77*$B$77)</f>
        <v>7934.5860054</v>
      </c>
      <c r="Q1530" s="16" t="n">
        <f aca="false">$B$79*$B$76*$C1530*Q$84*1000000/($B$77*$B$77)</f>
        <v>689.982</v>
      </c>
      <c r="R1530" s="16" t="n">
        <f aca="false">$B$79*$B$76*$C1530*R$84*1000000/($B$77*$B$77)</f>
        <v>2759.928</v>
      </c>
      <c r="S1530" s="16" t="n">
        <f aca="false">$B$79*$B$76*$C1530*S$84*1000000/($B$77*$B$77)</f>
        <v>11039.712</v>
      </c>
      <c r="T1530" s="16" t="n">
        <f aca="false">$B$79*$B$76*$C1530*T$84*1000000/($B$77*$B$77)</f>
        <v>44158.848</v>
      </c>
      <c r="U1530" s="16" t="n">
        <f aca="false">$B$79*$B$76*$C1530*U$84*1000000/($B$77*$B$77)</f>
        <v>176635.392</v>
      </c>
      <c r="V1530" s="17" t="n">
        <f aca="false">Q1530/E1530</f>
        <v>0.232082744702321</v>
      </c>
      <c r="Y1530" s="1" t="n">
        <v>97</v>
      </c>
      <c r="Z1530" s="1" t="n">
        <v>3</v>
      </c>
      <c r="AA1530" s="1" t="n">
        <v>114997</v>
      </c>
      <c r="AB1530" s="14" t="n">
        <f aca="false">(SQRT($B$76))*(SQRT(AE1530+AQ1530))</f>
        <v>58750.7446761316</v>
      </c>
      <c r="AC1530" s="1" t="n">
        <v>2997</v>
      </c>
      <c r="AD1530" s="1" t="n">
        <v>60832</v>
      </c>
      <c r="AE1530" s="1" t="n">
        <f aca="false">$B$23*Y1530/2</f>
        <v>291000</v>
      </c>
      <c r="AF1530" s="1" t="n">
        <v>2910</v>
      </c>
      <c r="AP1530" s="1" t="n">
        <f aca="false">AA1530-AD1530</f>
        <v>54165</v>
      </c>
      <c r="AQ1530" s="1" t="n">
        <f aca="false">AP1530</f>
        <v>54165</v>
      </c>
      <c r="AS1530" s="1" t="n">
        <f aca="false">AR1530</f>
        <v>0</v>
      </c>
    </row>
    <row r="1531" customFormat="false" ht="17" hidden="false" customHeight="false" outlineLevel="0" collapsed="false">
      <c r="A1531" s="1" t="n">
        <v>97</v>
      </c>
      <c r="B1531" s="1" t="n">
        <v>4</v>
      </c>
      <c r="C1531" s="1" t="n">
        <f aca="false">AA1531+AR1531</f>
        <v>115123</v>
      </c>
      <c r="D1531" s="14" t="n">
        <f aca="false">AB1531+AS1531</f>
        <v>58761.4669660314</v>
      </c>
      <c r="E1531" s="1" t="n">
        <v>2953</v>
      </c>
      <c r="F1531" s="15" t="n">
        <f aca="false">$B$79*D1531*D1531*1000000/($B$77*$B$77)</f>
        <v>2071.746</v>
      </c>
      <c r="G1531" s="16" t="n">
        <f aca="false">$B$80*$B$79*$D1531*$D1531*G$84*1000000/($B$77*$B$77)</f>
        <v>2071.746</v>
      </c>
      <c r="H1531" s="16" t="n">
        <f aca="false">$B$80*$B$79*$D1531*$D1531*H$84*1000000/($B$77*$B$77)</f>
        <v>8286.984</v>
      </c>
      <c r="I1531" s="16" t="n">
        <f aca="false">$B$80*$B$79*$D1531*$D1531*I$84*1000000/($B$77*$B$77)</f>
        <v>33147.936</v>
      </c>
      <c r="J1531" s="16" t="n">
        <f aca="false">$B$80*$B$79*$D1531*$D1531*J$84*1000000/($B$77*$B$77)</f>
        <v>132591.744</v>
      </c>
      <c r="K1531" s="16" t="n">
        <f aca="false">$B$80*$B$79*$D1531*$D1531*K$84*1000000/($B$77*$B$77)</f>
        <v>530366.976</v>
      </c>
      <c r="L1531" s="17" t="n">
        <f aca="false">G1531*1000/C1531</f>
        <v>17.9959347827975</v>
      </c>
      <c r="M1531" s="17" t="n">
        <f aca="false">G1531/E1531</f>
        <v>0.701573315272604</v>
      </c>
      <c r="N1531" s="16" t="n">
        <f aca="false">G1531/A1531</f>
        <v>21.358206185567</v>
      </c>
      <c r="O1531" s="16"/>
      <c r="P1531" s="13" t="n">
        <f aca="false">$B$79*C1531*C1531*1000000/($B$77*$B$77)</f>
        <v>7951.9830774</v>
      </c>
      <c r="Q1531" s="16" t="n">
        <f aca="false">$B$79*$B$76*$C1531*Q$84*1000000/($B$77*$B$77)</f>
        <v>690.738</v>
      </c>
      <c r="R1531" s="16" t="n">
        <f aca="false">$B$79*$B$76*$C1531*R$84*1000000/($B$77*$B$77)</f>
        <v>2762.952</v>
      </c>
      <c r="S1531" s="16" t="n">
        <f aca="false">$B$79*$B$76*$C1531*S$84*1000000/($B$77*$B$77)</f>
        <v>11051.808</v>
      </c>
      <c r="T1531" s="16" t="n">
        <f aca="false">$B$79*$B$76*$C1531*T$84*1000000/($B$77*$B$77)</f>
        <v>44207.232</v>
      </c>
      <c r="U1531" s="16" t="n">
        <f aca="false">$B$79*$B$76*$C1531*U$84*1000000/($B$77*$B$77)</f>
        <v>176828.928</v>
      </c>
      <c r="V1531" s="17" t="n">
        <f aca="false">Q1531/E1531</f>
        <v>0.23391059939045</v>
      </c>
      <c r="Y1531" s="1" t="n">
        <v>97</v>
      </c>
      <c r="Z1531" s="1" t="n">
        <v>4</v>
      </c>
      <c r="AA1531" s="1" t="n">
        <v>115123</v>
      </c>
      <c r="AB1531" s="14" t="n">
        <f aca="false">(SQRT($B$76))*(SQRT(AE1531+AQ1531))</f>
        <v>58761.4669660314</v>
      </c>
      <c r="AC1531" s="1" t="n">
        <v>2957</v>
      </c>
      <c r="AD1531" s="1" t="n">
        <v>60832</v>
      </c>
      <c r="AE1531" s="1" t="n">
        <f aca="false">$B$23*Y1531/2</f>
        <v>291000</v>
      </c>
      <c r="AF1531" s="1" t="n">
        <v>2931</v>
      </c>
      <c r="AP1531" s="1" t="n">
        <f aca="false">AA1531-AD1531</f>
        <v>54291</v>
      </c>
      <c r="AQ1531" s="1" t="n">
        <f aca="false">AP1531</f>
        <v>54291</v>
      </c>
      <c r="AS1531" s="1" t="n">
        <f aca="false">AR1531</f>
        <v>0</v>
      </c>
    </row>
    <row r="1532" customFormat="false" ht="17" hidden="false" customHeight="false" outlineLevel="0" collapsed="false">
      <c r="A1532" s="1" t="n">
        <v>97</v>
      </c>
      <c r="B1532" s="1" t="n">
        <v>5</v>
      </c>
      <c r="C1532" s="1" t="n">
        <f aca="false">AA1532+AR1532</f>
        <v>115312</v>
      </c>
      <c r="D1532" s="14" t="n">
        <f aca="false">AB1532+AS1532</f>
        <v>58777.5467334254</v>
      </c>
      <c r="E1532" s="1" t="n">
        <v>2966</v>
      </c>
      <c r="F1532" s="15" t="n">
        <f aca="false">$B$79*D1532*D1532*1000000/($B$77*$B$77)</f>
        <v>2072.88</v>
      </c>
      <c r="G1532" s="16" t="n">
        <f aca="false">$B$80*$B$79*$D1532*$D1532*G$84*1000000/($B$77*$B$77)</f>
        <v>2072.88</v>
      </c>
      <c r="H1532" s="16" t="n">
        <f aca="false">$B$80*$B$79*$D1532*$D1532*H$84*1000000/($B$77*$B$77)</f>
        <v>8291.52</v>
      </c>
      <c r="I1532" s="16" t="n">
        <f aca="false">$B$80*$B$79*$D1532*$D1532*I$84*1000000/($B$77*$B$77)</f>
        <v>33166.08</v>
      </c>
      <c r="J1532" s="16" t="n">
        <f aca="false">$B$80*$B$79*$D1532*$D1532*J$84*1000000/($B$77*$B$77)</f>
        <v>132664.32</v>
      </c>
      <c r="K1532" s="16" t="n">
        <f aca="false">$B$80*$B$79*$D1532*$D1532*K$84*1000000/($B$77*$B$77)</f>
        <v>530657.28</v>
      </c>
      <c r="L1532" s="17" t="n">
        <f aca="false">G1532*1000/C1532</f>
        <v>17.9762730678507</v>
      </c>
      <c r="M1532" s="17" t="n">
        <f aca="false">G1532/E1532</f>
        <v>0.69888064733648</v>
      </c>
      <c r="N1532" s="16" t="n">
        <f aca="false">G1532/A1532</f>
        <v>21.3698969072165</v>
      </c>
      <c r="O1532" s="16"/>
      <c r="P1532" s="13" t="n">
        <f aca="false">$B$79*C1532*C1532*1000000/($B$77*$B$77)</f>
        <v>7978.1144064</v>
      </c>
      <c r="Q1532" s="16" t="n">
        <f aca="false">$B$79*$B$76*$C1532*Q$84*1000000/($B$77*$B$77)</f>
        <v>691.872</v>
      </c>
      <c r="R1532" s="16" t="n">
        <f aca="false">$B$79*$B$76*$C1532*R$84*1000000/($B$77*$B$77)</f>
        <v>2767.488</v>
      </c>
      <c r="S1532" s="16" t="n">
        <f aca="false">$B$79*$B$76*$C1532*S$84*1000000/($B$77*$B$77)</f>
        <v>11069.952</v>
      </c>
      <c r="T1532" s="16" t="n">
        <f aca="false">$B$79*$B$76*$C1532*T$84*1000000/($B$77*$B$77)</f>
        <v>44279.808</v>
      </c>
      <c r="U1532" s="16" t="n">
        <f aca="false">$B$79*$B$76*$C1532*U$84*1000000/($B$77*$B$77)</f>
        <v>177119.232</v>
      </c>
      <c r="V1532" s="17" t="n">
        <f aca="false">Q1532/E1532</f>
        <v>0.233267700606878</v>
      </c>
      <c r="Y1532" s="1" t="n">
        <v>97</v>
      </c>
      <c r="Z1532" s="1" t="n">
        <v>5</v>
      </c>
      <c r="AA1532" s="1" t="n">
        <v>115312</v>
      </c>
      <c r="AB1532" s="14" t="n">
        <f aca="false">(SQRT($B$76))*(SQRT(AE1532+AQ1532))</f>
        <v>58777.5467334254</v>
      </c>
      <c r="AC1532" s="1" t="n">
        <v>3010</v>
      </c>
      <c r="AD1532" s="1" t="n">
        <v>60832</v>
      </c>
      <c r="AE1532" s="1" t="n">
        <f aca="false">$B$23*Y1532/2</f>
        <v>291000</v>
      </c>
      <c r="AF1532" s="1" t="n">
        <v>2948</v>
      </c>
      <c r="AP1532" s="1" t="n">
        <f aca="false">AA1532-AD1532</f>
        <v>54480</v>
      </c>
      <c r="AQ1532" s="1" t="n">
        <f aca="false">AP1532</f>
        <v>54480</v>
      </c>
      <c r="AS1532" s="1" t="n">
        <f aca="false">AR1532</f>
        <v>0</v>
      </c>
    </row>
    <row r="1533" customFormat="false" ht="17" hidden="false" customHeight="false" outlineLevel="0" collapsed="false">
      <c r="A1533" s="1" t="n">
        <v>97</v>
      </c>
      <c r="B1533" s="1" t="n">
        <v>6</v>
      </c>
      <c r="C1533" s="1" t="n">
        <f aca="false">AA1533+AR1533</f>
        <v>115437</v>
      </c>
      <c r="D1533" s="14" t="n">
        <f aca="false">AB1533+AS1533</f>
        <v>58788.1790838941</v>
      </c>
      <c r="E1533" s="1" t="n">
        <v>2990</v>
      </c>
      <c r="F1533" s="15" t="n">
        <f aca="false">$B$79*D1533*D1533*1000000/($B$77*$B$77)</f>
        <v>2073.63</v>
      </c>
      <c r="G1533" s="16" t="n">
        <f aca="false">$B$80*$B$79*$D1533*$D1533*G$84*1000000/($B$77*$B$77)</f>
        <v>2073.63</v>
      </c>
      <c r="H1533" s="16" t="n">
        <f aca="false">$B$80*$B$79*$D1533*$D1533*H$84*1000000/($B$77*$B$77)</f>
        <v>8294.52</v>
      </c>
      <c r="I1533" s="16" t="n">
        <f aca="false">$B$80*$B$79*$D1533*$D1533*I$84*1000000/($B$77*$B$77)</f>
        <v>33178.08</v>
      </c>
      <c r="J1533" s="16" t="n">
        <f aca="false">$B$80*$B$79*$D1533*$D1533*J$84*1000000/($B$77*$B$77)</f>
        <v>132712.32</v>
      </c>
      <c r="K1533" s="16" t="n">
        <f aca="false">$B$80*$B$79*$D1533*$D1533*K$84*1000000/($B$77*$B$77)</f>
        <v>530849.28</v>
      </c>
      <c r="L1533" s="17" t="n">
        <f aca="false">G1533*1000/C1533</f>
        <v>17.9633046596845</v>
      </c>
      <c r="M1533" s="17" t="n">
        <f aca="false">G1533/E1533</f>
        <v>0.693521739130435</v>
      </c>
      <c r="N1533" s="16" t="n">
        <f aca="false">G1533/A1533</f>
        <v>21.3776288659794</v>
      </c>
      <c r="O1533" s="16"/>
      <c r="P1533" s="13" t="n">
        <f aca="false">$B$79*C1533*C1533*1000000/($B$77*$B$77)</f>
        <v>7995.4205814</v>
      </c>
      <c r="Q1533" s="16" t="n">
        <f aca="false">$B$79*$B$76*$C1533*Q$84*1000000/($B$77*$B$77)</f>
        <v>692.622</v>
      </c>
      <c r="R1533" s="16" t="n">
        <f aca="false">$B$79*$B$76*$C1533*R$84*1000000/($B$77*$B$77)</f>
        <v>2770.488</v>
      </c>
      <c r="S1533" s="16" t="n">
        <f aca="false">$B$79*$B$76*$C1533*S$84*1000000/($B$77*$B$77)</f>
        <v>11081.952</v>
      </c>
      <c r="T1533" s="16" t="n">
        <f aca="false">$B$79*$B$76*$C1533*T$84*1000000/($B$77*$B$77)</f>
        <v>44327.808</v>
      </c>
      <c r="U1533" s="16" t="n">
        <f aca="false">$B$79*$B$76*$C1533*U$84*1000000/($B$77*$B$77)</f>
        <v>177311.232</v>
      </c>
      <c r="V1533" s="17" t="n">
        <f aca="false">Q1533/E1533</f>
        <v>0.231646153846154</v>
      </c>
      <c r="Y1533" s="1" t="n">
        <v>97</v>
      </c>
      <c r="Z1533" s="1" t="n">
        <v>6</v>
      </c>
      <c r="AA1533" s="1" t="n">
        <v>115437</v>
      </c>
      <c r="AB1533" s="14" t="n">
        <f aca="false">(SQRT($B$76))*(SQRT(AE1533+AQ1533))</f>
        <v>58788.1790838941</v>
      </c>
      <c r="AC1533" s="1" t="n">
        <v>2997</v>
      </c>
      <c r="AD1533" s="1" t="n">
        <v>60832</v>
      </c>
      <c r="AE1533" s="1" t="n">
        <f aca="false">$B$23*Y1533/2</f>
        <v>291000</v>
      </c>
      <c r="AF1533" s="1" t="n">
        <v>2921</v>
      </c>
      <c r="AP1533" s="1" t="n">
        <f aca="false">AA1533-AD1533</f>
        <v>54605</v>
      </c>
      <c r="AQ1533" s="1" t="n">
        <f aca="false">AP1533</f>
        <v>54605</v>
      </c>
      <c r="AS1533" s="1" t="n">
        <f aca="false">AR1533</f>
        <v>0</v>
      </c>
    </row>
    <row r="1534" customFormat="false" ht="17" hidden="false" customHeight="false" outlineLevel="0" collapsed="false">
      <c r="A1534" s="1" t="n">
        <v>97</v>
      </c>
      <c r="B1534" s="1" t="n">
        <v>7</v>
      </c>
      <c r="C1534" s="1" t="n">
        <f aca="false">AA1534+AR1534</f>
        <v>115562</v>
      </c>
      <c r="D1534" s="14" t="n">
        <f aca="false">AB1534+AS1534</f>
        <v>58798.809511758</v>
      </c>
      <c r="E1534" s="1" t="n">
        <v>2991</v>
      </c>
      <c r="F1534" s="15" t="n">
        <f aca="false">$B$79*D1534*D1534*1000000/($B$77*$B$77)</f>
        <v>2074.38</v>
      </c>
      <c r="G1534" s="16" t="n">
        <f aca="false">$B$80*$B$79*$D1534*$D1534*G$84*1000000/($B$77*$B$77)</f>
        <v>2074.38</v>
      </c>
      <c r="H1534" s="16" t="n">
        <f aca="false">$B$80*$B$79*$D1534*$D1534*H$84*1000000/($B$77*$B$77)</f>
        <v>8297.52</v>
      </c>
      <c r="I1534" s="16" t="n">
        <f aca="false">$B$80*$B$79*$D1534*$D1534*I$84*1000000/($B$77*$B$77)</f>
        <v>33190.08</v>
      </c>
      <c r="J1534" s="16" t="n">
        <f aca="false">$B$80*$B$79*$D1534*$D1534*J$84*1000000/($B$77*$B$77)</f>
        <v>132760.32</v>
      </c>
      <c r="K1534" s="16" t="n">
        <f aca="false">$B$80*$B$79*$D1534*$D1534*K$84*1000000/($B$77*$B$77)</f>
        <v>531041.28</v>
      </c>
      <c r="L1534" s="17" t="n">
        <f aca="false">G1534*1000/C1534</f>
        <v>17.950364306606</v>
      </c>
      <c r="M1534" s="17" t="n">
        <f aca="false">G1534/E1534</f>
        <v>0.693540621865597</v>
      </c>
      <c r="N1534" s="16" t="n">
        <f aca="false">G1534/A1534</f>
        <v>21.3853608247423</v>
      </c>
      <c r="O1534" s="16"/>
      <c r="P1534" s="13" t="n">
        <f aca="false">$B$79*C1534*C1534*1000000/($B$77*$B$77)</f>
        <v>8012.7455064</v>
      </c>
      <c r="Q1534" s="16" t="n">
        <f aca="false">$B$79*$B$76*$C1534*Q$84*1000000/($B$77*$B$77)</f>
        <v>693.372</v>
      </c>
      <c r="R1534" s="16" t="n">
        <f aca="false">$B$79*$B$76*$C1534*R$84*1000000/($B$77*$B$77)</f>
        <v>2773.488</v>
      </c>
      <c r="S1534" s="16" t="n">
        <f aca="false">$B$79*$B$76*$C1534*S$84*1000000/($B$77*$B$77)</f>
        <v>11093.952</v>
      </c>
      <c r="T1534" s="16" t="n">
        <f aca="false">$B$79*$B$76*$C1534*T$84*1000000/($B$77*$B$77)</f>
        <v>44375.808</v>
      </c>
      <c r="U1534" s="16" t="n">
        <f aca="false">$B$79*$B$76*$C1534*U$84*1000000/($B$77*$B$77)</f>
        <v>177503.232</v>
      </c>
      <c r="V1534" s="17" t="n">
        <f aca="false">Q1534/E1534</f>
        <v>0.231819458375125</v>
      </c>
      <c r="Y1534" s="1" t="n">
        <v>97</v>
      </c>
      <c r="Z1534" s="1" t="n">
        <v>7</v>
      </c>
      <c r="AA1534" s="1" t="n">
        <v>115562</v>
      </c>
      <c r="AB1534" s="14" t="n">
        <f aca="false">(SQRT($B$76))*(SQRT(AE1534+AQ1534))</f>
        <v>58798.809511758</v>
      </c>
      <c r="AC1534" s="1" t="n">
        <v>2991</v>
      </c>
      <c r="AD1534" s="1" t="n">
        <v>60832</v>
      </c>
      <c r="AE1534" s="1" t="n">
        <f aca="false">$B$23*Y1534/2</f>
        <v>291000</v>
      </c>
      <c r="AF1534" s="1" t="n">
        <v>2959</v>
      </c>
      <c r="AP1534" s="1" t="n">
        <f aca="false">AA1534-AD1534</f>
        <v>54730</v>
      </c>
      <c r="AQ1534" s="1" t="n">
        <f aca="false">AP1534</f>
        <v>54730</v>
      </c>
      <c r="AS1534" s="1" t="n">
        <f aca="false">AR1534</f>
        <v>0</v>
      </c>
    </row>
    <row r="1535" customFormat="false" ht="17" hidden="false" customHeight="false" outlineLevel="0" collapsed="false">
      <c r="A1535" s="1" t="n">
        <v>97</v>
      </c>
      <c r="B1535" s="1" t="n">
        <v>8</v>
      </c>
      <c r="C1535" s="1" t="n">
        <f aca="false">AA1535+AR1535</f>
        <v>115687</v>
      </c>
      <c r="D1535" s="14" t="n">
        <f aca="false">AB1535+AS1535</f>
        <v>58809.4380180597</v>
      </c>
      <c r="E1535" s="1" t="n">
        <v>2967</v>
      </c>
      <c r="F1535" s="15" t="n">
        <f aca="false">$B$79*D1535*D1535*1000000/($B$77*$B$77)</f>
        <v>2075.13</v>
      </c>
      <c r="G1535" s="16" t="n">
        <f aca="false">$B$80*$B$79*$D1535*$D1535*G$84*1000000/($B$77*$B$77)</f>
        <v>2075.13</v>
      </c>
      <c r="H1535" s="16" t="n">
        <f aca="false">$B$80*$B$79*$D1535*$D1535*H$84*1000000/($B$77*$B$77)</f>
        <v>8300.52</v>
      </c>
      <c r="I1535" s="16" t="n">
        <f aca="false">$B$80*$B$79*$D1535*$D1535*I$84*1000000/($B$77*$B$77)</f>
        <v>33202.08</v>
      </c>
      <c r="J1535" s="16" t="n">
        <f aca="false">$B$80*$B$79*$D1535*$D1535*J$84*1000000/($B$77*$B$77)</f>
        <v>132808.32</v>
      </c>
      <c r="K1535" s="16" t="n">
        <f aca="false">$B$80*$B$79*$D1535*$D1535*K$84*1000000/($B$77*$B$77)</f>
        <v>531233.28</v>
      </c>
      <c r="L1535" s="17" t="n">
        <f aca="false">G1535*1000/C1535</f>
        <v>17.9374519176744</v>
      </c>
      <c r="M1535" s="17" t="n">
        <f aca="false">G1535/E1535</f>
        <v>0.699403437815976</v>
      </c>
      <c r="N1535" s="16" t="n">
        <f aca="false">G1535/A1535</f>
        <v>21.3930927835052</v>
      </c>
      <c r="O1535" s="16"/>
      <c r="P1535" s="13" t="n">
        <f aca="false">$B$79*C1535*C1535*1000000/($B$77*$B$77)</f>
        <v>8030.0891814</v>
      </c>
      <c r="Q1535" s="16" t="n">
        <f aca="false">$B$79*$B$76*$C1535*Q$84*1000000/($B$77*$B$77)</f>
        <v>694.122</v>
      </c>
      <c r="R1535" s="16" t="n">
        <f aca="false">$B$79*$B$76*$C1535*R$84*1000000/($B$77*$B$77)</f>
        <v>2776.488</v>
      </c>
      <c r="S1535" s="16" t="n">
        <f aca="false">$B$79*$B$76*$C1535*S$84*1000000/($B$77*$B$77)</f>
        <v>11105.952</v>
      </c>
      <c r="T1535" s="16" t="n">
        <f aca="false">$B$79*$B$76*$C1535*T$84*1000000/($B$77*$B$77)</f>
        <v>44423.808</v>
      </c>
      <c r="U1535" s="16" t="n">
        <f aca="false">$B$79*$B$76*$C1535*U$84*1000000/($B$77*$B$77)</f>
        <v>177695.232</v>
      </c>
      <c r="V1535" s="17" t="n">
        <f aca="false">Q1535/E1535</f>
        <v>0.233947421638018</v>
      </c>
      <c r="Y1535" s="1" t="n">
        <v>97</v>
      </c>
      <c r="Z1535" s="1" t="n">
        <v>8</v>
      </c>
      <c r="AA1535" s="1" t="n">
        <v>115687</v>
      </c>
      <c r="AB1535" s="14" t="n">
        <f aca="false">(SQRT($B$76))*(SQRT(AE1535+AQ1535))</f>
        <v>58809.4380180597</v>
      </c>
      <c r="AC1535" s="1" t="n">
        <v>3027</v>
      </c>
      <c r="AD1535" s="1" t="n">
        <v>60832</v>
      </c>
      <c r="AE1535" s="1" t="n">
        <f aca="false">$B$23*Y1535/2</f>
        <v>291000</v>
      </c>
      <c r="AF1535" s="1" t="n">
        <v>2949</v>
      </c>
      <c r="AP1535" s="1" t="n">
        <f aca="false">AA1535-AD1535</f>
        <v>54855</v>
      </c>
      <c r="AQ1535" s="1" t="n">
        <f aca="false">AP1535</f>
        <v>54855</v>
      </c>
      <c r="AS1535" s="1" t="n">
        <f aca="false">AR1535</f>
        <v>0</v>
      </c>
    </row>
    <row r="1536" customFormat="false" ht="17" hidden="false" customHeight="false" outlineLevel="0" collapsed="false">
      <c r="A1536" s="1" t="n">
        <v>97</v>
      </c>
      <c r="B1536" s="1" t="n">
        <v>9</v>
      </c>
      <c r="C1536" s="1" t="n">
        <f aca="false">AA1536+AR1536</f>
        <v>115876</v>
      </c>
      <c r="D1536" s="14" t="n">
        <f aca="false">AB1536+AS1536</f>
        <v>58825.5046727183</v>
      </c>
      <c r="E1536" s="1" t="n">
        <v>2994</v>
      </c>
      <c r="F1536" s="15" t="n">
        <f aca="false">$B$79*D1536*D1536*1000000/($B$77*$B$77)</f>
        <v>2076.264</v>
      </c>
      <c r="G1536" s="16" t="n">
        <f aca="false">$B$80*$B$79*$D1536*$D1536*G$84*1000000/($B$77*$B$77)</f>
        <v>2076.264</v>
      </c>
      <c r="H1536" s="16" t="n">
        <f aca="false">$B$80*$B$79*$D1536*$D1536*H$84*1000000/($B$77*$B$77)</f>
        <v>8305.056</v>
      </c>
      <c r="I1536" s="16" t="n">
        <f aca="false">$B$80*$B$79*$D1536*$D1536*I$84*1000000/($B$77*$B$77)</f>
        <v>33220.224</v>
      </c>
      <c r="J1536" s="16" t="n">
        <f aca="false">$B$80*$B$79*$D1536*$D1536*J$84*1000000/($B$77*$B$77)</f>
        <v>132880.896</v>
      </c>
      <c r="K1536" s="16" t="n">
        <f aca="false">$B$80*$B$79*$D1536*$D1536*K$84*1000000/($B$77*$B$77)</f>
        <v>531523.584</v>
      </c>
      <c r="L1536" s="17" t="n">
        <f aca="false">G1536*1000/C1536</f>
        <v>17.9179812903448</v>
      </c>
      <c r="M1536" s="17" t="n">
        <f aca="false">G1536/E1536</f>
        <v>0.6934749498998</v>
      </c>
      <c r="N1536" s="16" t="n">
        <f aca="false">G1536/A1536</f>
        <v>21.4047835051546</v>
      </c>
      <c r="O1536" s="16"/>
      <c r="P1536" s="13" t="n">
        <f aca="false">$B$79*C1536*C1536*1000000/($B$77*$B$77)</f>
        <v>8056.3484256</v>
      </c>
      <c r="Q1536" s="16" t="n">
        <f aca="false">$B$79*$B$76*$C1536*Q$84*1000000/($B$77*$B$77)</f>
        <v>695.256</v>
      </c>
      <c r="R1536" s="16" t="n">
        <f aca="false">$B$79*$B$76*$C1536*R$84*1000000/($B$77*$B$77)</f>
        <v>2781.024</v>
      </c>
      <c r="S1536" s="16" t="n">
        <f aca="false">$B$79*$B$76*$C1536*S$84*1000000/($B$77*$B$77)</f>
        <v>11124.096</v>
      </c>
      <c r="T1536" s="16" t="n">
        <f aca="false">$B$79*$B$76*$C1536*T$84*1000000/($B$77*$B$77)</f>
        <v>44496.384</v>
      </c>
      <c r="U1536" s="16" t="n">
        <f aca="false">$B$79*$B$76*$C1536*U$84*1000000/($B$77*$B$77)</f>
        <v>177985.536</v>
      </c>
      <c r="V1536" s="17" t="n">
        <f aca="false">Q1536/E1536</f>
        <v>0.232216432865731</v>
      </c>
      <c r="Y1536" s="1" t="n">
        <v>97</v>
      </c>
      <c r="Z1536" s="1" t="n">
        <v>9</v>
      </c>
      <c r="AA1536" s="1" t="n">
        <v>115876</v>
      </c>
      <c r="AB1536" s="14" t="n">
        <f aca="false">(SQRT($B$76))*(SQRT(AE1536+AQ1536))</f>
        <v>58825.5046727183</v>
      </c>
      <c r="AC1536" s="1" t="n">
        <v>3031</v>
      </c>
      <c r="AD1536" s="1" t="n">
        <v>60832</v>
      </c>
      <c r="AE1536" s="1" t="n">
        <f aca="false">$B$23*Y1536/2</f>
        <v>291000</v>
      </c>
      <c r="AF1536" s="1" t="n">
        <v>2936</v>
      </c>
      <c r="AP1536" s="1" t="n">
        <f aca="false">AA1536-AD1536</f>
        <v>55044</v>
      </c>
      <c r="AQ1536" s="1" t="n">
        <f aca="false">AP1536</f>
        <v>55044</v>
      </c>
      <c r="AS1536" s="1" t="n">
        <f aca="false">AR1536</f>
        <v>0</v>
      </c>
    </row>
    <row r="1537" customFormat="false" ht="17" hidden="false" customHeight="false" outlineLevel="0" collapsed="false">
      <c r="A1537" s="1" t="n">
        <v>97</v>
      </c>
      <c r="B1537" s="1" t="n">
        <v>10</v>
      </c>
      <c r="C1537" s="1" t="n">
        <f aca="false">AA1537+AR1537</f>
        <v>116001</v>
      </c>
      <c r="D1537" s="14" t="n">
        <f aca="false">AB1537+AS1537</f>
        <v>58836.1283566483</v>
      </c>
      <c r="E1537" s="1" t="n">
        <v>3041</v>
      </c>
      <c r="F1537" s="15" t="n">
        <f aca="false">$B$79*D1537*D1537*1000000/($B$77*$B$77)</f>
        <v>2077.014</v>
      </c>
      <c r="G1537" s="16" t="n">
        <f aca="false">$B$80*$B$79*$D1537*$D1537*G$84*1000000/($B$77*$B$77)</f>
        <v>2077.014</v>
      </c>
      <c r="H1537" s="16" t="n">
        <f aca="false">$B$80*$B$79*$D1537*$D1537*H$84*1000000/($B$77*$B$77)</f>
        <v>8308.056</v>
      </c>
      <c r="I1537" s="16" t="n">
        <f aca="false">$B$80*$B$79*$D1537*$D1537*I$84*1000000/($B$77*$B$77)</f>
        <v>33232.224</v>
      </c>
      <c r="J1537" s="16" t="n">
        <f aca="false">$B$80*$B$79*$D1537*$D1537*J$84*1000000/($B$77*$B$77)</f>
        <v>132928.896</v>
      </c>
      <c r="K1537" s="16" t="n">
        <f aca="false">$B$80*$B$79*$D1537*$D1537*K$84*1000000/($B$77*$B$77)</f>
        <v>531715.584</v>
      </c>
      <c r="L1537" s="17" t="n">
        <f aca="false">G1537*1000/C1537</f>
        <v>17.9051387488039</v>
      </c>
      <c r="M1537" s="17" t="n">
        <f aca="false">G1537/E1537</f>
        <v>0.683003617231174</v>
      </c>
      <c r="N1537" s="16" t="n">
        <f aca="false">G1537/A1537</f>
        <v>21.4125154639175</v>
      </c>
      <c r="O1537" s="16"/>
      <c r="P1537" s="13" t="n">
        <f aca="false">$B$79*C1537*C1537*1000000/($B$77*$B$77)</f>
        <v>8073.7392006</v>
      </c>
      <c r="Q1537" s="16" t="n">
        <f aca="false">$B$79*$B$76*$C1537*Q$84*1000000/($B$77*$B$77)</f>
        <v>696.006</v>
      </c>
      <c r="R1537" s="16" t="n">
        <f aca="false">$B$79*$B$76*$C1537*R$84*1000000/($B$77*$B$77)</f>
        <v>2784.024</v>
      </c>
      <c r="S1537" s="16" t="n">
        <f aca="false">$B$79*$B$76*$C1537*S$84*1000000/($B$77*$B$77)</f>
        <v>11136.096</v>
      </c>
      <c r="T1537" s="16" t="n">
        <f aca="false">$B$79*$B$76*$C1537*T$84*1000000/($B$77*$B$77)</f>
        <v>44544.384</v>
      </c>
      <c r="U1537" s="16" t="n">
        <f aca="false">$B$79*$B$76*$C1537*U$84*1000000/($B$77*$B$77)</f>
        <v>178177.536</v>
      </c>
      <c r="V1537" s="17" t="n">
        <f aca="false">Q1537/E1537</f>
        <v>0.228874054587307</v>
      </c>
      <c r="Y1537" s="1" t="n">
        <v>97</v>
      </c>
      <c r="Z1537" s="1" t="n">
        <v>10</v>
      </c>
      <c r="AA1537" s="1" t="n">
        <v>116001</v>
      </c>
      <c r="AB1537" s="14" t="n">
        <f aca="false">(SQRT($B$76))*(SQRT(AE1537+AQ1537))</f>
        <v>58836.1283566483</v>
      </c>
      <c r="AC1537" s="1" t="n">
        <v>3118</v>
      </c>
      <c r="AD1537" s="1" t="n">
        <v>60832</v>
      </c>
      <c r="AE1537" s="1" t="n">
        <f aca="false">$B$23*Y1537/2</f>
        <v>291000</v>
      </c>
      <c r="AF1537" s="1" t="n">
        <v>2934</v>
      </c>
      <c r="AP1537" s="1" t="n">
        <f aca="false">AA1537-AD1537</f>
        <v>55169</v>
      </c>
      <c r="AQ1537" s="1" t="n">
        <f aca="false">AP1537</f>
        <v>55169</v>
      </c>
      <c r="AS1537" s="1" t="n">
        <f aca="false">AR1537</f>
        <v>0</v>
      </c>
    </row>
    <row r="1538" customFormat="false" ht="17" hidden="false" customHeight="false" outlineLevel="0" collapsed="false">
      <c r="A1538" s="1" t="n">
        <v>97</v>
      </c>
      <c r="B1538" s="1" t="n">
        <v>11</v>
      </c>
      <c r="C1538" s="1" t="n">
        <f aca="false">AA1538+AR1538</f>
        <v>116126</v>
      </c>
      <c r="D1538" s="14" t="n">
        <f aca="false">AB1538+AS1538</f>
        <v>58846.7501226703</v>
      </c>
      <c r="E1538" s="1" t="n">
        <v>3026</v>
      </c>
      <c r="F1538" s="15" t="n">
        <f aca="false">$B$79*D1538*D1538*1000000/($B$77*$B$77)</f>
        <v>2077.764</v>
      </c>
      <c r="G1538" s="16" t="n">
        <f aca="false">$B$80*$B$79*$D1538*$D1538*G$84*1000000/($B$77*$B$77)</f>
        <v>2077.764</v>
      </c>
      <c r="H1538" s="16" t="n">
        <f aca="false">$B$80*$B$79*$D1538*$D1538*H$84*1000000/($B$77*$B$77)</f>
        <v>8311.056</v>
      </c>
      <c r="I1538" s="16" t="n">
        <f aca="false">$B$80*$B$79*$D1538*$D1538*I$84*1000000/($B$77*$B$77)</f>
        <v>33244.224</v>
      </c>
      <c r="J1538" s="16" t="n">
        <f aca="false">$B$80*$B$79*$D1538*$D1538*J$84*1000000/($B$77*$B$77)</f>
        <v>132976.896</v>
      </c>
      <c r="K1538" s="16" t="n">
        <f aca="false">$B$80*$B$79*$D1538*$D1538*K$84*1000000/($B$77*$B$77)</f>
        <v>531907.584</v>
      </c>
      <c r="L1538" s="17" t="n">
        <f aca="false">G1538*1000/C1538</f>
        <v>17.8923238551229</v>
      </c>
      <c r="M1538" s="17" t="n">
        <f aca="false">G1538/E1538</f>
        <v>0.686637144745539</v>
      </c>
      <c r="N1538" s="16" t="n">
        <f aca="false">G1538/A1538</f>
        <v>21.4202474226804</v>
      </c>
      <c r="O1538" s="16"/>
      <c r="P1538" s="13" t="n">
        <f aca="false">$B$79*C1538*C1538*1000000/($B$77*$B$77)</f>
        <v>8091.1487256</v>
      </c>
      <c r="Q1538" s="16" t="n">
        <f aca="false">$B$79*$B$76*$C1538*Q$84*1000000/($B$77*$B$77)</f>
        <v>696.756</v>
      </c>
      <c r="R1538" s="16" t="n">
        <f aca="false">$B$79*$B$76*$C1538*R$84*1000000/($B$77*$B$77)</f>
        <v>2787.024</v>
      </c>
      <c r="S1538" s="16" t="n">
        <f aca="false">$B$79*$B$76*$C1538*S$84*1000000/($B$77*$B$77)</f>
        <v>11148.096</v>
      </c>
      <c r="T1538" s="16" t="n">
        <f aca="false">$B$79*$B$76*$C1538*T$84*1000000/($B$77*$B$77)</f>
        <v>44592.384</v>
      </c>
      <c r="U1538" s="16" t="n">
        <f aca="false">$B$79*$B$76*$C1538*U$84*1000000/($B$77*$B$77)</f>
        <v>178369.536</v>
      </c>
      <c r="V1538" s="17" t="n">
        <f aca="false">Q1538/E1538</f>
        <v>0.230256444150694</v>
      </c>
      <c r="Y1538" s="1" t="n">
        <v>97</v>
      </c>
      <c r="Z1538" s="1" t="n">
        <v>11</v>
      </c>
      <c r="AA1538" s="1" t="n">
        <v>116126</v>
      </c>
      <c r="AB1538" s="14" t="n">
        <f aca="false">(SQRT($B$76))*(SQRT(AE1538+AQ1538))</f>
        <v>58846.7501226703</v>
      </c>
      <c r="AC1538" s="1" t="n">
        <v>2976</v>
      </c>
      <c r="AD1538" s="1" t="n">
        <v>60832</v>
      </c>
      <c r="AE1538" s="1" t="n">
        <f aca="false">$B$23*Y1538/2</f>
        <v>291000</v>
      </c>
      <c r="AF1538" s="1" t="n">
        <v>2912</v>
      </c>
      <c r="AP1538" s="1" t="n">
        <f aca="false">AA1538-AD1538</f>
        <v>55294</v>
      </c>
      <c r="AQ1538" s="1" t="n">
        <f aca="false">AP1538</f>
        <v>55294</v>
      </c>
      <c r="AS1538" s="1" t="n">
        <f aca="false">AR1538</f>
        <v>0</v>
      </c>
    </row>
    <row r="1539" customFormat="false" ht="17" hidden="false" customHeight="false" outlineLevel="0" collapsed="false">
      <c r="A1539" s="1" t="n">
        <v>97</v>
      </c>
      <c r="B1539" s="1" t="n">
        <v>12</v>
      </c>
      <c r="C1539" s="1" t="n">
        <f aca="false">AA1539+AR1539</f>
        <v>116251</v>
      </c>
      <c r="D1539" s="14" t="n">
        <f aca="false">AB1539+AS1539</f>
        <v>58857.3699718226</v>
      </c>
      <c r="E1539" s="1" t="n">
        <v>3009</v>
      </c>
      <c r="F1539" s="15" t="n">
        <f aca="false">$B$79*D1539*D1539*1000000/($B$77*$B$77)</f>
        <v>2078.514</v>
      </c>
      <c r="G1539" s="16" t="n">
        <f aca="false">$B$80*$B$79*$D1539*$D1539*G$84*1000000/($B$77*$B$77)</f>
        <v>2078.514</v>
      </c>
      <c r="H1539" s="16" t="n">
        <f aca="false">$B$80*$B$79*$D1539*$D1539*H$84*1000000/($B$77*$B$77)</f>
        <v>8314.056</v>
      </c>
      <c r="I1539" s="16" t="n">
        <f aca="false">$B$80*$B$79*$D1539*$D1539*I$84*1000000/($B$77*$B$77)</f>
        <v>33256.224</v>
      </c>
      <c r="J1539" s="16" t="n">
        <f aca="false">$B$80*$B$79*$D1539*$D1539*J$84*1000000/($B$77*$B$77)</f>
        <v>133024.896</v>
      </c>
      <c r="K1539" s="16" t="n">
        <f aca="false">$B$80*$B$79*$D1539*$D1539*K$84*1000000/($B$77*$B$77)</f>
        <v>532099.584</v>
      </c>
      <c r="L1539" s="17" t="n">
        <f aca="false">G1539*1000/C1539</f>
        <v>17.879536520116</v>
      </c>
      <c r="M1539" s="17" t="n">
        <f aca="false">G1539/E1539</f>
        <v>0.690765702891326</v>
      </c>
      <c r="N1539" s="16" t="n">
        <f aca="false">G1539/A1539</f>
        <v>21.4279793814433</v>
      </c>
      <c r="O1539" s="16"/>
      <c r="P1539" s="13" t="n">
        <f aca="false">$B$79*C1539*C1539*1000000/($B$77*$B$77)</f>
        <v>8108.5770006</v>
      </c>
      <c r="Q1539" s="16" t="n">
        <f aca="false">$B$79*$B$76*$C1539*Q$84*1000000/($B$77*$B$77)</f>
        <v>697.506</v>
      </c>
      <c r="R1539" s="16" t="n">
        <f aca="false">$B$79*$B$76*$C1539*R$84*1000000/($B$77*$B$77)</f>
        <v>2790.024</v>
      </c>
      <c r="S1539" s="16" t="n">
        <f aca="false">$B$79*$B$76*$C1539*S$84*1000000/($B$77*$B$77)</f>
        <v>11160.096</v>
      </c>
      <c r="T1539" s="16" t="n">
        <f aca="false">$B$79*$B$76*$C1539*T$84*1000000/($B$77*$B$77)</f>
        <v>44640.384</v>
      </c>
      <c r="U1539" s="16" t="n">
        <f aca="false">$B$79*$B$76*$C1539*U$84*1000000/($B$77*$B$77)</f>
        <v>178561.536</v>
      </c>
      <c r="V1539" s="17" t="n">
        <f aca="false">Q1539/E1539</f>
        <v>0.231806580259222</v>
      </c>
      <c r="Y1539" s="1" t="n">
        <v>97</v>
      </c>
      <c r="Z1539" s="1" t="n">
        <v>12</v>
      </c>
      <c r="AA1539" s="1" t="n">
        <v>116251</v>
      </c>
      <c r="AB1539" s="14" t="n">
        <f aca="false">(SQRT($B$76))*(SQRT(AE1539+AQ1539))</f>
        <v>58857.3699718226</v>
      </c>
      <c r="AC1539" s="1" t="n">
        <v>2991</v>
      </c>
      <c r="AD1539" s="1" t="n">
        <v>60832</v>
      </c>
      <c r="AE1539" s="1" t="n">
        <f aca="false">$B$23*Y1539/2</f>
        <v>291000</v>
      </c>
      <c r="AF1539" s="1" t="n">
        <v>2908</v>
      </c>
      <c r="AP1539" s="1" t="n">
        <f aca="false">AA1539-AD1539</f>
        <v>55419</v>
      </c>
      <c r="AQ1539" s="1" t="n">
        <f aca="false">AP1539</f>
        <v>55419</v>
      </c>
      <c r="AS1539" s="1" t="n">
        <f aca="false">AR1539</f>
        <v>0</v>
      </c>
    </row>
    <row r="1540" customFormat="false" ht="17" hidden="false" customHeight="false" outlineLevel="0" collapsed="false">
      <c r="A1540" s="1" t="n">
        <v>97</v>
      </c>
      <c r="B1540" s="1" t="n">
        <v>13</v>
      </c>
      <c r="C1540" s="1" t="n">
        <f aca="false">AA1540+AR1540</f>
        <v>116376</v>
      </c>
      <c r="D1540" s="14" t="n">
        <f aca="false">AB1540+AS1540</f>
        <v>58867.9879051425</v>
      </c>
      <c r="E1540" s="1" t="n">
        <v>2965</v>
      </c>
      <c r="F1540" s="15" t="n">
        <f aca="false">$B$79*D1540*D1540*1000000/($B$77*$B$77)</f>
        <v>2079.264</v>
      </c>
      <c r="G1540" s="16" t="n">
        <f aca="false">$B$80*$B$79*$D1540*$D1540*G$84*1000000/($B$77*$B$77)</f>
        <v>2079.264</v>
      </c>
      <c r="H1540" s="16" t="n">
        <f aca="false">$B$80*$B$79*$D1540*$D1540*H$84*1000000/($B$77*$B$77)</f>
        <v>8317.056</v>
      </c>
      <c r="I1540" s="16" t="n">
        <f aca="false">$B$80*$B$79*$D1540*$D1540*I$84*1000000/($B$77*$B$77)</f>
        <v>33268.224</v>
      </c>
      <c r="J1540" s="16" t="n">
        <f aca="false">$B$80*$B$79*$D1540*$D1540*J$84*1000000/($B$77*$B$77)</f>
        <v>133072.896</v>
      </c>
      <c r="K1540" s="16" t="n">
        <f aca="false">$B$80*$B$79*$D1540*$D1540*K$84*1000000/($B$77*$B$77)</f>
        <v>532291.584</v>
      </c>
      <c r="L1540" s="17" t="n">
        <f aca="false">G1540*1000/C1540</f>
        <v>17.8667766549804</v>
      </c>
      <c r="M1540" s="17" t="n">
        <f aca="false">G1540/E1540</f>
        <v>0.701269477234401</v>
      </c>
      <c r="N1540" s="16" t="n">
        <f aca="false">G1540/A1540</f>
        <v>21.4357113402062</v>
      </c>
      <c r="O1540" s="16"/>
      <c r="P1540" s="13" t="n">
        <f aca="false">$B$79*C1540*C1540*1000000/($B$77*$B$77)</f>
        <v>8126.0240256</v>
      </c>
      <c r="Q1540" s="16" t="n">
        <f aca="false">$B$79*$B$76*$C1540*Q$84*1000000/($B$77*$B$77)</f>
        <v>698.256</v>
      </c>
      <c r="R1540" s="16" t="n">
        <f aca="false">$B$79*$B$76*$C1540*R$84*1000000/($B$77*$B$77)</f>
        <v>2793.024</v>
      </c>
      <c r="S1540" s="16" t="n">
        <f aca="false">$B$79*$B$76*$C1540*S$84*1000000/($B$77*$B$77)</f>
        <v>11172.096</v>
      </c>
      <c r="T1540" s="16" t="n">
        <f aca="false">$B$79*$B$76*$C1540*T$84*1000000/($B$77*$B$77)</f>
        <v>44688.384</v>
      </c>
      <c r="U1540" s="16" t="n">
        <f aca="false">$B$79*$B$76*$C1540*U$84*1000000/($B$77*$B$77)</f>
        <v>178753.536</v>
      </c>
      <c r="V1540" s="17" t="n">
        <f aca="false">Q1540/E1540</f>
        <v>0.235499494097808</v>
      </c>
      <c r="Y1540" s="1" t="n">
        <v>97</v>
      </c>
      <c r="Z1540" s="1" t="n">
        <v>13</v>
      </c>
      <c r="AA1540" s="1" t="n">
        <v>116376</v>
      </c>
      <c r="AB1540" s="14" t="n">
        <f aca="false">(SQRT($B$76))*(SQRT(AE1540+AQ1540))</f>
        <v>58867.9879051425</v>
      </c>
      <c r="AC1540" s="1" t="n">
        <v>3004</v>
      </c>
      <c r="AD1540" s="1" t="n">
        <v>60832</v>
      </c>
      <c r="AE1540" s="1" t="n">
        <f aca="false">$B$23*Y1540/2</f>
        <v>291000</v>
      </c>
      <c r="AF1540" s="1" t="n">
        <v>2931</v>
      </c>
      <c r="AP1540" s="1" t="n">
        <f aca="false">AA1540-AD1540</f>
        <v>55544</v>
      </c>
      <c r="AQ1540" s="1" t="n">
        <f aca="false">AP1540</f>
        <v>55544</v>
      </c>
      <c r="AS1540" s="1" t="n">
        <f aca="false">AR1540</f>
        <v>0</v>
      </c>
    </row>
    <row r="1541" customFormat="false" ht="17" hidden="false" customHeight="false" outlineLevel="0" collapsed="false">
      <c r="A1541" s="1" t="n">
        <v>97</v>
      </c>
      <c r="B1541" s="1" t="n">
        <v>14</v>
      </c>
      <c r="C1541" s="1" t="n">
        <f aca="false">AA1541+AR1541</f>
        <v>116501</v>
      </c>
      <c r="D1541" s="14" t="n">
        <f aca="false">AB1541+AS1541</f>
        <v>58878.6039236665</v>
      </c>
      <c r="E1541" s="1" t="n">
        <v>3025</v>
      </c>
      <c r="F1541" s="15" t="n">
        <f aca="false">$B$79*D1541*D1541*1000000/($B$77*$B$77)</f>
        <v>2080.014</v>
      </c>
      <c r="G1541" s="16" t="n">
        <f aca="false">$B$80*$B$79*$D1541*$D1541*G$84*1000000/($B$77*$B$77)</f>
        <v>2080.014</v>
      </c>
      <c r="H1541" s="16" t="n">
        <f aca="false">$B$80*$B$79*$D1541*$D1541*H$84*1000000/($B$77*$B$77)</f>
        <v>8320.056</v>
      </c>
      <c r="I1541" s="16" t="n">
        <f aca="false">$B$80*$B$79*$D1541*$D1541*I$84*1000000/($B$77*$B$77)</f>
        <v>33280.224</v>
      </c>
      <c r="J1541" s="16" t="n">
        <f aca="false">$B$80*$B$79*$D1541*$D1541*J$84*1000000/($B$77*$B$77)</f>
        <v>133120.896</v>
      </c>
      <c r="K1541" s="16" t="n">
        <f aca="false">$B$80*$B$79*$D1541*$D1541*K$84*1000000/($B$77*$B$77)</f>
        <v>532483.584</v>
      </c>
      <c r="L1541" s="17" t="n">
        <f aca="false">G1541*1000/C1541</f>
        <v>17.8540441712947</v>
      </c>
      <c r="M1541" s="17" t="n">
        <f aca="false">G1541/E1541</f>
        <v>0.687607933884298</v>
      </c>
      <c r="N1541" s="16" t="n">
        <f aca="false">G1541/A1541</f>
        <v>21.4434432989691</v>
      </c>
      <c r="O1541" s="16"/>
      <c r="P1541" s="13" t="n">
        <f aca="false">$B$79*C1541*C1541*1000000/($B$77*$B$77)</f>
        <v>8143.4898006</v>
      </c>
      <c r="Q1541" s="16" t="n">
        <f aca="false">$B$79*$B$76*$C1541*Q$84*1000000/($B$77*$B$77)</f>
        <v>699.006</v>
      </c>
      <c r="R1541" s="16" t="n">
        <f aca="false">$B$79*$B$76*$C1541*R$84*1000000/($B$77*$B$77)</f>
        <v>2796.024</v>
      </c>
      <c r="S1541" s="16" t="n">
        <f aca="false">$B$79*$B$76*$C1541*S$84*1000000/($B$77*$B$77)</f>
        <v>11184.096</v>
      </c>
      <c r="T1541" s="16" t="n">
        <f aca="false">$B$79*$B$76*$C1541*T$84*1000000/($B$77*$B$77)</f>
        <v>44736.384</v>
      </c>
      <c r="U1541" s="16" t="n">
        <f aca="false">$B$79*$B$76*$C1541*U$84*1000000/($B$77*$B$77)</f>
        <v>178945.536</v>
      </c>
      <c r="V1541" s="17" t="n">
        <f aca="false">Q1541/E1541</f>
        <v>0.231076363636364</v>
      </c>
      <c r="Y1541" s="1" t="n">
        <v>97</v>
      </c>
      <c r="Z1541" s="1" t="n">
        <v>14</v>
      </c>
      <c r="AA1541" s="1" t="n">
        <v>116501</v>
      </c>
      <c r="AB1541" s="14" t="n">
        <f aca="false">(SQRT($B$76))*(SQRT(AE1541+AQ1541))</f>
        <v>58878.6039236665</v>
      </c>
      <c r="AC1541" s="1" t="n">
        <v>2990</v>
      </c>
      <c r="AD1541" s="1" t="n">
        <v>60832</v>
      </c>
      <c r="AE1541" s="1" t="n">
        <f aca="false">$B$23*Y1541/2</f>
        <v>291000</v>
      </c>
      <c r="AF1541" s="1" t="n">
        <v>2906</v>
      </c>
      <c r="AP1541" s="1" t="n">
        <f aca="false">AA1541-AD1541</f>
        <v>55669</v>
      </c>
      <c r="AQ1541" s="1" t="n">
        <f aca="false">AP1541</f>
        <v>55669</v>
      </c>
      <c r="AS1541" s="1" t="n">
        <f aca="false">AR1541</f>
        <v>0</v>
      </c>
    </row>
    <row r="1542" customFormat="false" ht="17" hidden="false" customHeight="false" outlineLevel="0" collapsed="false">
      <c r="A1542" s="1" t="n">
        <v>97</v>
      </c>
      <c r="B1542" s="1" t="n">
        <v>15</v>
      </c>
      <c r="C1542" s="1" t="n">
        <f aca="false">AA1542+AR1542</f>
        <v>116626</v>
      </c>
      <c r="D1542" s="14" t="n">
        <f aca="false">AB1542+AS1542</f>
        <v>58889.2180284303</v>
      </c>
      <c r="E1542" s="1" t="n">
        <v>3018</v>
      </c>
      <c r="F1542" s="15" t="n">
        <f aca="false">$B$79*D1542*D1542*1000000/($B$77*$B$77)</f>
        <v>2080.764</v>
      </c>
      <c r="G1542" s="16" t="n">
        <f aca="false">$B$80*$B$79*$D1542*$D1542*G$84*1000000/($B$77*$B$77)</f>
        <v>2080.764</v>
      </c>
      <c r="H1542" s="16" t="n">
        <f aca="false">$B$80*$B$79*$D1542*$D1542*H$84*1000000/($B$77*$B$77)</f>
        <v>8323.056</v>
      </c>
      <c r="I1542" s="16" t="n">
        <f aca="false">$B$80*$B$79*$D1542*$D1542*I$84*1000000/($B$77*$B$77)</f>
        <v>33292.224</v>
      </c>
      <c r="J1542" s="16" t="n">
        <f aca="false">$B$80*$B$79*$D1542*$D1542*J$84*1000000/($B$77*$B$77)</f>
        <v>133168.896</v>
      </c>
      <c r="K1542" s="16" t="n">
        <f aca="false">$B$80*$B$79*$D1542*$D1542*K$84*1000000/($B$77*$B$77)</f>
        <v>532675.584</v>
      </c>
      <c r="L1542" s="17" t="n">
        <f aca="false">G1542*1000/C1542</f>
        <v>17.8413389810162</v>
      </c>
      <c r="M1542" s="17" t="n">
        <f aca="false">G1542/E1542</f>
        <v>0.689451292246521</v>
      </c>
      <c r="N1542" s="16" t="n">
        <f aca="false">G1542/A1542</f>
        <v>21.451175257732</v>
      </c>
      <c r="O1542" s="16"/>
      <c r="P1542" s="13" t="n">
        <f aca="false">$B$79*C1542*C1542*1000000/($B$77*$B$77)</f>
        <v>8160.9743256</v>
      </c>
      <c r="Q1542" s="16" t="n">
        <f aca="false">$B$79*$B$76*$C1542*Q$84*1000000/($B$77*$B$77)</f>
        <v>699.756</v>
      </c>
      <c r="R1542" s="16" t="n">
        <f aca="false">$B$79*$B$76*$C1542*R$84*1000000/($B$77*$B$77)</f>
        <v>2799.024</v>
      </c>
      <c r="S1542" s="16" t="n">
        <f aca="false">$B$79*$B$76*$C1542*S$84*1000000/($B$77*$B$77)</f>
        <v>11196.096</v>
      </c>
      <c r="T1542" s="16" t="n">
        <f aca="false">$B$79*$B$76*$C1542*T$84*1000000/($B$77*$B$77)</f>
        <v>44784.384</v>
      </c>
      <c r="U1542" s="16" t="n">
        <f aca="false">$B$79*$B$76*$C1542*U$84*1000000/($B$77*$B$77)</f>
        <v>179137.536</v>
      </c>
      <c r="V1542" s="17" t="n">
        <f aca="false">Q1542/E1542</f>
        <v>0.23186083499006</v>
      </c>
      <c r="Y1542" s="1" t="n">
        <v>97</v>
      </c>
      <c r="Z1542" s="1" t="n">
        <v>15</v>
      </c>
      <c r="AA1542" s="1" t="n">
        <v>116626</v>
      </c>
      <c r="AB1542" s="14" t="n">
        <f aca="false">(SQRT($B$76))*(SQRT(AE1542+AQ1542))</f>
        <v>58889.2180284303</v>
      </c>
      <c r="AC1542" s="1" t="n">
        <v>3023</v>
      </c>
      <c r="AD1542" s="1" t="n">
        <v>60832</v>
      </c>
      <c r="AE1542" s="1" t="n">
        <f aca="false">$B$23*Y1542/2</f>
        <v>291000</v>
      </c>
      <c r="AF1542" s="1" t="n">
        <v>2935</v>
      </c>
      <c r="AP1542" s="1" t="n">
        <f aca="false">AA1542-AD1542</f>
        <v>55794</v>
      </c>
      <c r="AQ1542" s="1" t="n">
        <f aca="false">AP1542</f>
        <v>55794</v>
      </c>
      <c r="AS1542" s="1" t="n">
        <f aca="false">AR1542</f>
        <v>0</v>
      </c>
    </row>
    <row r="1543" customFormat="false" ht="17" hidden="false" customHeight="false" outlineLevel="0" collapsed="false">
      <c r="A1543" s="1" t="n">
        <v>97</v>
      </c>
      <c r="B1543" s="1" t="n">
        <v>16</v>
      </c>
      <c r="C1543" s="1" t="n">
        <f aca="false">AA1543+AR1543</f>
        <v>116751</v>
      </c>
      <c r="D1543" s="14" t="n">
        <f aca="false">AB1543+AS1543</f>
        <v>58899.8302204684</v>
      </c>
      <c r="E1543" s="1" t="n">
        <v>2990</v>
      </c>
      <c r="F1543" s="15" t="n">
        <f aca="false">$B$79*D1543*D1543*1000000/($B$77*$B$77)</f>
        <v>2081.514</v>
      </c>
      <c r="G1543" s="16" t="n">
        <f aca="false">$B$80*$B$79*$D1543*$D1543*G$84*1000000/($B$77*$B$77)</f>
        <v>2081.514</v>
      </c>
      <c r="H1543" s="16" t="n">
        <f aca="false">$B$80*$B$79*$D1543*$D1543*H$84*1000000/($B$77*$B$77)</f>
        <v>8326.056</v>
      </c>
      <c r="I1543" s="16" t="n">
        <f aca="false">$B$80*$B$79*$D1543*$D1543*I$84*1000000/($B$77*$B$77)</f>
        <v>33304.224</v>
      </c>
      <c r="J1543" s="16" t="n">
        <f aca="false">$B$80*$B$79*$D1543*$D1543*J$84*1000000/($B$77*$B$77)</f>
        <v>133216.896</v>
      </c>
      <c r="K1543" s="16" t="n">
        <f aca="false">$B$80*$B$79*$D1543*$D1543*K$84*1000000/($B$77*$B$77)</f>
        <v>532867.584</v>
      </c>
      <c r="L1543" s="17" t="n">
        <f aca="false">G1543*1000/C1543</f>
        <v>17.8286609964797</v>
      </c>
      <c r="M1543" s="17" t="n">
        <f aca="false">G1543/E1543</f>
        <v>0.696158528428094</v>
      </c>
      <c r="N1543" s="16" t="n">
        <f aca="false">G1543/A1543</f>
        <v>21.4589072164948</v>
      </c>
      <c r="O1543" s="16"/>
      <c r="P1543" s="13" t="n">
        <f aca="false">$B$79*C1543*C1543*1000000/($B$77*$B$77)</f>
        <v>8178.4776006</v>
      </c>
      <c r="Q1543" s="16" t="n">
        <f aca="false">$B$79*$B$76*$C1543*Q$84*1000000/($B$77*$B$77)</f>
        <v>700.506</v>
      </c>
      <c r="R1543" s="16" t="n">
        <f aca="false">$B$79*$B$76*$C1543*R$84*1000000/($B$77*$B$77)</f>
        <v>2802.024</v>
      </c>
      <c r="S1543" s="16" t="n">
        <f aca="false">$B$79*$B$76*$C1543*S$84*1000000/($B$77*$B$77)</f>
        <v>11208.096</v>
      </c>
      <c r="T1543" s="16" t="n">
        <f aca="false">$B$79*$B$76*$C1543*T$84*1000000/($B$77*$B$77)</f>
        <v>44832.384</v>
      </c>
      <c r="U1543" s="16" t="n">
        <f aca="false">$B$79*$B$76*$C1543*U$84*1000000/($B$77*$B$77)</f>
        <v>179329.536</v>
      </c>
      <c r="V1543" s="17" t="n">
        <f aca="false">Q1543/E1543</f>
        <v>0.234282943143813</v>
      </c>
      <c r="Y1543" s="1" t="n">
        <v>97</v>
      </c>
      <c r="Z1543" s="1" t="n">
        <v>16</v>
      </c>
      <c r="AA1543" s="1" t="n">
        <v>116751</v>
      </c>
      <c r="AB1543" s="14" t="n">
        <f aca="false">(SQRT($B$76))*(SQRT(AE1543+AQ1543))</f>
        <v>58899.8302204684</v>
      </c>
      <c r="AC1543" s="1" t="n">
        <v>3030</v>
      </c>
      <c r="AD1543" s="1" t="n">
        <v>60832</v>
      </c>
      <c r="AE1543" s="1" t="n">
        <f aca="false">$B$23*Y1543/2</f>
        <v>291000</v>
      </c>
      <c r="AF1543" s="1" t="n">
        <v>2925</v>
      </c>
      <c r="AP1543" s="1" t="n">
        <f aca="false">AA1543-AD1543</f>
        <v>55919</v>
      </c>
      <c r="AQ1543" s="1" t="n">
        <f aca="false">AP1543</f>
        <v>55919</v>
      </c>
      <c r="AS1543" s="1" t="n">
        <f aca="false">AR1543</f>
        <v>0</v>
      </c>
    </row>
    <row r="1544" customFormat="false" ht="17" hidden="false" customHeight="false" outlineLevel="0" collapsed="false">
      <c r="A1544" s="1" t="n">
        <v>98</v>
      </c>
      <c r="B1544" s="1" t="n">
        <v>2</v>
      </c>
      <c r="C1544" s="1" t="n">
        <f aca="false">AA1544+AR1544</f>
        <v>115898</v>
      </c>
      <c r="D1544" s="14" t="n">
        <f aca="false">AB1544+AS1544</f>
        <v>59033.0415953642</v>
      </c>
      <c r="E1544" s="1" t="n">
        <v>2991</v>
      </c>
      <c r="F1544" s="15" t="n">
        <f aca="false">$B$79*D1544*D1544*1000000/($B$77*$B$77)</f>
        <v>2090.94</v>
      </c>
      <c r="G1544" s="16" t="n">
        <f aca="false">$B$80*$B$79*$D1544*$D1544*G$84*1000000/($B$77*$B$77)</f>
        <v>2090.94</v>
      </c>
      <c r="H1544" s="16" t="n">
        <f aca="false">$B$80*$B$79*$D1544*$D1544*H$84*1000000/($B$77*$B$77)</f>
        <v>8363.76</v>
      </c>
      <c r="I1544" s="16" t="n">
        <f aca="false">$B$80*$B$79*$D1544*$D1544*I$84*1000000/($B$77*$B$77)</f>
        <v>33455.04</v>
      </c>
      <c r="J1544" s="16" t="n">
        <f aca="false">$B$80*$B$79*$D1544*$D1544*J$84*1000000/($B$77*$B$77)</f>
        <v>133820.16</v>
      </c>
      <c r="K1544" s="16" t="n">
        <f aca="false">$B$80*$B$79*$D1544*$D1544*K$84*1000000/($B$77*$B$77)</f>
        <v>535280.64</v>
      </c>
      <c r="L1544" s="17" t="n">
        <f aca="false">G1544*1000/C1544</f>
        <v>18.0412086489845</v>
      </c>
      <c r="M1544" s="17" t="n">
        <f aca="false">G1544/E1544</f>
        <v>0.699077231695085</v>
      </c>
      <c r="N1544" s="16" t="n">
        <f aca="false">G1544/A1544</f>
        <v>21.3361224489796</v>
      </c>
      <c r="O1544" s="16"/>
      <c r="P1544" s="13" t="n">
        <f aca="false">$B$79*C1544*C1544*1000000/($B$77*$B$77)</f>
        <v>8059.4078424</v>
      </c>
      <c r="Q1544" s="16" t="n">
        <f aca="false">$B$79*$B$76*$C1544*Q$84*1000000/($B$77*$B$77)</f>
        <v>695.388</v>
      </c>
      <c r="R1544" s="16" t="n">
        <f aca="false">$B$79*$B$76*$C1544*R$84*1000000/($B$77*$B$77)</f>
        <v>2781.552</v>
      </c>
      <c r="S1544" s="16" t="n">
        <f aca="false">$B$79*$B$76*$C1544*S$84*1000000/($B$77*$B$77)</f>
        <v>11126.208</v>
      </c>
      <c r="T1544" s="16" t="n">
        <f aca="false">$B$79*$B$76*$C1544*T$84*1000000/($B$77*$B$77)</f>
        <v>44504.832</v>
      </c>
      <c r="U1544" s="16" t="n">
        <f aca="false">$B$79*$B$76*$C1544*U$84*1000000/($B$77*$B$77)</f>
        <v>178019.328</v>
      </c>
      <c r="V1544" s="17" t="n">
        <f aca="false">Q1544/E1544</f>
        <v>0.232493480441324</v>
      </c>
      <c r="Y1544" s="1" t="n">
        <v>98</v>
      </c>
      <c r="Z1544" s="1" t="n">
        <v>2</v>
      </c>
      <c r="AA1544" s="1" t="n">
        <v>115898</v>
      </c>
      <c r="AB1544" s="14" t="n">
        <f aca="false">(SQRT($B$76))*(SQRT(AE1544+AQ1544))</f>
        <v>59033.0415953642</v>
      </c>
      <c r="AC1544" s="1" t="n">
        <v>3007</v>
      </c>
      <c r="AD1544" s="1" t="n">
        <v>61408</v>
      </c>
      <c r="AE1544" s="1" t="n">
        <f aca="false">$B$23*Y1544/2</f>
        <v>294000</v>
      </c>
      <c r="AF1544" s="1" t="n">
        <v>2990</v>
      </c>
      <c r="AP1544" s="1" t="n">
        <f aca="false">AA1544-AD1544</f>
        <v>54490</v>
      </c>
      <c r="AQ1544" s="1" t="n">
        <f aca="false">AP1544</f>
        <v>54490</v>
      </c>
      <c r="AS1544" s="1" t="n">
        <f aca="false">AR1544</f>
        <v>0</v>
      </c>
    </row>
    <row r="1545" customFormat="false" ht="17" hidden="false" customHeight="false" outlineLevel="0" collapsed="false">
      <c r="A1545" s="1" t="n">
        <v>98</v>
      </c>
      <c r="B1545" s="1" t="n">
        <v>3</v>
      </c>
      <c r="C1545" s="1" t="n">
        <f aca="false">AA1545+AR1545</f>
        <v>116120</v>
      </c>
      <c r="D1545" s="14" t="n">
        <f aca="false">AB1545+AS1545</f>
        <v>59051.8416308924</v>
      </c>
      <c r="E1545" s="1" t="n">
        <v>2990</v>
      </c>
      <c r="F1545" s="15" t="n">
        <f aca="false">$B$79*D1545*D1545*1000000/($B$77*$B$77)</f>
        <v>2092.272</v>
      </c>
      <c r="G1545" s="16" t="n">
        <f aca="false">$B$80*$B$79*$D1545*$D1545*G$84*1000000/($B$77*$B$77)</f>
        <v>2092.272</v>
      </c>
      <c r="H1545" s="16" t="n">
        <f aca="false">$B$80*$B$79*$D1545*$D1545*H$84*1000000/($B$77*$B$77)</f>
        <v>8369.088</v>
      </c>
      <c r="I1545" s="16" t="n">
        <f aca="false">$B$80*$B$79*$D1545*$D1545*I$84*1000000/($B$77*$B$77)</f>
        <v>33476.352</v>
      </c>
      <c r="J1545" s="16" t="n">
        <f aca="false">$B$80*$B$79*$D1545*$D1545*J$84*1000000/($B$77*$B$77)</f>
        <v>133905.408</v>
      </c>
      <c r="K1545" s="16" t="n">
        <f aca="false">$B$80*$B$79*$D1545*$D1545*K$84*1000000/($B$77*$B$77)</f>
        <v>535621.632</v>
      </c>
      <c r="L1545" s="17" t="n">
        <f aca="false">G1545*1000/C1545</f>
        <v>18.0181880812952</v>
      </c>
      <c r="M1545" s="17" t="n">
        <f aca="false">G1545/E1545</f>
        <v>0.699756521739131</v>
      </c>
      <c r="N1545" s="16" t="n">
        <f aca="false">G1545/A1545</f>
        <v>21.3497142857143</v>
      </c>
      <c r="O1545" s="16"/>
      <c r="P1545" s="13" t="n">
        <f aca="false">$B$79*C1545*C1545*1000000/($B$77*$B$77)</f>
        <v>8090.31264</v>
      </c>
      <c r="Q1545" s="16" t="n">
        <f aca="false">$B$79*$B$76*$C1545*Q$84*1000000/($B$77*$B$77)</f>
        <v>696.72</v>
      </c>
      <c r="R1545" s="16" t="n">
        <f aca="false">$B$79*$B$76*$C1545*R$84*1000000/($B$77*$B$77)</f>
        <v>2786.88</v>
      </c>
      <c r="S1545" s="16" t="n">
        <f aca="false">$B$79*$B$76*$C1545*S$84*1000000/($B$77*$B$77)</f>
        <v>11147.52</v>
      </c>
      <c r="T1545" s="16" t="n">
        <f aca="false">$B$79*$B$76*$C1545*T$84*1000000/($B$77*$B$77)</f>
        <v>44590.08</v>
      </c>
      <c r="U1545" s="16" t="n">
        <f aca="false">$B$79*$B$76*$C1545*U$84*1000000/($B$77*$B$77)</f>
        <v>178360.32</v>
      </c>
      <c r="V1545" s="17" t="n">
        <f aca="false">Q1545/E1545</f>
        <v>0.233016722408027</v>
      </c>
      <c r="Y1545" s="1" t="n">
        <v>98</v>
      </c>
      <c r="Z1545" s="1" t="n">
        <v>3</v>
      </c>
      <c r="AA1545" s="1" t="n">
        <v>116120</v>
      </c>
      <c r="AB1545" s="14" t="n">
        <f aca="false">(SQRT($B$76))*(SQRT(AE1545+AQ1545))</f>
        <v>59051.8416308924</v>
      </c>
      <c r="AC1545" s="1" t="n">
        <v>3008</v>
      </c>
      <c r="AD1545" s="1" t="n">
        <v>61408</v>
      </c>
      <c r="AE1545" s="1" t="n">
        <f aca="false">$B$23*Y1545/2</f>
        <v>294000</v>
      </c>
      <c r="AF1545" s="1" t="n">
        <v>2946</v>
      </c>
      <c r="AP1545" s="1" t="n">
        <f aca="false">AA1545-AD1545</f>
        <v>54712</v>
      </c>
      <c r="AQ1545" s="1" t="n">
        <f aca="false">AP1545</f>
        <v>54712</v>
      </c>
      <c r="AS1545" s="1" t="n">
        <f aca="false">AR1545</f>
        <v>0</v>
      </c>
    </row>
    <row r="1546" customFormat="false" ht="17" hidden="false" customHeight="false" outlineLevel="0" collapsed="false">
      <c r="A1546" s="1" t="n">
        <v>98</v>
      </c>
      <c r="B1546" s="1" t="n">
        <v>4</v>
      </c>
      <c r="C1546" s="1" t="n">
        <f aca="false">AA1546+AR1546</f>
        <v>116246</v>
      </c>
      <c r="D1546" s="14" t="n">
        <f aca="false">AB1546+AS1546</f>
        <v>59062.5092592585</v>
      </c>
      <c r="E1546" s="1" t="n">
        <v>3001</v>
      </c>
      <c r="F1546" s="15" t="n">
        <f aca="false">$B$79*D1546*D1546*1000000/($B$77*$B$77)</f>
        <v>2093.028</v>
      </c>
      <c r="G1546" s="16" t="n">
        <f aca="false">$B$80*$B$79*$D1546*$D1546*G$84*1000000/($B$77*$B$77)</f>
        <v>2093.028</v>
      </c>
      <c r="H1546" s="16" t="n">
        <f aca="false">$B$80*$B$79*$D1546*$D1546*H$84*1000000/($B$77*$B$77)</f>
        <v>8372.112</v>
      </c>
      <c r="I1546" s="16" t="n">
        <f aca="false">$B$80*$B$79*$D1546*$D1546*I$84*1000000/($B$77*$B$77)</f>
        <v>33488.448</v>
      </c>
      <c r="J1546" s="16" t="n">
        <f aca="false">$B$80*$B$79*$D1546*$D1546*J$84*1000000/($B$77*$B$77)</f>
        <v>133953.792</v>
      </c>
      <c r="K1546" s="16" t="n">
        <f aca="false">$B$80*$B$79*$D1546*$D1546*K$84*1000000/($B$77*$B$77)</f>
        <v>535815.168</v>
      </c>
      <c r="L1546" s="17" t="n">
        <f aca="false">G1546*1000/C1546</f>
        <v>18.0051614679215</v>
      </c>
      <c r="M1546" s="17" t="n">
        <f aca="false">G1546/E1546</f>
        <v>0.697443518827058</v>
      </c>
      <c r="N1546" s="16" t="n">
        <f aca="false">G1546/A1546</f>
        <v>21.3574285714286</v>
      </c>
      <c r="O1546" s="16"/>
      <c r="P1546" s="13" t="n">
        <f aca="false">$B$79*C1546*C1546*1000000/($B$77*$B$77)</f>
        <v>8107.8795096</v>
      </c>
      <c r="Q1546" s="16" t="n">
        <f aca="false">$B$79*$B$76*$C1546*Q$84*1000000/($B$77*$B$77)</f>
        <v>697.476</v>
      </c>
      <c r="R1546" s="16" t="n">
        <f aca="false">$B$79*$B$76*$C1546*R$84*1000000/($B$77*$B$77)</f>
        <v>2789.904</v>
      </c>
      <c r="S1546" s="16" t="n">
        <f aca="false">$B$79*$B$76*$C1546*S$84*1000000/($B$77*$B$77)</f>
        <v>11159.616</v>
      </c>
      <c r="T1546" s="16" t="n">
        <f aca="false">$B$79*$B$76*$C1546*T$84*1000000/($B$77*$B$77)</f>
        <v>44638.464</v>
      </c>
      <c r="U1546" s="16" t="n">
        <f aca="false">$B$79*$B$76*$C1546*U$84*1000000/($B$77*$B$77)</f>
        <v>178553.856</v>
      </c>
      <c r="V1546" s="17" t="n">
        <f aca="false">Q1546/E1546</f>
        <v>0.232414528490503</v>
      </c>
      <c r="Y1546" s="1" t="n">
        <v>98</v>
      </c>
      <c r="Z1546" s="1" t="n">
        <v>4</v>
      </c>
      <c r="AA1546" s="1" t="n">
        <v>116246</v>
      </c>
      <c r="AB1546" s="14" t="n">
        <f aca="false">(SQRT($B$76))*(SQRT(AE1546+AQ1546))</f>
        <v>59062.5092592585</v>
      </c>
      <c r="AC1546" s="1" t="n">
        <v>3040</v>
      </c>
      <c r="AD1546" s="1" t="n">
        <v>61408</v>
      </c>
      <c r="AE1546" s="1" t="n">
        <f aca="false">$B$23*Y1546/2</f>
        <v>294000</v>
      </c>
      <c r="AF1546" s="1" t="n">
        <v>2964</v>
      </c>
      <c r="AP1546" s="1" t="n">
        <f aca="false">AA1546-AD1546</f>
        <v>54838</v>
      </c>
      <c r="AQ1546" s="1" t="n">
        <f aca="false">AP1546</f>
        <v>54838</v>
      </c>
      <c r="AS1546" s="1" t="n">
        <f aca="false">AR1546</f>
        <v>0</v>
      </c>
    </row>
    <row r="1547" customFormat="false" ht="17" hidden="false" customHeight="false" outlineLevel="0" collapsed="false">
      <c r="A1547" s="1" t="n">
        <v>98</v>
      </c>
      <c r="B1547" s="1" t="n">
        <v>5</v>
      </c>
      <c r="C1547" s="1" t="n">
        <f aca="false">AA1547+AR1547</f>
        <v>116435</v>
      </c>
      <c r="D1547" s="14" t="n">
        <f aca="false">AB1547+AS1547</f>
        <v>59078.5070901424</v>
      </c>
      <c r="E1547" s="1" t="n">
        <v>3006</v>
      </c>
      <c r="F1547" s="15" t="n">
        <f aca="false">$B$79*D1547*D1547*1000000/($B$77*$B$77)</f>
        <v>2094.162</v>
      </c>
      <c r="G1547" s="16" t="n">
        <f aca="false">$B$80*$B$79*$D1547*$D1547*G$84*1000000/($B$77*$B$77)</f>
        <v>2094.162</v>
      </c>
      <c r="H1547" s="16" t="n">
        <f aca="false">$B$80*$B$79*$D1547*$D1547*H$84*1000000/($B$77*$B$77)</f>
        <v>8376.648</v>
      </c>
      <c r="I1547" s="16" t="n">
        <f aca="false">$B$80*$B$79*$D1547*$D1547*I$84*1000000/($B$77*$B$77)</f>
        <v>33506.592</v>
      </c>
      <c r="J1547" s="16" t="n">
        <f aca="false">$B$80*$B$79*$D1547*$D1547*J$84*1000000/($B$77*$B$77)</f>
        <v>134026.368</v>
      </c>
      <c r="K1547" s="16" t="n">
        <f aca="false">$B$80*$B$79*$D1547*$D1547*K$84*1000000/($B$77*$B$77)</f>
        <v>536105.472</v>
      </c>
      <c r="L1547" s="17" t="n">
        <f aca="false">G1547*1000/C1547</f>
        <v>17.9856744106154</v>
      </c>
      <c r="M1547" s="17" t="n">
        <f aca="false">G1547/E1547</f>
        <v>0.696660678642715</v>
      </c>
      <c r="N1547" s="16" t="n">
        <f aca="false">G1547/A1547</f>
        <v>21.369</v>
      </c>
      <c r="O1547" s="16"/>
      <c r="P1547" s="13" t="n">
        <f aca="false">$B$79*C1547*C1547*1000000/($B$77*$B$77)</f>
        <v>8134.265535</v>
      </c>
      <c r="Q1547" s="16" t="n">
        <f aca="false">$B$79*$B$76*$C1547*Q$84*1000000/($B$77*$B$77)</f>
        <v>698.61</v>
      </c>
      <c r="R1547" s="16" t="n">
        <f aca="false">$B$79*$B$76*$C1547*R$84*1000000/($B$77*$B$77)</f>
        <v>2794.44</v>
      </c>
      <c r="S1547" s="16" t="n">
        <f aca="false">$B$79*$B$76*$C1547*S$84*1000000/($B$77*$B$77)</f>
        <v>11177.76</v>
      </c>
      <c r="T1547" s="16" t="n">
        <f aca="false">$B$79*$B$76*$C1547*T$84*1000000/($B$77*$B$77)</f>
        <v>44711.04</v>
      </c>
      <c r="U1547" s="16" t="n">
        <f aca="false">$B$79*$B$76*$C1547*U$84*1000000/($B$77*$B$77)</f>
        <v>178844.16</v>
      </c>
      <c r="V1547" s="17" t="n">
        <f aca="false">Q1547/E1547</f>
        <v>0.232405189620758</v>
      </c>
      <c r="Y1547" s="1" t="n">
        <v>98</v>
      </c>
      <c r="Z1547" s="1" t="n">
        <v>5</v>
      </c>
      <c r="AA1547" s="1" t="n">
        <v>116435</v>
      </c>
      <c r="AB1547" s="14" t="n">
        <f aca="false">(SQRT($B$76))*(SQRT(AE1547+AQ1547))</f>
        <v>59078.5070901424</v>
      </c>
      <c r="AC1547" s="1" t="n">
        <v>3004</v>
      </c>
      <c r="AD1547" s="1" t="n">
        <v>61408</v>
      </c>
      <c r="AE1547" s="1" t="n">
        <f aca="false">$B$23*Y1547/2</f>
        <v>294000</v>
      </c>
      <c r="AF1547" s="1" t="n">
        <v>2931</v>
      </c>
      <c r="AP1547" s="1" t="n">
        <f aca="false">AA1547-AD1547</f>
        <v>55027</v>
      </c>
      <c r="AQ1547" s="1" t="n">
        <f aca="false">AP1547</f>
        <v>55027</v>
      </c>
      <c r="AS1547" s="1" t="n">
        <f aca="false">AR1547</f>
        <v>0</v>
      </c>
    </row>
    <row r="1548" customFormat="false" ht="17" hidden="false" customHeight="false" outlineLevel="0" collapsed="false">
      <c r="A1548" s="1" t="n">
        <v>98</v>
      </c>
      <c r="B1548" s="1" t="n">
        <v>6</v>
      </c>
      <c r="C1548" s="1" t="n">
        <f aca="false">AA1548+AR1548</f>
        <v>116560</v>
      </c>
      <c r="D1548" s="14" t="n">
        <f aca="false">AB1548+AS1548</f>
        <v>59089.08528654</v>
      </c>
      <c r="E1548" s="1" t="n">
        <v>2955</v>
      </c>
      <c r="F1548" s="15" t="n">
        <f aca="false">$B$79*D1548*D1548*1000000/($B$77*$B$77)</f>
        <v>2094.912</v>
      </c>
      <c r="G1548" s="16" t="n">
        <f aca="false">$B$80*$B$79*$D1548*$D1548*G$84*1000000/($B$77*$B$77)</f>
        <v>2094.912</v>
      </c>
      <c r="H1548" s="16" t="n">
        <f aca="false">$B$80*$B$79*$D1548*$D1548*H$84*1000000/($B$77*$B$77)</f>
        <v>8379.648</v>
      </c>
      <c r="I1548" s="16" t="n">
        <f aca="false">$B$80*$B$79*$D1548*$D1548*I$84*1000000/($B$77*$B$77)</f>
        <v>33518.592</v>
      </c>
      <c r="J1548" s="16" t="n">
        <f aca="false">$B$80*$B$79*$D1548*$D1548*J$84*1000000/($B$77*$B$77)</f>
        <v>134074.368</v>
      </c>
      <c r="K1548" s="16" t="n">
        <f aca="false">$B$80*$B$79*$D1548*$D1548*K$84*1000000/($B$77*$B$77)</f>
        <v>536297.472</v>
      </c>
      <c r="L1548" s="17" t="n">
        <f aca="false">G1548*1000/C1548</f>
        <v>17.9728208647907</v>
      </c>
      <c r="M1548" s="17" t="n">
        <f aca="false">G1548/E1548</f>
        <v>0.70893807106599</v>
      </c>
      <c r="N1548" s="16" t="n">
        <f aca="false">G1548/A1548</f>
        <v>21.3766530612245</v>
      </c>
      <c r="O1548" s="16"/>
      <c r="P1548" s="13" t="n">
        <f aca="false">$B$79*C1548*C1548*1000000/($B$77*$B$77)</f>
        <v>8151.74016</v>
      </c>
      <c r="Q1548" s="16" t="n">
        <f aca="false">$B$79*$B$76*$C1548*Q$84*1000000/($B$77*$B$77)</f>
        <v>699.36</v>
      </c>
      <c r="R1548" s="16" t="n">
        <f aca="false">$B$79*$B$76*$C1548*R$84*1000000/($B$77*$B$77)</f>
        <v>2797.44</v>
      </c>
      <c r="S1548" s="16" t="n">
        <f aca="false">$B$79*$B$76*$C1548*S$84*1000000/($B$77*$B$77)</f>
        <v>11189.76</v>
      </c>
      <c r="T1548" s="16" t="n">
        <f aca="false">$B$79*$B$76*$C1548*T$84*1000000/($B$77*$B$77)</f>
        <v>44759.04</v>
      </c>
      <c r="U1548" s="16" t="n">
        <f aca="false">$B$79*$B$76*$C1548*U$84*1000000/($B$77*$B$77)</f>
        <v>179036.16</v>
      </c>
      <c r="V1548" s="17" t="n">
        <f aca="false">Q1548/E1548</f>
        <v>0.236670050761421</v>
      </c>
      <c r="Y1548" s="1" t="n">
        <v>98</v>
      </c>
      <c r="Z1548" s="1" t="n">
        <v>6</v>
      </c>
      <c r="AA1548" s="1" t="n">
        <v>116560</v>
      </c>
      <c r="AB1548" s="14" t="n">
        <f aca="false">(SQRT($B$76))*(SQRT(AE1548+AQ1548))</f>
        <v>59089.08528654</v>
      </c>
      <c r="AC1548" s="1" t="n">
        <v>3074</v>
      </c>
      <c r="AD1548" s="1" t="n">
        <v>61408</v>
      </c>
      <c r="AE1548" s="1" t="n">
        <f aca="false">$B$23*Y1548/2</f>
        <v>294000</v>
      </c>
      <c r="AF1548" s="1" t="n">
        <v>2962</v>
      </c>
      <c r="AP1548" s="1" t="n">
        <f aca="false">AA1548-AD1548</f>
        <v>55152</v>
      </c>
      <c r="AQ1548" s="1" t="n">
        <f aca="false">AP1548</f>
        <v>55152</v>
      </c>
      <c r="AS1548" s="1" t="n">
        <f aca="false">AR1548</f>
        <v>0</v>
      </c>
    </row>
    <row r="1549" customFormat="false" ht="17" hidden="false" customHeight="false" outlineLevel="0" collapsed="false">
      <c r="A1549" s="1" t="n">
        <v>98</v>
      </c>
      <c r="B1549" s="1" t="n">
        <v>7</v>
      </c>
      <c r="C1549" s="1" t="n">
        <f aca="false">AA1549+AR1549</f>
        <v>116685</v>
      </c>
      <c r="D1549" s="14" t="n">
        <f aca="false">AB1549+AS1549</f>
        <v>59099.6615895557</v>
      </c>
      <c r="E1549" s="1" t="n">
        <v>3023</v>
      </c>
      <c r="F1549" s="15" t="n">
        <f aca="false">$B$79*D1549*D1549*1000000/($B$77*$B$77)</f>
        <v>2095.662</v>
      </c>
      <c r="G1549" s="16" t="n">
        <f aca="false">$B$80*$B$79*$D1549*$D1549*G$84*1000000/($B$77*$B$77)</f>
        <v>2095.662</v>
      </c>
      <c r="H1549" s="16" t="n">
        <f aca="false">$B$80*$B$79*$D1549*$D1549*H$84*1000000/($B$77*$B$77)</f>
        <v>8382.648</v>
      </c>
      <c r="I1549" s="16" t="n">
        <f aca="false">$B$80*$B$79*$D1549*$D1549*I$84*1000000/($B$77*$B$77)</f>
        <v>33530.592</v>
      </c>
      <c r="J1549" s="16" t="n">
        <f aca="false">$B$80*$B$79*$D1549*$D1549*J$84*1000000/($B$77*$B$77)</f>
        <v>134122.368</v>
      </c>
      <c r="K1549" s="16" t="n">
        <f aca="false">$B$80*$B$79*$D1549*$D1549*K$84*1000000/($B$77*$B$77)</f>
        <v>536489.472</v>
      </c>
      <c r="L1549" s="17" t="n">
        <f aca="false">G1549*1000/C1549</f>
        <v>17.9599948579509</v>
      </c>
      <c r="M1549" s="17" t="n">
        <f aca="false">G1549/E1549</f>
        <v>0.693239166391002</v>
      </c>
      <c r="N1549" s="16" t="n">
        <f aca="false">G1549/A1549</f>
        <v>21.384306122449</v>
      </c>
      <c r="O1549" s="16"/>
      <c r="P1549" s="13" t="n">
        <f aca="false">$B$79*C1549*C1549*1000000/($B$77*$B$77)</f>
        <v>8169.233535</v>
      </c>
      <c r="Q1549" s="16" t="n">
        <f aca="false">$B$79*$B$76*$C1549*Q$84*1000000/($B$77*$B$77)</f>
        <v>700.11</v>
      </c>
      <c r="R1549" s="16" t="n">
        <f aca="false">$B$79*$B$76*$C1549*R$84*1000000/($B$77*$B$77)</f>
        <v>2800.44</v>
      </c>
      <c r="S1549" s="16" t="n">
        <f aca="false">$B$79*$B$76*$C1549*S$84*1000000/($B$77*$B$77)</f>
        <v>11201.76</v>
      </c>
      <c r="T1549" s="16" t="n">
        <f aca="false">$B$79*$B$76*$C1549*T$84*1000000/($B$77*$B$77)</f>
        <v>44807.04</v>
      </c>
      <c r="U1549" s="16" t="n">
        <f aca="false">$B$79*$B$76*$C1549*U$84*1000000/($B$77*$B$77)</f>
        <v>179228.16</v>
      </c>
      <c r="V1549" s="17" t="n">
        <f aca="false">Q1549/E1549</f>
        <v>0.231594442606682</v>
      </c>
      <c r="Y1549" s="1" t="n">
        <v>98</v>
      </c>
      <c r="Z1549" s="1" t="n">
        <v>7</v>
      </c>
      <c r="AA1549" s="1" t="n">
        <v>116685</v>
      </c>
      <c r="AB1549" s="14" t="n">
        <f aca="false">(SQRT($B$76))*(SQRT(AE1549+AQ1549))</f>
        <v>59099.6615895557</v>
      </c>
      <c r="AC1549" s="1" t="n">
        <v>2957</v>
      </c>
      <c r="AD1549" s="1" t="n">
        <v>61408</v>
      </c>
      <c r="AE1549" s="1" t="n">
        <f aca="false">$B$23*Y1549/2</f>
        <v>294000</v>
      </c>
      <c r="AF1549" s="1" t="n">
        <v>2926</v>
      </c>
      <c r="AP1549" s="1" t="n">
        <f aca="false">AA1549-AD1549</f>
        <v>55277</v>
      </c>
      <c r="AQ1549" s="1" t="n">
        <f aca="false">AP1549</f>
        <v>55277</v>
      </c>
      <c r="AS1549" s="1" t="n">
        <f aca="false">AR1549</f>
        <v>0</v>
      </c>
    </row>
    <row r="1550" customFormat="false" ht="17" hidden="false" customHeight="false" outlineLevel="0" collapsed="false">
      <c r="A1550" s="1" t="n">
        <v>98</v>
      </c>
      <c r="B1550" s="1" t="n">
        <v>8</v>
      </c>
      <c r="C1550" s="1" t="n">
        <f aca="false">AA1550+AR1550</f>
        <v>116810</v>
      </c>
      <c r="D1550" s="14" t="n">
        <f aca="false">AB1550+AS1550</f>
        <v>59110.2360002056</v>
      </c>
      <c r="E1550" s="1" t="n">
        <v>2947</v>
      </c>
      <c r="F1550" s="15" t="n">
        <f aca="false">$B$79*D1550*D1550*1000000/($B$77*$B$77)</f>
        <v>2096.412</v>
      </c>
      <c r="G1550" s="16" t="n">
        <f aca="false">$B$80*$B$79*$D1550*$D1550*G$84*1000000/($B$77*$B$77)</f>
        <v>2096.412</v>
      </c>
      <c r="H1550" s="16" t="n">
        <f aca="false">$B$80*$B$79*$D1550*$D1550*H$84*1000000/($B$77*$B$77)</f>
        <v>8385.648</v>
      </c>
      <c r="I1550" s="16" t="n">
        <f aca="false">$B$80*$B$79*$D1550*$D1550*I$84*1000000/($B$77*$B$77)</f>
        <v>33542.592</v>
      </c>
      <c r="J1550" s="16" t="n">
        <f aca="false">$B$80*$B$79*$D1550*$D1550*J$84*1000000/($B$77*$B$77)</f>
        <v>134170.368</v>
      </c>
      <c r="K1550" s="16" t="n">
        <f aca="false">$B$80*$B$79*$D1550*$D1550*K$84*1000000/($B$77*$B$77)</f>
        <v>536681.472</v>
      </c>
      <c r="L1550" s="17" t="n">
        <f aca="false">G1550*1000/C1550</f>
        <v>17.9471963016865</v>
      </c>
      <c r="M1550" s="17" t="n">
        <f aca="false">G1550/E1550</f>
        <v>0.71137156430268</v>
      </c>
      <c r="N1550" s="16" t="n">
        <f aca="false">G1550/A1550</f>
        <v>21.3919591836735</v>
      </c>
      <c r="O1550" s="16"/>
      <c r="P1550" s="13" t="n">
        <f aca="false">$B$79*C1550*C1550*1000000/($B$77*$B$77)</f>
        <v>8186.74566</v>
      </c>
      <c r="Q1550" s="16" t="n">
        <f aca="false">$B$79*$B$76*$C1550*Q$84*1000000/($B$77*$B$77)</f>
        <v>700.86</v>
      </c>
      <c r="R1550" s="16" t="n">
        <f aca="false">$B$79*$B$76*$C1550*R$84*1000000/($B$77*$B$77)</f>
        <v>2803.44</v>
      </c>
      <c r="S1550" s="16" t="n">
        <f aca="false">$B$79*$B$76*$C1550*S$84*1000000/($B$77*$B$77)</f>
        <v>11213.76</v>
      </c>
      <c r="T1550" s="16" t="n">
        <f aca="false">$B$79*$B$76*$C1550*T$84*1000000/($B$77*$B$77)</f>
        <v>44855.04</v>
      </c>
      <c r="U1550" s="16" t="n">
        <f aca="false">$B$79*$B$76*$C1550*U$84*1000000/($B$77*$B$77)</f>
        <v>179420.16</v>
      </c>
      <c r="V1550" s="17" t="n">
        <f aca="false">Q1550/E1550</f>
        <v>0.237821513403461</v>
      </c>
      <c r="Y1550" s="1" t="n">
        <v>98</v>
      </c>
      <c r="Z1550" s="1" t="n">
        <v>8</v>
      </c>
      <c r="AA1550" s="1" t="n">
        <v>116810</v>
      </c>
      <c r="AB1550" s="14" t="n">
        <f aca="false">(SQRT($B$76))*(SQRT(AE1550+AQ1550))</f>
        <v>59110.2360002056</v>
      </c>
      <c r="AC1550" s="1" t="n">
        <v>3022</v>
      </c>
      <c r="AD1550" s="1" t="n">
        <v>61408</v>
      </c>
      <c r="AE1550" s="1" t="n">
        <f aca="false">$B$23*Y1550/2</f>
        <v>294000</v>
      </c>
      <c r="AF1550" s="1" t="n">
        <v>2972</v>
      </c>
      <c r="AP1550" s="1" t="n">
        <f aca="false">AA1550-AD1550</f>
        <v>55402</v>
      </c>
      <c r="AQ1550" s="1" t="n">
        <f aca="false">AP1550</f>
        <v>55402</v>
      </c>
      <c r="AS1550" s="1" t="n">
        <f aca="false">AR1550</f>
        <v>0</v>
      </c>
    </row>
    <row r="1551" customFormat="false" ht="17" hidden="false" customHeight="false" outlineLevel="0" collapsed="false">
      <c r="A1551" s="1" t="n">
        <v>98</v>
      </c>
      <c r="B1551" s="1" t="n">
        <v>9</v>
      </c>
      <c r="C1551" s="1" t="n">
        <f aca="false">AA1551+AR1551</f>
        <v>116999</v>
      </c>
      <c r="D1551" s="14" t="n">
        <f aca="false">AB1551+AS1551</f>
        <v>59126.2209176267</v>
      </c>
      <c r="E1551" s="1" t="n">
        <v>3048</v>
      </c>
      <c r="F1551" s="15" t="n">
        <f aca="false">$B$79*D1551*D1551*1000000/($B$77*$B$77)</f>
        <v>2097.546</v>
      </c>
      <c r="G1551" s="16" t="n">
        <f aca="false">$B$80*$B$79*$D1551*$D1551*G$84*1000000/($B$77*$B$77)</f>
        <v>2097.546</v>
      </c>
      <c r="H1551" s="16" t="n">
        <f aca="false">$B$80*$B$79*$D1551*$D1551*H$84*1000000/($B$77*$B$77)</f>
        <v>8390.184</v>
      </c>
      <c r="I1551" s="16" t="n">
        <f aca="false">$B$80*$B$79*$D1551*$D1551*I$84*1000000/($B$77*$B$77)</f>
        <v>33560.736</v>
      </c>
      <c r="J1551" s="16" t="n">
        <f aca="false">$B$80*$B$79*$D1551*$D1551*J$84*1000000/($B$77*$B$77)</f>
        <v>134242.944</v>
      </c>
      <c r="K1551" s="16" t="n">
        <f aca="false">$B$80*$B$79*$D1551*$D1551*K$84*1000000/($B$77*$B$77)</f>
        <v>536971.776</v>
      </c>
      <c r="L1551" s="17" t="n">
        <f aca="false">G1551*1000/C1551</f>
        <v>17.9278968196309</v>
      </c>
      <c r="M1551" s="17" t="n">
        <f aca="false">G1551/E1551</f>
        <v>0.68817125984252</v>
      </c>
      <c r="N1551" s="16" t="n">
        <f aca="false">G1551/A1551</f>
        <v>21.4035306122449</v>
      </c>
      <c r="O1551" s="16"/>
      <c r="P1551" s="13" t="n">
        <f aca="false">$B$79*C1551*C1551*1000000/($B$77*$B$77)</f>
        <v>8213.2596006</v>
      </c>
      <c r="Q1551" s="16" t="n">
        <f aca="false">$B$79*$B$76*$C1551*Q$84*1000000/($B$77*$B$77)</f>
        <v>701.994</v>
      </c>
      <c r="R1551" s="16" t="n">
        <f aca="false">$B$79*$B$76*$C1551*R$84*1000000/($B$77*$B$77)</f>
        <v>2807.976</v>
      </c>
      <c r="S1551" s="16" t="n">
        <f aca="false">$B$79*$B$76*$C1551*S$84*1000000/($B$77*$B$77)</f>
        <v>11231.904</v>
      </c>
      <c r="T1551" s="16" t="n">
        <f aca="false">$B$79*$B$76*$C1551*T$84*1000000/($B$77*$B$77)</f>
        <v>44927.616</v>
      </c>
      <c r="U1551" s="16" t="n">
        <f aca="false">$B$79*$B$76*$C1551*U$84*1000000/($B$77*$B$77)</f>
        <v>179710.464</v>
      </c>
      <c r="V1551" s="17" t="n">
        <f aca="false">Q1551/E1551</f>
        <v>0.230312992125984</v>
      </c>
      <c r="Y1551" s="1" t="n">
        <v>98</v>
      </c>
      <c r="Z1551" s="1" t="n">
        <v>9</v>
      </c>
      <c r="AA1551" s="1" t="n">
        <v>116999</v>
      </c>
      <c r="AB1551" s="14" t="n">
        <f aca="false">(SQRT($B$76))*(SQRT(AE1551+AQ1551))</f>
        <v>59126.2209176267</v>
      </c>
      <c r="AC1551" s="1" t="n">
        <v>3038</v>
      </c>
      <c r="AD1551" s="1" t="n">
        <v>61408</v>
      </c>
      <c r="AE1551" s="1" t="n">
        <f aca="false">$B$23*Y1551/2</f>
        <v>294000</v>
      </c>
      <c r="AF1551" s="1" t="n">
        <v>2936</v>
      </c>
      <c r="AP1551" s="1" t="n">
        <f aca="false">AA1551-AD1551</f>
        <v>55591</v>
      </c>
      <c r="AQ1551" s="1" t="n">
        <f aca="false">AP1551</f>
        <v>55591</v>
      </c>
      <c r="AS1551" s="1" t="n">
        <f aca="false">AR1551</f>
        <v>0</v>
      </c>
    </row>
    <row r="1552" customFormat="false" ht="17" hidden="false" customHeight="false" outlineLevel="0" collapsed="false">
      <c r="A1552" s="1" t="n">
        <v>98</v>
      </c>
      <c r="B1552" s="1" t="n">
        <v>10</v>
      </c>
      <c r="C1552" s="1" t="n">
        <f aca="false">AA1552+AR1552</f>
        <v>117124</v>
      </c>
      <c r="D1552" s="14" t="n">
        <f aca="false">AB1552+AS1552</f>
        <v>59136.790579131</v>
      </c>
      <c r="E1552" s="1" t="n">
        <v>3019</v>
      </c>
      <c r="F1552" s="15" t="n">
        <f aca="false">$B$79*D1552*D1552*1000000/($B$77*$B$77)</f>
        <v>2098.296</v>
      </c>
      <c r="G1552" s="16" t="n">
        <f aca="false">$B$80*$B$79*$D1552*$D1552*G$84*1000000/($B$77*$B$77)</f>
        <v>2098.296</v>
      </c>
      <c r="H1552" s="16" t="n">
        <f aca="false">$B$80*$B$79*$D1552*$D1552*H$84*1000000/($B$77*$B$77)</f>
        <v>8393.184</v>
      </c>
      <c r="I1552" s="16" t="n">
        <f aca="false">$B$80*$B$79*$D1552*$D1552*I$84*1000000/($B$77*$B$77)</f>
        <v>33572.736</v>
      </c>
      <c r="J1552" s="16" t="n">
        <f aca="false">$B$80*$B$79*$D1552*$D1552*J$84*1000000/($B$77*$B$77)</f>
        <v>134290.944</v>
      </c>
      <c r="K1552" s="16" t="n">
        <f aca="false">$B$80*$B$79*$D1552*$D1552*K$84*1000000/($B$77*$B$77)</f>
        <v>537163.776</v>
      </c>
      <c r="L1552" s="17" t="n">
        <f aca="false">G1552*1000/C1552</f>
        <v>17.9151668317339</v>
      </c>
      <c r="M1552" s="17" t="n">
        <f aca="false">G1552/E1552</f>
        <v>0.695030142431269</v>
      </c>
      <c r="N1552" s="16" t="n">
        <f aca="false">G1552/A1552</f>
        <v>21.4111836734694</v>
      </c>
      <c r="O1552" s="16"/>
      <c r="P1552" s="13" t="n">
        <f aca="false">$B$79*C1552*C1552*1000000/($B$77*$B$77)</f>
        <v>8230.8188256</v>
      </c>
      <c r="Q1552" s="16" t="n">
        <f aca="false">$B$79*$B$76*$C1552*Q$84*1000000/($B$77*$B$77)</f>
        <v>702.744</v>
      </c>
      <c r="R1552" s="16" t="n">
        <f aca="false">$B$79*$B$76*$C1552*R$84*1000000/($B$77*$B$77)</f>
        <v>2810.976</v>
      </c>
      <c r="S1552" s="16" t="n">
        <f aca="false">$B$79*$B$76*$C1552*S$84*1000000/($B$77*$B$77)</f>
        <v>11243.904</v>
      </c>
      <c r="T1552" s="16" t="n">
        <f aca="false">$B$79*$B$76*$C1552*T$84*1000000/($B$77*$B$77)</f>
        <v>44975.616</v>
      </c>
      <c r="U1552" s="16" t="n">
        <f aca="false">$B$79*$B$76*$C1552*U$84*1000000/($B$77*$B$77)</f>
        <v>179902.464</v>
      </c>
      <c r="V1552" s="17" t="n">
        <f aca="false">Q1552/E1552</f>
        <v>0.232773766147731</v>
      </c>
      <c r="Y1552" s="1" t="n">
        <v>98</v>
      </c>
      <c r="Z1552" s="1" t="n">
        <v>10</v>
      </c>
      <c r="AA1552" s="1" t="n">
        <v>117124</v>
      </c>
      <c r="AB1552" s="14" t="n">
        <f aca="false">(SQRT($B$76))*(SQRT(AE1552+AQ1552))</f>
        <v>59136.790579131</v>
      </c>
      <c r="AC1552" s="1" t="n">
        <v>3052</v>
      </c>
      <c r="AD1552" s="1" t="n">
        <v>61408</v>
      </c>
      <c r="AE1552" s="1" t="n">
        <f aca="false">$B$23*Y1552/2</f>
        <v>294000</v>
      </c>
      <c r="AF1552" s="1" t="n">
        <v>2945</v>
      </c>
      <c r="AP1552" s="1" t="n">
        <f aca="false">AA1552-AD1552</f>
        <v>55716</v>
      </c>
      <c r="AQ1552" s="1" t="n">
        <f aca="false">AP1552</f>
        <v>55716</v>
      </c>
      <c r="AS1552" s="1" t="n">
        <f aca="false">AR1552</f>
        <v>0</v>
      </c>
    </row>
    <row r="1553" customFormat="false" ht="17" hidden="false" customHeight="false" outlineLevel="0" collapsed="false">
      <c r="A1553" s="1" t="n">
        <v>98</v>
      </c>
      <c r="B1553" s="1" t="n">
        <v>11</v>
      </c>
      <c r="C1553" s="1" t="n">
        <f aca="false">AA1553+AR1553</f>
        <v>117249</v>
      </c>
      <c r="D1553" s="14" t="n">
        <f aca="false">AB1553+AS1553</f>
        <v>59147.3583518317</v>
      </c>
      <c r="E1553" s="1" t="n">
        <v>3011</v>
      </c>
      <c r="F1553" s="15" t="n">
        <f aca="false">$B$79*D1553*D1553*1000000/($B$77*$B$77)</f>
        <v>2099.046</v>
      </c>
      <c r="G1553" s="16" t="n">
        <f aca="false">$B$80*$B$79*$D1553*$D1553*G$84*1000000/($B$77*$B$77)</f>
        <v>2099.046</v>
      </c>
      <c r="H1553" s="16" t="n">
        <f aca="false">$B$80*$B$79*$D1553*$D1553*H$84*1000000/($B$77*$B$77)</f>
        <v>8396.184</v>
      </c>
      <c r="I1553" s="16" t="n">
        <f aca="false">$B$80*$B$79*$D1553*$D1553*I$84*1000000/($B$77*$B$77)</f>
        <v>33584.736</v>
      </c>
      <c r="J1553" s="16" t="n">
        <f aca="false">$B$80*$B$79*$D1553*$D1553*J$84*1000000/($B$77*$B$77)</f>
        <v>134338.944</v>
      </c>
      <c r="K1553" s="16" t="n">
        <f aca="false">$B$80*$B$79*$D1553*$D1553*K$84*1000000/($B$77*$B$77)</f>
        <v>537355.776</v>
      </c>
      <c r="L1553" s="17" t="n">
        <f aca="false">G1553*1000/C1553</f>
        <v>17.9024639868997</v>
      </c>
      <c r="M1553" s="17" t="n">
        <f aca="false">G1553/E1553</f>
        <v>0.697125871803387</v>
      </c>
      <c r="N1553" s="16" t="n">
        <f aca="false">G1553/A1553</f>
        <v>21.4188367346939</v>
      </c>
      <c r="O1553" s="16"/>
      <c r="P1553" s="13" t="n">
        <f aca="false">$B$79*C1553*C1553*1000000/($B$77*$B$77)</f>
        <v>8248.3968006</v>
      </c>
      <c r="Q1553" s="16" t="n">
        <f aca="false">$B$79*$B$76*$C1553*Q$84*1000000/($B$77*$B$77)</f>
        <v>703.494</v>
      </c>
      <c r="R1553" s="16" t="n">
        <f aca="false">$B$79*$B$76*$C1553*R$84*1000000/($B$77*$B$77)</f>
        <v>2813.976</v>
      </c>
      <c r="S1553" s="16" t="n">
        <f aca="false">$B$79*$B$76*$C1553*S$84*1000000/($B$77*$B$77)</f>
        <v>11255.904</v>
      </c>
      <c r="T1553" s="16" t="n">
        <f aca="false">$B$79*$B$76*$C1553*T$84*1000000/($B$77*$B$77)</f>
        <v>45023.616</v>
      </c>
      <c r="U1553" s="16" t="n">
        <f aca="false">$B$79*$B$76*$C1553*U$84*1000000/($B$77*$B$77)</f>
        <v>180094.464</v>
      </c>
      <c r="V1553" s="17" t="n">
        <f aca="false">Q1553/E1553</f>
        <v>0.233641315177682</v>
      </c>
      <c r="Y1553" s="1" t="n">
        <v>98</v>
      </c>
      <c r="Z1553" s="1" t="n">
        <v>11</v>
      </c>
      <c r="AA1553" s="1" t="n">
        <v>117249</v>
      </c>
      <c r="AB1553" s="14" t="n">
        <f aca="false">(SQRT($B$76))*(SQRT(AE1553+AQ1553))</f>
        <v>59147.3583518317</v>
      </c>
      <c r="AC1553" s="1" t="n">
        <v>3030</v>
      </c>
      <c r="AD1553" s="1" t="n">
        <v>61408</v>
      </c>
      <c r="AE1553" s="1" t="n">
        <f aca="false">$B$23*Y1553/2</f>
        <v>294000</v>
      </c>
      <c r="AF1553" s="1" t="n">
        <v>2950</v>
      </c>
      <c r="AP1553" s="1" t="n">
        <f aca="false">AA1553-AD1553</f>
        <v>55841</v>
      </c>
      <c r="AQ1553" s="1" t="n">
        <f aca="false">AP1553</f>
        <v>55841</v>
      </c>
      <c r="AS1553" s="1" t="n">
        <f aca="false">AR1553</f>
        <v>0</v>
      </c>
    </row>
    <row r="1554" customFormat="false" ht="17" hidden="false" customHeight="false" outlineLevel="0" collapsed="false">
      <c r="A1554" s="1" t="n">
        <v>98</v>
      </c>
      <c r="B1554" s="1" t="n">
        <v>12</v>
      </c>
      <c r="C1554" s="1" t="n">
        <f aca="false">AA1554+AR1554</f>
        <v>117374</v>
      </c>
      <c r="D1554" s="14" t="n">
        <f aca="false">AB1554+AS1554</f>
        <v>59157.9242367411</v>
      </c>
      <c r="E1554" s="1" t="n">
        <v>2993</v>
      </c>
      <c r="F1554" s="15" t="n">
        <f aca="false">$B$79*D1554*D1554*1000000/($B$77*$B$77)</f>
        <v>2099.796</v>
      </c>
      <c r="G1554" s="16" t="n">
        <f aca="false">$B$80*$B$79*$D1554*$D1554*G$84*1000000/($B$77*$B$77)</f>
        <v>2099.796</v>
      </c>
      <c r="H1554" s="16" t="n">
        <f aca="false">$B$80*$B$79*$D1554*$D1554*H$84*1000000/($B$77*$B$77)</f>
        <v>8399.184</v>
      </c>
      <c r="I1554" s="16" t="n">
        <f aca="false">$B$80*$B$79*$D1554*$D1554*I$84*1000000/($B$77*$B$77)</f>
        <v>33596.736</v>
      </c>
      <c r="J1554" s="16" t="n">
        <f aca="false">$B$80*$B$79*$D1554*$D1554*J$84*1000000/($B$77*$B$77)</f>
        <v>134386.944</v>
      </c>
      <c r="K1554" s="16" t="n">
        <f aca="false">$B$80*$B$79*$D1554*$D1554*K$84*1000000/($B$77*$B$77)</f>
        <v>537547.776</v>
      </c>
      <c r="L1554" s="17" t="n">
        <f aca="false">G1554*1000/C1554</f>
        <v>17.8897881984085</v>
      </c>
      <c r="M1554" s="17" t="n">
        <f aca="false">G1554/E1554</f>
        <v>0.70156899432008</v>
      </c>
      <c r="N1554" s="16" t="n">
        <f aca="false">G1554/A1554</f>
        <v>21.4264897959184</v>
      </c>
      <c r="O1554" s="16"/>
      <c r="P1554" s="13" t="n">
        <f aca="false">$B$79*C1554*C1554*1000000/($B$77*$B$77)</f>
        <v>8265.9935256</v>
      </c>
      <c r="Q1554" s="16" t="n">
        <f aca="false">$B$79*$B$76*$C1554*Q$84*1000000/($B$77*$B$77)</f>
        <v>704.244</v>
      </c>
      <c r="R1554" s="16" t="n">
        <f aca="false">$B$79*$B$76*$C1554*R$84*1000000/($B$77*$B$77)</f>
        <v>2816.976</v>
      </c>
      <c r="S1554" s="16" t="n">
        <f aca="false">$B$79*$B$76*$C1554*S$84*1000000/($B$77*$B$77)</f>
        <v>11267.904</v>
      </c>
      <c r="T1554" s="16" t="n">
        <f aca="false">$B$79*$B$76*$C1554*T$84*1000000/($B$77*$B$77)</f>
        <v>45071.616</v>
      </c>
      <c r="U1554" s="16" t="n">
        <f aca="false">$B$79*$B$76*$C1554*U$84*1000000/($B$77*$B$77)</f>
        <v>180286.464</v>
      </c>
      <c r="V1554" s="17" t="n">
        <f aca="false">Q1554/E1554</f>
        <v>0.235297026394922</v>
      </c>
      <c r="Y1554" s="1" t="n">
        <v>98</v>
      </c>
      <c r="Z1554" s="1" t="n">
        <v>12</v>
      </c>
      <c r="AA1554" s="1" t="n">
        <v>117374</v>
      </c>
      <c r="AB1554" s="14" t="n">
        <f aca="false">(SQRT($B$76))*(SQRT(AE1554+AQ1554))</f>
        <v>59157.9242367411</v>
      </c>
      <c r="AC1554" s="1" t="n">
        <v>3036</v>
      </c>
      <c r="AD1554" s="1" t="n">
        <v>61408</v>
      </c>
      <c r="AE1554" s="1" t="n">
        <f aca="false">$B$23*Y1554/2</f>
        <v>294000</v>
      </c>
      <c r="AF1554" s="1" t="n">
        <v>2977</v>
      </c>
      <c r="AP1554" s="1" t="n">
        <f aca="false">AA1554-AD1554</f>
        <v>55966</v>
      </c>
      <c r="AQ1554" s="1" t="n">
        <f aca="false">AP1554</f>
        <v>55966</v>
      </c>
      <c r="AS1554" s="1" t="n">
        <f aca="false">AR1554</f>
        <v>0</v>
      </c>
    </row>
    <row r="1555" customFormat="false" ht="17" hidden="false" customHeight="false" outlineLevel="0" collapsed="false">
      <c r="A1555" s="1" t="n">
        <v>98</v>
      </c>
      <c r="B1555" s="1" t="n">
        <v>13</v>
      </c>
      <c r="C1555" s="1" t="n">
        <f aca="false">AA1555+AR1555</f>
        <v>117499</v>
      </c>
      <c r="D1555" s="14" t="n">
        <f aca="false">AB1555+AS1555</f>
        <v>59168.4882348704</v>
      </c>
      <c r="E1555" s="1" t="n">
        <v>3007</v>
      </c>
      <c r="F1555" s="15" t="n">
        <f aca="false">$B$79*D1555*D1555*1000000/($B$77*$B$77)</f>
        <v>2100.546</v>
      </c>
      <c r="G1555" s="16" t="n">
        <f aca="false">$B$80*$B$79*$D1555*$D1555*G$84*1000000/($B$77*$B$77)</f>
        <v>2100.546</v>
      </c>
      <c r="H1555" s="16" t="n">
        <f aca="false">$B$80*$B$79*$D1555*$D1555*H$84*1000000/($B$77*$B$77)</f>
        <v>8402.184</v>
      </c>
      <c r="I1555" s="16" t="n">
        <f aca="false">$B$80*$B$79*$D1555*$D1555*I$84*1000000/($B$77*$B$77)</f>
        <v>33608.736</v>
      </c>
      <c r="J1555" s="16" t="n">
        <f aca="false">$B$80*$B$79*$D1555*$D1555*J$84*1000000/($B$77*$B$77)</f>
        <v>134434.944</v>
      </c>
      <c r="K1555" s="16" t="n">
        <f aca="false">$B$80*$B$79*$D1555*$D1555*K$84*1000000/($B$77*$B$77)</f>
        <v>537739.776</v>
      </c>
      <c r="L1555" s="17" t="n">
        <f aca="false">G1555*1000/C1555</f>
        <v>17.8771393799096</v>
      </c>
      <c r="M1555" s="17" t="n">
        <f aca="false">G1555/E1555</f>
        <v>0.698552045227802</v>
      </c>
      <c r="N1555" s="16" t="n">
        <f aca="false">G1555/A1555</f>
        <v>21.4341428571429</v>
      </c>
      <c r="O1555" s="16"/>
      <c r="P1555" s="13" t="n">
        <f aca="false">$B$79*C1555*C1555*1000000/($B$77*$B$77)</f>
        <v>8283.6090006</v>
      </c>
      <c r="Q1555" s="16" t="n">
        <f aca="false">$B$79*$B$76*$C1555*Q$84*1000000/($B$77*$B$77)</f>
        <v>704.994</v>
      </c>
      <c r="R1555" s="16" t="n">
        <f aca="false">$B$79*$B$76*$C1555*R$84*1000000/($B$77*$B$77)</f>
        <v>2819.976</v>
      </c>
      <c r="S1555" s="16" t="n">
        <f aca="false">$B$79*$B$76*$C1555*S$84*1000000/($B$77*$B$77)</f>
        <v>11279.904</v>
      </c>
      <c r="T1555" s="16" t="n">
        <f aca="false">$B$79*$B$76*$C1555*T$84*1000000/($B$77*$B$77)</f>
        <v>45119.616</v>
      </c>
      <c r="U1555" s="16" t="n">
        <f aca="false">$B$79*$B$76*$C1555*U$84*1000000/($B$77*$B$77)</f>
        <v>180478.464</v>
      </c>
      <c r="V1555" s="17" t="n">
        <f aca="false">Q1555/E1555</f>
        <v>0.234450947788494</v>
      </c>
      <c r="Y1555" s="1" t="n">
        <v>98</v>
      </c>
      <c r="Z1555" s="1" t="n">
        <v>13</v>
      </c>
      <c r="AA1555" s="1" t="n">
        <v>117499</v>
      </c>
      <c r="AB1555" s="14" t="n">
        <f aca="false">(SQRT($B$76))*(SQRT(AE1555+AQ1555))</f>
        <v>59168.4882348704</v>
      </c>
      <c r="AC1555" s="1" t="n">
        <v>3047</v>
      </c>
      <c r="AD1555" s="1" t="n">
        <v>61408</v>
      </c>
      <c r="AE1555" s="1" t="n">
        <f aca="false">$B$23*Y1555/2</f>
        <v>294000</v>
      </c>
      <c r="AF1555" s="1" t="n">
        <v>2953</v>
      </c>
      <c r="AP1555" s="1" t="n">
        <f aca="false">AA1555-AD1555</f>
        <v>56091</v>
      </c>
      <c r="AQ1555" s="1" t="n">
        <f aca="false">AP1555</f>
        <v>56091</v>
      </c>
      <c r="AS1555" s="1" t="n">
        <f aca="false">AR1555</f>
        <v>0</v>
      </c>
    </row>
    <row r="1556" customFormat="false" ht="17" hidden="false" customHeight="false" outlineLevel="0" collapsed="false">
      <c r="A1556" s="1" t="n">
        <v>98</v>
      </c>
      <c r="B1556" s="1" t="n">
        <v>14</v>
      </c>
      <c r="C1556" s="1" t="n">
        <f aca="false">AA1556+AR1556</f>
        <v>117624</v>
      </c>
      <c r="D1556" s="14" t="n">
        <f aca="false">AB1556+AS1556</f>
        <v>59179.0503472301</v>
      </c>
      <c r="E1556" s="1" t="n">
        <v>2983</v>
      </c>
      <c r="F1556" s="15" t="n">
        <f aca="false">$B$79*D1556*D1556*1000000/($B$77*$B$77)</f>
        <v>2101.296</v>
      </c>
      <c r="G1556" s="16" t="n">
        <f aca="false">$B$80*$B$79*$D1556*$D1556*G$84*1000000/($B$77*$B$77)</f>
        <v>2101.296</v>
      </c>
      <c r="H1556" s="16" t="n">
        <f aca="false">$B$80*$B$79*$D1556*$D1556*H$84*1000000/($B$77*$B$77)</f>
        <v>8405.184</v>
      </c>
      <c r="I1556" s="16" t="n">
        <f aca="false">$B$80*$B$79*$D1556*$D1556*I$84*1000000/($B$77*$B$77)</f>
        <v>33620.736</v>
      </c>
      <c r="J1556" s="16" t="n">
        <f aca="false">$B$80*$B$79*$D1556*$D1556*J$84*1000000/($B$77*$B$77)</f>
        <v>134482.944</v>
      </c>
      <c r="K1556" s="16" t="n">
        <f aca="false">$B$80*$B$79*$D1556*$D1556*K$84*1000000/($B$77*$B$77)</f>
        <v>537931.776</v>
      </c>
      <c r="L1556" s="17" t="n">
        <f aca="false">G1556*1000/C1556</f>
        <v>17.8645174454193</v>
      </c>
      <c r="M1556" s="17" t="n">
        <f aca="false">G1556/E1556</f>
        <v>0.704423734495474</v>
      </c>
      <c r="N1556" s="16" t="n">
        <f aca="false">G1556/A1556</f>
        <v>21.4417959183673</v>
      </c>
      <c r="O1556" s="16"/>
      <c r="P1556" s="13" t="n">
        <f aca="false">$B$79*C1556*C1556*1000000/($B$77*$B$77)</f>
        <v>8301.2432256</v>
      </c>
      <c r="Q1556" s="16" t="n">
        <f aca="false">$B$79*$B$76*$C1556*Q$84*1000000/($B$77*$B$77)</f>
        <v>705.744</v>
      </c>
      <c r="R1556" s="16" t="n">
        <f aca="false">$B$79*$B$76*$C1556*R$84*1000000/($B$77*$B$77)</f>
        <v>2822.976</v>
      </c>
      <c r="S1556" s="16" t="n">
        <f aca="false">$B$79*$B$76*$C1556*S$84*1000000/($B$77*$B$77)</f>
        <v>11291.904</v>
      </c>
      <c r="T1556" s="16" t="n">
        <f aca="false">$B$79*$B$76*$C1556*T$84*1000000/($B$77*$B$77)</f>
        <v>45167.616</v>
      </c>
      <c r="U1556" s="16" t="n">
        <f aca="false">$B$79*$B$76*$C1556*U$84*1000000/($B$77*$B$77)</f>
        <v>180670.464</v>
      </c>
      <c r="V1556" s="17" t="n">
        <f aca="false">Q1556/E1556</f>
        <v>0.236588669125042</v>
      </c>
      <c r="Y1556" s="1" t="n">
        <v>98</v>
      </c>
      <c r="Z1556" s="1" t="n">
        <v>14</v>
      </c>
      <c r="AA1556" s="1" t="n">
        <v>117624</v>
      </c>
      <c r="AB1556" s="14" t="n">
        <f aca="false">(SQRT($B$76))*(SQRT(AE1556+AQ1556))</f>
        <v>59179.0503472301</v>
      </c>
      <c r="AC1556" s="1" t="n">
        <v>3046</v>
      </c>
      <c r="AD1556" s="1" t="n">
        <v>61408</v>
      </c>
      <c r="AE1556" s="1" t="n">
        <f aca="false">$B$23*Y1556/2</f>
        <v>294000</v>
      </c>
      <c r="AF1556" s="1" t="n">
        <v>2961</v>
      </c>
      <c r="AP1556" s="1" t="n">
        <f aca="false">AA1556-AD1556</f>
        <v>56216</v>
      </c>
      <c r="AQ1556" s="1" t="n">
        <f aca="false">AP1556</f>
        <v>56216</v>
      </c>
      <c r="AS1556" s="1" t="n">
        <f aca="false">AR1556</f>
        <v>0</v>
      </c>
    </row>
    <row r="1557" customFormat="false" ht="17" hidden="false" customHeight="false" outlineLevel="0" collapsed="false">
      <c r="A1557" s="1" t="n">
        <v>98</v>
      </c>
      <c r="B1557" s="1" t="n">
        <v>15</v>
      </c>
      <c r="C1557" s="1" t="n">
        <f aca="false">AA1557+AR1557</f>
        <v>117749</v>
      </c>
      <c r="D1557" s="14" t="n">
        <f aca="false">AB1557+AS1557</f>
        <v>59189.6105748298</v>
      </c>
      <c r="E1557" s="1" t="n">
        <v>3043</v>
      </c>
      <c r="F1557" s="15" t="n">
        <f aca="false">$B$79*D1557*D1557*1000000/($B$77*$B$77)</f>
        <v>2102.046</v>
      </c>
      <c r="G1557" s="16" t="n">
        <f aca="false">$B$80*$B$79*$D1557*$D1557*G$84*1000000/($B$77*$B$77)</f>
        <v>2102.046</v>
      </c>
      <c r="H1557" s="16" t="n">
        <f aca="false">$B$80*$B$79*$D1557*$D1557*H$84*1000000/($B$77*$B$77)</f>
        <v>8408.184</v>
      </c>
      <c r="I1557" s="16" t="n">
        <f aca="false">$B$80*$B$79*$D1557*$D1557*I$84*1000000/($B$77*$B$77)</f>
        <v>33632.736</v>
      </c>
      <c r="J1557" s="16" t="n">
        <f aca="false">$B$80*$B$79*$D1557*$D1557*J$84*1000000/($B$77*$B$77)</f>
        <v>134530.944</v>
      </c>
      <c r="K1557" s="16" t="n">
        <f aca="false">$B$80*$B$79*$D1557*$D1557*K$84*1000000/($B$77*$B$77)</f>
        <v>538123.776</v>
      </c>
      <c r="L1557" s="17" t="n">
        <f aca="false">G1557*1000/C1557</f>
        <v>17.851922309319</v>
      </c>
      <c r="M1557" s="17" t="n">
        <f aca="false">G1557/E1557</f>
        <v>0.690780808412751</v>
      </c>
      <c r="N1557" s="16" t="n">
        <f aca="false">G1557/A1557</f>
        <v>21.4494489795918</v>
      </c>
      <c r="O1557" s="16"/>
      <c r="P1557" s="13" t="n">
        <f aca="false">$B$79*C1557*C1557*1000000/($B$77*$B$77)</f>
        <v>8318.8962006</v>
      </c>
      <c r="Q1557" s="16" t="n">
        <f aca="false">$B$79*$B$76*$C1557*Q$84*1000000/($B$77*$B$77)</f>
        <v>706.494</v>
      </c>
      <c r="R1557" s="16" t="n">
        <f aca="false">$B$79*$B$76*$C1557*R$84*1000000/($B$77*$B$77)</f>
        <v>2825.976</v>
      </c>
      <c r="S1557" s="16" t="n">
        <f aca="false">$B$79*$B$76*$C1557*S$84*1000000/($B$77*$B$77)</f>
        <v>11303.904</v>
      </c>
      <c r="T1557" s="16" t="n">
        <f aca="false">$B$79*$B$76*$C1557*T$84*1000000/($B$77*$B$77)</f>
        <v>45215.616</v>
      </c>
      <c r="U1557" s="16" t="n">
        <f aca="false">$B$79*$B$76*$C1557*U$84*1000000/($B$77*$B$77)</f>
        <v>180862.464</v>
      </c>
      <c r="V1557" s="17" t="n">
        <f aca="false">Q1557/E1557</f>
        <v>0.232170226749918</v>
      </c>
      <c r="Y1557" s="1" t="n">
        <v>98</v>
      </c>
      <c r="Z1557" s="1" t="n">
        <v>15</v>
      </c>
      <c r="AA1557" s="1" t="n">
        <v>117749</v>
      </c>
      <c r="AB1557" s="14" t="n">
        <f aca="false">(SQRT($B$76))*(SQRT(AE1557+AQ1557))</f>
        <v>59189.6105748298</v>
      </c>
      <c r="AC1557" s="1" t="n">
        <v>3040</v>
      </c>
      <c r="AD1557" s="1" t="n">
        <v>61408</v>
      </c>
      <c r="AE1557" s="1" t="n">
        <f aca="false">$B$23*Y1557/2</f>
        <v>294000</v>
      </c>
      <c r="AF1557" s="1" t="n">
        <v>2960</v>
      </c>
      <c r="AP1557" s="1" t="n">
        <f aca="false">AA1557-AD1557</f>
        <v>56341</v>
      </c>
      <c r="AQ1557" s="1" t="n">
        <f aca="false">AP1557</f>
        <v>56341</v>
      </c>
      <c r="AS1557" s="1" t="n">
        <f aca="false">AR1557</f>
        <v>0</v>
      </c>
    </row>
    <row r="1558" customFormat="false" ht="17" hidden="false" customHeight="false" outlineLevel="0" collapsed="false">
      <c r="A1558" s="1" t="n">
        <v>98</v>
      </c>
      <c r="B1558" s="1" t="n">
        <v>16</v>
      </c>
      <c r="C1558" s="1" t="n">
        <f aca="false">AA1558+AR1558</f>
        <v>117874</v>
      </c>
      <c r="D1558" s="14" t="n">
        <f aca="false">AB1558+AS1558</f>
        <v>59200.1689186779</v>
      </c>
      <c r="E1558" s="1" t="n">
        <v>3012</v>
      </c>
      <c r="F1558" s="15" t="n">
        <f aca="false">$B$79*D1558*D1558*1000000/($B$77*$B$77)</f>
        <v>2102.796</v>
      </c>
      <c r="G1558" s="16" t="n">
        <f aca="false">$B$80*$B$79*$D1558*$D1558*G$84*1000000/($B$77*$B$77)</f>
        <v>2102.796</v>
      </c>
      <c r="H1558" s="16" t="n">
        <f aca="false">$B$80*$B$79*$D1558*$D1558*H$84*1000000/($B$77*$B$77)</f>
        <v>8411.184</v>
      </c>
      <c r="I1558" s="16" t="n">
        <f aca="false">$B$80*$B$79*$D1558*$D1558*I$84*1000000/($B$77*$B$77)</f>
        <v>33644.736</v>
      </c>
      <c r="J1558" s="16" t="n">
        <f aca="false">$B$80*$B$79*$D1558*$D1558*J$84*1000000/($B$77*$B$77)</f>
        <v>134578.944</v>
      </c>
      <c r="K1558" s="16" t="n">
        <f aca="false">$B$80*$B$79*$D1558*$D1558*K$84*1000000/($B$77*$B$77)</f>
        <v>538315.776</v>
      </c>
      <c r="L1558" s="17" t="n">
        <f aca="false">G1558*1000/C1558</f>
        <v>17.8393538863532</v>
      </c>
      <c r="M1558" s="17" t="n">
        <f aca="false">G1558/E1558</f>
        <v>0.698139442231076</v>
      </c>
      <c r="N1558" s="16" t="n">
        <f aca="false">G1558/A1558</f>
        <v>21.4571020408163</v>
      </c>
      <c r="O1558" s="16"/>
      <c r="P1558" s="13" t="n">
        <f aca="false">$B$79*C1558*C1558*1000000/($B$77*$B$77)</f>
        <v>8336.5679256</v>
      </c>
      <c r="Q1558" s="16" t="n">
        <f aca="false">$B$79*$B$76*$C1558*Q$84*1000000/($B$77*$B$77)</f>
        <v>707.244</v>
      </c>
      <c r="R1558" s="16" t="n">
        <f aca="false">$B$79*$B$76*$C1558*R$84*1000000/($B$77*$B$77)</f>
        <v>2828.976</v>
      </c>
      <c r="S1558" s="16" t="n">
        <f aca="false">$B$79*$B$76*$C1558*S$84*1000000/($B$77*$B$77)</f>
        <v>11315.904</v>
      </c>
      <c r="T1558" s="16" t="n">
        <f aca="false">$B$79*$B$76*$C1558*T$84*1000000/($B$77*$B$77)</f>
        <v>45263.616</v>
      </c>
      <c r="U1558" s="16" t="n">
        <f aca="false">$B$79*$B$76*$C1558*U$84*1000000/($B$77*$B$77)</f>
        <v>181054.464</v>
      </c>
      <c r="V1558" s="17" t="n">
        <f aca="false">Q1558/E1558</f>
        <v>0.234808764940239</v>
      </c>
      <c r="Y1558" s="1" t="n">
        <v>98</v>
      </c>
      <c r="Z1558" s="1" t="n">
        <v>16</v>
      </c>
      <c r="AA1558" s="1" t="n">
        <v>117874</v>
      </c>
      <c r="AB1558" s="14" t="n">
        <f aca="false">(SQRT($B$76))*(SQRT(AE1558+AQ1558))</f>
        <v>59200.1689186779</v>
      </c>
      <c r="AC1558" s="1" t="n">
        <v>3200</v>
      </c>
      <c r="AD1558" s="1" t="n">
        <v>61408</v>
      </c>
      <c r="AE1558" s="1" t="n">
        <f aca="false">$B$23*Y1558/2</f>
        <v>294000</v>
      </c>
      <c r="AF1558" s="1" t="n">
        <v>2942</v>
      </c>
      <c r="AP1558" s="1" t="n">
        <f aca="false">AA1558-AD1558</f>
        <v>56466</v>
      </c>
      <c r="AQ1558" s="1" t="n">
        <f aca="false">AP1558</f>
        <v>56466</v>
      </c>
      <c r="AS1558" s="1" t="n">
        <f aca="false">AR1558</f>
        <v>0</v>
      </c>
    </row>
    <row r="1559" customFormat="false" ht="17" hidden="false" customHeight="false" outlineLevel="0" collapsed="false">
      <c r="A1559" s="1" t="n">
        <v>99</v>
      </c>
      <c r="B1559" s="1" t="n">
        <v>2</v>
      </c>
      <c r="C1559" s="1" t="n">
        <f aca="false">AA1559+AR1559</f>
        <v>117021</v>
      </c>
      <c r="D1559" s="14" t="n">
        <f aca="false">AB1559+AS1559</f>
        <v>59332.7059891928</v>
      </c>
      <c r="E1559" s="1" t="n">
        <v>3002</v>
      </c>
      <c r="F1559" s="15" t="n">
        <f aca="false">$B$79*D1559*D1559*1000000/($B$77*$B$77)</f>
        <v>2112.222</v>
      </c>
      <c r="G1559" s="16" t="n">
        <f aca="false">$B$80*$B$79*$D1559*$D1559*G$84*1000000/($B$77*$B$77)</f>
        <v>2112.222</v>
      </c>
      <c r="H1559" s="16" t="n">
        <f aca="false">$B$80*$B$79*$D1559*$D1559*H$84*1000000/($B$77*$B$77)</f>
        <v>8448.888</v>
      </c>
      <c r="I1559" s="16" t="n">
        <f aca="false">$B$80*$B$79*$D1559*$D1559*I$84*1000000/($B$77*$B$77)</f>
        <v>33795.552</v>
      </c>
      <c r="J1559" s="16" t="n">
        <f aca="false">$B$80*$B$79*$D1559*$D1559*J$84*1000000/($B$77*$B$77)</f>
        <v>135182.208</v>
      </c>
      <c r="K1559" s="16" t="n">
        <f aca="false">$B$80*$B$79*$D1559*$D1559*K$84*1000000/($B$77*$B$77)</f>
        <v>540728.832</v>
      </c>
      <c r="L1559" s="17" t="n">
        <f aca="false">G1559*1000/C1559</f>
        <v>18.0499397544031</v>
      </c>
      <c r="M1559" s="17" t="n">
        <f aca="false">G1559/E1559</f>
        <v>0.703604930046636</v>
      </c>
      <c r="N1559" s="16" t="n">
        <f aca="false">G1559/A1559</f>
        <v>21.3355757575758</v>
      </c>
      <c r="O1559" s="16"/>
      <c r="P1559" s="13" t="n">
        <f aca="false">$B$79*C1559*C1559*1000000/($B$77*$B$77)</f>
        <v>8216.3486646</v>
      </c>
      <c r="Q1559" s="16" t="n">
        <f aca="false">$B$79*$B$76*$C1559*Q$84*1000000/($B$77*$B$77)</f>
        <v>702.126</v>
      </c>
      <c r="R1559" s="16" t="n">
        <f aca="false">$B$79*$B$76*$C1559*R$84*1000000/($B$77*$B$77)</f>
        <v>2808.504</v>
      </c>
      <c r="S1559" s="16" t="n">
        <f aca="false">$B$79*$B$76*$C1559*S$84*1000000/($B$77*$B$77)</f>
        <v>11234.016</v>
      </c>
      <c r="T1559" s="16" t="n">
        <f aca="false">$B$79*$B$76*$C1559*T$84*1000000/($B$77*$B$77)</f>
        <v>44936.064</v>
      </c>
      <c r="U1559" s="16" t="n">
        <f aca="false">$B$79*$B$76*$C1559*U$84*1000000/($B$77*$B$77)</f>
        <v>179744.256</v>
      </c>
      <c r="V1559" s="17" t="n">
        <f aca="false">Q1559/E1559</f>
        <v>0.233886075949367</v>
      </c>
      <c r="Y1559" s="1" t="n">
        <v>99</v>
      </c>
      <c r="Z1559" s="1" t="n">
        <v>2</v>
      </c>
      <c r="AA1559" s="1" t="n">
        <v>117021</v>
      </c>
      <c r="AB1559" s="14" t="n">
        <f aca="false">(SQRT($B$76))*(SQRT(AE1559+AQ1559))</f>
        <v>59332.7059891928</v>
      </c>
      <c r="AC1559" s="1" t="n">
        <v>3069</v>
      </c>
      <c r="AD1559" s="1" t="n">
        <v>61984</v>
      </c>
      <c r="AE1559" s="1" t="n">
        <f aca="false">$B$23*Y1559/2</f>
        <v>297000</v>
      </c>
      <c r="AF1559" s="1" t="n">
        <v>2983</v>
      </c>
      <c r="AP1559" s="1" t="n">
        <f aca="false">AA1559-AD1559</f>
        <v>55037</v>
      </c>
      <c r="AQ1559" s="1" t="n">
        <f aca="false">AP1559</f>
        <v>55037</v>
      </c>
      <c r="AS1559" s="1" t="n">
        <f aca="false">AR1559</f>
        <v>0</v>
      </c>
    </row>
    <row r="1560" customFormat="false" ht="17" hidden="false" customHeight="false" outlineLevel="0" collapsed="false">
      <c r="A1560" s="1" t="n">
        <v>99</v>
      </c>
      <c r="B1560" s="1" t="n">
        <v>3</v>
      </c>
      <c r="C1560" s="1" t="n">
        <f aca="false">AA1560+AR1560</f>
        <v>117243</v>
      </c>
      <c r="D1560" s="14" t="n">
        <f aca="false">AB1560+AS1560</f>
        <v>59351.4111036966</v>
      </c>
      <c r="E1560" s="1" t="n">
        <v>2987</v>
      </c>
      <c r="F1560" s="15" t="n">
        <f aca="false">$B$79*D1560*D1560*1000000/($B$77*$B$77)</f>
        <v>2113.554</v>
      </c>
      <c r="G1560" s="16" t="n">
        <f aca="false">$B$80*$B$79*$D1560*$D1560*G$84*1000000/($B$77*$B$77)</f>
        <v>2113.554</v>
      </c>
      <c r="H1560" s="16" t="n">
        <f aca="false">$B$80*$B$79*$D1560*$D1560*H$84*1000000/($B$77*$B$77)</f>
        <v>8454.216</v>
      </c>
      <c r="I1560" s="16" t="n">
        <f aca="false">$B$80*$B$79*$D1560*$D1560*I$84*1000000/($B$77*$B$77)</f>
        <v>33816.864</v>
      </c>
      <c r="J1560" s="16" t="n">
        <f aca="false">$B$80*$B$79*$D1560*$D1560*J$84*1000000/($B$77*$B$77)</f>
        <v>135267.456</v>
      </c>
      <c r="K1560" s="16" t="n">
        <f aca="false">$B$80*$B$79*$D1560*$D1560*K$84*1000000/($B$77*$B$77)</f>
        <v>541069.824</v>
      </c>
      <c r="L1560" s="17" t="n">
        <f aca="false">G1560*1000/C1560</f>
        <v>18.027123154474</v>
      </c>
      <c r="M1560" s="17" t="n">
        <f aca="false">G1560/E1560</f>
        <v>0.707584198192166</v>
      </c>
      <c r="N1560" s="16" t="n">
        <f aca="false">G1560/A1560</f>
        <v>21.3490303030303</v>
      </c>
      <c r="O1560" s="16"/>
      <c r="P1560" s="13" t="n">
        <f aca="false">$B$79*C1560*C1560*1000000/($B$77*$B$77)</f>
        <v>8247.5526294</v>
      </c>
      <c r="Q1560" s="16" t="n">
        <f aca="false">$B$79*$B$76*$C1560*Q$84*1000000/($B$77*$B$77)</f>
        <v>703.458</v>
      </c>
      <c r="R1560" s="16" t="n">
        <f aca="false">$B$79*$B$76*$C1560*R$84*1000000/($B$77*$B$77)</f>
        <v>2813.832</v>
      </c>
      <c r="S1560" s="16" t="n">
        <f aca="false">$B$79*$B$76*$C1560*S$84*1000000/($B$77*$B$77)</f>
        <v>11255.328</v>
      </c>
      <c r="T1560" s="16" t="n">
        <f aca="false">$B$79*$B$76*$C1560*T$84*1000000/($B$77*$B$77)</f>
        <v>45021.312</v>
      </c>
      <c r="U1560" s="16" t="n">
        <f aca="false">$B$79*$B$76*$C1560*U$84*1000000/($B$77*$B$77)</f>
        <v>180085.248</v>
      </c>
      <c r="V1560" s="17" t="n">
        <f aca="false">Q1560/E1560</f>
        <v>0.235506528289253</v>
      </c>
      <c r="Y1560" s="1" t="n">
        <v>99</v>
      </c>
      <c r="Z1560" s="1" t="n">
        <v>3</v>
      </c>
      <c r="AA1560" s="1" t="n">
        <v>117243</v>
      </c>
      <c r="AB1560" s="14" t="n">
        <f aca="false">(SQRT($B$76))*(SQRT(AE1560+AQ1560))</f>
        <v>59351.4111036966</v>
      </c>
      <c r="AC1560" s="1" t="n">
        <v>3036</v>
      </c>
      <c r="AD1560" s="1" t="n">
        <v>61984</v>
      </c>
      <c r="AE1560" s="1" t="n">
        <f aca="false">$B$23*Y1560/2</f>
        <v>297000</v>
      </c>
      <c r="AF1560" s="1" t="n">
        <v>2948</v>
      </c>
      <c r="AP1560" s="1" t="n">
        <f aca="false">AA1560-AD1560</f>
        <v>55259</v>
      </c>
      <c r="AQ1560" s="1" t="n">
        <f aca="false">AP1560</f>
        <v>55259</v>
      </c>
      <c r="AS1560" s="1" t="n">
        <f aca="false">AR1560</f>
        <v>0</v>
      </c>
    </row>
    <row r="1561" customFormat="false" ht="17" hidden="false" customHeight="false" outlineLevel="0" collapsed="false">
      <c r="A1561" s="1" t="n">
        <v>99</v>
      </c>
      <c r="B1561" s="1" t="n">
        <v>4</v>
      </c>
      <c r="C1561" s="1" t="n">
        <f aca="false">AA1561+AR1561</f>
        <v>117369</v>
      </c>
      <c r="D1561" s="14" t="n">
        <f aca="false">AB1561+AS1561</f>
        <v>59362.0248980777</v>
      </c>
      <c r="E1561" s="1" t="n">
        <v>2972</v>
      </c>
      <c r="F1561" s="15" t="n">
        <f aca="false">$B$79*D1561*D1561*1000000/($B$77*$B$77)</f>
        <v>2114.31</v>
      </c>
      <c r="G1561" s="16" t="n">
        <f aca="false">$B$80*$B$79*$D1561*$D1561*G$84*1000000/($B$77*$B$77)</f>
        <v>2114.31</v>
      </c>
      <c r="H1561" s="16" t="n">
        <f aca="false">$B$80*$B$79*$D1561*$D1561*H$84*1000000/($B$77*$B$77)</f>
        <v>8457.24</v>
      </c>
      <c r="I1561" s="16" t="n">
        <f aca="false">$B$80*$B$79*$D1561*$D1561*I$84*1000000/($B$77*$B$77)</f>
        <v>33828.96</v>
      </c>
      <c r="J1561" s="16" t="n">
        <f aca="false">$B$80*$B$79*$D1561*$D1561*J$84*1000000/($B$77*$B$77)</f>
        <v>135315.84</v>
      </c>
      <c r="K1561" s="16" t="n">
        <f aca="false">$B$80*$B$79*$D1561*$D1561*K$84*1000000/($B$77*$B$77)</f>
        <v>541263.36</v>
      </c>
      <c r="L1561" s="17" t="n">
        <f aca="false">G1561*1000/C1561</f>
        <v>18.0142115890908</v>
      </c>
      <c r="M1561" s="17" t="n">
        <f aca="false">G1561/E1561</f>
        <v>0.711409825033647</v>
      </c>
      <c r="N1561" s="16" t="n">
        <f aca="false">G1561/A1561</f>
        <v>21.3566666666667</v>
      </c>
      <c r="O1561" s="16"/>
      <c r="P1561" s="13" t="n">
        <f aca="false">$B$79*C1561*C1561*1000000/($B$77*$B$77)</f>
        <v>8265.2892966</v>
      </c>
      <c r="Q1561" s="16" t="n">
        <f aca="false">$B$79*$B$76*$C1561*Q$84*1000000/($B$77*$B$77)</f>
        <v>704.214</v>
      </c>
      <c r="R1561" s="16" t="n">
        <f aca="false">$B$79*$B$76*$C1561*R$84*1000000/($B$77*$B$77)</f>
        <v>2816.856</v>
      </c>
      <c r="S1561" s="16" t="n">
        <f aca="false">$B$79*$B$76*$C1561*S$84*1000000/($B$77*$B$77)</f>
        <v>11267.424</v>
      </c>
      <c r="T1561" s="16" t="n">
        <f aca="false">$B$79*$B$76*$C1561*T$84*1000000/($B$77*$B$77)</f>
        <v>45069.696</v>
      </c>
      <c r="U1561" s="16" t="n">
        <f aca="false">$B$79*$B$76*$C1561*U$84*1000000/($B$77*$B$77)</f>
        <v>180278.784</v>
      </c>
      <c r="V1561" s="17" t="n">
        <f aca="false">Q1561/E1561</f>
        <v>0.236949528936743</v>
      </c>
      <c r="Y1561" s="1" t="n">
        <v>99</v>
      </c>
      <c r="Z1561" s="1" t="n">
        <v>4</v>
      </c>
      <c r="AA1561" s="1" t="n">
        <v>117369</v>
      </c>
      <c r="AB1561" s="14" t="n">
        <f aca="false">(SQRT($B$76))*(SQRT(AE1561+AQ1561))</f>
        <v>59362.0248980777</v>
      </c>
      <c r="AC1561" s="1" t="n">
        <v>3025</v>
      </c>
      <c r="AD1561" s="1" t="n">
        <v>61984</v>
      </c>
      <c r="AE1561" s="1" t="n">
        <f aca="false">$B$23*Y1561/2</f>
        <v>297000</v>
      </c>
      <c r="AF1561" s="1" t="n">
        <v>2946</v>
      </c>
      <c r="AP1561" s="1" t="n">
        <f aca="false">AA1561-AD1561</f>
        <v>55385</v>
      </c>
      <c r="AQ1561" s="1" t="n">
        <f aca="false">AP1561</f>
        <v>55385</v>
      </c>
      <c r="AS1561" s="1" t="n">
        <f aca="false">AR1561</f>
        <v>0</v>
      </c>
    </row>
    <row r="1562" customFormat="false" ht="17" hidden="false" customHeight="false" outlineLevel="0" collapsed="false">
      <c r="A1562" s="1" t="n">
        <v>99</v>
      </c>
      <c r="B1562" s="1" t="n">
        <v>5</v>
      </c>
      <c r="C1562" s="1" t="n">
        <f aca="false">AA1562+AR1562</f>
        <v>117558</v>
      </c>
      <c r="D1562" s="14" t="n">
        <f aca="false">AB1562+AS1562</f>
        <v>59377.9420323743</v>
      </c>
      <c r="E1562" s="1" t="n">
        <v>2973</v>
      </c>
      <c r="F1562" s="15" t="n">
        <f aca="false">$B$79*D1562*D1562*1000000/($B$77*$B$77)</f>
        <v>2115.444</v>
      </c>
      <c r="G1562" s="16" t="n">
        <f aca="false">$B$80*$B$79*$D1562*$D1562*G$84*1000000/($B$77*$B$77)</f>
        <v>2115.444</v>
      </c>
      <c r="H1562" s="16" t="n">
        <f aca="false">$B$80*$B$79*$D1562*$D1562*H$84*1000000/($B$77*$B$77)</f>
        <v>8461.776</v>
      </c>
      <c r="I1562" s="16" t="n">
        <f aca="false">$B$80*$B$79*$D1562*$D1562*I$84*1000000/($B$77*$B$77)</f>
        <v>33847.104</v>
      </c>
      <c r="J1562" s="16" t="n">
        <f aca="false">$B$80*$B$79*$D1562*$D1562*J$84*1000000/($B$77*$B$77)</f>
        <v>135388.416</v>
      </c>
      <c r="K1562" s="16" t="n">
        <f aca="false">$B$80*$B$79*$D1562*$D1562*K$84*1000000/($B$77*$B$77)</f>
        <v>541553.664</v>
      </c>
      <c r="L1562" s="17" t="n">
        <f aca="false">G1562*1000/C1562</f>
        <v>17.9948961363752</v>
      </c>
      <c r="M1562" s="17" t="n">
        <f aca="false">G1562/E1562</f>
        <v>0.711551967709385</v>
      </c>
      <c r="N1562" s="16" t="n">
        <f aca="false">G1562/A1562</f>
        <v>21.3681212121212</v>
      </c>
      <c r="O1562" s="16"/>
      <c r="P1562" s="13" t="n">
        <f aca="false">$B$79*C1562*C1562*1000000/($B$77*$B$77)</f>
        <v>8291.9300184</v>
      </c>
      <c r="Q1562" s="16" t="n">
        <f aca="false">$B$79*$B$76*$C1562*Q$84*1000000/($B$77*$B$77)</f>
        <v>705.348</v>
      </c>
      <c r="R1562" s="16" t="n">
        <f aca="false">$B$79*$B$76*$C1562*R$84*1000000/($B$77*$B$77)</f>
        <v>2821.392</v>
      </c>
      <c r="S1562" s="16" t="n">
        <f aca="false">$B$79*$B$76*$C1562*S$84*1000000/($B$77*$B$77)</f>
        <v>11285.568</v>
      </c>
      <c r="T1562" s="16" t="n">
        <f aca="false">$B$79*$B$76*$C1562*T$84*1000000/($B$77*$B$77)</f>
        <v>45142.272</v>
      </c>
      <c r="U1562" s="16" t="n">
        <f aca="false">$B$79*$B$76*$C1562*U$84*1000000/($B$77*$B$77)</f>
        <v>180569.088</v>
      </c>
      <c r="V1562" s="17" t="n">
        <f aca="false">Q1562/E1562</f>
        <v>0.23725126135217</v>
      </c>
      <c r="Y1562" s="1" t="n">
        <v>99</v>
      </c>
      <c r="Z1562" s="1" t="n">
        <v>5</v>
      </c>
      <c r="AA1562" s="1" t="n">
        <v>117558</v>
      </c>
      <c r="AB1562" s="14" t="n">
        <f aca="false">(SQRT($B$76))*(SQRT(AE1562+AQ1562))</f>
        <v>59377.9420323743</v>
      </c>
      <c r="AC1562" s="1" t="n">
        <v>2997</v>
      </c>
      <c r="AD1562" s="1" t="n">
        <v>61984</v>
      </c>
      <c r="AE1562" s="1" t="n">
        <f aca="false">$B$23*Y1562/2</f>
        <v>297000</v>
      </c>
      <c r="AF1562" s="1" t="n">
        <v>2918</v>
      </c>
      <c r="AP1562" s="1" t="n">
        <f aca="false">AA1562-AD1562</f>
        <v>55574</v>
      </c>
      <c r="AQ1562" s="1" t="n">
        <f aca="false">AP1562</f>
        <v>55574</v>
      </c>
      <c r="AS1562" s="1" t="n">
        <f aca="false">AR1562</f>
        <v>0</v>
      </c>
    </row>
    <row r="1563" customFormat="false" ht="17" hidden="false" customHeight="false" outlineLevel="0" collapsed="false">
      <c r="A1563" s="1" t="n">
        <v>99</v>
      </c>
      <c r="B1563" s="1" t="n">
        <v>6</v>
      </c>
      <c r="C1563" s="1" t="n">
        <f aca="false">AA1563+AR1563</f>
        <v>117683</v>
      </c>
      <c r="D1563" s="14" t="n">
        <f aca="false">AB1563+AS1563</f>
        <v>59388.4668938339</v>
      </c>
      <c r="E1563" s="1" t="n">
        <v>3017</v>
      </c>
      <c r="F1563" s="15" t="n">
        <f aca="false">$B$79*D1563*D1563*1000000/($B$77*$B$77)</f>
        <v>2116.194</v>
      </c>
      <c r="G1563" s="16" t="n">
        <f aca="false">$B$80*$B$79*$D1563*$D1563*G$84*1000000/($B$77*$B$77)</f>
        <v>2116.194</v>
      </c>
      <c r="H1563" s="16" t="n">
        <f aca="false">$B$80*$B$79*$D1563*$D1563*H$84*1000000/($B$77*$B$77)</f>
        <v>8464.776</v>
      </c>
      <c r="I1563" s="16" t="n">
        <f aca="false">$B$80*$B$79*$D1563*$D1563*I$84*1000000/($B$77*$B$77)</f>
        <v>33859.104</v>
      </c>
      <c r="J1563" s="16" t="n">
        <f aca="false">$B$80*$B$79*$D1563*$D1563*J$84*1000000/($B$77*$B$77)</f>
        <v>135436.416</v>
      </c>
      <c r="K1563" s="16" t="n">
        <f aca="false">$B$80*$B$79*$D1563*$D1563*K$84*1000000/($B$77*$B$77)</f>
        <v>541745.664</v>
      </c>
      <c r="L1563" s="17" t="n">
        <f aca="false">G1563*1000/C1563</f>
        <v>17.9821554515096</v>
      </c>
      <c r="M1563" s="17" t="n">
        <f aca="false">G1563/E1563</f>
        <v>0.701423268147166</v>
      </c>
      <c r="N1563" s="16" t="n">
        <f aca="false">G1563/A1563</f>
        <v>21.375696969697</v>
      </c>
      <c r="O1563" s="16"/>
      <c r="P1563" s="13" t="n">
        <f aca="false">$B$79*C1563*C1563*1000000/($B$77*$B$77)</f>
        <v>8309.5730934</v>
      </c>
      <c r="Q1563" s="16" t="n">
        <f aca="false">$B$79*$B$76*$C1563*Q$84*1000000/($B$77*$B$77)</f>
        <v>706.098</v>
      </c>
      <c r="R1563" s="16" t="n">
        <f aca="false">$B$79*$B$76*$C1563*R$84*1000000/($B$77*$B$77)</f>
        <v>2824.392</v>
      </c>
      <c r="S1563" s="16" t="n">
        <f aca="false">$B$79*$B$76*$C1563*S$84*1000000/($B$77*$B$77)</f>
        <v>11297.568</v>
      </c>
      <c r="T1563" s="16" t="n">
        <f aca="false">$B$79*$B$76*$C1563*T$84*1000000/($B$77*$B$77)</f>
        <v>45190.272</v>
      </c>
      <c r="U1563" s="16" t="n">
        <f aca="false">$B$79*$B$76*$C1563*U$84*1000000/($B$77*$B$77)</f>
        <v>180761.088</v>
      </c>
      <c r="V1563" s="17" t="n">
        <f aca="false">Q1563/E1563</f>
        <v>0.23403977461054</v>
      </c>
      <c r="Y1563" s="1" t="n">
        <v>99</v>
      </c>
      <c r="Z1563" s="1" t="n">
        <v>6</v>
      </c>
      <c r="AA1563" s="1" t="n">
        <v>117683</v>
      </c>
      <c r="AB1563" s="14" t="n">
        <f aca="false">(SQRT($B$76))*(SQRT(AE1563+AQ1563))</f>
        <v>59388.4668938339</v>
      </c>
      <c r="AC1563" s="1" t="n">
        <v>2992</v>
      </c>
      <c r="AD1563" s="1" t="n">
        <v>61984</v>
      </c>
      <c r="AE1563" s="1" t="n">
        <f aca="false">$B$23*Y1563/2</f>
        <v>297000</v>
      </c>
      <c r="AF1563" s="1" t="n">
        <v>2925</v>
      </c>
      <c r="AP1563" s="1" t="n">
        <f aca="false">AA1563-AD1563</f>
        <v>55699</v>
      </c>
      <c r="AQ1563" s="1" t="n">
        <f aca="false">AP1563</f>
        <v>55699</v>
      </c>
      <c r="AS1563" s="1" t="n">
        <f aca="false">AR1563</f>
        <v>0</v>
      </c>
    </row>
    <row r="1564" customFormat="false" ht="17" hidden="false" customHeight="false" outlineLevel="0" collapsed="false">
      <c r="A1564" s="1" t="n">
        <v>99</v>
      </c>
      <c r="B1564" s="1" t="n">
        <v>7</v>
      </c>
      <c r="C1564" s="1" t="n">
        <f aca="false">AA1564+AR1564</f>
        <v>117808</v>
      </c>
      <c r="D1564" s="14" t="n">
        <f aca="false">AB1564+AS1564</f>
        <v>59398.9898904013</v>
      </c>
      <c r="E1564" s="1" t="n">
        <v>3047</v>
      </c>
      <c r="F1564" s="15" t="n">
        <f aca="false">$B$79*D1564*D1564*1000000/($B$77*$B$77)</f>
        <v>2116.944</v>
      </c>
      <c r="G1564" s="16" t="n">
        <f aca="false">$B$80*$B$79*$D1564*$D1564*G$84*1000000/($B$77*$B$77)</f>
        <v>2116.944</v>
      </c>
      <c r="H1564" s="16" t="n">
        <f aca="false">$B$80*$B$79*$D1564*$D1564*H$84*1000000/($B$77*$B$77)</f>
        <v>8467.776</v>
      </c>
      <c r="I1564" s="16" t="n">
        <f aca="false">$B$80*$B$79*$D1564*$D1564*I$84*1000000/($B$77*$B$77)</f>
        <v>33871.104</v>
      </c>
      <c r="J1564" s="16" t="n">
        <f aca="false">$B$80*$B$79*$D1564*$D1564*J$84*1000000/($B$77*$B$77)</f>
        <v>135484.416</v>
      </c>
      <c r="K1564" s="16" t="n">
        <f aca="false">$B$80*$B$79*$D1564*$D1564*K$84*1000000/($B$77*$B$77)</f>
        <v>541937.664</v>
      </c>
      <c r="L1564" s="17" t="n">
        <f aca="false">G1564*1000/C1564</f>
        <v>17.9694418036127</v>
      </c>
      <c r="M1564" s="17" t="n">
        <f aca="false">G1564/E1564</f>
        <v>0.694763373810305</v>
      </c>
      <c r="N1564" s="16" t="n">
        <f aca="false">G1564/A1564</f>
        <v>21.3832727272727</v>
      </c>
      <c r="O1564" s="16"/>
      <c r="P1564" s="13" t="n">
        <f aca="false">$B$79*C1564*C1564*1000000/($B$77*$B$77)</f>
        <v>8327.2349184</v>
      </c>
      <c r="Q1564" s="16" t="n">
        <f aca="false">$B$79*$B$76*$C1564*Q$84*1000000/($B$77*$B$77)</f>
        <v>706.848</v>
      </c>
      <c r="R1564" s="16" t="n">
        <f aca="false">$B$79*$B$76*$C1564*R$84*1000000/($B$77*$B$77)</f>
        <v>2827.392</v>
      </c>
      <c r="S1564" s="16" t="n">
        <f aca="false">$B$79*$B$76*$C1564*S$84*1000000/($B$77*$B$77)</f>
        <v>11309.568</v>
      </c>
      <c r="T1564" s="16" t="n">
        <f aca="false">$B$79*$B$76*$C1564*T$84*1000000/($B$77*$B$77)</f>
        <v>45238.272</v>
      </c>
      <c r="U1564" s="16" t="n">
        <f aca="false">$B$79*$B$76*$C1564*U$84*1000000/($B$77*$B$77)</f>
        <v>180953.088</v>
      </c>
      <c r="V1564" s="17" t="n">
        <f aca="false">Q1564/E1564</f>
        <v>0.23198162126682</v>
      </c>
      <c r="Y1564" s="1" t="n">
        <v>99</v>
      </c>
      <c r="Z1564" s="1" t="n">
        <v>7</v>
      </c>
      <c r="AA1564" s="1" t="n">
        <v>117808</v>
      </c>
      <c r="AB1564" s="14" t="n">
        <f aca="false">(SQRT($B$76))*(SQRT(AE1564+AQ1564))</f>
        <v>59398.9898904013</v>
      </c>
      <c r="AC1564" s="1" t="n">
        <v>3017</v>
      </c>
      <c r="AD1564" s="1" t="n">
        <v>61984</v>
      </c>
      <c r="AE1564" s="1" t="n">
        <f aca="false">$B$23*Y1564/2</f>
        <v>297000</v>
      </c>
      <c r="AF1564" s="1" t="n">
        <v>2929</v>
      </c>
      <c r="AP1564" s="1" t="n">
        <f aca="false">AA1564-AD1564</f>
        <v>55824</v>
      </c>
      <c r="AQ1564" s="1" t="n">
        <f aca="false">AP1564</f>
        <v>55824</v>
      </c>
      <c r="AS1564" s="1" t="n">
        <f aca="false">AR1564</f>
        <v>0</v>
      </c>
    </row>
    <row r="1565" customFormat="false" ht="17" hidden="false" customHeight="false" outlineLevel="0" collapsed="false">
      <c r="A1565" s="1" t="n">
        <v>99</v>
      </c>
      <c r="B1565" s="1" t="n">
        <v>8</v>
      </c>
      <c r="C1565" s="1" t="n">
        <f aca="false">AA1565+AR1565</f>
        <v>117933</v>
      </c>
      <c r="D1565" s="14" t="n">
        <f aca="false">AB1565+AS1565</f>
        <v>59409.5110230677</v>
      </c>
      <c r="E1565" s="1" t="n">
        <v>2993</v>
      </c>
      <c r="F1565" s="15" t="n">
        <f aca="false">$B$79*D1565*D1565*1000000/($B$77*$B$77)</f>
        <v>2117.694</v>
      </c>
      <c r="G1565" s="16" t="n">
        <f aca="false">$B$80*$B$79*$D1565*$D1565*G$84*1000000/($B$77*$B$77)</f>
        <v>2117.694</v>
      </c>
      <c r="H1565" s="16" t="n">
        <f aca="false">$B$80*$B$79*$D1565*$D1565*H$84*1000000/($B$77*$B$77)</f>
        <v>8470.776</v>
      </c>
      <c r="I1565" s="16" t="n">
        <f aca="false">$B$80*$B$79*$D1565*$D1565*I$84*1000000/($B$77*$B$77)</f>
        <v>33883.104</v>
      </c>
      <c r="J1565" s="16" t="n">
        <f aca="false">$B$80*$B$79*$D1565*$D1565*J$84*1000000/($B$77*$B$77)</f>
        <v>135532.416</v>
      </c>
      <c r="K1565" s="16" t="n">
        <f aca="false">$B$80*$B$79*$D1565*$D1565*K$84*1000000/($B$77*$B$77)</f>
        <v>542129.664</v>
      </c>
      <c r="L1565" s="17" t="n">
        <f aca="false">G1565*1000/C1565</f>
        <v>17.9567551067131</v>
      </c>
      <c r="M1565" s="17" t="n">
        <f aca="false">G1565/E1565</f>
        <v>0.70754894754427</v>
      </c>
      <c r="N1565" s="16" t="n">
        <f aca="false">G1565/A1565</f>
        <v>21.3908484848485</v>
      </c>
      <c r="O1565" s="16"/>
      <c r="P1565" s="13" t="n">
        <f aca="false">$B$79*C1565*C1565*1000000/($B$77*$B$77)</f>
        <v>8344.9154934</v>
      </c>
      <c r="Q1565" s="16" t="n">
        <f aca="false">$B$79*$B$76*$C1565*Q$84*1000000/($B$77*$B$77)</f>
        <v>707.598</v>
      </c>
      <c r="R1565" s="16" t="n">
        <f aca="false">$B$79*$B$76*$C1565*R$84*1000000/($B$77*$B$77)</f>
        <v>2830.392</v>
      </c>
      <c r="S1565" s="16" t="n">
        <f aca="false">$B$79*$B$76*$C1565*S$84*1000000/($B$77*$B$77)</f>
        <v>11321.568</v>
      </c>
      <c r="T1565" s="16" t="n">
        <f aca="false">$B$79*$B$76*$C1565*T$84*1000000/($B$77*$B$77)</f>
        <v>45286.272</v>
      </c>
      <c r="U1565" s="16" t="n">
        <f aca="false">$B$79*$B$76*$C1565*U$84*1000000/($B$77*$B$77)</f>
        <v>181145.088</v>
      </c>
      <c r="V1565" s="17" t="n">
        <f aca="false">Q1565/E1565</f>
        <v>0.236417641162713</v>
      </c>
      <c r="Y1565" s="1" t="n">
        <v>99</v>
      </c>
      <c r="Z1565" s="1" t="n">
        <v>8</v>
      </c>
      <c r="AA1565" s="1" t="n">
        <v>117933</v>
      </c>
      <c r="AB1565" s="14" t="n">
        <f aca="false">(SQRT($B$76))*(SQRT(AE1565+AQ1565))</f>
        <v>59409.5110230677</v>
      </c>
      <c r="AC1565" s="1" t="n">
        <v>3028</v>
      </c>
      <c r="AD1565" s="1" t="n">
        <v>61984</v>
      </c>
      <c r="AE1565" s="1" t="n">
        <f aca="false">$B$23*Y1565/2</f>
        <v>297000</v>
      </c>
      <c r="AF1565" s="1" t="n">
        <v>2970</v>
      </c>
      <c r="AP1565" s="1" t="n">
        <f aca="false">AA1565-AD1565</f>
        <v>55949</v>
      </c>
      <c r="AQ1565" s="1" t="n">
        <f aca="false">AP1565</f>
        <v>55949</v>
      </c>
      <c r="AS1565" s="1" t="n">
        <f aca="false">AR1565</f>
        <v>0</v>
      </c>
    </row>
    <row r="1566" customFormat="false" ht="17" hidden="false" customHeight="false" outlineLevel="0" collapsed="false">
      <c r="A1566" s="1" t="n">
        <v>99</v>
      </c>
      <c r="B1566" s="1" t="n">
        <v>9</v>
      </c>
      <c r="C1566" s="1" t="n">
        <f aca="false">AA1566+AR1566</f>
        <v>118122</v>
      </c>
      <c r="D1566" s="14" t="n">
        <f aca="false">AB1566+AS1566</f>
        <v>59425.4154381776</v>
      </c>
      <c r="E1566" s="1" t="n">
        <v>3035</v>
      </c>
      <c r="F1566" s="15" t="n">
        <f aca="false">$B$79*D1566*D1566*1000000/($B$77*$B$77)</f>
        <v>2118.828</v>
      </c>
      <c r="G1566" s="16" t="n">
        <f aca="false">$B$80*$B$79*$D1566*$D1566*G$84*1000000/($B$77*$B$77)</f>
        <v>2118.828</v>
      </c>
      <c r="H1566" s="16" t="n">
        <f aca="false">$B$80*$B$79*$D1566*$D1566*H$84*1000000/($B$77*$B$77)</f>
        <v>8475.312</v>
      </c>
      <c r="I1566" s="16" t="n">
        <f aca="false">$B$80*$B$79*$D1566*$D1566*I$84*1000000/($B$77*$B$77)</f>
        <v>33901.248</v>
      </c>
      <c r="J1566" s="16" t="n">
        <f aca="false">$B$80*$B$79*$D1566*$D1566*J$84*1000000/($B$77*$B$77)</f>
        <v>135604.992</v>
      </c>
      <c r="K1566" s="16" t="n">
        <f aca="false">$B$80*$B$79*$D1566*$D1566*K$84*1000000/($B$77*$B$77)</f>
        <v>542419.968</v>
      </c>
      <c r="L1566" s="17" t="n">
        <f aca="false">G1566*1000/C1566</f>
        <v>17.9376238126683</v>
      </c>
      <c r="M1566" s="17" t="n">
        <f aca="false">G1566/E1566</f>
        <v>0.698131136738056</v>
      </c>
      <c r="N1566" s="16" t="n">
        <f aca="false">G1566/A1566</f>
        <v>21.402303030303</v>
      </c>
      <c r="O1566" s="16"/>
      <c r="P1566" s="13" t="n">
        <f aca="false">$B$79*C1566*C1566*1000000/($B$77*$B$77)</f>
        <v>8371.6841304</v>
      </c>
      <c r="Q1566" s="16" t="n">
        <f aca="false">$B$79*$B$76*$C1566*Q$84*1000000/($B$77*$B$77)</f>
        <v>708.732</v>
      </c>
      <c r="R1566" s="16" t="n">
        <f aca="false">$B$79*$B$76*$C1566*R$84*1000000/($B$77*$B$77)</f>
        <v>2834.928</v>
      </c>
      <c r="S1566" s="16" t="n">
        <f aca="false">$B$79*$B$76*$C1566*S$84*1000000/($B$77*$B$77)</f>
        <v>11339.712</v>
      </c>
      <c r="T1566" s="16" t="n">
        <f aca="false">$B$79*$B$76*$C1566*T$84*1000000/($B$77*$B$77)</f>
        <v>45358.848</v>
      </c>
      <c r="U1566" s="16" t="n">
        <f aca="false">$B$79*$B$76*$C1566*U$84*1000000/($B$77*$B$77)</f>
        <v>181435.392</v>
      </c>
      <c r="V1566" s="17" t="n">
        <f aca="false">Q1566/E1566</f>
        <v>0.23351960461285</v>
      </c>
      <c r="Y1566" s="1" t="n">
        <v>99</v>
      </c>
      <c r="Z1566" s="1" t="n">
        <v>9</v>
      </c>
      <c r="AA1566" s="1" t="n">
        <v>118122</v>
      </c>
      <c r="AB1566" s="14" t="n">
        <f aca="false">(SQRT($B$76))*(SQRT(AE1566+AQ1566))</f>
        <v>59425.4154381776</v>
      </c>
      <c r="AC1566" s="1" t="n">
        <v>3045</v>
      </c>
      <c r="AD1566" s="1" t="n">
        <v>61984</v>
      </c>
      <c r="AE1566" s="1" t="n">
        <f aca="false">$B$23*Y1566/2</f>
        <v>297000</v>
      </c>
      <c r="AF1566" s="1" t="n">
        <v>2955</v>
      </c>
      <c r="AP1566" s="1" t="n">
        <f aca="false">AA1566-AD1566</f>
        <v>56138</v>
      </c>
      <c r="AQ1566" s="1" t="n">
        <f aca="false">AP1566</f>
        <v>56138</v>
      </c>
      <c r="AS1566" s="1" t="n">
        <f aca="false">AR1566</f>
        <v>0</v>
      </c>
    </row>
    <row r="1567" customFormat="false" ht="17" hidden="false" customHeight="false" outlineLevel="0" collapsed="false">
      <c r="A1567" s="1" t="n">
        <v>99</v>
      </c>
      <c r="B1567" s="1" t="n">
        <v>10</v>
      </c>
      <c r="C1567" s="1" t="n">
        <f aca="false">AA1567+AR1567</f>
        <v>118247</v>
      </c>
      <c r="D1567" s="14" t="n">
        <f aca="false">AB1567+AS1567</f>
        <v>59435.9318930897</v>
      </c>
      <c r="E1567" s="1" t="n">
        <v>3023</v>
      </c>
      <c r="F1567" s="15" t="n">
        <f aca="false">$B$79*D1567*D1567*1000000/($B$77*$B$77)</f>
        <v>2119.578</v>
      </c>
      <c r="G1567" s="16" t="n">
        <f aca="false">$B$80*$B$79*$D1567*$D1567*G$84*1000000/($B$77*$B$77)</f>
        <v>2119.578</v>
      </c>
      <c r="H1567" s="16" t="n">
        <f aca="false">$B$80*$B$79*$D1567*$D1567*H$84*1000000/($B$77*$B$77)</f>
        <v>8478.312</v>
      </c>
      <c r="I1567" s="16" t="n">
        <f aca="false">$B$80*$B$79*$D1567*$D1567*I$84*1000000/($B$77*$B$77)</f>
        <v>33913.248</v>
      </c>
      <c r="J1567" s="16" t="n">
        <f aca="false">$B$80*$B$79*$D1567*$D1567*J$84*1000000/($B$77*$B$77)</f>
        <v>135652.992</v>
      </c>
      <c r="K1567" s="16" t="n">
        <f aca="false">$B$80*$B$79*$D1567*$D1567*K$84*1000000/($B$77*$B$77)</f>
        <v>542611.968</v>
      </c>
      <c r="L1567" s="17" t="n">
        <f aca="false">G1567*1000/C1567</f>
        <v>17.9250044398589</v>
      </c>
      <c r="M1567" s="17" t="n">
        <f aca="false">G1567/E1567</f>
        <v>0.701150512735693</v>
      </c>
      <c r="N1567" s="16" t="n">
        <f aca="false">G1567/A1567</f>
        <v>21.4098787878788</v>
      </c>
      <c r="O1567" s="16"/>
      <c r="P1567" s="13" t="n">
        <f aca="false">$B$79*C1567*C1567*1000000/($B$77*$B$77)</f>
        <v>8389.4118054</v>
      </c>
      <c r="Q1567" s="16" t="n">
        <f aca="false">$B$79*$B$76*$C1567*Q$84*1000000/($B$77*$B$77)</f>
        <v>709.482</v>
      </c>
      <c r="R1567" s="16" t="n">
        <f aca="false">$B$79*$B$76*$C1567*R$84*1000000/($B$77*$B$77)</f>
        <v>2837.928</v>
      </c>
      <c r="S1567" s="16" t="n">
        <f aca="false">$B$79*$B$76*$C1567*S$84*1000000/($B$77*$B$77)</f>
        <v>11351.712</v>
      </c>
      <c r="T1567" s="16" t="n">
        <f aca="false">$B$79*$B$76*$C1567*T$84*1000000/($B$77*$B$77)</f>
        <v>45406.848</v>
      </c>
      <c r="U1567" s="16" t="n">
        <f aca="false">$B$79*$B$76*$C1567*U$84*1000000/($B$77*$B$77)</f>
        <v>181627.392</v>
      </c>
      <c r="V1567" s="17" t="n">
        <f aca="false">Q1567/E1567</f>
        <v>0.234694674164737</v>
      </c>
      <c r="Y1567" s="1" t="n">
        <v>99</v>
      </c>
      <c r="Z1567" s="1" t="n">
        <v>10</v>
      </c>
      <c r="AA1567" s="1" t="n">
        <v>118247</v>
      </c>
      <c r="AB1567" s="14" t="n">
        <f aca="false">(SQRT($B$76))*(SQRT(AE1567+AQ1567))</f>
        <v>59435.9318930897</v>
      </c>
      <c r="AC1567" s="1" t="n">
        <v>3044</v>
      </c>
      <c r="AD1567" s="1" t="n">
        <v>61984</v>
      </c>
      <c r="AE1567" s="1" t="n">
        <f aca="false">$B$23*Y1567/2</f>
        <v>297000</v>
      </c>
      <c r="AF1567" s="1" t="n">
        <v>2965</v>
      </c>
      <c r="AP1567" s="1" t="n">
        <f aca="false">AA1567-AD1567</f>
        <v>56263</v>
      </c>
      <c r="AQ1567" s="1" t="n">
        <f aca="false">AP1567</f>
        <v>56263</v>
      </c>
      <c r="AS1567" s="1" t="n">
        <f aca="false">AR1567</f>
        <v>0</v>
      </c>
    </row>
    <row r="1568" customFormat="false" ht="17" hidden="false" customHeight="false" outlineLevel="0" collapsed="false">
      <c r="A1568" s="1" t="n">
        <v>99</v>
      </c>
      <c r="B1568" s="1" t="n">
        <v>11</v>
      </c>
      <c r="C1568" s="1" t="n">
        <f aca="false">AA1568+AR1568</f>
        <v>118372</v>
      </c>
      <c r="D1568" s="14" t="n">
        <f aca="false">AB1568+AS1568</f>
        <v>59446.446487574</v>
      </c>
      <c r="E1568" s="1" t="n">
        <v>3054</v>
      </c>
      <c r="F1568" s="15" t="n">
        <f aca="false">$B$79*D1568*D1568*1000000/($B$77*$B$77)</f>
        <v>2120.328</v>
      </c>
      <c r="G1568" s="16" t="n">
        <f aca="false">$B$80*$B$79*$D1568*$D1568*G$84*1000000/($B$77*$B$77)</f>
        <v>2120.328</v>
      </c>
      <c r="H1568" s="16" t="n">
        <f aca="false">$B$80*$B$79*$D1568*$D1568*H$84*1000000/($B$77*$B$77)</f>
        <v>8481.312</v>
      </c>
      <c r="I1568" s="16" t="n">
        <f aca="false">$B$80*$B$79*$D1568*$D1568*I$84*1000000/($B$77*$B$77)</f>
        <v>33925.248</v>
      </c>
      <c r="J1568" s="16" t="n">
        <f aca="false">$B$80*$B$79*$D1568*$D1568*J$84*1000000/($B$77*$B$77)</f>
        <v>135700.992</v>
      </c>
      <c r="K1568" s="16" t="n">
        <f aca="false">$B$80*$B$79*$D1568*$D1568*K$84*1000000/($B$77*$B$77)</f>
        <v>542803.968</v>
      </c>
      <c r="L1568" s="17" t="n">
        <f aca="false">G1568*1000/C1568</f>
        <v>17.9124117189876</v>
      </c>
      <c r="M1568" s="17" t="n">
        <f aca="false">G1568/E1568</f>
        <v>0.694278978388998</v>
      </c>
      <c r="N1568" s="16" t="n">
        <f aca="false">G1568/A1568</f>
        <v>21.4174545454545</v>
      </c>
      <c r="O1568" s="16"/>
      <c r="P1568" s="13" t="n">
        <f aca="false">$B$79*C1568*C1568*1000000/($B$77*$B$77)</f>
        <v>8407.1582304</v>
      </c>
      <c r="Q1568" s="16" t="n">
        <f aca="false">$B$79*$B$76*$C1568*Q$84*1000000/($B$77*$B$77)</f>
        <v>710.232</v>
      </c>
      <c r="R1568" s="16" t="n">
        <f aca="false">$B$79*$B$76*$C1568*R$84*1000000/($B$77*$B$77)</f>
        <v>2840.928</v>
      </c>
      <c r="S1568" s="16" t="n">
        <f aca="false">$B$79*$B$76*$C1568*S$84*1000000/($B$77*$B$77)</f>
        <v>11363.712</v>
      </c>
      <c r="T1568" s="16" t="n">
        <f aca="false">$B$79*$B$76*$C1568*T$84*1000000/($B$77*$B$77)</f>
        <v>45454.848</v>
      </c>
      <c r="U1568" s="16" t="n">
        <f aca="false">$B$79*$B$76*$C1568*U$84*1000000/($B$77*$B$77)</f>
        <v>181819.392</v>
      </c>
      <c r="V1568" s="17" t="n">
        <f aca="false">Q1568/E1568</f>
        <v>0.232557956777996</v>
      </c>
      <c r="Y1568" s="1" t="n">
        <v>99</v>
      </c>
      <c r="Z1568" s="1" t="n">
        <v>11</v>
      </c>
      <c r="AA1568" s="1" t="n">
        <v>118372</v>
      </c>
      <c r="AB1568" s="14" t="n">
        <f aca="false">(SQRT($B$76))*(SQRT(AE1568+AQ1568))</f>
        <v>59446.446487574</v>
      </c>
      <c r="AC1568" s="1" t="n">
        <v>3019</v>
      </c>
      <c r="AD1568" s="1" t="n">
        <v>61984</v>
      </c>
      <c r="AE1568" s="1" t="n">
        <f aca="false">$B$23*Y1568/2</f>
        <v>297000</v>
      </c>
      <c r="AF1568" s="1" t="n">
        <v>2933</v>
      </c>
      <c r="AP1568" s="1" t="n">
        <f aca="false">AA1568-AD1568</f>
        <v>56388</v>
      </c>
      <c r="AQ1568" s="1" t="n">
        <f aca="false">AP1568</f>
        <v>56388</v>
      </c>
      <c r="AS1568" s="1" t="n">
        <f aca="false">AR1568</f>
        <v>0</v>
      </c>
    </row>
    <row r="1569" customFormat="false" ht="17" hidden="false" customHeight="false" outlineLevel="0" collapsed="false">
      <c r="A1569" s="1" t="n">
        <v>99</v>
      </c>
      <c r="B1569" s="1" t="n">
        <v>12</v>
      </c>
      <c r="C1569" s="1" t="n">
        <f aca="false">AA1569+AR1569</f>
        <v>118497</v>
      </c>
      <c r="D1569" s="14" t="n">
        <f aca="false">AB1569+AS1569</f>
        <v>59456.9592226175</v>
      </c>
      <c r="E1569" s="1" t="n">
        <v>3032</v>
      </c>
      <c r="F1569" s="15" t="n">
        <f aca="false">$B$79*D1569*D1569*1000000/($B$77*$B$77)</f>
        <v>2121.078</v>
      </c>
      <c r="G1569" s="16" t="n">
        <f aca="false">$B$80*$B$79*$D1569*$D1569*G$84*1000000/($B$77*$B$77)</f>
        <v>2121.078</v>
      </c>
      <c r="H1569" s="16" t="n">
        <f aca="false">$B$80*$B$79*$D1569*$D1569*H$84*1000000/($B$77*$B$77)</f>
        <v>8484.312</v>
      </c>
      <c r="I1569" s="16" t="n">
        <f aca="false">$B$80*$B$79*$D1569*$D1569*I$84*1000000/($B$77*$B$77)</f>
        <v>33937.248</v>
      </c>
      <c r="J1569" s="16" t="n">
        <f aca="false">$B$80*$B$79*$D1569*$D1569*J$84*1000000/($B$77*$B$77)</f>
        <v>135748.992</v>
      </c>
      <c r="K1569" s="16" t="n">
        <f aca="false">$B$80*$B$79*$D1569*$D1569*K$84*1000000/($B$77*$B$77)</f>
        <v>542995.968</v>
      </c>
      <c r="L1569" s="17" t="n">
        <f aca="false">G1569*1000/C1569</f>
        <v>17.8998455657105</v>
      </c>
      <c r="M1569" s="17" t="n">
        <f aca="false">G1569/E1569</f>
        <v>0.699563984168866</v>
      </c>
      <c r="N1569" s="16" t="n">
        <f aca="false">G1569/A1569</f>
        <v>21.4250303030303</v>
      </c>
      <c r="O1569" s="16"/>
      <c r="P1569" s="13" t="n">
        <f aca="false">$B$79*C1569*C1569*1000000/($B$77*$B$77)</f>
        <v>8424.9234054</v>
      </c>
      <c r="Q1569" s="16" t="n">
        <f aca="false">$B$79*$B$76*$C1569*Q$84*1000000/($B$77*$B$77)</f>
        <v>710.982</v>
      </c>
      <c r="R1569" s="16" t="n">
        <f aca="false">$B$79*$B$76*$C1569*R$84*1000000/($B$77*$B$77)</f>
        <v>2843.928</v>
      </c>
      <c r="S1569" s="16" t="n">
        <f aca="false">$B$79*$B$76*$C1569*S$84*1000000/($B$77*$B$77)</f>
        <v>11375.712</v>
      </c>
      <c r="T1569" s="16" t="n">
        <f aca="false">$B$79*$B$76*$C1569*T$84*1000000/($B$77*$B$77)</f>
        <v>45502.848</v>
      </c>
      <c r="U1569" s="16" t="n">
        <f aca="false">$B$79*$B$76*$C1569*U$84*1000000/($B$77*$B$77)</f>
        <v>182011.392</v>
      </c>
      <c r="V1569" s="17" t="n">
        <f aca="false">Q1569/E1569</f>
        <v>0.234492744063325</v>
      </c>
      <c r="Y1569" s="1" t="n">
        <v>99</v>
      </c>
      <c r="Z1569" s="1" t="n">
        <v>12</v>
      </c>
      <c r="AA1569" s="1" t="n">
        <v>118497</v>
      </c>
      <c r="AB1569" s="14" t="n">
        <f aca="false">(SQRT($B$76))*(SQRT(AE1569+AQ1569))</f>
        <v>59456.9592226175</v>
      </c>
      <c r="AC1569" s="1" t="n">
        <v>3062</v>
      </c>
      <c r="AD1569" s="1" t="n">
        <v>61984</v>
      </c>
      <c r="AE1569" s="1" t="n">
        <f aca="false">$B$23*Y1569/2</f>
        <v>297000</v>
      </c>
      <c r="AF1569" s="1" t="n">
        <v>2951</v>
      </c>
      <c r="AP1569" s="1" t="n">
        <f aca="false">AA1569-AD1569</f>
        <v>56513</v>
      </c>
      <c r="AQ1569" s="1" t="n">
        <f aca="false">AP1569</f>
        <v>56513</v>
      </c>
      <c r="AS1569" s="1" t="n">
        <f aca="false">AR1569</f>
        <v>0</v>
      </c>
    </row>
    <row r="1570" customFormat="false" ht="17" hidden="false" customHeight="false" outlineLevel="0" collapsed="false">
      <c r="A1570" s="1" t="n">
        <v>99</v>
      </c>
      <c r="B1570" s="1" t="n">
        <v>13</v>
      </c>
      <c r="C1570" s="1" t="n">
        <f aca="false">AA1570+AR1570</f>
        <v>118622</v>
      </c>
      <c r="D1570" s="14" t="n">
        <f aca="false">AB1570+AS1570</f>
        <v>59467.4700992063</v>
      </c>
      <c r="E1570" s="1" t="n">
        <v>2991</v>
      </c>
      <c r="F1570" s="15" t="n">
        <f aca="false">$B$79*D1570*D1570*1000000/($B$77*$B$77)</f>
        <v>2121.828</v>
      </c>
      <c r="G1570" s="16" t="n">
        <f aca="false">$B$80*$B$79*$D1570*$D1570*G$84*1000000/($B$77*$B$77)</f>
        <v>2121.828</v>
      </c>
      <c r="H1570" s="16" t="n">
        <f aca="false">$B$80*$B$79*$D1570*$D1570*H$84*1000000/($B$77*$B$77)</f>
        <v>8487.312</v>
      </c>
      <c r="I1570" s="16" t="n">
        <f aca="false">$B$80*$B$79*$D1570*$D1570*I$84*1000000/($B$77*$B$77)</f>
        <v>33949.248</v>
      </c>
      <c r="J1570" s="16" t="n">
        <f aca="false">$B$80*$B$79*$D1570*$D1570*J$84*1000000/($B$77*$B$77)</f>
        <v>135796.992</v>
      </c>
      <c r="K1570" s="16" t="n">
        <f aca="false">$B$80*$B$79*$D1570*$D1570*K$84*1000000/($B$77*$B$77)</f>
        <v>543187.968</v>
      </c>
      <c r="L1570" s="17" t="n">
        <f aca="false">G1570*1000/C1570</f>
        <v>17.8873058960395</v>
      </c>
      <c r="M1570" s="17" t="n">
        <f aca="false">G1570/E1570</f>
        <v>0.709404212637914</v>
      </c>
      <c r="N1570" s="16" t="n">
        <f aca="false">G1570/A1570</f>
        <v>21.4326060606061</v>
      </c>
      <c r="O1570" s="16"/>
      <c r="P1570" s="13" t="n">
        <f aca="false">$B$79*C1570*C1570*1000000/($B$77*$B$77)</f>
        <v>8442.7073304</v>
      </c>
      <c r="Q1570" s="16" t="n">
        <f aca="false">$B$79*$B$76*$C1570*Q$84*1000000/($B$77*$B$77)</f>
        <v>711.732</v>
      </c>
      <c r="R1570" s="16" t="n">
        <f aca="false">$B$79*$B$76*$C1570*R$84*1000000/($B$77*$B$77)</f>
        <v>2846.928</v>
      </c>
      <c r="S1570" s="16" t="n">
        <f aca="false">$B$79*$B$76*$C1570*S$84*1000000/($B$77*$B$77)</f>
        <v>11387.712</v>
      </c>
      <c r="T1570" s="16" t="n">
        <f aca="false">$B$79*$B$76*$C1570*T$84*1000000/($B$77*$B$77)</f>
        <v>45550.848</v>
      </c>
      <c r="U1570" s="16" t="n">
        <f aca="false">$B$79*$B$76*$C1570*U$84*1000000/($B$77*$B$77)</f>
        <v>182203.392</v>
      </c>
      <c r="V1570" s="17" t="n">
        <f aca="false">Q1570/E1570</f>
        <v>0.237957873620863</v>
      </c>
      <c r="Y1570" s="1" t="n">
        <v>99</v>
      </c>
      <c r="Z1570" s="1" t="n">
        <v>13</v>
      </c>
      <c r="AA1570" s="1" t="n">
        <v>118622</v>
      </c>
      <c r="AB1570" s="14" t="n">
        <f aca="false">(SQRT($B$76))*(SQRT(AE1570+AQ1570))</f>
        <v>59467.4700992063</v>
      </c>
      <c r="AC1570" s="1" t="n">
        <v>3056</v>
      </c>
      <c r="AD1570" s="1" t="n">
        <v>61984</v>
      </c>
      <c r="AE1570" s="1" t="n">
        <f aca="false">$B$23*Y1570/2</f>
        <v>297000</v>
      </c>
      <c r="AF1570" s="1" t="n">
        <v>2966</v>
      </c>
      <c r="AP1570" s="1" t="n">
        <f aca="false">AA1570-AD1570</f>
        <v>56638</v>
      </c>
      <c r="AQ1570" s="1" t="n">
        <f aca="false">AP1570</f>
        <v>56638</v>
      </c>
      <c r="AS1570" s="1" t="n">
        <f aca="false">AR1570</f>
        <v>0</v>
      </c>
    </row>
    <row r="1571" customFormat="false" ht="17" hidden="false" customHeight="false" outlineLevel="0" collapsed="false">
      <c r="A1571" s="1" t="n">
        <v>99</v>
      </c>
      <c r="B1571" s="1" t="n">
        <v>14</v>
      </c>
      <c r="C1571" s="1" t="n">
        <f aca="false">AA1571+AR1571</f>
        <v>118747</v>
      </c>
      <c r="D1571" s="14" t="n">
        <f aca="false">AB1571+AS1571</f>
        <v>59477.9791183258</v>
      </c>
      <c r="E1571" s="1" t="n">
        <v>3010</v>
      </c>
      <c r="F1571" s="15" t="n">
        <f aca="false">$B$79*D1571*D1571*1000000/($B$77*$B$77)</f>
        <v>2122.578</v>
      </c>
      <c r="G1571" s="16" t="n">
        <f aca="false">$B$80*$B$79*$D1571*$D1571*G$84*1000000/($B$77*$B$77)</f>
        <v>2122.578</v>
      </c>
      <c r="H1571" s="16" t="n">
        <f aca="false">$B$80*$B$79*$D1571*$D1571*H$84*1000000/($B$77*$B$77)</f>
        <v>8490.312</v>
      </c>
      <c r="I1571" s="16" t="n">
        <f aca="false">$B$80*$B$79*$D1571*$D1571*I$84*1000000/($B$77*$B$77)</f>
        <v>33961.248</v>
      </c>
      <c r="J1571" s="16" t="n">
        <f aca="false">$B$80*$B$79*$D1571*$D1571*J$84*1000000/($B$77*$B$77)</f>
        <v>135844.992</v>
      </c>
      <c r="K1571" s="16" t="n">
        <f aca="false">$B$80*$B$79*$D1571*$D1571*K$84*1000000/($B$77*$B$77)</f>
        <v>543379.968</v>
      </c>
      <c r="L1571" s="17" t="n">
        <f aca="false">G1571*1000/C1571</f>
        <v>17.87479262634</v>
      </c>
      <c r="M1571" s="17" t="n">
        <f aca="false">G1571/E1571</f>
        <v>0.705175415282392</v>
      </c>
      <c r="N1571" s="16" t="n">
        <f aca="false">G1571/A1571</f>
        <v>21.4401818181818</v>
      </c>
      <c r="O1571" s="16"/>
      <c r="P1571" s="13" t="n">
        <f aca="false">$B$79*C1571*C1571*1000000/($B$77*$B$77)</f>
        <v>8460.5100054</v>
      </c>
      <c r="Q1571" s="16" t="n">
        <f aca="false">$B$79*$B$76*$C1571*Q$84*1000000/($B$77*$B$77)</f>
        <v>712.482</v>
      </c>
      <c r="R1571" s="16" t="n">
        <f aca="false">$B$79*$B$76*$C1571*R$84*1000000/($B$77*$B$77)</f>
        <v>2849.928</v>
      </c>
      <c r="S1571" s="16" t="n">
        <f aca="false">$B$79*$B$76*$C1571*S$84*1000000/($B$77*$B$77)</f>
        <v>11399.712</v>
      </c>
      <c r="T1571" s="16" t="n">
        <f aca="false">$B$79*$B$76*$C1571*T$84*1000000/($B$77*$B$77)</f>
        <v>45598.848</v>
      </c>
      <c r="U1571" s="16" t="n">
        <f aca="false">$B$79*$B$76*$C1571*U$84*1000000/($B$77*$B$77)</f>
        <v>182395.392</v>
      </c>
      <c r="V1571" s="17" t="n">
        <f aca="false">Q1571/E1571</f>
        <v>0.236704983388704</v>
      </c>
      <c r="Y1571" s="1" t="n">
        <v>99</v>
      </c>
      <c r="Z1571" s="1" t="n">
        <v>14</v>
      </c>
      <c r="AA1571" s="1" t="n">
        <v>118747</v>
      </c>
      <c r="AB1571" s="14" t="n">
        <f aca="false">(SQRT($B$76))*(SQRT(AE1571+AQ1571))</f>
        <v>59477.9791183258</v>
      </c>
      <c r="AC1571" s="1" t="n">
        <v>3048</v>
      </c>
      <c r="AD1571" s="1" t="n">
        <v>61984</v>
      </c>
      <c r="AE1571" s="1" t="n">
        <f aca="false">$B$23*Y1571/2</f>
        <v>297000</v>
      </c>
      <c r="AF1571" s="1" t="n">
        <v>2964</v>
      </c>
      <c r="AP1571" s="1" t="n">
        <f aca="false">AA1571-AD1571</f>
        <v>56763</v>
      </c>
      <c r="AQ1571" s="1" t="n">
        <f aca="false">AP1571</f>
        <v>56763</v>
      </c>
      <c r="AS1571" s="1" t="n">
        <f aca="false">AR1571</f>
        <v>0</v>
      </c>
    </row>
    <row r="1572" customFormat="false" ht="17" hidden="false" customHeight="false" outlineLevel="0" collapsed="false">
      <c r="A1572" s="1" t="n">
        <v>99</v>
      </c>
      <c r="B1572" s="1" t="n">
        <v>15</v>
      </c>
      <c r="C1572" s="1" t="n">
        <f aca="false">AA1572+AR1572</f>
        <v>118872</v>
      </c>
      <c r="D1572" s="14" t="n">
        <f aca="false">AB1572+AS1572</f>
        <v>59488.4862809603</v>
      </c>
      <c r="E1572" s="1" t="n">
        <v>3045</v>
      </c>
      <c r="F1572" s="15" t="n">
        <f aca="false">$B$79*D1572*D1572*1000000/($B$77*$B$77)</f>
        <v>2123.328</v>
      </c>
      <c r="G1572" s="16" t="n">
        <f aca="false">$B$80*$B$79*$D1572*$D1572*G$84*1000000/($B$77*$B$77)</f>
        <v>2123.328</v>
      </c>
      <c r="H1572" s="16" t="n">
        <f aca="false">$B$80*$B$79*$D1572*$D1572*H$84*1000000/($B$77*$B$77)</f>
        <v>8493.312</v>
      </c>
      <c r="I1572" s="16" t="n">
        <f aca="false">$B$80*$B$79*$D1572*$D1572*I$84*1000000/($B$77*$B$77)</f>
        <v>33973.248</v>
      </c>
      <c r="J1572" s="16" t="n">
        <f aca="false">$B$80*$B$79*$D1572*$D1572*J$84*1000000/($B$77*$B$77)</f>
        <v>135892.992</v>
      </c>
      <c r="K1572" s="16" t="n">
        <f aca="false">$B$80*$B$79*$D1572*$D1572*K$84*1000000/($B$77*$B$77)</f>
        <v>543571.968</v>
      </c>
      <c r="L1572" s="17" t="n">
        <f aca="false">G1572*1000/C1572</f>
        <v>17.8623056733293</v>
      </c>
      <c r="M1572" s="17" t="n">
        <f aca="false">G1572/E1572</f>
        <v>0.697316256157635</v>
      </c>
      <c r="N1572" s="16" t="n">
        <f aca="false">G1572/A1572</f>
        <v>21.4477575757576</v>
      </c>
      <c r="O1572" s="16"/>
      <c r="P1572" s="13" t="n">
        <f aca="false">$B$79*C1572*C1572*1000000/($B$77*$B$77)</f>
        <v>8478.3314304</v>
      </c>
      <c r="Q1572" s="16" t="n">
        <f aca="false">$B$79*$B$76*$C1572*Q$84*1000000/($B$77*$B$77)</f>
        <v>713.232</v>
      </c>
      <c r="R1572" s="16" t="n">
        <f aca="false">$B$79*$B$76*$C1572*R$84*1000000/($B$77*$B$77)</f>
        <v>2852.928</v>
      </c>
      <c r="S1572" s="16" t="n">
        <f aca="false">$B$79*$B$76*$C1572*S$84*1000000/($B$77*$B$77)</f>
        <v>11411.712</v>
      </c>
      <c r="T1572" s="16" t="n">
        <f aca="false">$B$79*$B$76*$C1572*T$84*1000000/($B$77*$B$77)</f>
        <v>45646.848</v>
      </c>
      <c r="U1572" s="16" t="n">
        <f aca="false">$B$79*$B$76*$C1572*U$84*1000000/($B$77*$B$77)</f>
        <v>182587.392</v>
      </c>
      <c r="V1572" s="17" t="n">
        <f aca="false">Q1572/E1572</f>
        <v>0.234230541871921</v>
      </c>
      <c r="Y1572" s="1" t="n">
        <v>99</v>
      </c>
      <c r="Z1572" s="1" t="n">
        <v>15</v>
      </c>
      <c r="AA1572" s="1" t="n">
        <v>118872</v>
      </c>
      <c r="AB1572" s="14" t="n">
        <f aca="false">(SQRT($B$76))*(SQRT(AE1572+AQ1572))</f>
        <v>59488.4862809603</v>
      </c>
      <c r="AC1572" s="1" t="n">
        <v>3035</v>
      </c>
      <c r="AD1572" s="1" t="n">
        <v>61984</v>
      </c>
      <c r="AE1572" s="1" t="n">
        <f aca="false">$B$23*Y1572/2</f>
        <v>297000</v>
      </c>
      <c r="AF1572" s="1" t="n">
        <v>2948</v>
      </c>
      <c r="AP1572" s="1" t="n">
        <f aca="false">AA1572-AD1572</f>
        <v>56888</v>
      </c>
      <c r="AQ1572" s="1" t="n">
        <f aca="false">AP1572</f>
        <v>56888</v>
      </c>
      <c r="AS1572" s="1" t="n">
        <f aca="false">AR1572</f>
        <v>0</v>
      </c>
    </row>
    <row r="1573" customFormat="false" ht="17" hidden="false" customHeight="false" outlineLevel="0" collapsed="false">
      <c r="A1573" s="1" t="n">
        <v>99</v>
      </c>
      <c r="B1573" s="1" t="n">
        <v>16</v>
      </c>
      <c r="C1573" s="1" t="n">
        <f aca="false">AA1573+AR1573</f>
        <v>118997</v>
      </c>
      <c r="D1573" s="14" t="n">
        <f aca="false">AB1573+AS1573</f>
        <v>59498.9915880933</v>
      </c>
      <c r="E1573" s="1" t="n">
        <v>3033</v>
      </c>
      <c r="F1573" s="15" t="n">
        <f aca="false">$B$79*D1573*D1573*1000000/($B$77*$B$77)</f>
        <v>2124.078</v>
      </c>
      <c r="G1573" s="16" t="n">
        <f aca="false">$B$80*$B$79*$D1573*$D1573*G$84*1000000/($B$77*$B$77)</f>
        <v>2124.078</v>
      </c>
      <c r="H1573" s="16" t="n">
        <f aca="false">$B$80*$B$79*$D1573*$D1573*H$84*1000000/($B$77*$B$77)</f>
        <v>8496.312</v>
      </c>
      <c r="I1573" s="16" t="n">
        <f aca="false">$B$80*$B$79*$D1573*$D1573*I$84*1000000/($B$77*$B$77)</f>
        <v>33985.248</v>
      </c>
      <c r="J1573" s="16" t="n">
        <f aca="false">$B$80*$B$79*$D1573*$D1573*J$84*1000000/($B$77*$B$77)</f>
        <v>135940.992</v>
      </c>
      <c r="K1573" s="16" t="n">
        <f aca="false">$B$80*$B$79*$D1573*$D1573*K$84*1000000/($B$77*$B$77)</f>
        <v>543763.968</v>
      </c>
      <c r="L1573" s="17" t="n">
        <f aca="false">G1573*1000/C1573</f>
        <v>17.8498449540745</v>
      </c>
      <c r="M1573" s="17" t="n">
        <f aca="false">G1573/E1573</f>
        <v>0.700322453016815</v>
      </c>
      <c r="N1573" s="16" t="n">
        <f aca="false">G1573/A1573</f>
        <v>21.4553333333333</v>
      </c>
      <c r="O1573" s="16"/>
      <c r="P1573" s="13" t="n">
        <f aca="false">$B$79*C1573*C1573*1000000/($B$77*$B$77)</f>
        <v>8496.1716054</v>
      </c>
      <c r="Q1573" s="16" t="n">
        <f aca="false">$B$79*$B$76*$C1573*Q$84*1000000/($B$77*$B$77)</f>
        <v>713.982</v>
      </c>
      <c r="R1573" s="16" t="n">
        <f aca="false">$B$79*$B$76*$C1573*R$84*1000000/($B$77*$B$77)</f>
        <v>2855.928</v>
      </c>
      <c r="S1573" s="16" t="n">
        <f aca="false">$B$79*$B$76*$C1573*S$84*1000000/($B$77*$B$77)</f>
        <v>11423.712</v>
      </c>
      <c r="T1573" s="16" t="n">
        <f aca="false">$B$79*$B$76*$C1573*T$84*1000000/($B$77*$B$77)</f>
        <v>45694.848</v>
      </c>
      <c r="U1573" s="16" t="n">
        <f aca="false">$B$79*$B$76*$C1573*U$84*1000000/($B$77*$B$77)</f>
        <v>182779.392</v>
      </c>
      <c r="V1573" s="17" t="n">
        <f aca="false">Q1573/E1573</f>
        <v>0.235404549950544</v>
      </c>
      <c r="Y1573" s="1" t="n">
        <v>99</v>
      </c>
      <c r="Z1573" s="1" t="n">
        <v>16</v>
      </c>
      <c r="AA1573" s="1" t="n">
        <v>118997</v>
      </c>
      <c r="AB1573" s="14" t="n">
        <f aca="false">(SQRT($B$76))*(SQRT(AE1573+AQ1573))</f>
        <v>59498.9915880933</v>
      </c>
      <c r="AC1573" s="1" t="n">
        <v>3063</v>
      </c>
      <c r="AD1573" s="1" t="n">
        <v>61984</v>
      </c>
      <c r="AE1573" s="1" t="n">
        <f aca="false">$B$23*Y1573/2</f>
        <v>297000</v>
      </c>
      <c r="AF1573" s="1" t="n">
        <v>2990</v>
      </c>
      <c r="AP1573" s="1" t="n">
        <f aca="false">AA1573-AD1573</f>
        <v>57013</v>
      </c>
      <c r="AQ1573" s="1" t="n">
        <f aca="false">AP1573</f>
        <v>57013</v>
      </c>
      <c r="AS1573" s="1" t="n">
        <f aca="false">AR1573</f>
        <v>0</v>
      </c>
    </row>
    <row r="1574" customFormat="false" ht="17" hidden="false" customHeight="false" outlineLevel="0" collapsed="false">
      <c r="A1574" s="1" t="n">
        <v>100</v>
      </c>
      <c r="B1574" s="1" t="n">
        <v>2</v>
      </c>
      <c r="C1574" s="1" t="n">
        <f aca="false">AA1574+AR1574</f>
        <v>118144</v>
      </c>
      <c r="D1574" s="14" t="n">
        <f aca="false">AB1574+AS1574</f>
        <v>59630.8644914695</v>
      </c>
      <c r="E1574" s="1" t="n">
        <v>3023</v>
      </c>
      <c r="F1574" s="15" t="n">
        <f aca="false">$B$79*D1574*D1574*1000000/($B$77*$B$77)</f>
        <v>2133.504</v>
      </c>
      <c r="G1574" s="16" t="n">
        <f aca="false">$B$80*$B$79*$D1574*$D1574*G$84*1000000/($B$77*$B$77)</f>
        <v>2133.504</v>
      </c>
      <c r="H1574" s="16" t="n">
        <f aca="false">$B$80*$B$79*$D1574*$D1574*H$84*1000000/($B$77*$B$77)</f>
        <v>8534.016</v>
      </c>
      <c r="I1574" s="16" t="n">
        <f aca="false">$B$80*$B$79*$D1574*$D1574*I$84*1000000/($B$77*$B$77)</f>
        <v>34136.064</v>
      </c>
      <c r="J1574" s="16" t="n">
        <f aca="false">$B$80*$B$79*$D1574*$D1574*J$84*1000000/($B$77*$B$77)</f>
        <v>136544.256</v>
      </c>
      <c r="K1574" s="16" t="n">
        <f aca="false">$B$80*$B$79*$D1574*$D1574*K$84*1000000/($B$77*$B$77)</f>
        <v>546177.024</v>
      </c>
      <c r="L1574" s="17" t="n">
        <f aca="false">G1574*1000/C1574</f>
        <v>18.0585048754063</v>
      </c>
      <c r="M1574" s="17" t="n">
        <f aca="false">G1574/E1574</f>
        <v>0.705757194839563</v>
      </c>
      <c r="N1574" s="16" t="n">
        <f aca="false">G1574/A1574</f>
        <v>21.33504</v>
      </c>
      <c r="O1574" s="16"/>
      <c r="P1574" s="13" t="n">
        <f aca="false">$B$79*C1574*C1574*1000000/($B$77*$B$77)</f>
        <v>8374.8028416</v>
      </c>
      <c r="Q1574" s="16" t="n">
        <f aca="false">$B$79*$B$76*$C1574*Q$84*1000000/($B$77*$B$77)</f>
        <v>708.864</v>
      </c>
      <c r="R1574" s="16" t="n">
        <f aca="false">$B$79*$B$76*$C1574*R$84*1000000/($B$77*$B$77)</f>
        <v>2835.456</v>
      </c>
      <c r="S1574" s="16" t="n">
        <f aca="false">$B$79*$B$76*$C1574*S$84*1000000/($B$77*$B$77)</f>
        <v>11341.824</v>
      </c>
      <c r="T1574" s="16" t="n">
        <f aca="false">$B$79*$B$76*$C1574*T$84*1000000/($B$77*$B$77)</f>
        <v>45367.296</v>
      </c>
      <c r="U1574" s="16" t="n">
        <f aca="false">$B$79*$B$76*$C1574*U$84*1000000/($B$77*$B$77)</f>
        <v>181469.184</v>
      </c>
      <c r="V1574" s="17" t="n">
        <f aca="false">Q1574/E1574</f>
        <v>0.234490241481972</v>
      </c>
      <c r="Y1574" s="1" t="n">
        <v>100</v>
      </c>
      <c r="Z1574" s="1" t="n">
        <v>2</v>
      </c>
      <c r="AA1574" s="1" t="n">
        <v>118144</v>
      </c>
      <c r="AB1574" s="14" t="n">
        <f aca="false">(SQRT($B$76))*(SQRT(AE1574+AQ1574))</f>
        <v>59630.8644914695</v>
      </c>
      <c r="AC1574" s="1" t="n">
        <v>3024</v>
      </c>
      <c r="AD1574" s="1" t="n">
        <v>62560</v>
      </c>
      <c r="AE1574" s="1" t="n">
        <f aca="false">$B$23*Y1574/2</f>
        <v>300000</v>
      </c>
      <c r="AF1574" s="1" t="n">
        <v>2957</v>
      </c>
      <c r="AP1574" s="1" t="n">
        <f aca="false">AA1574-AD1574</f>
        <v>55584</v>
      </c>
      <c r="AQ1574" s="1" t="n">
        <f aca="false">AP1574</f>
        <v>55584</v>
      </c>
      <c r="AS1574" s="1" t="n">
        <f aca="false">AR1574</f>
        <v>0</v>
      </c>
    </row>
    <row r="1575" customFormat="false" ht="17" hidden="false" customHeight="false" outlineLevel="0" collapsed="false">
      <c r="A1575" s="1" t="n">
        <v>100</v>
      </c>
      <c r="B1575" s="1" t="n">
        <v>3</v>
      </c>
      <c r="C1575" s="1" t="n">
        <f aca="false">AA1575+AR1575</f>
        <v>118366</v>
      </c>
      <c r="D1575" s="14" t="n">
        <f aca="false">AB1575+AS1575</f>
        <v>59649.4761083448</v>
      </c>
      <c r="E1575" s="1" t="n">
        <v>3038</v>
      </c>
      <c r="F1575" s="15" t="n">
        <f aca="false">$B$79*D1575*D1575*1000000/($B$77*$B$77)</f>
        <v>2134.836</v>
      </c>
      <c r="G1575" s="16" t="n">
        <f aca="false">$B$80*$B$79*$D1575*$D1575*G$84*1000000/($B$77*$B$77)</f>
        <v>2134.836</v>
      </c>
      <c r="H1575" s="16" t="n">
        <f aca="false">$B$80*$B$79*$D1575*$D1575*H$84*1000000/($B$77*$B$77)</f>
        <v>8539.344</v>
      </c>
      <c r="I1575" s="16" t="n">
        <f aca="false">$B$80*$B$79*$D1575*$D1575*I$84*1000000/($B$77*$B$77)</f>
        <v>34157.376</v>
      </c>
      <c r="J1575" s="16" t="n">
        <f aca="false">$B$80*$B$79*$D1575*$D1575*J$84*1000000/($B$77*$B$77)</f>
        <v>136629.504</v>
      </c>
      <c r="K1575" s="16" t="n">
        <f aca="false">$B$80*$B$79*$D1575*$D1575*K$84*1000000/($B$77*$B$77)</f>
        <v>546518.016</v>
      </c>
      <c r="L1575" s="17" t="n">
        <f aca="false">G1575*1000/C1575</f>
        <v>18.0358886842505</v>
      </c>
      <c r="M1575" s="17" t="n">
        <f aca="false">G1575/E1575</f>
        <v>0.702710994075049</v>
      </c>
      <c r="N1575" s="16" t="n">
        <f aca="false">G1575/A1575</f>
        <v>21.34836</v>
      </c>
      <c r="O1575" s="16"/>
      <c r="P1575" s="13" t="n">
        <f aca="false">$B$79*C1575*C1575*1000000/($B$77*$B$77)</f>
        <v>8406.3059736</v>
      </c>
      <c r="Q1575" s="16" t="n">
        <f aca="false">$B$79*$B$76*$C1575*Q$84*1000000/($B$77*$B$77)</f>
        <v>710.196</v>
      </c>
      <c r="R1575" s="16" t="n">
        <f aca="false">$B$79*$B$76*$C1575*R$84*1000000/($B$77*$B$77)</f>
        <v>2840.784</v>
      </c>
      <c r="S1575" s="16" t="n">
        <f aca="false">$B$79*$B$76*$C1575*S$84*1000000/($B$77*$B$77)</f>
        <v>11363.136</v>
      </c>
      <c r="T1575" s="16" t="n">
        <f aca="false">$B$79*$B$76*$C1575*T$84*1000000/($B$77*$B$77)</f>
        <v>45452.544</v>
      </c>
      <c r="U1575" s="16" t="n">
        <f aca="false">$B$79*$B$76*$C1575*U$84*1000000/($B$77*$B$77)</f>
        <v>181810.176</v>
      </c>
      <c r="V1575" s="17" t="n">
        <f aca="false">Q1575/E1575</f>
        <v>0.233770901909151</v>
      </c>
      <c r="Y1575" s="1" t="n">
        <v>100</v>
      </c>
      <c r="Z1575" s="1" t="n">
        <v>3</v>
      </c>
      <c r="AA1575" s="1" t="n">
        <v>118366</v>
      </c>
      <c r="AB1575" s="14" t="n">
        <f aca="false">(SQRT($B$76))*(SQRT(AE1575+AQ1575))</f>
        <v>59649.4761083448</v>
      </c>
      <c r="AC1575" s="1" t="n">
        <v>2994</v>
      </c>
      <c r="AD1575" s="1" t="n">
        <v>62560</v>
      </c>
      <c r="AE1575" s="1" t="n">
        <f aca="false">$B$23*Y1575/2</f>
        <v>300000</v>
      </c>
      <c r="AF1575" s="1" t="n">
        <v>2948</v>
      </c>
      <c r="AP1575" s="1" t="n">
        <f aca="false">AA1575-AD1575</f>
        <v>55806</v>
      </c>
      <c r="AQ1575" s="1" t="n">
        <f aca="false">AP1575</f>
        <v>55806</v>
      </c>
      <c r="AS1575" s="1" t="n">
        <f aca="false">AR1575</f>
        <v>0</v>
      </c>
    </row>
    <row r="1576" customFormat="false" ht="17" hidden="false" customHeight="false" outlineLevel="0" collapsed="false">
      <c r="A1576" s="1" t="n">
        <v>100</v>
      </c>
      <c r="B1576" s="1" t="n">
        <v>4</v>
      </c>
      <c r="C1576" s="1" t="n">
        <f aca="false">AA1576+AR1576</f>
        <v>118492</v>
      </c>
      <c r="D1576" s="14" t="n">
        <f aca="false">AB1576+AS1576</f>
        <v>59660.0368756172</v>
      </c>
      <c r="E1576" s="1" t="n">
        <v>3023</v>
      </c>
      <c r="F1576" s="15" t="n">
        <f aca="false">$B$79*D1576*D1576*1000000/($B$77*$B$77)</f>
        <v>2135.592</v>
      </c>
      <c r="G1576" s="16" t="n">
        <f aca="false">$B$80*$B$79*$D1576*$D1576*G$84*1000000/($B$77*$B$77)</f>
        <v>2135.592</v>
      </c>
      <c r="H1576" s="16" t="n">
        <f aca="false">$B$80*$B$79*$D1576*$D1576*H$84*1000000/($B$77*$B$77)</f>
        <v>8542.368</v>
      </c>
      <c r="I1576" s="16" t="n">
        <f aca="false">$B$80*$B$79*$D1576*$D1576*I$84*1000000/($B$77*$B$77)</f>
        <v>34169.472</v>
      </c>
      <c r="J1576" s="16" t="n">
        <f aca="false">$B$80*$B$79*$D1576*$D1576*J$84*1000000/($B$77*$B$77)</f>
        <v>136677.888</v>
      </c>
      <c r="K1576" s="16" t="n">
        <f aca="false">$B$80*$B$79*$D1576*$D1576*K$84*1000000/($B$77*$B$77)</f>
        <v>546711.552</v>
      </c>
      <c r="L1576" s="17" t="n">
        <f aca="false">G1576*1000/C1576</f>
        <v>18.0230901664247</v>
      </c>
      <c r="M1576" s="17" t="n">
        <f aca="false">G1576/E1576</f>
        <v>0.706447899437645</v>
      </c>
      <c r="N1576" s="16" t="n">
        <f aca="false">G1576/A1576</f>
        <v>21.35592</v>
      </c>
      <c r="O1576" s="16"/>
      <c r="P1576" s="13" t="n">
        <f aca="false">$B$79*C1576*C1576*1000000/($B$77*$B$77)</f>
        <v>8424.2124384</v>
      </c>
      <c r="Q1576" s="16" t="n">
        <f aca="false">$B$79*$B$76*$C1576*Q$84*1000000/($B$77*$B$77)</f>
        <v>710.952</v>
      </c>
      <c r="R1576" s="16" t="n">
        <f aca="false">$B$79*$B$76*$C1576*R$84*1000000/($B$77*$B$77)</f>
        <v>2843.808</v>
      </c>
      <c r="S1576" s="16" t="n">
        <f aca="false">$B$79*$B$76*$C1576*S$84*1000000/($B$77*$B$77)</f>
        <v>11375.232</v>
      </c>
      <c r="T1576" s="16" t="n">
        <f aca="false">$B$79*$B$76*$C1576*T$84*1000000/($B$77*$B$77)</f>
        <v>45500.928</v>
      </c>
      <c r="U1576" s="16" t="n">
        <f aca="false">$B$79*$B$76*$C1576*U$84*1000000/($B$77*$B$77)</f>
        <v>182003.712</v>
      </c>
      <c r="V1576" s="17" t="n">
        <f aca="false">Q1576/E1576</f>
        <v>0.235180946080053</v>
      </c>
      <c r="Y1576" s="1" t="n">
        <v>100</v>
      </c>
      <c r="Z1576" s="1" t="n">
        <v>4</v>
      </c>
      <c r="AA1576" s="1" t="n">
        <v>118492</v>
      </c>
      <c r="AB1576" s="14" t="n">
        <f aca="false">(SQRT($B$76))*(SQRT(AE1576+AQ1576))</f>
        <v>59660.0368756172</v>
      </c>
      <c r="AC1576" s="1" t="n">
        <v>3054</v>
      </c>
      <c r="AD1576" s="1" t="n">
        <v>62560</v>
      </c>
      <c r="AE1576" s="1" t="n">
        <f aca="false">$B$23*Y1576/2</f>
        <v>300000</v>
      </c>
      <c r="AF1576" s="1" t="n">
        <v>3031</v>
      </c>
      <c r="AP1576" s="1" t="n">
        <f aca="false">AA1576-AD1576</f>
        <v>55932</v>
      </c>
      <c r="AQ1576" s="1" t="n">
        <f aca="false">AP1576</f>
        <v>55932</v>
      </c>
      <c r="AS1576" s="1" t="n">
        <f aca="false">AR1576</f>
        <v>0</v>
      </c>
    </row>
    <row r="1577" customFormat="false" ht="17" hidden="false" customHeight="false" outlineLevel="0" collapsed="false">
      <c r="A1577" s="1" t="n">
        <v>100</v>
      </c>
      <c r="B1577" s="1" t="n">
        <v>5</v>
      </c>
      <c r="C1577" s="1" t="n">
        <f aca="false">AA1577+AR1577</f>
        <v>118681</v>
      </c>
      <c r="D1577" s="14" t="n">
        <f aca="false">AB1577+AS1577</f>
        <v>59675.8745222892</v>
      </c>
      <c r="E1577" s="1" t="n">
        <v>3031</v>
      </c>
      <c r="F1577" s="15" t="n">
        <f aca="false">$B$79*D1577*D1577*1000000/($B$77*$B$77)</f>
        <v>2136.726</v>
      </c>
      <c r="G1577" s="16" t="n">
        <f aca="false">$B$80*$B$79*$D1577*$D1577*G$84*1000000/($B$77*$B$77)</f>
        <v>2136.726</v>
      </c>
      <c r="H1577" s="16" t="n">
        <f aca="false">$B$80*$B$79*$D1577*$D1577*H$84*1000000/($B$77*$B$77)</f>
        <v>8546.904</v>
      </c>
      <c r="I1577" s="16" t="n">
        <f aca="false">$B$80*$B$79*$D1577*$D1577*I$84*1000000/($B$77*$B$77)</f>
        <v>34187.616</v>
      </c>
      <c r="J1577" s="16" t="n">
        <f aca="false">$B$80*$B$79*$D1577*$D1577*J$84*1000000/($B$77*$B$77)</f>
        <v>136750.464</v>
      </c>
      <c r="K1577" s="16" t="n">
        <f aca="false">$B$80*$B$79*$D1577*$D1577*K$84*1000000/($B$77*$B$77)</f>
        <v>547001.856</v>
      </c>
      <c r="L1577" s="17" t="n">
        <f aca="false">G1577*1000/C1577</f>
        <v>18.0039433439219</v>
      </c>
      <c r="M1577" s="17" t="n">
        <f aca="false">G1577/E1577</f>
        <v>0.704957439788848</v>
      </c>
      <c r="N1577" s="16" t="n">
        <f aca="false">G1577/A1577</f>
        <v>21.36726</v>
      </c>
      <c r="O1577" s="16"/>
      <c r="P1577" s="13" t="n">
        <f aca="false">$B$79*C1577*C1577*1000000/($B$77*$B$77)</f>
        <v>8451.1078566</v>
      </c>
      <c r="Q1577" s="16" t="n">
        <f aca="false">$B$79*$B$76*$C1577*Q$84*1000000/($B$77*$B$77)</f>
        <v>712.086</v>
      </c>
      <c r="R1577" s="16" t="n">
        <f aca="false">$B$79*$B$76*$C1577*R$84*1000000/($B$77*$B$77)</f>
        <v>2848.344</v>
      </c>
      <c r="S1577" s="16" t="n">
        <f aca="false">$B$79*$B$76*$C1577*S$84*1000000/($B$77*$B$77)</f>
        <v>11393.376</v>
      </c>
      <c r="T1577" s="16" t="n">
        <f aca="false">$B$79*$B$76*$C1577*T$84*1000000/($B$77*$B$77)</f>
        <v>45573.504</v>
      </c>
      <c r="U1577" s="16" t="n">
        <f aca="false">$B$79*$B$76*$C1577*U$84*1000000/($B$77*$B$77)</f>
        <v>182294.016</v>
      </c>
      <c r="V1577" s="17" t="n">
        <f aca="false">Q1577/E1577</f>
        <v>0.234934345100627</v>
      </c>
      <c r="Y1577" s="1" t="n">
        <v>100</v>
      </c>
      <c r="Z1577" s="1" t="n">
        <v>5</v>
      </c>
      <c r="AA1577" s="1" t="n">
        <v>118681</v>
      </c>
      <c r="AB1577" s="14" t="n">
        <f aca="false">(SQRT($B$76))*(SQRT(AE1577+AQ1577))</f>
        <v>59675.8745222892</v>
      </c>
      <c r="AC1577" s="1" t="n">
        <v>3023</v>
      </c>
      <c r="AD1577" s="1" t="n">
        <v>62560</v>
      </c>
      <c r="AE1577" s="1" t="n">
        <f aca="false">$B$23*Y1577/2</f>
        <v>300000</v>
      </c>
      <c r="AF1577" s="1" t="n">
        <v>2981</v>
      </c>
      <c r="AP1577" s="1" t="n">
        <f aca="false">AA1577-AD1577</f>
        <v>56121</v>
      </c>
      <c r="AQ1577" s="1" t="n">
        <f aca="false">AP1577</f>
        <v>56121</v>
      </c>
      <c r="AS1577" s="1" t="n">
        <f aca="false">AR1577</f>
        <v>0</v>
      </c>
    </row>
    <row r="1578" customFormat="false" ht="17" hidden="false" customHeight="false" outlineLevel="0" collapsed="false">
      <c r="A1578" s="1" t="n">
        <v>100</v>
      </c>
      <c r="B1578" s="1" t="n">
        <v>6</v>
      </c>
      <c r="C1578" s="1" t="n">
        <f aca="false">AA1578+AR1578</f>
        <v>118806</v>
      </c>
      <c r="D1578" s="14" t="n">
        <f aca="false">AB1578+AS1578</f>
        <v>59686.3468474994</v>
      </c>
      <c r="E1578" s="1" t="n">
        <v>3029</v>
      </c>
      <c r="F1578" s="15" t="n">
        <f aca="false">$B$79*D1578*D1578*1000000/($B$77*$B$77)</f>
        <v>2137.476</v>
      </c>
      <c r="G1578" s="16" t="n">
        <f aca="false">$B$80*$B$79*$D1578*$D1578*G$84*1000000/($B$77*$B$77)</f>
        <v>2137.476</v>
      </c>
      <c r="H1578" s="16" t="n">
        <f aca="false">$B$80*$B$79*$D1578*$D1578*H$84*1000000/($B$77*$B$77)</f>
        <v>8549.904</v>
      </c>
      <c r="I1578" s="16" t="n">
        <f aca="false">$B$80*$B$79*$D1578*$D1578*I$84*1000000/($B$77*$B$77)</f>
        <v>34199.616</v>
      </c>
      <c r="J1578" s="16" t="n">
        <f aca="false">$B$80*$B$79*$D1578*$D1578*J$84*1000000/($B$77*$B$77)</f>
        <v>136798.464</v>
      </c>
      <c r="K1578" s="16" t="n">
        <f aca="false">$B$80*$B$79*$D1578*$D1578*K$84*1000000/($B$77*$B$77)</f>
        <v>547193.856</v>
      </c>
      <c r="L1578" s="17" t="n">
        <f aca="false">G1578*1000/C1578</f>
        <v>17.9913135700217</v>
      </c>
      <c r="M1578" s="17" t="n">
        <f aca="false">G1578/E1578</f>
        <v>0.705670518322879</v>
      </c>
      <c r="N1578" s="16" t="n">
        <f aca="false">G1578/A1578</f>
        <v>21.37476</v>
      </c>
      <c r="O1578" s="16"/>
      <c r="P1578" s="13" t="n">
        <f aca="false">$B$79*C1578*C1578*1000000/($B$77*$B$77)</f>
        <v>8468.9193816</v>
      </c>
      <c r="Q1578" s="16" t="n">
        <f aca="false">$B$79*$B$76*$C1578*Q$84*1000000/($B$77*$B$77)</f>
        <v>712.836</v>
      </c>
      <c r="R1578" s="16" t="n">
        <f aca="false">$B$79*$B$76*$C1578*R$84*1000000/($B$77*$B$77)</f>
        <v>2851.344</v>
      </c>
      <c r="S1578" s="16" t="n">
        <f aca="false">$B$79*$B$76*$C1578*S$84*1000000/($B$77*$B$77)</f>
        <v>11405.376</v>
      </c>
      <c r="T1578" s="16" t="n">
        <f aca="false">$B$79*$B$76*$C1578*T$84*1000000/($B$77*$B$77)</f>
        <v>45621.504</v>
      </c>
      <c r="U1578" s="16" t="n">
        <f aca="false">$B$79*$B$76*$C1578*U$84*1000000/($B$77*$B$77)</f>
        <v>182486.016</v>
      </c>
      <c r="V1578" s="17" t="n">
        <f aca="false">Q1578/E1578</f>
        <v>0.235337074942225</v>
      </c>
      <c r="Y1578" s="1" t="n">
        <v>100</v>
      </c>
      <c r="Z1578" s="1" t="n">
        <v>6</v>
      </c>
      <c r="AA1578" s="1" t="n">
        <v>118806</v>
      </c>
      <c r="AB1578" s="14" t="n">
        <f aca="false">(SQRT($B$76))*(SQRT(AE1578+AQ1578))</f>
        <v>59686.3468474994</v>
      </c>
      <c r="AC1578" s="1" t="n">
        <v>3038</v>
      </c>
      <c r="AD1578" s="1" t="n">
        <v>62560</v>
      </c>
      <c r="AE1578" s="1" t="n">
        <f aca="false">$B$23*Y1578/2</f>
        <v>300000</v>
      </c>
      <c r="AF1578" s="1" t="n">
        <v>2966</v>
      </c>
      <c r="AP1578" s="1" t="n">
        <f aca="false">AA1578-AD1578</f>
        <v>56246</v>
      </c>
      <c r="AQ1578" s="1" t="n">
        <f aca="false">AP1578</f>
        <v>56246</v>
      </c>
      <c r="AS1578" s="1" t="n">
        <f aca="false">AR1578</f>
        <v>0</v>
      </c>
    </row>
    <row r="1579" customFormat="false" ht="17" hidden="false" customHeight="false" outlineLevel="0" collapsed="false">
      <c r="A1579" s="1" t="n">
        <v>100</v>
      </c>
      <c r="B1579" s="1" t="n">
        <v>7</v>
      </c>
      <c r="C1579" s="1" t="n">
        <f aca="false">AA1579+AR1579</f>
        <v>118931</v>
      </c>
      <c r="D1579" s="14" t="n">
        <f aca="false">AB1579+AS1579</f>
        <v>59696.8173356001</v>
      </c>
      <c r="E1579" s="1" t="n">
        <v>3045</v>
      </c>
      <c r="F1579" s="15" t="n">
        <f aca="false">$B$79*D1579*D1579*1000000/($B$77*$B$77)</f>
        <v>2138.226</v>
      </c>
      <c r="G1579" s="16" t="n">
        <f aca="false">$B$80*$B$79*$D1579*$D1579*G$84*1000000/($B$77*$B$77)</f>
        <v>2138.226</v>
      </c>
      <c r="H1579" s="16" t="n">
        <f aca="false">$B$80*$B$79*$D1579*$D1579*H$84*1000000/($B$77*$B$77)</f>
        <v>8552.904</v>
      </c>
      <c r="I1579" s="16" t="n">
        <f aca="false">$B$80*$B$79*$D1579*$D1579*I$84*1000000/($B$77*$B$77)</f>
        <v>34211.616</v>
      </c>
      <c r="J1579" s="16" t="n">
        <f aca="false">$B$80*$B$79*$D1579*$D1579*J$84*1000000/($B$77*$B$77)</f>
        <v>136846.464</v>
      </c>
      <c r="K1579" s="16" t="n">
        <f aca="false">$B$80*$B$79*$D1579*$D1579*K$84*1000000/($B$77*$B$77)</f>
        <v>547385.856</v>
      </c>
      <c r="L1579" s="17" t="n">
        <f aca="false">G1579*1000/C1579</f>
        <v>17.9787103446536</v>
      </c>
      <c r="M1579" s="17" t="n">
        <f aca="false">G1579/E1579</f>
        <v>0.702208866995074</v>
      </c>
      <c r="N1579" s="16" t="n">
        <f aca="false">G1579/A1579</f>
        <v>21.38226</v>
      </c>
      <c r="O1579" s="16"/>
      <c r="P1579" s="13" t="n">
        <f aca="false">$B$79*C1579*C1579*1000000/($B$77*$B$77)</f>
        <v>8486.7496566</v>
      </c>
      <c r="Q1579" s="16" t="n">
        <f aca="false">$B$79*$B$76*$C1579*Q$84*1000000/($B$77*$B$77)</f>
        <v>713.586</v>
      </c>
      <c r="R1579" s="16" t="n">
        <f aca="false">$B$79*$B$76*$C1579*R$84*1000000/($B$77*$B$77)</f>
        <v>2854.344</v>
      </c>
      <c r="S1579" s="16" t="n">
        <f aca="false">$B$79*$B$76*$C1579*S$84*1000000/($B$77*$B$77)</f>
        <v>11417.376</v>
      </c>
      <c r="T1579" s="16" t="n">
        <f aca="false">$B$79*$B$76*$C1579*T$84*1000000/($B$77*$B$77)</f>
        <v>45669.504</v>
      </c>
      <c r="U1579" s="16" t="n">
        <f aca="false">$B$79*$B$76*$C1579*U$84*1000000/($B$77*$B$77)</f>
        <v>182678.016</v>
      </c>
      <c r="V1579" s="17" t="n">
        <f aca="false">Q1579/E1579</f>
        <v>0.234346798029557</v>
      </c>
      <c r="Y1579" s="1" t="n">
        <v>100</v>
      </c>
      <c r="Z1579" s="1" t="n">
        <v>7</v>
      </c>
      <c r="AA1579" s="1" t="n">
        <v>118931</v>
      </c>
      <c r="AB1579" s="14" t="n">
        <f aca="false">(SQRT($B$76))*(SQRT(AE1579+AQ1579))</f>
        <v>59696.8173356001</v>
      </c>
      <c r="AC1579" s="1" t="n">
        <v>3050</v>
      </c>
      <c r="AD1579" s="1" t="n">
        <v>62560</v>
      </c>
      <c r="AE1579" s="1" t="n">
        <f aca="false">$B$23*Y1579/2</f>
        <v>300000</v>
      </c>
      <c r="AF1579" s="1" t="n">
        <v>2994</v>
      </c>
      <c r="AP1579" s="1" t="n">
        <f aca="false">AA1579-AD1579</f>
        <v>56371</v>
      </c>
      <c r="AQ1579" s="1" t="n">
        <f aca="false">AP1579</f>
        <v>56371</v>
      </c>
      <c r="AS1579" s="1" t="n">
        <f aca="false">AR1579</f>
        <v>0</v>
      </c>
    </row>
    <row r="1580" customFormat="false" ht="17" hidden="false" customHeight="false" outlineLevel="0" collapsed="false">
      <c r="A1580" s="1" t="n">
        <v>100</v>
      </c>
      <c r="B1580" s="1" t="n">
        <v>8</v>
      </c>
      <c r="C1580" s="1" t="n">
        <f aca="false">AA1580+AR1580</f>
        <v>119056</v>
      </c>
      <c r="D1580" s="14" t="n">
        <f aca="false">AB1580+AS1580</f>
        <v>59707.2859875577</v>
      </c>
      <c r="E1580" s="1" t="n">
        <v>3007</v>
      </c>
      <c r="F1580" s="15" t="n">
        <f aca="false">$B$79*D1580*D1580*1000000/($B$77*$B$77)</f>
        <v>2138.976</v>
      </c>
      <c r="G1580" s="16" t="n">
        <f aca="false">$B$80*$B$79*$D1580*$D1580*G$84*1000000/($B$77*$B$77)</f>
        <v>2138.976</v>
      </c>
      <c r="H1580" s="16" t="n">
        <f aca="false">$B$80*$B$79*$D1580*$D1580*H$84*1000000/($B$77*$B$77)</f>
        <v>8555.904</v>
      </c>
      <c r="I1580" s="16" t="n">
        <f aca="false">$B$80*$B$79*$D1580*$D1580*I$84*1000000/($B$77*$B$77)</f>
        <v>34223.616</v>
      </c>
      <c r="J1580" s="16" t="n">
        <f aca="false">$B$80*$B$79*$D1580*$D1580*J$84*1000000/($B$77*$B$77)</f>
        <v>136894.464</v>
      </c>
      <c r="K1580" s="16" t="n">
        <f aca="false">$B$80*$B$79*$D1580*$D1580*K$84*1000000/($B$77*$B$77)</f>
        <v>547577.856</v>
      </c>
      <c r="L1580" s="17" t="n">
        <f aca="false">G1580*1000/C1580</f>
        <v>17.9661335841957</v>
      </c>
      <c r="M1580" s="17" t="n">
        <f aca="false">G1580/E1580</f>
        <v>0.71133222480878</v>
      </c>
      <c r="N1580" s="16" t="n">
        <f aca="false">G1580/A1580</f>
        <v>21.38976</v>
      </c>
      <c r="O1580" s="16"/>
      <c r="P1580" s="13" t="n">
        <f aca="false">$B$79*C1580*C1580*1000000/($B$77*$B$77)</f>
        <v>8504.5986816</v>
      </c>
      <c r="Q1580" s="16" t="n">
        <f aca="false">$B$79*$B$76*$C1580*Q$84*1000000/($B$77*$B$77)</f>
        <v>714.336</v>
      </c>
      <c r="R1580" s="16" t="n">
        <f aca="false">$B$79*$B$76*$C1580*R$84*1000000/($B$77*$B$77)</f>
        <v>2857.344</v>
      </c>
      <c r="S1580" s="16" t="n">
        <f aca="false">$B$79*$B$76*$C1580*S$84*1000000/($B$77*$B$77)</f>
        <v>11429.376</v>
      </c>
      <c r="T1580" s="16" t="n">
        <f aca="false">$B$79*$B$76*$C1580*T$84*1000000/($B$77*$B$77)</f>
        <v>45717.504</v>
      </c>
      <c r="U1580" s="16" t="n">
        <f aca="false">$B$79*$B$76*$C1580*U$84*1000000/($B$77*$B$77)</f>
        <v>182870.016</v>
      </c>
      <c r="V1580" s="17" t="n">
        <f aca="false">Q1580/E1580</f>
        <v>0.237557698703026</v>
      </c>
      <c r="Y1580" s="1" t="n">
        <v>100</v>
      </c>
      <c r="Z1580" s="1" t="n">
        <v>8</v>
      </c>
      <c r="AA1580" s="1" t="n">
        <v>119056</v>
      </c>
      <c r="AB1580" s="14" t="n">
        <f aca="false">(SQRT($B$76))*(SQRT(AE1580+AQ1580))</f>
        <v>59707.2859875577</v>
      </c>
      <c r="AC1580" s="1" t="n">
        <v>3011</v>
      </c>
      <c r="AD1580" s="1" t="n">
        <v>62560</v>
      </c>
      <c r="AE1580" s="1" t="n">
        <f aca="false">$B$23*Y1580/2</f>
        <v>300000</v>
      </c>
      <c r="AF1580" s="1" t="n">
        <v>2980</v>
      </c>
      <c r="AP1580" s="1" t="n">
        <f aca="false">AA1580-AD1580</f>
        <v>56496</v>
      </c>
      <c r="AQ1580" s="1" t="n">
        <f aca="false">AP1580</f>
        <v>56496</v>
      </c>
      <c r="AS1580" s="1" t="n">
        <f aca="false">AR1580</f>
        <v>0</v>
      </c>
    </row>
    <row r="1581" customFormat="false" ht="17" hidden="false" customHeight="false" outlineLevel="0" collapsed="false">
      <c r="A1581" s="1" t="n">
        <v>100</v>
      </c>
      <c r="B1581" s="1" t="n">
        <v>9</v>
      </c>
      <c r="C1581" s="1" t="n">
        <f aca="false">AA1581+AR1581</f>
        <v>119245</v>
      </c>
      <c r="D1581" s="14" t="n">
        <f aca="false">AB1581+AS1581</f>
        <v>59723.1111044962</v>
      </c>
      <c r="E1581" s="1" t="n">
        <v>3045</v>
      </c>
      <c r="F1581" s="15" t="n">
        <f aca="false">$B$79*D1581*D1581*1000000/($B$77*$B$77)</f>
        <v>2140.11</v>
      </c>
      <c r="G1581" s="16" t="n">
        <f aca="false">$B$80*$B$79*$D1581*$D1581*G$84*1000000/($B$77*$B$77)</f>
        <v>2140.11</v>
      </c>
      <c r="H1581" s="16" t="n">
        <f aca="false">$B$80*$B$79*$D1581*$D1581*H$84*1000000/($B$77*$B$77)</f>
        <v>8560.44</v>
      </c>
      <c r="I1581" s="16" t="n">
        <f aca="false">$B$80*$B$79*$D1581*$D1581*I$84*1000000/($B$77*$B$77)</f>
        <v>34241.76</v>
      </c>
      <c r="J1581" s="16" t="n">
        <f aca="false">$B$80*$B$79*$D1581*$D1581*J$84*1000000/($B$77*$B$77)</f>
        <v>136967.04</v>
      </c>
      <c r="K1581" s="16" t="n">
        <f aca="false">$B$80*$B$79*$D1581*$D1581*K$84*1000000/($B$77*$B$77)</f>
        <v>547868.16</v>
      </c>
      <c r="L1581" s="17" t="n">
        <f aca="false">G1581*1000/C1581</f>
        <v>17.9471675961256</v>
      </c>
      <c r="M1581" s="17" t="n">
        <f aca="false">G1581/E1581</f>
        <v>0.702827586206896</v>
      </c>
      <c r="N1581" s="16" t="n">
        <f aca="false">G1581/A1581</f>
        <v>21.4011</v>
      </c>
      <c r="O1581" s="16"/>
      <c r="P1581" s="13" t="n">
        <f aca="false">$B$79*C1581*C1581*1000000/($B$77*$B$77)</f>
        <v>8531.622015</v>
      </c>
      <c r="Q1581" s="16" t="n">
        <f aca="false">$B$79*$B$76*$C1581*Q$84*1000000/($B$77*$B$77)</f>
        <v>715.47</v>
      </c>
      <c r="R1581" s="16" t="n">
        <f aca="false">$B$79*$B$76*$C1581*R$84*1000000/($B$77*$B$77)</f>
        <v>2861.88</v>
      </c>
      <c r="S1581" s="16" t="n">
        <f aca="false">$B$79*$B$76*$C1581*S$84*1000000/($B$77*$B$77)</f>
        <v>11447.52</v>
      </c>
      <c r="T1581" s="16" t="n">
        <f aca="false">$B$79*$B$76*$C1581*T$84*1000000/($B$77*$B$77)</f>
        <v>45790.08</v>
      </c>
      <c r="U1581" s="16" t="n">
        <f aca="false">$B$79*$B$76*$C1581*U$84*1000000/($B$77*$B$77)</f>
        <v>183160.32</v>
      </c>
      <c r="V1581" s="17" t="n">
        <f aca="false">Q1581/E1581</f>
        <v>0.234965517241379</v>
      </c>
      <c r="Y1581" s="1" t="n">
        <v>100</v>
      </c>
      <c r="Z1581" s="1" t="n">
        <v>9</v>
      </c>
      <c r="AA1581" s="1" t="n">
        <v>119245</v>
      </c>
      <c r="AB1581" s="14" t="n">
        <f aca="false">(SQRT($B$76))*(SQRT(AE1581+AQ1581))</f>
        <v>59723.1111044962</v>
      </c>
      <c r="AC1581" s="1" t="n">
        <v>3099</v>
      </c>
      <c r="AD1581" s="1" t="n">
        <v>62560</v>
      </c>
      <c r="AE1581" s="1" t="n">
        <f aca="false">$B$23*Y1581/2</f>
        <v>300000</v>
      </c>
      <c r="AF1581" s="1" t="n">
        <v>2989</v>
      </c>
      <c r="AP1581" s="1" t="n">
        <f aca="false">AA1581-AD1581</f>
        <v>56685</v>
      </c>
      <c r="AQ1581" s="1" t="n">
        <f aca="false">AP1581</f>
        <v>56685</v>
      </c>
      <c r="AS1581" s="1" t="n">
        <f aca="false">AR1581</f>
        <v>0</v>
      </c>
    </row>
    <row r="1582" customFormat="false" ht="17" hidden="false" customHeight="false" outlineLevel="0" collapsed="false">
      <c r="A1582" s="1" t="n">
        <v>100</v>
      </c>
      <c r="B1582" s="1" t="n">
        <v>10</v>
      </c>
      <c r="C1582" s="1" t="n">
        <f aca="false">AA1582+AR1582</f>
        <v>119370</v>
      </c>
      <c r="D1582" s="14" t="n">
        <f aca="false">AB1582+AS1582</f>
        <v>59733.5751483201</v>
      </c>
      <c r="E1582" s="1" t="n">
        <v>3030</v>
      </c>
      <c r="F1582" s="15" t="n">
        <f aca="false">$B$79*D1582*D1582*1000000/($B$77*$B$77)</f>
        <v>2140.86</v>
      </c>
      <c r="G1582" s="16" t="n">
        <f aca="false">$B$80*$B$79*$D1582*$D1582*G$84*1000000/($B$77*$B$77)</f>
        <v>2140.86</v>
      </c>
      <c r="H1582" s="16" t="n">
        <f aca="false">$B$80*$B$79*$D1582*$D1582*H$84*1000000/($B$77*$B$77)</f>
        <v>8563.44</v>
      </c>
      <c r="I1582" s="16" t="n">
        <f aca="false">$B$80*$B$79*$D1582*$D1582*I$84*1000000/($B$77*$B$77)</f>
        <v>34253.76</v>
      </c>
      <c r="J1582" s="16" t="n">
        <f aca="false">$B$80*$B$79*$D1582*$D1582*J$84*1000000/($B$77*$B$77)</f>
        <v>137015.04</v>
      </c>
      <c r="K1582" s="16" t="n">
        <f aca="false">$B$80*$B$79*$D1582*$D1582*K$84*1000000/($B$77*$B$77)</f>
        <v>548060.16</v>
      </c>
      <c r="L1582" s="17" t="n">
        <f aca="false">G1582*1000/C1582</f>
        <v>17.9346569489822</v>
      </c>
      <c r="M1582" s="17" t="n">
        <f aca="false">G1582/E1582</f>
        <v>0.706554455445545</v>
      </c>
      <c r="N1582" s="16" t="n">
        <f aca="false">G1582/A1582</f>
        <v>21.4086</v>
      </c>
      <c r="O1582" s="16"/>
      <c r="P1582" s="13" t="n">
        <f aca="false">$B$79*C1582*C1582*1000000/($B$77*$B$77)</f>
        <v>8549.51814</v>
      </c>
      <c r="Q1582" s="16" t="n">
        <f aca="false">$B$79*$B$76*$C1582*Q$84*1000000/($B$77*$B$77)</f>
        <v>716.22</v>
      </c>
      <c r="R1582" s="16" t="n">
        <f aca="false">$B$79*$B$76*$C1582*R$84*1000000/($B$77*$B$77)</f>
        <v>2864.88</v>
      </c>
      <c r="S1582" s="16" t="n">
        <f aca="false">$B$79*$B$76*$C1582*S$84*1000000/($B$77*$B$77)</f>
        <v>11459.52</v>
      </c>
      <c r="T1582" s="16" t="n">
        <f aca="false">$B$79*$B$76*$C1582*T$84*1000000/($B$77*$B$77)</f>
        <v>45838.08</v>
      </c>
      <c r="U1582" s="16" t="n">
        <f aca="false">$B$79*$B$76*$C1582*U$84*1000000/($B$77*$B$77)</f>
        <v>183352.32</v>
      </c>
      <c r="V1582" s="17" t="n">
        <f aca="false">Q1582/E1582</f>
        <v>0.236376237623762</v>
      </c>
      <c r="Y1582" s="1" t="n">
        <v>100</v>
      </c>
      <c r="Z1582" s="1" t="n">
        <v>10</v>
      </c>
      <c r="AA1582" s="1" t="n">
        <v>119370</v>
      </c>
      <c r="AB1582" s="14" t="n">
        <f aca="false">(SQRT($B$76))*(SQRT(AE1582+AQ1582))</f>
        <v>59733.5751483201</v>
      </c>
      <c r="AC1582" s="1" t="n">
        <v>3107</v>
      </c>
      <c r="AD1582" s="1" t="n">
        <v>62560</v>
      </c>
      <c r="AE1582" s="1" t="n">
        <f aca="false">$B$23*Y1582/2</f>
        <v>300000</v>
      </c>
      <c r="AF1582" s="1" t="n">
        <v>2994</v>
      </c>
      <c r="AP1582" s="1" t="n">
        <f aca="false">AA1582-AD1582</f>
        <v>56810</v>
      </c>
      <c r="AQ1582" s="1" t="n">
        <f aca="false">AP1582</f>
        <v>56810</v>
      </c>
      <c r="AS1582" s="1" t="n">
        <f aca="false">AR1582</f>
        <v>0</v>
      </c>
    </row>
    <row r="1583" customFormat="false" ht="17" hidden="false" customHeight="false" outlineLevel="0" collapsed="false">
      <c r="A1583" s="1" t="n">
        <v>100</v>
      </c>
      <c r="B1583" s="1" t="n">
        <v>11</v>
      </c>
      <c r="C1583" s="1" t="n">
        <f aca="false">AA1583+AR1583</f>
        <v>119495</v>
      </c>
      <c r="D1583" s="14" t="n">
        <f aca="false">AB1583+AS1583</f>
        <v>59744.0373593884</v>
      </c>
      <c r="E1583" s="1" t="n">
        <v>3062</v>
      </c>
      <c r="F1583" s="15" t="n">
        <f aca="false">$B$79*D1583*D1583*1000000/($B$77*$B$77)</f>
        <v>2141.61</v>
      </c>
      <c r="G1583" s="16" t="n">
        <f aca="false">$B$80*$B$79*$D1583*$D1583*G$84*1000000/($B$77*$B$77)</f>
        <v>2141.61</v>
      </c>
      <c r="H1583" s="16" t="n">
        <f aca="false">$B$80*$B$79*$D1583*$D1583*H$84*1000000/($B$77*$B$77)</f>
        <v>8566.44</v>
      </c>
      <c r="I1583" s="16" t="n">
        <f aca="false">$B$80*$B$79*$D1583*$D1583*I$84*1000000/($B$77*$B$77)</f>
        <v>34265.76</v>
      </c>
      <c r="J1583" s="16" t="n">
        <f aca="false">$B$80*$B$79*$D1583*$D1583*J$84*1000000/($B$77*$B$77)</f>
        <v>137063.04</v>
      </c>
      <c r="K1583" s="16" t="n">
        <f aca="false">$B$80*$B$79*$D1583*$D1583*K$84*1000000/($B$77*$B$77)</f>
        <v>548252.16</v>
      </c>
      <c r="L1583" s="17" t="n">
        <f aca="false">G1583*1000/C1583</f>
        <v>17.9221724758358</v>
      </c>
      <c r="M1583" s="17" t="n">
        <f aca="false">G1583/E1583</f>
        <v>0.699415414761594</v>
      </c>
      <c r="N1583" s="16" t="n">
        <f aca="false">G1583/A1583</f>
        <v>21.4161</v>
      </c>
      <c r="O1583" s="16"/>
      <c r="P1583" s="13" t="n">
        <f aca="false">$B$79*C1583*C1583*1000000/($B$77*$B$77)</f>
        <v>8567.433015</v>
      </c>
      <c r="Q1583" s="16" t="n">
        <f aca="false">$B$79*$B$76*$C1583*Q$84*1000000/($B$77*$B$77)</f>
        <v>716.97</v>
      </c>
      <c r="R1583" s="16" t="n">
        <f aca="false">$B$79*$B$76*$C1583*R$84*1000000/($B$77*$B$77)</f>
        <v>2867.88</v>
      </c>
      <c r="S1583" s="16" t="n">
        <f aca="false">$B$79*$B$76*$C1583*S$84*1000000/($B$77*$B$77)</f>
        <v>11471.52</v>
      </c>
      <c r="T1583" s="16" t="n">
        <f aca="false">$B$79*$B$76*$C1583*T$84*1000000/($B$77*$B$77)</f>
        <v>45886.08</v>
      </c>
      <c r="U1583" s="16" t="n">
        <f aca="false">$B$79*$B$76*$C1583*U$84*1000000/($B$77*$B$77)</f>
        <v>183544.32</v>
      </c>
      <c r="V1583" s="17" t="n">
        <f aca="false">Q1583/E1583</f>
        <v>0.234150881776617</v>
      </c>
      <c r="Y1583" s="1" t="n">
        <v>100</v>
      </c>
      <c r="Z1583" s="1" t="n">
        <v>11</v>
      </c>
      <c r="AA1583" s="1" t="n">
        <v>119495</v>
      </c>
      <c r="AB1583" s="14" t="n">
        <f aca="false">(SQRT($B$76))*(SQRT(AE1583+AQ1583))</f>
        <v>59744.0373593884</v>
      </c>
      <c r="AC1583" s="1" t="n">
        <v>3110</v>
      </c>
      <c r="AD1583" s="1" t="n">
        <v>62560</v>
      </c>
      <c r="AE1583" s="1" t="n">
        <f aca="false">$B$23*Y1583/2</f>
        <v>300000</v>
      </c>
      <c r="AF1583" s="1" t="n">
        <v>2999</v>
      </c>
      <c r="AP1583" s="1" t="n">
        <f aca="false">AA1583-AD1583</f>
        <v>56935</v>
      </c>
      <c r="AQ1583" s="1" t="n">
        <f aca="false">AP1583</f>
        <v>56935</v>
      </c>
      <c r="AS1583" s="1" t="n">
        <f aca="false">AR1583</f>
        <v>0</v>
      </c>
    </row>
    <row r="1584" customFormat="false" ht="17" hidden="false" customHeight="false" outlineLevel="0" collapsed="false">
      <c r="A1584" s="1" t="n">
        <v>100</v>
      </c>
      <c r="B1584" s="1" t="n">
        <v>12</v>
      </c>
      <c r="C1584" s="1" t="n">
        <f aca="false">AA1584+AR1584</f>
        <v>119620</v>
      </c>
      <c r="D1584" s="14" t="n">
        <f aca="false">AB1584+AS1584</f>
        <v>59754.497738664</v>
      </c>
      <c r="E1584" s="1" t="n">
        <v>3048</v>
      </c>
      <c r="F1584" s="15" t="n">
        <f aca="false">$B$79*D1584*D1584*1000000/($B$77*$B$77)</f>
        <v>2142.36</v>
      </c>
      <c r="G1584" s="16" t="n">
        <f aca="false">$B$80*$B$79*$D1584*$D1584*G$84*1000000/($B$77*$B$77)</f>
        <v>2142.36</v>
      </c>
      <c r="H1584" s="16" t="n">
        <f aca="false">$B$80*$B$79*$D1584*$D1584*H$84*1000000/($B$77*$B$77)</f>
        <v>8569.44</v>
      </c>
      <c r="I1584" s="16" t="n">
        <f aca="false">$B$80*$B$79*$D1584*$D1584*I$84*1000000/($B$77*$B$77)</f>
        <v>34277.76</v>
      </c>
      <c r="J1584" s="16" t="n">
        <f aca="false">$B$80*$B$79*$D1584*$D1584*J$84*1000000/($B$77*$B$77)</f>
        <v>137111.04</v>
      </c>
      <c r="K1584" s="16" t="n">
        <f aca="false">$B$80*$B$79*$D1584*$D1584*K$84*1000000/($B$77*$B$77)</f>
        <v>548444.16</v>
      </c>
      <c r="L1584" s="17" t="n">
        <f aca="false">G1584*1000/C1584</f>
        <v>17.909714094633</v>
      </c>
      <c r="M1584" s="17" t="n">
        <f aca="false">G1584/E1584</f>
        <v>0.702874015748031</v>
      </c>
      <c r="N1584" s="16" t="n">
        <f aca="false">G1584/A1584</f>
        <v>21.4236</v>
      </c>
      <c r="O1584" s="16"/>
      <c r="P1584" s="13" t="n">
        <f aca="false">$B$79*C1584*C1584*1000000/($B$77*$B$77)</f>
        <v>8585.36664</v>
      </c>
      <c r="Q1584" s="16" t="n">
        <f aca="false">$B$79*$B$76*$C1584*Q$84*1000000/($B$77*$B$77)</f>
        <v>717.72</v>
      </c>
      <c r="R1584" s="16" t="n">
        <f aca="false">$B$79*$B$76*$C1584*R$84*1000000/($B$77*$B$77)</f>
        <v>2870.88</v>
      </c>
      <c r="S1584" s="16" t="n">
        <f aca="false">$B$79*$B$76*$C1584*S$84*1000000/($B$77*$B$77)</f>
        <v>11483.52</v>
      </c>
      <c r="T1584" s="16" t="n">
        <f aca="false">$B$79*$B$76*$C1584*T$84*1000000/($B$77*$B$77)</f>
        <v>45934.08</v>
      </c>
      <c r="U1584" s="16" t="n">
        <f aca="false">$B$79*$B$76*$C1584*U$84*1000000/($B$77*$B$77)</f>
        <v>183736.32</v>
      </c>
      <c r="V1584" s="17" t="n">
        <f aca="false">Q1584/E1584</f>
        <v>0.235472440944882</v>
      </c>
      <c r="Y1584" s="1" t="n">
        <v>100</v>
      </c>
      <c r="Z1584" s="1" t="n">
        <v>12</v>
      </c>
      <c r="AA1584" s="1" t="n">
        <v>119620</v>
      </c>
      <c r="AB1584" s="14" t="n">
        <f aca="false">(SQRT($B$76))*(SQRT(AE1584+AQ1584))</f>
        <v>59754.497738664</v>
      </c>
      <c r="AC1584" s="1" t="n">
        <v>3046</v>
      </c>
      <c r="AD1584" s="1" t="n">
        <v>62560</v>
      </c>
      <c r="AE1584" s="1" t="n">
        <f aca="false">$B$23*Y1584/2</f>
        <v>300000</v>
      </c>
      <c r="AF1584" s="1" t="n">
        <v>2967</v>
      </c>
      <c r="AP1584" s="1" t="n">
        <f aca="false">AA1584-AD1584</f>
        <v>57060</v>
      </c>
      <c r="AQ1584" s="1" t="n">
        <f aca="false">AP1584</f>
        <v>57060</v>
      </c>
      <c r="AS1584" s="1" t="n">
        <f aca="false">AR1584</f>
        <v>0</v>
      </c>
    </row>
    <row r="1585" customFormat="false" ht="17" hidden="false" customHeight="false" outlineLevel="0" collapsed="false">
      <c r="A1585" s="1" t="n">
        <v>100</v>
      </c>
      <c r="B1585" s="1" t="n">
        <v>13</v>
      </c>
      <c r="C1585" s="1" t="n">
        <f aca="false">AA1585+AR1585</f>
        <v>119745</v>
      </c>
      <c r="D1585" s="14" t="n">
        <f aca="false">AB1585+AS1585</f>
        <v>59764.9562871086</v>
      </c>
      <c r="E1585" s="1" t="n">
        <v>3009</v>
      </c>
      <c r="F1585" s="15" t="n">
        <f aca="false">$B$79*D1585*D1585*1000000/($B$77*$B$77)</f>
        <v>2143.11</v>
      </c>
      <c r="G1585" s="16" t="n">
        <f aca="false">$B$80*$B$79*$D1585*$D1585*G$84*1000000/($B$77*$B$77)</f>
        <v>2143.11</v>
      </c>
      <c r="H1585" s="16" t="n">
        <f aca="false">$B$80*$B$79*$D1585*$D1585*H$84*1000000/($B$77*$B$77)</f>
        <v>8572.44</v>
      </c>
      <c r="I1585" s="16" t="n">
        <f aca="false">$B$80*$B$79*$D1585*$D1585*I$84*1000000/($B$77*$B$77)</f>
        <v>34289.76</v>
      </c>
      <c r="J1585" s="16" t="n">
        <f aca="false">$B$80*$B$79*$D1585*$D1585*J$84*1000000/($B$77*$B$77)</f>
        <v>137159.04</v>
      </c>
      <c r="K1585" s="16" t="n">
        <f aca="false">$B$80*$B$79*$D1585*$D1585*K$84*1000000/($B$77*$B$77)</f>
        <v>548636.16</v>
      </c>
      <c r="L1585" s="17" t="n">
        <f aca="false">G1585*1000/C1585</f>
        <v>17.8972817236628</v>
      </c>
      <c r="M1585" s="17" t="n">
        <f aca="false">G1585/E1585</f>
        <v>0.712233300099701</v>
      </c>
      <c r="N1585" s="16" t="n">
        <f aca="false">G1585/A1585</f>
        <v>21.4311</v>
      </c>
      <c r="O1585" s="16"/>
      <c r="P1585" s="13" t="n">
        <f aca="false">$B$79*C1585*C1585*1000000/($B$77*$B$77)</f>
        <v>8603.319015</v>
      </c>
      <c r="Q1585" s="16" t="n">
        <f aca="false">$B$79*$B$76*$C1585*Q$84*1000000/($B$77*$B$77)</f>
        <v>718.47</v>
      </c>
      <c r="R1585" s="16" t="n">
        <f aca="false">$B$79*$B$76*$C1585*R$84*1000000/($B$77*$B$77)</f>
        <v>2873.88</v>
      </c>
      <c r="S1585" s="16" t="n">
        <f aca="false">$B$79*$B$76*$C1585*S$84*1000000/($B$77*$B$77)</f>
        <v>11495.52</v>
      </c>
      <c r="T1585" s="16" t="n">
        <f aca="false">$B$79*$B$76*$C1585*T$84*1000000/($B$77*$B$77)</f>
        <v>45982.08</v>
      </c>
      <c r="U1585" s="16" t="n">
        <f aca="false">$B$79*$B$76*$C1585*U$84*1000000/($B$77*$B$77)</f>
        <v>183928.32</v>
      </c>
      <c r="V1585" s="17" t="n">
        <f aca="false">Q1585/E1585</f>
        <v>0.238773678963111</v>
      </c>
      <c r="Y1585" s="1" t="n">
        <v>100</v>
      </c>
      <c r="Z1585" s="1" t="n">
        <v>13</v>
      </c>
      <c r="AA1585" s="1" t="n">
        <v>119745</v>
      </c>
      <c r="AB1585" s="14" t="n">
        <f aca="false">(SQRT($B$76))*(SQRT(AE1585+AQ1585))</f>
        <v>59764.9562871086</v>
      </c>
      <c r="AC1585" s="1" t="n">
        <v>3076</v>
      </c>
      <c r="AD1585" s="1" t="n">
        <v>62560</v>
      </c>
      <c r="AE1585" s="1" t="n">
        <f aca="false">$B$23*Y1585/2</f>
        <v>300000</v>
      </c>
      <c r="AF1585" s="1" t="n">
        <v>3098</v>
      </c>
      <c r="AP1585" s="1" t="n">
        <f aca="false">AA1585-AD1585</f>
        <v>57185</v>
      </c>
      <c r="AQ1585" s="1" t="n">
        <f aca="false">AP1585</f>
        <v>57185</v>
      </c>
      <c r="AS1585" s="1" t="n">
        <f aca="false">AR1585</f>
        <v>0</v>
      </c>
    </row>
    <row r="1586" customFormat="false" ht="17" hidden="false" customHeight="false" outlineLevel="0" collapsed="false">
      <c r="A1586" s="1" t="n">
        <v>100</v>
      </c>
      <c r="B1586" s="1" t="n">
        <v>14</v>
      </c>
      <c r="C1586" s="1" t="n">
        <f aca="false">AA1586+AR1586</f>
        <v>119870</v>
      </c>
      <c r="D1586" s="14" t="n">
        <f aca="false">AB1586+AS1586</f>
        <v>59775.4130056832</v>
      </c>
      <c r="E1586" s="1" t="n">
        <v>3059</v>
      </c>
      <c r="F1586" s="15" t="n">
        <f aca="false">$B$79*D1586*D1586*1000000/($B$77*$B$77)</f>
        <v>2143.86</v>
      </c>
      <c r="G1586" s="16" t="n">
        <f aca="false">$B$80*$B$79*$D1586*$D1586*G$84*1000000/($B$77*$B$77)</f>
        <v>2143.86</v>
      </c>
      <c r="H1586" s="16" t="n">
        <f aca="false">$B$80*$B$79*$D1586*$D1586*H$84*1000000/($B$77*$B$77)</f>
        <v>8575.44</v>
      </c>
      <c r="I1586" s="16" t="n">
        <f aca="false">$B$80*$B$79*$D1586*$D1586*I$84*1000000/($B$77*$B$77)</f>
        <v>34301.76</v>
      </c>
      <c r="J1586" s="16" t="n">
        <f aca="false">$B$80*$B$79*$D1586*$D1586*J$84*1000000/($B$77*$B$77)</f>
        <v>137207.04</v>
      </c>
      <c r="K1586" s="16" t="n">
        <f aca="false">$B$80*$B$79*$D1586*$D1586*K$84*1000000/($B$77*$B$77)</f>
        <v>548828.16</v>
      </c>
      <c r="L1586" s="17" t="n">
        <f aca="false">G1586*1000/C1586</f>
        <v>17.884875281555</v>
      </c>
      <c r="M1586" s="17" t="n">
        <f aca="false">G1586/E1586</f>
        <v>0.700836874795685</v>
      </c>
      <c r="N1586" s="16" t="n">
        <f aca="false">G1586/A1586</f>
        <v>21.4386</v>
      </c>
      <c r="O1586" s="16"/>
      <c r="P1586" s="13" t="n">
        <f aca="false">$B$79*C1586*C1586*1000000/($B$77*$B$77)</f>
        <v>8621.29014</v>
      </c>
      <c r="Q1586" s="16" t="n">
        <f aca="false">$B$79*$B$76*$C1586*Q$84*1000000/($B$77*$B$77)</f>
        <v>719.22</v>
      </c>
      <c r="R1586" s="16" t="n">
        <f aca="false">$B$79*$B$76*$C1586*R$84*1000000/($B$77*$B$77)</f>
        <v>2876.88</v>
      </c>
      <c r="S1586" s="16" t="n">
        <f aca="false">$B$79*$B$76*$C1586*S$84*1000000/($B$77*$B$77)</f>
        <v>11507.52</v>
      </c>
      <c r="T1586" s="16" t="n">
        <f aca="false">$B$79*$B$76*$C1586*T$84*1000000/($B$77*$B$77)</f>
        <v>46030.08</v>
      </c>
      <c r="U1586" s="16" t="n">
        <f aca="false">$B$79*$B$76*$C1586*U$84*1000000/($B$77*$B$77)</f>
        <v>184120.32</v>
      </c>
      <c r="V1586" s="17" t="n">
        <f aca="false">Q1586/E1586</f>
        <v>0.235116050997058</v>
      </c>
      <c r="Y1586" s="1" t="n">
        <v>100</v>
      </c>
      <c r="Z1586" s="1" t="n">
        <v>14</v>
      </c>
      <c r="AA1586" s="1" t="n">
        <v>119870</v>
      </c>
      <c r="AB1586" s="14" t="n">
        <f aca="false">(SQRT($B$76))*(SQRT(AE1586+AQ1586))</f>
        <v>59775.4130056832</v>
      </c>
      <c r="AC1586" s="1" t="n">
        <v>3089</v>
      </c>
      <c r="AD1586" s="1" t="n">
        <v>62560</v>
      </c>
      <c r="AE1586" s="1" t="n">
        <f aca="false">$B$23*Y1586/2</f>
        <v>300000</v>
      </c>
      <c r="AF1586" s="1" t="n">
        <v>3008</v>
      </c>
      <c r="AP1586" s="1" t="n">
        <f aca="false">AA1586-AD1586</f>
        <v>57310</v>
      </c>
      <c r="AQ1586" s="1" t="n">
        <f aca="false">AP1586</f>
        <v>57310</v>
      </c>
      <c r="AS1586" s="1" t="n">
        <f aca="false">AR1586</f>
        <v>0</v>
      </c>
    </row>
    <row r="1587" customFormat="false" ht="17" hidden="false" customHeight="false" outlineLevel="0" collapsed="false">
      <c r="A1587" s="1" t="n">
        <v>100</v>
      </c>
      <c r="B1587" s="1" t="n">
        <v>15</v>
      </c>
      <c r="C1587" s="1" t="n">
        <f aca="false">AA1587+AR1587</f>
        <v>119995</v>
      </c>
      <c r="D1587" s="14" t="n">
        <f aca="false">AB1587+AS1587</f>
        <v>59785.867895348</v>
      </c>
      <c r="E1587" s="1" t="n">
        <v>3078</v>
      </c>
      <c r="F1587" s="15" t="n">
        <f aca="false">$B$79*D1587*D1587*1000000/($B$77*$B$77)</f>
        <v>2144.61</v>
      </c>
      <c r="G1587" s="16" t="n">
        <f aca="false">$B$80*$B$79*$D1587*$D1587*G$84*1000000/($B$77*$B$77)</f>
        <v>2144.61</v>
      </c>
      <c r="H1587" s="16" t="n">
        <f aca="false">$B$80*$B$79*$D1587*$D1587*H$84*1000000/($B$77*$B$77)</f>
        <v>8578.44</v>
      </c>
      <c r="I1587" s="16" t="n">
        <f aca="false">$B$80*$B$79*$D1587*$D1587*I$84*1000000/($B$77*$B$77)</f>
        <v>34313.76</v>
      </c>
      <c r="J1587" s="16" t="n">
        <f aca="false">$B$80*$B$79*$D1587*$D1587*J$84*1000000/($B$77*$B$77)</f>
        <v>137255.04</v>
      </c>
      <c r="K1587" s="16" t="n">
        <f aca="false">$B$80*$B$79*$D1587*$D1587*K$84*1000000/($B$77*$B$77)</f>
        <v>549020.16</v>
      </c>
      <c r="L1587" s="17" t="n">
        <f aca="false">G1587*1000/C1587</f>
        <v>17.8724946872786</v>
      </c>
      <c r="M1587" s="17" t="n">
        <f aca="false">G1587/E1587</f>
        <v>0.696754385964912</v>
      </c>
      <c r="N1587" s="16" t="n">
        <f aca="false">G1587/A1587</f>
        <v>21.4461</v>
      </c>
      <c r="O1587" s="16"/>
      <c r="P1587" s="13" t="n">
        <f aca="false">$B$79*C1587*C1587*1000000/($B$77*$B$77)</f>
        <v>8639.280015</v>
      </c>
      <c r="Q1587" s="16" t="n">
        <f aca="false">$B$79*$B$76*$C1587*Q$84*1000000/($B$77*$B$77)</f>
        <v>719.97</v>
      </c>
      <c r="R1587" s="16" t="n">
        <f aca="false">$B$79*$B$76*$C1587*R$84*1000000/($B$77*$B$77)</f>
        <v>2879.88</v>
      </c>
      <c r="S1587" s="16" t="n">
        <f aca="false">$B$79*$B$76*$C1587*S$84*1000000/($B$77*$B$77)</f>
        <v>11519.52</v>
      </c>
      <c r="T1587" s="16" t="n">
        <f aca="false">$B$79*$B$76*$C1587*T$84*1000000/($B$77*$B$77)</f>
        <v>46078.08</v>
      </c>
      <c r="U1587" s="16" t="n">
        <f aca="false">$B$79*$B$76*$C1587*U$84*1000000/($B$77*$B$77)</f>
        <v>184312.32</v>
      </c>
      <c r="V1587" s="17" t="n">
        <f aca="false">Q1587/E1587</f>
        <v>0.233908382066277</v>
      </c>
      <c r="Y1587" s="1" t="n">
        <v>100</v>
      </c>
      <c r="Z1587" s="1" t="n">
        <v>15</v>
      </c>
      <c r="AA1587" s="1" t="n">
        <v>119995</v>
      </c>
      <c r="AB1587" s="14" t="n">
        <f aca="false">(SQRT($B$76))*(SQRT(AE1587+AQ1587))</f>
        <v>59785.867895348</v>
      </c>
      <c r="AC1587" s="1" t="n">
        <v>3068</v>
      </c>
      <c r="AD1587" s="1" t="n">
        <v>62560</v>
      </c>
      <c r="AE1587" s="1" t="n">
        <f aca="false">$B$23*Y1587/2</f>
        <v>300000</v>
      </c>
      <c r="AF1587" s="1" t="n">
        <v>2999</v>
      </c>
      <c r="AP1587" s="1" t="n">
        <f aca="false">AA1587-AD1587</f>
        <v>57435</v>
      </c>
      <c r="AQ1587" s="1" t="n">
        <f aca="false">AP1587</f>
        <v>57435</v>
      </c>
      <c r="AS1587" s="1" t="n">
        <f aca="false">AR1587</f>
        <v>0</v>
      </c>
    </row>
    <row r="1588" customFormat="false" ht="17" hidden="false" customHeight="false" outlineLevel="0" collapsed="false">
      <c r="A1588" s="1" t="n">
        <v>100</v>
      </c>
      <c r="B1588" s="1" t="n">
        <v>16</v>
      </c>
      <c r="C1588" s="1" t="n">
        <f aca="false">AA1588+AR1588</f>
        <v>120120</v>
      </c>
      <c r="D1588" s="14" t="n">
        <f aca="false">AB1588+AS1588</f>
        <v>59796.3209570622</v>
      </c>
      <c r="E1588" s="1" t="n">
        <v>3053</v>
      </c>
      <c r="F1588" s="15" t="n">
        <f aca="false">$B$79*D1588*D1588*1000000/($B$77*$B$77)</f>
        <v>2145.36</v>
      </c>
      <c r="G1588" s="16" t="n">
        <f aca="false">$B$80*$B$79*$D1588*$D1588*G$84*1000000/($B$77*$B$77)</f>
        <v>2145.36</v>
      </c>
      <c r="H1588" s="16" t="n">
        <f aca="false">$B$80*$B$79*$D1588*$D1588*H$84*1000000/($B$77*$B$77)</f>
        <v>8581.44</v>
      </c>
      <c r="I1588" s="16" t="n">
        <f aca="false">$B$80*$B$79*$D1588*$D1588*I$84*1000000/($B$77*$B$77)</f>
        <v>34325.76</v>
      </c>
      <c r="J1588" s="16" t="n">
        <f aca="false">$B$80*$B$79*$D1588*$D1588*J$84*1000000/($B$77*$B$77)</f>
        <v>137303.04</v>
      </c>
      <c r="K1588" s="16" t="n">
        <f aca="false">$B$80*$B$79*$D1588*$D1588*K$84*1000000/($B$77*$B$77)</f>
        <v>549212.16</v>
      </c>
      <c r="L1588" s="17" t="n">
        <f aca="false">G1588*1000/C1588</f>
        <v>17.8601398601399</v>
      </c>
      <c r="M1588" s="17" t="n">
        <f aca="false">G1588/E1588</f>
        <v>0.702705535538814</v>
      </c>
      <c r="N1588" s="16" t="n">
        <f aca="false">G1588/A1588</f>
        <v>21.4536</v>
      </c>
      <c r="O1588" s="16"/>
      <c r="P1588" s="13" t="n">
        <f aca="false">$B$79*C1588*C1588*1000000/($B$77*$B$77)</f>
        <v>8657.28864</v>
      </c>
      <c r="Q1588" s="16" t="n">
        <f aca="false">$B$79*$B$76*$C1588*Q$84*1000000/($B$77*$B$77)</f>
        <v>720.72</v>
      </c>
      <c r="R1588" s="16" t="n">
        <f aca="false">$B$79*$B$76*$C1588*R$84*1000000/($B$77*$B$77)</f>
        <v>2882.88</v>
      </c>
      <c r="S1588" s="16" t="n">
        <f aca="false">$B$79*$B$76*$C1588*S$84*1000000/($B$77*$B$77)</f>
        <v>11531.52</v>
      </c>
      <c r="T1588" s="16" t="n">
        <f aca="false">$B$79*$B$76*$C1588*T$84*1000000/($B$77*$B$77)</f>
        <v>46126.08</v>
      </c>
      <c r="U1588" s="16" t="n">
        <f aca="false">$B$79*$B$76*$C1588*U$84*1000000/($B$77*$B$77)</f>
        <v>184504.32</v>
      </c>
      <c r="V1588" s="17" t="n">
        <f aca="false">Q1588/E1588</f>
        <v>0.236069439895185</v>
      </c>
      <c r="Y1588" s="1" t="n">
        <v>100</v>
      </c>
      <c r="Z1588" s="1" t="n">
        <v>16</v>
      </c>
      <c r="AA1588" s="1" t="n">
        <v>120120</v>
      </c>
      <c r="AB1588" s="14" t="n">
        <f aca="false">(SQRT($B$76))*(SQRT(AE1588+AQ1588))</f>
        <v>59796.3209570622</v>
      </c>
      <c r="AC1588" s="1" t="n">
        <v>3057</v>
      </c>
      <c r="AD1588" s="1" t="n">
        <v>62560</v>
      </c>
      <c r="AE1588" s="1" t="n">
        <f aca="false">$B$23*Y1588/2</f>
        <v>300000</v>
      </c>
      <c r="AF1588" s="1" t="n">
        <v>2992</v>
      </c>
      <c r="AP1588" s="1" t="n">
        <f aca="false">AA1588-AD1588</f>
        <v>57560</v>
      </c>
      <c r="AQ1588" s="1" t="n">
        <f aca="false">AP1588</f>
        <v>57560</v>
      </c>
      <c r="AS1588" s="1" t="n">
        <f aca="false">AR1588</f>
        <v>0</v>
      </c>
    </row>
    <row r="1589" customFormat="false" ht="17" hidden="false" customHeight="false" outlineLevel="0" collapsed="false">
      <c r="A1589" s="1" t="n">
        <v>101</v>
      </c>
      <c r="B1589" s="1" t="n">
        <v>2</v>
      </c>
      <c r="C1589" s="1" t="n">
        <f aca="false">AA1589+AR1589</f>
        <v>119267</v>
      </c>
      <c r="D1589" s="14" t="n">
        <f aca="false">AB1589+AS1589</f>
        <v>59927.5395790616</v>
      </c>
      <c r="E1589" s="1" t="n">
        <v>3061</v>
      </c>
      <c r="F1589" s="15" t="n">
        <f aca="false">$B$79*D1589*D1589*1000000/($B$77*$B$77)</f>
        <v>2154.786</v>
      </c>
      <c r="G1589" s="16" t="n">
        <f aca="false">$B$80*$B$79*$D1589*$D1589*G$84*1000000/($B$77*$B$77)</f>
        <v>2154.786</v>
      </c>
      <c r="H1589" s="16" t="n">
        <f aca="false">$B$80*$B$79*$D1589*$D1589*H$84*1000000/($B$77*$B$77)</f>
        <v>8619.144</v>
      </c>
      <c r="I1589" s="16" t="n">
        <f aca="false">$B$80*$B$79*$D1589*$D1589*I$84*1000000/($B$77*$B$77)</f>
        <v>34476.576</v>
      </c>
      <c r="J1589" s="16" t="n">
        <f aca="false">$B$80*$B$79*$D1589*$D1589*J$84*1000000/($B$77*$B$77)</f>
        <v>137906.304</v>
      </c>
      <c r="K1589" s="16" t="n">
        <f aca="false">$B$80*$B$79*$D1589*$D1589*K$84*1000000/($B$77*$B$77)</f>
        <v>551625.216</v>
      </c>
      <c r="L1589" s="17" t="n">
        <f aca="false">G1589*1000/C1589</f>
        <v>18.0669087006464</v>
      </c>
      <c r="M1589" s="17" t="n">
        <f aca="false">G1589/E1589</f>
        <v>0.703948382881411</v>
      </c>
      <c r="N1589" s="16" t="n">
        <f aca="false">G1589/A1589</f>
        <v>21.3345148514852</v>
      </c>
      <c r="O1589" s="16"/>
      <c r="P1589" s="13" t="n">
        <f aca="false">$B$79*C1589*C1589*1000000/($B$77*$B$77)</f>
        <v>8534.7703734</v>
      </c>
      <c r="Q1589" s="16" t="n">
        <f aca="false">$B$79*$B$76*$C1589*Q$84*1000000/($B$77*$B$77)</f>
        <v>715.602</v>
      </c>
      <c r="R1589" s="16" t="n">
        <f aca="false">$B$79*$B$76*$C1589*R$84*1000000/($B$77*$B$77)</f>
        <v>2862.408</v>
      </c>
      <c r="S1589" s="16" t="n">
        <f aca="false">$B$79*$B$76*$C1589*S$84*1000000/($B$77*$B$77)</f>
        <v>11449.632</v>
      </c>
      <c r="T1589" s="16" t="n">
        <f aca="false">$B$79*$B$76*$C1589*T$84*1000000/($B$77*$B$77)</f>
        <v>45798.528</v>
      </c>
      <c r="U1589" s="16" t="n">
        <f aca="false">$B$79*$B$76*$C1589*U$84*1000000/($B$77*$B$77)</f>
        <v>183194.112</v>
      </c>
      <c r="V1589" s="17" t="n">
        <f aca="false">Q1589/E1589</f>
        <v>0.233780463900686</v>
      </c>
      <c r="Y1589" s="1" t="n">
        <v>101</v>
      </c>
      <c r="Z1589" s="1" t="n">
        <v>2</v>
      </c>
      <c r="AA1589" s="1" t="n">
        <v>119267</v>
      </c>
      <c r="AB1589" s="14" t="n">
        <f aca="false">(SQRT($B$76))*(SQRT(AE1589+AQ1589))</f>
        <v>59927.5395790616</v>
      </c>
      <c r="AC1589" s="1" t="n">
        <v>3072</v>
      </c>
      <c r="AD1589" s="1" t="n">
        <v>63136</v>
      </c>
      <c r="AE1589" s="1" t="n">
        <f aca="false">$B$23*Y1589/2</f>
        <v>303000</v>
      </c>
      <c r="AF1589" s="1" t="n">
        <v>3000</v>
      </c>
      <c r="AP1589" s="1" t="n">
        <f aca="false">AA1589-AD1589</f>
        <v>56131</v>
      </c>
      <c r="AQ1589" s="1" t="n">
        <f aca="false">AP1589</f>
        <v>56131</v>
      </c>
      <c r="AS1589" s="1" t="n">
        <f aca="false">AR1589</f>
        <v>0</v>
      </c>
    </row>
    <row r="1590" customFormat="false" ht="17" hidden="false" customHeight="false" outlineLevel="0" collapsed="false">
      <c r="A1590" s="1" t="n">
        <v>101</v>
      </c>
      <c r="B1590" s="1" t="n">
        <v>3</v>
      </c>
      <c r="C1590" s="1" t="n">
        <f aca="false">AA1590+AR1590</f>
        <v>119489</v>
      </c>
      <c r="D1590" s="14" t="n">
        <f aca="false">AB1590+AS1590</f>
        <v>59946.0590864821</v>
      </c>
      <c r="E1590" s="1" t="n">
        <v>3040</v>
      </c>
      <c r="F1590" s="15" t="n">
        <f aca="false">$B$79*D1590*D1590*1000000/($B$77*$B$77)</f>
        <v>2156.118</v>
      </c>
      <c r="G1590" s="16" t="n">
        <f aca="false">$B$80*$B$79*$D1590*$D1590*G$84*1000000/($B$77*$B$77)</f>
        <v>2156.118</v>
      </c>
      <c r="H1590" s="16" t="n">
        <f aca="false">$B$80*$B$79*$D1590*$D1590*H$84*1000000/($B$77*$B$77)</f>
        <v>8624.472</v>
      </c>
      <c r="I1590" s="16" t="n">
        <f aca="false">$B$80*$B$79*$D1590*$D1590*I$84*1000000/($B$77*$B$77)</f>
        <v>34497.888</v>
      </c>
      <c r="J1590" s="16" t="n">
        <f aca="false">$B$80*$B$79*$D1590*$D1590*J$84*1000000/($B$77*$B$77)</f>
        <v>137991.552</v>
      </c>
      <c r="K1590" s="16" t="n">
        <f aca="false">$B$80*$B$79*$D1590*$D1590*K$84*1000000/($B$77*$B$77)</f>
        <v>551966.208</v>
      </c>
      <c r="L1590" s="17" t="n">
        <f aca="false">G1590*1000/C1590</f>
        <v>18.0444894509118</v>
      </c>
      <c r="M1590" s="17" t="n">
        <f aca="false">G1590/E1590</f>
        <v>0.709249342105263</v>
      </c>
      <c r="N1590" s="16" t="n">
        <f aca="false">G1590/A1590</f>
        <v>21.347702970297</v>
      </c>
      <c r="O1590" s="16"/>
      <c r="P1590" s="13" t="n">
        <f aca="false">$B$79*C1590*C1590*1000000/($B$77*$B$77)</f>
        <v>8566.5726726</v>
      </c>
      <c r="Q1590" s="16" t="n">
        <f aca="false">$B$79*$B$76*$C1590*Q$84*1000000/($B$77*$B$77)</f>
        <v>716.934</v>
      </c>
      <c r="R1590" s="16" t="n">
        <f aca="false">$B$79*$B$76*$C1590*R$84*1000000/($B$77*$B$77)</f>
        <v>2867.736</v>
      </c>
      <c r="S1590" s="16" t="n">
        <f aca="false">$B$79*$B$76*$C1590*S$84*1000000/($B$77*$B$77)</f>
        <v>11470.944</v>
      </c>
      <c r="T1590" s="16" t="n">
        <f aca="false">$B$79*$B$76*$C1590*T$84*1000000/($B$77*$B$77)</f>
        <v>45883.776</v>
      </c>
      <c r="U1590" s="16" t="n">
        <f aca="false">$B$79*$B$76*$C1590*U$84*1000000/($B$77*$B$77)</f>
        <v>183535.104</v>
      </c>
      <c r="V1590" s="17" t="n">
        <f aca="false">Q1590/E1590</f>
        <v>0.235833552631579</v>
      </c>
      <c r="Y1590" s="1" t="n">
        <v>101</v>
      </c>
      <c r="Z1590" s="1" t="n">
        <v>3</v>
      </c>
      <c r="AA1590" s="1" t="n">
        <v>119489</v>
      </c>
      <c r="AB1590" s="14" t="n">
        <f aca="false">(SQRT($B$76))*(SQRT(AE1590+AQ1590))</f>
        <v>59946.0590864821</v>
      </c>
      <c r="AC1590" s="1" t="n">
        <v>3054</v>
      </c>
      <c r="AD1590" s="1" t="n">
        <v>63136</v>
      </c>
      <c r="AE1590" s="1" t="n">
        <f aca="false">$B$23*Y1590/2</f>
        <v>303000</v>
      </c>
      <c r="AF1590" s="1" t="n">
        <v>2992</v>
      </c>
      <c r="AP1590" s="1" t="n">
        <f aca="false">AA1590-AD1590</f>
        <v>56353</v>
      </c>
      <c r="AQ1590" s="1" t="n">
        <f aca="false">AP1590</f>
        <v>56353</v>
      </c>
      <c r="AS1590" s="1" t="n">
        <f aca="false">AR1590</f>
        <v>0</v>
      </c>
    </row>
    <row r="1591" customFormat="false" ht="17" hidden="false" customHeight="false" outlineLevel="0" collapsed="false">
      <c r="A1591" s="1" t="n">
        <v>101</v>
      </c>
      <c r="B1591" s="1" t="n">
        <v>4</v>
      </c>
      <c r="C1591" s="1" t="n">
        <f aca="false">AA1591+AR1591</f>
        <v>119615</v>
      </c>
      <c r="D1591" s="14" t="n">
        <f aca="false">AB1591+AS1591</f>
        <v>59956.5676135651</v>
      </c>
      <c r="E1591" s="1" t="n">
        <v>3058</v>
      </c>
      <c r="F1591" s="15" t="n">
        <f aca="false">$B$79*D1591*D1591*1000000/($B$77*$B$77)</f>
        <v>2156.874</v>
      </c>
      <c r="G1591" s="16" t="n">
        <f aca="false">$B$80*$B$79*$D1591*$D1591*G$84*1000000/($B$77*$B$77)</f>
        <v>2156.874</v>
      </c>
      <c r="H1591" s="16" t="n">
        <f aca="false">$B$80*$B$79*$D1591*$D1591*H$84*1000000/($B$77*$B$77)</f>
        <v>8627.496</v>
      </c>
      <c r="I1591" s="16" t="n">
        <f aca="false">$B$80*$B$79*$D1591*$D1591*I$84*1000000/($B$77*$B$77)</f>
        <v>34509.984</v>
      </c>
      <c r="J1591" s="16" t="n">
        <f aca="false">$B$80*$B$79*$D1591*$D1591*J$84*1000000/($B$77*$B$77)</f>
        <v>138039.936</v>
      </c>
      <c r="K1591" s="16" t="n">
        <f aca="false">$B$80*$B$79*$D1591*$D1591*K$84*1000000/($B$77*$B$77)</f>
        <v>552159.744</v>
      </c>
      <c r="L1591" s="17" t="n">
        <f aca="false">G1591*1000/C1591</f>
        <v>18.0318020315178</v>
      </c>
      <c r="M1591" s="17" t="n">
        <f aca="false">G1591/E1591</f>
        <v>0.705321778940484</v>
      </c>
      <c r="N1591" s="16" t="n">
        <f aca="false">G1591/A1591</f>
        <v>21.3551881188119</v>
      </c>
      <c r="O1591" s="16"/>
      <c r="P1591" s="13" t="n">
        <f aca="false">$B$79*C1591*C1591*1000000/($B$77*$B$77)</f>
        <v>8584.648935</v>
      </c>
      <c r="Q1591" s="16" t="n">
        <f aca="false">$B$79*$B$76*$C1591*Q$84*1000000/($B$77*$B$77)</f>
        <v>717.69</v>
      </c>
      <c r="R1591" s="16" t="n">
        <f aca="false">$B$79*$B$76*$C1591*R$84*1000000/($B$77*$B$77)</f>
        <v>2870.76</v>
      </c>
      <c r="S1591" s="16" t="n">
        <f aca="false">$B$79*$B$76*$C1591*S$84*1000000/($B$77*$B$77)</f>
        <v>11483.04</v>
      </c>
      <c r="T1591" s="16" t="n">
        <f aca="false">$B$79*$B$76*$C1591*T$84*1000000/($B$77*$B$77)</f>
        <v>45932.16</v>
      </c>
      <c r="U1591" s="16" t="n">
        <f aca="false">$B$79*$B$76*$C1591*U$84*1000000/($B$77*$B$77)</f>
        <v>183728.64</v>
      </c>
      <c r="V1591" s="17" t="n">
        <f aca="false">Q1591/E1591</f>
        <v>0.234692609548725</v>
      </c>
      <c r="Y1591" s="1" t="n">
        <v>101</v>
      </c>
      <c r="Z1591" s="1" t="n">
        <v>4</v>
      </c>
      <c r="AA1591" s="1" t="n">
        <v>119615</v>
      </c>
      <c r="AB1591" s="14" t="n">
        <f aca="false">(SQRT($B$76))*(SQRT(AE1591+AQ1591))</f>
        <v>59956.5676135651</v>
      </c>
      <c r="AC1591" s="1" t="n">
        <v>3075</v>
      </c>
      <c r="AD1591" s="1" t="n">
        <v>63136</v>
      </c>
      <c r="AE1591" s="1" t="n">
        <f aca="false">$B$23*Y1591/2</f>
        <v>303000</v>
      </c>
      <c r="AF1591" s="1" t="n">
        <v>3010</v>
      </c>
      <c r="AP1591" s="1" t="n">
        <f aca="false">AA1591-AD1591</f>
        <v>56479</v>
      </c>
      <c r="AQ1591" s="1" t="n">
        <f aca="false">AP1591</f>
        <v>56479</v>
      </c>
      <c r="AS1591" s="1" t="n">
        <f aca="false">AR1591</f>
        <v>0</v>
      </c>
    </row>
    <row r="1592" customFormat="false" ht="17" hidden="false" customHeight="false" outlineLevel="0" collapsed="false">
      <c r="A1592" s="1" t="n">
        <v>101</v>
      </c>
      <c r="B1592" s="1" t="n">
        <v>5</v>
      </c>
      <c r="C1592" s="1" t="n">
        <f aca="false">AA1592+AR1592</f>
        <v>119804</v>
      </c>
      <c r="D1592" s="14" t="n">
        <f aca="false">AB1592+AS1592</f>
        <v>59972.3269516866</v>
      </c>
      <c r="E1592" s="1" t="n">
        <v>3075</v>
      </c>
      <c r="F1592" s="15" t="n">
        <f aca="false">$B$79*D1592*D1592*1000000/($B$77*$B$77)</f>
        <v>2158.008</v>
      </c>
      <c r="G1592" s="16" t="n">
        <f aca="false">$B$80*$B$79*$D1592*$D1592*G$84*1000000/($B$77*$B$77)</f>
        <v>2158.008</v>
      </c>
      <c r="H1592" s="16" t="n">
        <f aca="false">$B$80*$B$79*$D1592*$D1592*H$84*1000000/($B$77*$B$77)</f>
        <v>8632.032</v>
      </c>
      <c r="I1592" s="16" t="n">
        <f aca="false">$B$80*$B$79*$D1592*$D1592*I$84*1000000/($B$77*$B$77)</f>
        <v>34528.128</v>
      </c>
      <c r="J1592" s="16" t="n">
        <f aca="false">$B$80*$B$79*$D1592*$D1592*J$84*1000000/($B$77*$B$77)</f>
        <v>138112.512</v>
      </c>
      <c r="K1592" s="16" t="n">
        <f aca="false">$B$80*$B$79*$D1592*$D1592*K$84*1000000/($B$77*$B$77)</f>
        <v>552450.048</v>
      </c>
      <c r="L1592" s="17" t="n">
        <f aca="false">G1592*1000/C1592</f>
        <v>18.0128209408701</v>
      </c>
      <c r="M1592" s="17" t="n">
        <f aca="false">G1592/E1592</f>
        <v>0.701791219512195</v>
      </c>
      <c r="N1592" s="16" t="n">
        <f aca="false">G1592/A1592</f>
        <v>21.3664158415841</v>
      </c>
      <c r="O1592" s="16"/>
      <c r="P1592" s="13" t="n">
        <f aca="false">$B$79*C1592*C1592*1000000/($B$77*$B$77)</f>
        <v>8611.7990496</v>
      </c>
      <c r="Q1592" s="16" t="n">
        <f aca="false">$B$79*$B$76*$C1592*Q$84*1000000/($B$77*$B$77)</f>
        <v>718.824</v>
      </c>
      <c r="R1592" s="16" t="n">
        <f aca="false">$B$79*$B$76*$C1592*R$84*1000000/($B$77*$B$77)</f>
        <v>2875.296</v>
      </c>
      <c r="S1592" s="16" t="n">
        <f aca="false">$B$79*$B$76*$C1592*S$84*1000000/($B$77*$B$77)</f>
        <v>11501.184</v>
      </c>
      <c r="T1592" s="16" t="n">
        <f aca="false">$B$79*$B$76*$C1592*T$84*1000000/($B$77*$B$77)</f>
        <v>46004.736</v>
      </c>
      <c r="U1592" s="16" t="n">
        <f aca="false">$B$79*$B$76*$C1592*U$84*1000000/($B$77*$B$77)</f>
        <v>184018.944</v>
      </c>
      <c r="V1592" s="17" t="n">
        <f aca="false">Q1592/E1592</f>
        <v>0.233763902439024</v>
      </c>
      <c r="Y1592" s="1" t="n">
        <v>101</v>
      </c>
      <c r="Z1592" s="1" t="n">
        <v>5</v>
      </c>
      <c r="AA1592" s="1" t="n">
        <v>119804</v>
      </c>
      <c r="AB1592" s="14" t="n">
        <f aca="false">(SQRT($B$76))*(SQRT(AE1592+AQ1592))</f>
        <v>59972.3269516866</v>
      </c>
      <c r="AC1592" s="1" t="n">
        <v>3094</v>
      </c>
      <c r="AD1592" s="1" t="n">
        <v>63136</v>
      </c>
      <c r="AE1592" s="1" t="n">
        <f aca="false">$B$23*Y1592/2</f>
        <v>303000</v>
      </c>
      <c r="AF1592" s="1" t="n">
        <v>2990</v>
      </c>
      <c r="AP1592" s="1" t="n">
        <f aca="false">AA1592-AD1592</f>
        <v>56668</v>
      </c>
      <c r="AQ1592" s="1" t="n">
        <f aca="false">AP1592</f>
        <v>56668</v>
      </c>
      <c r="AS1592" s="1" t="n">
        <f aca="false">AR1592</f>
        <v>0</v>
      </c>
    </row>
    <row r="1593" customFormat="false" ht="17" hidden="false" customHeight="false" outlineLevel="0" collapsed="false">
      <c r="A1593" s="1" t="n">
        <v>101</v>
      </c>
      <c r="B1593" s="1" t="n">
        <v>6</v>
      </c>
      <c r="C1593" s="1" t="n">
        <f aca="false">AA1593+AR1593</f>
        <v>119929</v>
      </c>
      <c r="D1593" s="14" t="n">
        <f aca="false">AB1593+AS1593</f>
        <v>59982.7475195993</v>
      </c>
      <c r="E1593" s="1" t="n">
        <v>3075</v>
      </c>
      <c r="F1593" s="15" t="n">
        <f aca="false">$B$79*D1593*D1593*1000000/($B$77*$B$77)</f>
        <v>2158.758</v>
      </c>
      <c r="G1593" s="16" t="n">
        <f aca="false">$B$80*$B$79*$D1593*$D1593*G$84*1000000/($B$77*$B$77)</f>
        <v>2158.758</v>
      </c>
      <c r="H1593" s="16" t="n">
        <f aca="false">$B$80*$B$79*$D1593*$D1593*H$84*1000000/($B$77*$B$77)</f>
        <v>8635.032</v>
      </c>
      <c r="I1593" s="16" t="n">
        <f aca="false">$B$80*$B$79*$D1593*$D1593*I$84*1000000/($B$77*$B$77)</f>
        <v>34540.128</v>
      </c>
      <c r="J1593" s="16" t="n">
        <f aca="false">$B$80*$B$79*$D1593*$D1593*J$84*1000000/($B$77*$B$77)</f>
        <v>138160.512</v>
      </c>
      <c r="K1593" s="16" t="n">
        <f aca="false">$B$80*$B$79*$D1593*$D1593*K$84*1000000/($B$77*$B$77)</f>
        <v>552642.048</v>
      </c>
      <c r="L1593" s="17" t="n">
        <f aca="false">G1593*1000/C1593</f>
        <v>18.0003001776051</v>
      </c>
      <c r="M1593" s="17" t="n">
        <f aca="false">G1593/E1593</f>
        <v>0.702035121951219</v>
      </c>
      <c r="N1593" s="16" t="n">
        <f aca="false">G1593/A1593</f>
        <v>21.3738415841584</v>
      </c>
      <c r="O1593" s="16"/>
      <c r="P1593" s="13" t="n">
        <f aca="false">$B$79*C1593*C1593*1000000/($B$77*$B$77)</f>
        <v>8629.7790246</v>
      </c>
      <c r="Q1593" s="16" t="n">
        <f aca="false">$B$79*$B$76*$C1593*Q$84*1000000/($B$77*$B$77)</f>
        <v>719.574</v>
      </c>
      <c r="R1593" s="16" t="n">
        <f aca="false">$B$79*$B$76*$C1593*R$84*1000000/($B$77*$B$77)</f>
        <v>2878.296</v>
      </c>
      <c r="S1593" s="16" t="n">
        <f aca="false">$B$79*$B$76*$C1593*S$84*1000000/($B$77*$B$77)</f>
        <v>11513.184</v>
      </c>
      <c r="T1593" s="16" t="n">
        <f aca="false">$B$79*$B$76*$C1593*T$84*1000000/($B$77*$B$77)</f>
        <v>46052.736</v>
      </c>
      <c r="U1593" s="16" t="n">
        <f aca="false">$B$79*$B$76*$C1593*U$84*1000000/($B$77*$B$77)</f>
        <v>184210.944</v>
      </c>
      <c r="V1593" s="17" t="n">
        <f aca="false">Q1593/E1593</f>
        <v>0.234007804878049</v>
      </c>
      <c r="Y1593" s="1" t="n">
        <v>101</v>
      </c>
      <c r="Z1593" s="1" t="n">
        <v>6</v>
      </c>
      <c r="AA1593" s="1" t="n">
        <v>119929</v>
      </c>
      <c r="AB1593" s="14" t="n">
        <f aca="false">(SQRT($B$76))*(SQRT(AE1593+AQ1593))</f>
        <v>59982.7475195993</v>
      </c>
      <c r="AC1593" s="1" t="n">
        <v>3066</v>
      </c>
      <c r="AD1593" s="1" t="n">
        <v>63136</v>
      </c>
      <c r="AE1593" s="1" t="n">
        <f aca="false">$B$23*Y1593/2</f>
        <v>303000</v>
      </c>
      <c r="AF1593" s="1" t="n">
        <v>3017</v>
      </c>
      <c r="AP1593" s="1" t="n">
        <f aca="false">AA1593-AD1593</f>
        <v>56793</v>
      </c>
      <c r="AQ1593" s="1" t="n">
        <f aca="false">AP1593</f>
        <v>56793</v>
      </c>
      <c r="AS1593" s="1" t="n">
        <f aca="false">AR1593</f>
        <v>0</v>
      </c>
    </row>
    <row r="1594" customFormat="false" ht="17" hidden="false" customHeight="false" outlineLevel="0" collapsed="false">
      <c r="A1594" s="1" t="n">
        <v>101</v>
      </c>
      <c r="B1594" s="1" t="n">
        <v>7</v>
      </c>
      <c r="C1594" s="1" t="n">
        <f aca="false">AA1594+AR1594</f>
        <v>120054</v>
      </c>
      <c r="D1594" s="14" t="n">
        <f aca="false">AB1594+AS1594</f>
        <v>59993.166277502</v>
      </c>
      <c r="E1594" s="1" t="n">
        <v>3055</v>
      </c>
      <c r="F1594" s="15" t="n">
        <f aca="false">$B$79*D1594*D1594*1000000/($B$77*$B$77)</f>
        <v>2159.508</v>
      </c>
      <c r="G1594" s="16" t="n">
        <f aca="false">$B$80*$B$79*$D1594*$D1594*G$84*1000000/($B$77*$B$77)</f>
        <v>2159.508</v>
      </c>
      <c r="H1594" s="16" t="n">
        <f aca="false">$B$80*$B$79*$D1594*$D1594*H$84*1000000/($B$77*$B$77)</f>
        <v>8638.032</v>
      </c>
      <c r="I1594" s="16" t="n">
        <f aca="false">$B$80*$B$79*$D1594*$D1594*I$84*1000000/($B$77*$B$77)</f>
        <v>34552.128</v>
      </c>
      <c r="J1594" s="16" t="n">
        <f aca="false">$B$80*$B$79*$D1594*$D1594*J$84*1000000/($B$77*$B$77)</f>
        <v>138208.512</v>
      </c>
      <c r="K1594" s="16" t="n">
        <f aca="false">$B$80*$B$79*$D1594*$D1594*K$84*1000000/($B$77*$B$77)</f>
        <v>552834.048</v>
      </c>
      <c r="L1594" s="17" t="n">
        <f aca="false">G1594*1000/C1594</f>
        <v>17.9878054875306</v>
      </c>
      <c r="M1594" s="17" t="n">
        <f aca="false">G1594/E1594</f>
        <v>0.706876595744681</v>
      </c>
      <c r="N1594" s="16" t="n">
        <f aca="false">G1594/A1594</f>
        <v>21.3812673267327</v>
      </c>
      <c r="O1594" s="16"/>
      <c r="P1594" s="13" t="n">
        <f aca="false">$B$79*C1594*C1594*1000000/($B$77*$B$77)</f>
        <v>8647.7777496</v>
      </c>
      <c r="Q1594" s="16" t="n">
        <f aca="false">$B$79*$B$76*$C1594*Q$84*1000000/($B$77*$B$77)</f>
        <v>720.324</v>
      </c>
      <c r="R1594" s="16" t="n">
        <f aca="false">$B$79*$B$76*$C1594*R$84*1000000/($B$77*$B$77)</f>
        <v>2881.296</v>
      </c>
      <c r="S1594" s="16" t="n">
        <f aca="false">$B$79*$B$76*$C1594*S$84*1000000/($B$77*$B$77)</f>
        <v>11525.184</v>
      </c>
      <c r="T1594" s="16" t="n">
        <f aca="false">$B$79*$B$76*$C1594*T$84*1000000/($B$77*$B$77)</f>
        <v>46100.736</v>
      </c>
      <c r="U1594" s="16" t="n">
        <f aca="false">$B$79*$B$76*$C1594*U$84*1000000/($B$77*$B$77)</f>
        <v>184402.944</v>
      </c>
      <c r="V1594" s="17" t="n">
        <f aca="false">Q1594/E1594</f>
        <v>0.2357852700491</v>
      </c>
      <c r="Y1594" s="1" t="n">
        <v>101</v>
      </c>
      <c r="Z1594" s="1" t="n">
        <v>7</v>
      </c>
      <c r="AA1594" s="1" t="n">
        <v>120054</v>
      </c>
      <c r="AB1594" s="14" t="n">
        <f aca="false">(SQRT($B$76))*(SQRT(AE1594+AQ1594))</f>
        <v>59993.166277502</v>
      </c>
      <c r="AC1594" s="1" t="n">
        <v>3088</v>
      </c>
      <c r="AD1594" s="1" t="n">
        <v>63136</v>
      </c>
      <c r="AE1594" s="1" t="n">
        <f aca="false">$B$23*Y1594/2</f>
        <v>303000</v>
      </c>
      <c r="AF1594" s="1" t="n">
        <v>2997</v>
      </c>
      <c r="AP1594" s="1" t="n">
        <f aca="false">AA1594-AD1594</f>
        <v>56918</v>
      </c>
      <c r="AQ1594" s="1" t="n">
        <f aca="false">AP1594</f>
        <v>56918</v>
      </c>
      <c r="AS1594" s="1" t="n">
        <f aca="false">AR1594</f>
        <v>0</v>
      </c>
    </row>
    <row r="1595" customFormat="false" ht="17" hidden="false" customHeight="false" outlineLevel="0" collapsed="false">
      <c r="A1595" s="1" t="n">
        <v>101</v>
      </c>
      <c r="B1595" s="1" t="n">
        <v>8</v>
      </c>
      <c r="C1595" s="1" t="n">
        <f aca="false">AA1595+AR1595</f>
        <v>120179</v>
      </c>
      <c r="D1595" s="14" t="n">
        <f aca="false">AB1595+AS1595</f>
        <v>60003.5832263374</v>
      </c>
      <c r="E1595" s="1" t="n">
        <v>3020</v>
      </c>
      <c r="F1595" s="15" t="n">
        <f aca="false">$B$79*D1595*D1595*1000000/($B$77*$B$77)</f>
        <v>2160.258</v>
      </c>
      <c r="G1595" s="16" t="n">
        <f aca="false">$B$80*$B$79*$D1595*$D1595*G$84*1000000/($B$77*$B$77)</f>
        <v>2160.258</v>
      </c>
      <c r="H1595" s="16" t="n">
        <f aca="false">$B$80*$B$79*$D1595*$D1595*H$84*1000000/($B$77*$B$77)</f>
        <v>8641.032</v>
      </c>
      <c r="I1595" s="16" t="n">
        <f aca="false">$B$80*$B$79*$D1595*$D1595*I$84*1000000/($B$77*$B$77)</f>
        <v>34564.128</v>
      </c>
      <c r="J1595" s="16" t="n">
        <f aca="false">$B$80*$B$79*$D1595*$D1595*J$84*1000000/($B$77*$B$77)</f>
        <v>138256.512</v>
      </c>
      <c r="K1595" s="16" t="n">
        <f aca="false">$B$80*$B$79*$D1595*$D1595*K$84*1000000/($B$77*$B$77)</f>
        <v>553026.048</v>
      </c>
      <c r="L1595" s="17" t="n">
        <f aca="false">G1595*1000/C1595</f>
        <v>17.9753367892893</v>
      </c>
      <c r="M1595" s="17" t="n">
        <f aca="false">G1595/E1595</f>
        <v>0.715317218543046</v>
      </c>
      <c r="N1595" s="16" t="n">
        <f aca="false">G1595/A1595</f>
        <v>21.3886930693069</v>
      </c>
      <c r="O1595" s="16"/>
      <c r="P1595" s="13" t="n">
        <f aca="false">$B$79*C1595*C1595*1000000/($B$77*$B$77)</f>
        <v>8665.7952246</v>
      </c>
      <c r="Q1595" s="16" t="n">
        <f aca="false">$B$79*$B$76*$C1595*Q$84*1000000/($B$77*$B$77)</f>
        <v>721.074</v>
      </c>
      <c r="R1595" s="16" t="n">
        <f aca="false">$B$79*$B$76*$C1595*R$84*1000000/($B$77*$B$77)</f>
        <v>2884.296</v>
      </c>
      <c r="S1595" s="16" t="n">
        <f aca="false">$B$79*$B$76*$C1595*S$84*1000000/($B$77*$B$77)</f>
        <v>11537.184</v>
      </c>
      <c r="T1595" s="16" t="n">
        <f aca="false">$B$79*$B$76*$C1595*T$84*1000000/($B$77*$B$77)</f>
        <v>46148.736</v>
      </c>
      <c r="U1595" s="16" t="n">
        <f aca="false">$B$79*$B$76*$C1595*U$84*1000000/($B$77*$B$77)</f>
        <v>184594.944</v>
      </c>
      <c r="V1595" s="17" t="n">
        <f aca="false">Q1595/E1595</f>
        <v>0.238766225165563</v>
      </c>
      <c r="Y1595" s="1" t="n">
        <v>101</v>
      </c>
      <c r="Z1595" s="1" t="n">
        <v>8</v>
      </c>
      <c r="AA1595" s="1" t="n">
        <v>120179</v>
      </c>
      <c r="AB1595" s="14" t="n">
        <f aca="false">(SQRT($B$76))*(SQRT(AE1595+AQ1595))</f>
        <v>60003.5832263374</v>
      </c>
      <c r="AC1595" s="1" t="n">
        <v>3070</v>
      </c>
      <c r="AD1595" s="1" t="n">
        <v>63136</v>
      </c>
      <c r="AE1595" s="1" t="n">
        <f aca="false">$B$23*Y1595/2</f>
        <v>303000</v>
      </c>
      <c r="AF1595" s="1" t="n">
        <v>2986</v>
      </c>
      <c r="AP1595" s="1" t="n">
        <f aca="false">AA1595-AD1595</f>
        <v>57043</v>
      </c>
      <c r="AQ1595" s="1" t="n">
        <f aca="false">AP1595</f>
        <v>57043</v>
      </c>
      <c r="AS1595" s="1" t="n">
        <f aca="false">AR1595</f>
        <v>0</v>
      </c>
    </row>
    <row r="1596" customFormat="false" ht="17" hidden="false" customHeight="false" outlineLevel="0" collapsed="false">
      <c r="A1596" s="1" t="n">
        <v>101</v>
      </c>
      <c r="B1596" s="1" t="n">
        <v>9</v>
      </c>
      <c r="C1596" s="1" t="n">
        <f aca="false">AA1596+AR1596</f>
        <v>120368</v>
      </c>
      <c r="D1596" s="14" t="n">
        <f aca="false">AB1596+AS1596</f>
        <v>60019.3302195218</v>
      </c>
      <c r="E1596" s="1" t="n">
        <v>3086</v>
      </c>
      <c r="F1596" s="15" t="n">
        <f aca="false">$B$79*D1596*D1596*1000000/($B$77*$B$77)</f>
        <v>2161.392</v>
      </c>
      <c r="G1596" s="16" t="n">
        <f aca="false">$B$80*$B$79*$D1596*$D1596*G$84*1000000/($B$77*$B$77)</f>
        <v>2161.392</v>
      </c>
      <c r="H1596" s="16" t="n">
        <f aca="false">$B$80*$B$79*$D1596*$D1596*H$84*1000000/($B$77*$B$77)</f>
        <v>8645.568</v>
      </c>
      <c r="I1596" s="16" t="n">
        <f aca="false">$B$80*$B$79*$D1596*$D1596*I$84*1000000/($B$77*$B$77)</f>
        <v>34582.272</v>
      </c>
      <c r="J1596" s="16" t="n">
        <f aca="false">$B$80*$B$79*$D1596*$D1596*J$84*1000000/($B$77*$B$77)</f>
        <v>138329.088</v>
      </c>
      <c r="K1596" s="16" t="n">
        <f aca="false">$B$80*$B$79*$D1596*$D1596*K$84*1000000/($B$77*$B$77)</f>
        <v>553316.352</v>
      </c>
      <c r="L1596" s="17" t="n">
        <f aca="false">G1596*1000/C1596</f>
        <v>17.9565332978865</v>
      </c>
      <c r="M1596" s="17" t="n">
        <f aca="false">G1596/E1596</f>
        <v>0.700386260531432</v>
      </c>
      <c r="N1596" s="16" t="n">
        <f aca="false">G1596/A1596</f>
        <v>21.3999207920792</v>
      </c>
      <c r="O1596" s="16"/>
      <c r="P1596" s="13" t="n">
        <f aca="false">$B$79*C1596*C1596*1000000/($B$77*$B$77)</f>
        <v>8693.0732544</v>
      </c>
      <c r="Q1596" s="16" t="n">
        <f aca="false">$B$79*$B$76*$C1596*Q$84*1000000/($B$77*$B$77)</f>
        <v>722.208</v>
      </c>
      <c r="R1596" s="16" t="n">
        <f aca="false">$B$79*$B$76*$C1596*R$84*1000000/($B$77*$B$77)</f>
        <v>2888.832</v>
      </c>
      <c r="S1596" s="16" t="n">
        <f aca="false">$B$79*$B$76*$C1596*S$84*1000000/($B$77*$B$77)</f>
        <v>11555.328</v>
      </c>
      <c r="T1596" s="16" t="n">
        <f aca="false">$B$79*$B$76*$C1596*T$84*1000000/($B$77*$B$77)</f>
        <v>46221.312</v>
      </c>
      <c r="U1596" s="16" t="n">
        <f aca="false">$B$79*$B$76*$C1596*U$84*1000000/($B$77*$B$77)</f>
        <v>184885.248</v>
      </c>
      <c r="V1596" s="17" t="n">
        <f aca="false">Q1596/E1596</f>
        <v>0.234027219701879</v>
      </c>
      <c r="Y1596" s="1" t="n">
        <v>101</v>
      </c>
      <c r="Z1596" s="1" t="n">
        <v>9</v>
      </c>
      <c r="AA1596" s="1" t="n">
        <v>120368</v>
      </c>
      <c r="AB1596" s="14" t="n">
        <f aca="false">(SQRT($B$76))*(SQRT(AE1596+AQ1596))</f>
        <v>60019.3302195218</v>
      </c>
      <c r="AC1596" s="1" t="n">
        <v>3117</v>
      </c>
      <c r="AD1596" s="1" t="n">
        <v>63136</v>
      </c>
      <c r="AE1596" s="1" t="n">
        <f aca="false">$B$23*Y1596/2</f>
        <v>303000</v>
      </c>
      <c r="AF1596" s="1" t="n">
        <v>3007</v>
      </c>
      <c r="AP1596" s="1" t="n">
        <f aca="false">AA1596-AD1596</f>
        <v>57232</v>
      </c>
      <c r="AQ1596" s="1" t="n">
        <f aca="false">AP1596</f>
        <v>57232</v>
      </c>
      <c r="AS1596" s="1" t="n">
        <f aca="false">AR1596</f>
        <v>0</v>
      </c>
    </row>
    <row r="1597" customFormat="false" ht="17" hidden="false" customHeight="false" outlineLevel="0" collapsed="false">
      <c r="A1597" s="1" t="n">
        <v>101</v>
      </c>
      <c r="B1597" s="1" t="n">
        <v>10</v>
      </c>
      <c r="C1597" s="1" t="n">
        <f aca="false">AA1597+AR1597</f>
        <v>120493</v>
      </c>
      <c r="D1597" s="14" t="n">
        <f aca="false">AB1597+AS1597</f>
        <v>60029.7426281339</v>
      </c>
      <c r="E1597" s="1" t="n">
        <v>3080</v>
      </c>
      <c r="F1597" s="15" t="n">
        <f aca="false">$B$79*D1597*D1597*1000000/($B$77*$B$77)</f>
        <v>2162.142</v>
      </c>
      <c r="G1597" s="16" t="n">
        <f aca="false">$B$80*$B$79*$D1597*$D1597*G$84*1000000/($B$77*$B$77)</f>
        <v>2162.142</v>
      </c>
      <c r="H1597" s="16" t="n">
        <f aca="false">$B$80*$B$79*$D1597*$D1597*H$84*1000000/($B$77*$B$77)</f>
        <v>8648.568</v>
      </c>
      <c r="I1597" s="16" t="n">
        <f aca="false">$B$80*$B$79*$D1597*$D1597*I$84*1000000/($B$77*$B$77)</f>
        <v>34594.272</v>
      </c>
      <c r="J1597" s="16" t="n">
        <f aca="false">$B$80*$B$79*$D1597*$D1597*J$84*1000000/($B$77*$B$77)</f>
        <v>138377.088</v>
      </c>
      <c r="K1597" s="16" t="n">
        <f aca="false">$B$80*$B$79*$D1597*$D1597*K$84*1000000/($B$77*$B$77)</f>
        <v>553508.352</v>
      </c>
      <c r="L1597" s="17" t="n">
        <f aca="false">G1597*1000/C1597</f>
        <v>17.9441295344958</v>
      </c>
      <c r="M1597" s="17" t="n">
        <f aca="false">G1597/E1597</f>
        <v>0.701994155844156</v>
      </c>
      <c r="N1597" s="16" t="n">
        <f aca="false">G1597/A1597</f>
        <v>21.4073465346535</v>
      </c>
      <c r="O1597" s="16"/>
      <c r="P1597" s="13" t="n">
        <f aca="false">$B$79*C1597*C1597*1000000/($B$77*$B$77)</f>
        <v>8711.1378294</v>
      </c>
      <c r="Q1597" s="16" t="n">
        <f aca="false">$B$79*$B$76*$C1597*Q$84*1000000/($B$77*$B$77)</f>
        <v>722.958</v>
      </c>
      <c r="R1597" s="16" t="n">
        <f aca="false">$B$79*$B$76*$C1597*R$84*1000000/($B$77*$B$77)</f>
        <v>2891.832</v>
      </c>
      <c r="S1597" s="16" t="n">
        <f aca="false">$B$79*$B$76*$C1597*S$84*1000000/($B$77*$B$77)</f>
        <v>11567.328</v>
      </c>
      <c r="T1597" s="16" t="n">
        <f aca="false">$B$79*$B$76*$C1597*T$84*1000000/($B$77*$B$77)</f>
        <v>46269.312</v>
      </c>
      <c r="U1597" s="16" t="n">
        <f aca="false">$B$79*$B$76*$C1597*U$84*1000000/($B$77*$B$77)</f>
        <v>185077.248</v>
      </c>
      <c r="V1597" s="17" t="n">
        <f aca="false">Q1597/E1597</f>
        <v>0.234726623376623</v>
      </c>
      <c r="Y1597" s="1" t="n">
        <v>101</v>
      </c>
      <c r="Z1597" s="1" t="n">
        <v>10</v>
      </c>
      <c r="AA1597" s="1" t="n">
        <v>120493</v>
      </c>
      <c r="AB1597" s="14" t="n">
        <f aca="false">(SQRT($B$76))*(SQRT(AE1597+AQ1597))</f>
        <v>60029.7426281339</v>
      </c>
      <c r="AC1597" s="1" t="n">
        <v>3091</v>
      </c>
      <c r="AD1597" s="1" t="n">
        <v>63136</v>
      </c>
      <c r="AE1597" s="1" t="n">
        <f aca="false">$B$23*Y1597/2</f>
        <v>303000</v>
      </c>
      <c r="AF1597" s="1" t="n">
        <v>2997</v>
      </c>
      <c r="AP1597" s="1" t="n">
        <f aca="false">AA1597-AD1597</f>
        <v>57357</v>
      </c>
      <c r="AQ1597" s="1" t="n">
        <f aca="false">AP1597</f>
        <v>57357</v>
      </c>
      <c r="AS1597" s="1" t="n">
        <f aca="false">AR1597</f>
        <v>0</v>
      </c>
    </row>
    <row r="1598" customFormat="false" ht="17" hidden="false" customHeight="false" outlineLevel="0" collapsed="false">
      <c r="A1598" s="1" t="n">
        <v>101</v>
      </c>
      <c r="B1598" s="1" t="n">
        <v>11</v>
      </c>
      <c r="C1598" s="1" t="n">
        <f aca="false">AA1598+AR1598</f>
        <v>120618</v>
      </c>
      <c r="D1598" s="14" t="n">
        <f aca="false">AB1598+AS1598</f>
        <v>60040.1532309837</v>
      </c>
      <c r="E1598" s="1" t="n">
        <v>3089</v>
      </c>
      <c r="F1598" s="15" t="n">
        <f aca="false">$B$79*D1598*D1598*1000000/($B$77*$B$77)</f>
        <v>2162.892</v>
      </c>
      <c r="G1598" s="16" t="n">
        <f aca="false">$B$80*$B$79*$D1598*$D1598*G$84*1000000/($B$77*$B$77)</f>
        <v>2162.892</v>
      </c>
      <c r="H1598" s="16" t="n">
        <f aca="false">$B$80*$B$79*$D1598*$D1598*H$84*1000000/($B$77*$B$77)</f>
        <v>8651.568</v>
      </c>
      <c r="I1598" s="16" t="n">
        <f aca="false">$B$80*$B$79*$D1598*$D1598*I$84*1000000/($B$77*$B$77)</f>
        <v>34606.272</v>
      </c>
      <c r="J1598" s="16" t="n">
        <f aca="false">$B$80*$B$79*$D1598*$D1598*J$84*1000000/($B$77*$B$77)</f>
        <v>138425.088</v>
      </c>
      <c r="K1598" s="16" t="n">
        <f aca="false">$B$80*$B$79*$D1598*$D1598*K$84*1000000/($B$77*$B$77)</f>
        <v>553700.352</v>
      </c>
      <c r="L1598" s="17" t="n">
        <f aca="false">G1598*1000/C1598</f>
        <v>17.9317514798786</v>
      </c>
      <c r="M1598" s="17" t="n">
        <f aca="false">G1598/E1598</f>
        <v>0.700191647782454</v>
      </c>
      <c r="N1598" s="16" t="n">
        <f aca="false">G1598/A1598</f>
        <v>21.4147722772277</v>
      </c>
      <c r="O1598" s="16"/>
      <c r="P1598" s="13" t="n">
        <f aca="false">$B$79*C1598*C1598*1000000/($B$77*$B$77)</f>
        <v>8729.2211544</v>
      </c>
      <c r="Q1598" s="16" t="n">
        <f aca="false">$B$79*$B$76*$C1598*Q$84*1000000/($B$77*$B$77)</f>
        <v>723.708</v>
      </c>
      <c r="R1598" s="16" t="n">
        <f aca="false">$B$79*$B$76*$C1598*R$84*1000000/($B$77*$B$77)</f>
        <v>2894.832</v>
      </c>
      <c r="S1598" s="16" t="n">
        <f aca="false">$B$79*$B$76*$C1598*S$84*1000000/($B$77*$B$77)</f>
        <v>11579.328</v>
      </c>
      <c r="T1598" s="16" t="n">
        <f aca="false">$B$79*$B$76*$C1598*T$84*1000000/($B$77*$B$77)</f>
        <v>46317.312</v>
      </c>
      <c r="U1598" s="16" t="n">
        <f aca="false">$B$79*$B$76*$C1598*U$84*1000000/($B$77*$B$77)</f>
        <v>185269.248</v>
      </c>
      <c r="V1598" s="17" t="n">
        <f aca="false">Q1598/E1598</f>
        <v>0.234285529297507</v>
      </c>
      <c r="Y1598" s="1" t="n">
        <v>101</v>
      </c>
      <c r="Z1598" s="1" t="n">
        <v>11</v>
      </c>
      <c r="AA1598" s="1" t="n">
        <v>120618</v>
      </c>
      <c r="AB1598" s="14" t="n">
        <f aca="false">(SQRT($B$76))*(SQRT(AE1598+AQ1598))</f>
        <v>60040.1532309837</v>
      </c>
      <c r="AC1598" s="1" t="n">
        <v>3080</v>
      </c>
      <c r="AD1598" s="1" t="n">
        <v>63136</v>
      </c>
      <c r="AE1598" s="1" t="n">
        <f aca="false">$B$23*Y1598/2</f>
        <v>303000</v>
      </c>
      <c r="AF1598" s="1" t="n">
        <v>2985</v>
      </c>
      <c r="AP1598" s="1" t="n">
        <f aca="false">AA1598-AD1598</f>
        <v>57482</v>
      </c>
      <c r="AQ1598" s="1" t="n">
        <f aca="false">AP1598</f>
        <v>57482</v>
      </c>
      <c r="AS1598" s="1" t="n">
        <f aca="false">AR1598</f>
        <v>0</v>
      </c>
    </row>
    <row r="1599" customFormat="false" ht="17" hidden="false" customHeight="false" outlineLevel="0" collapsed="false">
      <c r="A1599" s="1" t="n">
        <v>101</v>
      </c>
      <c r="B1599" s="1" t="n">
        <v>12</v>
      </c>
      <c r="C1599" s="1" t="n">
        <f aca="false">AA1599+AR1599</f>
        <v>120743</v>
      </c>
      <c r="D1599" s="14" t="n">
        <f aca="false">AB1599+AS1599</f>
        <v>60050.5620290102</v>
      </c>
      <c r="E1599" s="1" t="n">
        <v>3066</v>
      </c>
      <c r="F1599" s="15" t="n">
        <f aca="false">$B$79*D1599*D1599*1000000/($B$77*$B$77)</f>
        <v>2163.642</v>
      </c>
      <c r="G1599" s="16" t="n">
        <f aca="false">$B$80*$B$79*$D1599*$D1599*G$84*1000000/($B$77*$B$77)</f>
        <v>2163.642</v>
      </c>
      <c r="H1599" s="16" t="n">
        <f aca="false">$B$80*$B$79*$D1599*$D1599*H$84*1000000/($B$77*$B$77)</f>
        <v>8654.568</v>
      </c>
      <c r="I1599" s="16" t="n">
        <f aca="false">$B$80*$B$79*$D1599*$D1599*I$84*1000000/($B$77*$B$77)</f>
        <v>34618.272</v>
      </c>
      <c r="J1599" s="16" t="n">
        <f aca="false">$B$80*$B$79*$D1599*$D1599*J$84*1000000/($B$77*$B$77)</f>
        <v>138473.088</v>
      </c>
      <c r="K1599" s="16" t="n">
        <f aca="false">$B$80*$B$79*$D1599*$D1599*K$84*1000000/($B$77*$B$77)</f>
        <v>553892.352</v>
      </c>
      <c r="L1599" s="17" t="n">
        <f aca="false">G1599*1000/C1599</f>
        <v>17.9193990541895</v>
      </c>
      <c r="M1599" s="17" t="n">
        <f aca="false">G1599/E1599</f>
        <v>0.705688845401174</v>
      </c>
      <c r="N1599" s="16" t="n">
        <f aca="false">G1599/A1599</f>
        <v>21.422198019802</v>
      </c>
      <c r="O1599" s="16"/>
      <c r="P1599" s="13" t="n">
        <f aca="false">$B$79*C1599*C1599*1000000/($B$77*$B$77)</f>
        <v>8747.3232294</v>
      </c>
      <c r="Q1599" s="16" t="n">
        <f aca="false">$B$79*$B$76*$C1599*Q$84*1000000/($B$77*$B$77)</f>
        <v>724.458</v>
      </c>
      <c r="R1599" s="16" t="n">
        <f aca="false">$B$79*$B$76*$C1599*R$84*1000000/($B$77*$B$77)</f>
        <v>2897.832</v>
      </c>
      <c r="S1599" s="16" t="n">
        <f aca="false">$B$79*$B$76*$C1599*S$84*1000000/($B$77*$B$77)</f>
        <v>11591.328</v>
      </c>
      <c r="T1599" s="16" t="n">
        <f aca="false">$B$79*$B$76*$C1599*T$84*1000000/($B$77*$B$77)</f>
        <v>46365.312</v>
      </c>
      <c r="U1599" s="16" t="n">
        <f aca="false">$B$79*$B$76*$C1599*U$84*1000000/($B$77*$B$77)</f>
        <v>185461.248</v>
      </c>
      <c r="V1599" s="17" t="n">
        <f aca="false">Q1599/E1599</f>
        <v>0.236287671232877</v>
      </c>
      <c r="Y1599" s="1" t="n">
        <v>101</v>
      </c>
      <c r="Z1599" s="1" t="n">
        <v>12</v>
      </c>
      <c r="AA1599" s="1" t="n">
        <v>120743</v>
      </c>
      <c r="AB1599" s="14" t="n">
        <f aca="false">(SQRT($B$76))*(SQRT(AE1599+AQ1599))</f>
        <v>60050.5620290102</v>
      </c>
      <c r="AC1599" s="1" t="n">
        <v>3081</v>
      </c>
      <c r="AD1599" s="1" t="n">
        <v>63136</v>
      </c>
      <c r="AE1599" s="1" t="n">
        <f aca="false">$B$23*Y1599/2</f>
        <v>303000</v>
      </c>
      <c r="AF1599" s="1" t="n">
        <v>2956</v>
      </c>
      <c r="AP1599" s="1" t="n">
        <f aca="false">AA1599-AD1599</f>
        <v>57607</v>
      </c>
      <c r="AQ1599" s="1" t="n">
        <f aca="false">AP1599</f>
        <v>57607</v>
      </c>
      <c r="AS1599" s="1" t="n">
        <f aca="false">AR1599</f>
        <v>0</v>
      </c>
    </row>
    <row r="1600" customFormat="false" ht="17" hidden="false" customHeight="false" outlineLevel="0" collapsed="false">
      <c r="A1600" s="1" t="n">
        <v>101</v>
      </c>
      <c r="B1600" s="1" t="n">
        <v>13</v>
      </c>
      <c r="C1600" s="1" t="n">
        <f aca="false">AA1600+AR1600</f>
        <v>120868</v>
      </c>
      <c r="D1600" s="14" t="n">
        <f aca="false">AB1600+AS1600</f>
        <v>60060.9690231518</v>
      </c>
      <c r="E1600" s="1" t="n">
        <v>3067</v>
      </c>
      <c r="F1600" s="15" t="n">
        <f aca="false">$B$79*D1600*D1600*1000000/($B$77*$B$77)</f>
        <v>2164.392</v>
      </c>
      <c r="G1600" s="16" t="n">
        <f aca="false">$B$80*$B$79*$D1600*$D1600*G$84*1000000/($B$77*$B$77)</f>
        <v>2164.392</v>
      </c>
      <c r="H1600" s="16" t="n">
        <f aca="false">$B$80*$B$79*$D1600*$D1600*H$84*1000000/($B$77*$B$77)</f>
        <v>8657.568</v>
      </c>
      <c r="I1600" s="16" t="n">
        <f aca="false">$B$80*$B$79*$D1600*$D1600*I$84*1000000/($B$77*$B$77)</f>
        <v>34630.272</v>
      </c>
      <c r="J1600" s="16" t="n">
        <f aca="false">$B$80*$B$79*$D1600*$D1600*J$84*1000000/($B$77*$B$77)</f>
        <v>138521.088</v>
      </c>
      <c r="K1600" s="16" t="n">
        <f aca="false">$B$80*$B$79*$D1600*$D1600*K$84*1000000/($B$77*$B$77)</f>
        <v>554084.352</v>
      </c>
      <c r="L1600" s="17" t="n">
        <f aca="false">G1600*1000/C1600</f>
        <v>17.9070721779131</v>
      </c>
      <c r="M1600" s="17" t="n">
        <f aca="false">G1600/E1600</f>
        <v>0.705703293120313</v>
      </c>
      <c r="N1600" s="16" t="n">
        <f aca="false">G1600/A1600</f>
        <v>21.4296237623762</v>
      </c>
      <c r="O1600" s="16"/>
      <c r="P1600" s="13" t="n">
        <f aca="false">$B$79*C1600*C1600*1000000/($B$77*$B$77)</f>
        <v>8765.4440544</v>
      </c>
      <c r="Q1600" s="16" t="n">
        <f aca="false">$B$79*$B$76*$C1600*Q$84*1000000/($B$77*$B$77)</f>
        <v>725.208</v>
      </c>
      <c r="R1600" s="16" t="n">
        <f aca="false">$B$79*$B$76*$C1600*R$84*1000000/($B$77*$B$77)</f>
        <v>2900.832</v>
      </c>
      <c r="S1600" s="16" t="n">
        <f aca="false">$B$79*$B$76*$C1600*S$84*1000000/($B$77*$B$77)</f>
        <v>11603.328</v>
      </c>
      <c r="T1600" s="16" t="n">
        <f aca="false">$B$79*$B$76*$C1600*T$84*1000000/($B$77*$B$77)</f>
        <v>46413.312</v>
      </c>
      <c r="U1600" s="16" t="n">
        <f aca="false">$B$79*$B$76*$C1600*U$84*1000000/($B$77*$B$77)</f>
        <v>185653.248</v>
      </c>
      <c r="V1600" s="17" t="n">
        <f aca="false">Q1600/E1600</f>
        <v>0.236455167916531</v>
      </c>
      <c r="Y1600" s="1" t="n">
        <v>101</v>
      </c>
      <c r="Z1600" s="1" t="n">
        <v>13</v>
      </c>
      <c r="AA1600" s="1" t="n">
        <v>120868</v>
      </c>
      <c r="AB1600" s="14" t="n">
        <f aca="false">(SQRT($B$76))*(SQRT(AE1600+AQ1600))</f>
        <v>60060.9690231518</v>
      </c>
      <c r="AC1600" s="1" t="n">
        <v>3067</v>
      </c>
      <c r="AD1600" s="1" t="n">
        <v>63136</v>
      </c>
      <c r="AE1600" s="1" t="n">
        <f aca="false">$B$23*Y1600/2</f>
        <v>303000</v>
      </c>
      <c r="AF1600" s="1" t="n">
        <v>2987</v>
      </c>
      <c r="AP1600" s="1" t="n">
        <f aca="false">AA1600-AD1600</f>
        <v>57732</v>
      </c>
      <c r="AQ1600" s="1" t="n">
        <f aca="false">AP1600</f>
        <v>57732</v>
      </c>
      <c r="AS1600" s="1" t="n">
        <f aca="false">AR1600</f>
        <v>0</v>
      </c>
    </row>
    <row r="1601" customFormat="false" ht="17" hidden="false" customHeight="false" outlineLevel="0" collapsed="false">
      <c r="A1601" s="1" t="n">
        <v>101</v>
      </c>
      <c r="B1601" s="1" t="n">
        <v>14</v>
      </c>
      <c r="C1601" s="1" t="n">
        <f aca="false">AA1601+AR1601</f>
        <v>120993</v>
      </c>
      <c r="D1601" s="14" t="n">
        <f aca="false">AB1601+AS1601</f>
        <v>60071.3742143461</v>
      </c>
      <c r="E1601" s="1" t="n">
        <v>3051</v>
      </c>
      <c r="F1601" s="15" t="n">
        <f aca="false">$B$79*D1601*D1601*1000000/($B$77*$B$77)</f>
        <v>2165.142</v>
      </c>
      <c r="G1601" s="16" t="n">
        <f aca="false">$B$80*$B$79*$D1601*$D1601*G$84*1000000/($B$77*$B$77)</f>
        <v>2165.142</v>
      </c>
      <c r="H1601" s="16" t="n">
        <f aca="false">$B$80*$B$79*$D1601*$D1601*H$84*1000000/($B$77*$B$77)</f>
        <v>8660.568</v>
      </c>
      <c r="I1601" s="16" t="n">
        <f aca="false">$B$80*$B$79*$D1601*$D1601*I$84*1000000/($B$77*$B$77)</f>
        <v>34642.272</v>
      </c>
      <c r="J1601" s="16" t="n">
        <f aca="false">$B$80*$B$79*$D1601*$D1601*J$84*1000000/($B$77*$B$77)</f>
        <v>138569.088</v>
      </c>
      <c r="K1601" s="16" t="n">
        <f aca="false">$B$80*$B$79*$D1601*$D1601*K$84*1000000/($B$77*$B$77)</f>
        <v>554276.352</v>
      </c>
      <c r="L1601" s="17" t="n">
        <f aca="false">G1601*1000/C1601</f>
        <v>17.8947707718628</v>
      </c>
      <c r="M1601" s="17" t="n">
        <f aca="false">G1601/E1601</f>
        <v>0.709649950835791</v>
      </c>
      <c r="N1601" s="16" t="n">
        <f aca="false">G1601/A1601</f>
        <v>21.4370495049505</v>
      </c>
      <c r="O1601" s="16"/>
      <c r="P1601" s="13" t="n">
        <f aca="false">$B$79*C1601*C1601*1000000/($B$77*$B$77)</f>
        <v>8783.5836294</v>
      </c>
      <c r="Q1601" s="16" t="n">
        <f aca="false">$B$79*$B$76*$C1601*Q$84*1000000/($B$77*$B$77)</f>
        <v>725.958</v>
      </c>
      <c r="R1601" s="16" t="n">
        <f aca="false">$B$79*$B$76*$C1601*R$84*1000000/($B$77*$B$77)</f>
        <v>2903.832</v>
      </c>
      <c r="S1601" s="16" t="n">
        <f aca="false">$B$79*$B$76*$C1601*S$84*1000000/($B$77*$B$77)</f>
        <v>11615.328</v>
      </c>
      <c r="T1601" s="16" t="n">
        <f aca="false">$B$79*$B$76*$C1601*T$84*1000000/($B$77*$B$77)</f>
        <v>46461.312</v>
      </c>
      <c r="U1601" s="16" t="n">
        <f aca="false">$B$79*$B$76*$C1601*U$84*1000000/($B$77*$B$77)</f>
        <v>185845.248</v>
      </c>
      <c r="V1601" s="17" t="n">
        <f aca="false">Q1601/E1601</f>
        <v>0.237941002949853</v>
      </c>
      <c r="Y1601" s="1" t="n">
        <v>101</v>
      </c>
      <c r="Z1601" s="1" t="n">
        <v>14</v>
      </c>
      <c r="AA1601" s="1" t="n">
        <v>120993</v>
      </c>
      <c r="AB1601" s="14" t="n">
        <f aca="false">(SQRT($B$76))*(SQRT(AE1601+AQ1601))</f>
        <v>60071.3742143461</v>
      </c>
      <c r="AC1601" s="1" t="n">
        <v>3096</v>
      </c>
      <c r="AD1601" s="1" t="n">
        <v>63136</v>
      </c>
      <c r="AE1601" s="1" t="n">
        <f aca="false">$B$23*Y1601/2</f>
        <v>303000</v>
      </c>
      <c r="AF1601" s="1" t="n">
        <v>2995</v>
      </c>
      <c r="AP1601" s="1" t="n">
        <f aca="false">AA1601-AD1601</f>
        <v>57857</v>
      </c>
      <c r="AQ1601" s="1" t="n">
        <f aca="false">AP1601</f>
        <v>57857</v>
      </c>
      <c r="AS1601" s="1" t="n">
        <f aca="false">AR1601</f>
        <v>0</v>
      </c>
    </row>
    <row r="1602" customFormat="false" ht="17" hidden="false" customHeight="false" outlineLevel="0" collapsed="false">
      <c r="A1602" s="1" t="n">
        <v>101</v>
      </c>
      <c r="B1602" s="1" t="n">
        <v>15</v>
      </c>
      <c r="C1602" s="1" t="n">
        <f aca="false">AA1602+AR1602</f>
        <v>121118</v>
      </c>
      <c r="D1602" s="14" t="n">
        <f aca="false">AB1602+AS1602</f>
        <v>60081.7776035297</v>
      </c>
      <c r="E1602" s="1" t="n">
        <v>3063</v>
      </c>
      <c r="F1602" s="15" t="n">
        <f aca="false">$B$79*D1602*D1602*1000000/($B$77*$B$77)</f>
        <v>2165.892</v>
      </c>
      <c r="G1602" s="16" t="n">
        <f aca="false">$B$80*$B$79*$D1602*$D1602*G$84*1000000/($B$77*$B$77)</f>
        <v>2165.892</v>
      </c>
      <c r="H1602" s="16" t="n">
        <f aca="false">$B$80*$B$79*$D1602*$D1602*H$84*1000000/($B$77*$B$77)</f>
        <v>8663.568</v>
      </c>
      <c r="I1602" s="16" t="n">
        <f aca="false">$B$80*$B$79*$D1602*$D1602*I$84*1000000/($B$77*$B$77)</f>
        <v>34654.272</v>
      </c>
      <c r="J1602" s="16" t="n">
        <f aca="false">$B$80*$B$79*$D1602*$D1602*J$84*1000000/($B$77*$B$77)</f>
        <v>138617.088</v>
      </c>
      <c r="K1602" s="16" t="n">
        <f aca="false">$B$80*$B$79*$D1602*$D1602*K$84*1000000/($B$77*$B$77)</f>
        <v>554468.352</v>
      </c>
      <c r="L1602" s="17" t="n">
        <f aca="false">G1602*1000/C1602</f>
        <v>17.882494757179</v>
      </c>
      <c r="M1602" s="17" t="n">
        <f aca="false">G1602/E1602</f>
        <v>0.707114593535749</v>
      </c>
      <c r="N1602" s="16" t="n">
        <f aca="false">G1602/A1602</f>
        <v>21.4444752475247</v>
      </c>
      <c r="O1602" s="16"/>
      <c r="P1602" s="13" t="n">
        <f aca="false">$B$79*C1602*C1602*1000000/($B$77*$B$77)</f>
        <v>8801.7419544</v>
      </c>
      <c r="Q1602" s="16" t="n">
        <f aca="false">$B$79*$B$76*$C1602*Q$84*1000000/($B$77*$B$77)</f>
        <v>726.708</v>
      </c>
      <c r="R1602" s="16" t="n">
        <f aca="false">$B$79*$B$76*$C1602*R$84*1000000/($B$77*$B$77)</f>
        <v>2906.832</v>
      </c>
      <c r="S1602" s="16" t="n">
        <f aca="false">$B$79*$B$76*$C1602*S$84*1000000/($B$77*$B$77)</f>
        <v>11627.328</v>
      </c>
      <c r="T1602" s="16" t="n">
        <f aca="false">$B$79*$B$76*$C1602*T$84*1000000/($B$77*$B$77)</f>
        <v>46509.312</v>
      </c>
      <c r="U1602" s="16" t="n">
        <f aca="false">$B$79*$B$76*$C1602*U$84*1000000/($B$77*$B$77)</f>
        <v>186037.248</v>
      </c>
      <c r="V1602" s="17" t="n">
        <f aca="false">Q1602/E1602</f>
        <v>0.237253672869736</v>
      </c>
      <c r="Y1602" s="1" t="n">
        <v>101</v>
      </c>
      <c r="Z1602" s="1" t="n">
        <v>15</v>
      </c>
      <c r="AA1602" s="1" t="n">
        <v>121118</v>
      </c>
      <c r="AB1602" s="14" t="n">
        <f aca="false">(SQRT($B$76))*(SQRT(AE1602+AQ1602))</f>
        <v>60081.7776035297</v>
      </c>
      <c r="AC1602" s="1" t="n">
        <v>3108</v>
      </c>
      <c r="AD1602" s="1" t="n">
        <v>63136</v>
      </c>
      <c r="AE1602" s="1" t="n">
        <f aca="false">$B$23*Y1602/2</f>
        <v>303000</v>
      </c>
      <c r="AF1602" s="1" t="n">
        <v>3012</v>
      </c>
      <c r="AP1602" s="1" t="n">
        <f aca="false">AA1602-AD1602</f>
        <v>57982</v>
      </c>
      <c r="AQ1602" s="1" t="n">
        <f aca="false">AP1602</f>
        <v>57982</v>
      </c>
      <c r="AS1602" s="1" t="n">
        <f aca="false">AR1602</f>
        <v>0</v>
      </c>
    </row>
    <row r="1603" customFormat="false" ht="17" hidden="false" customHeight="false" outlineLevel="0" collapsed="false">
      <c r="A1603" s="1" t="n">
        <v>101</v>
      </c>
      <c r="B1603" s="1" t="n">
        <v>16</v>
      </c>
      <c r="C1603" s="1" t="n">
        <f aca="false">AA1603+AR1603</f>
        <v>121243</v>
      </c>
      <c r="D1603" s="14" t="n">
        <f aca="false">AB1603+AS1603</f>
        <v>60092.1791916386</v>
      </c>
      <c r="E1603" s="1" t="n">
        <v>3100</v>
      </c>
      <c r="F1603" s="15" t="n">
        <f aca="false">$B$79*D1603*D1603*1000000/($B$77*$B$77)</f>
        <v>2166.642</v>
      </c>
      <c r="G1603" s="16" t="n">
        <f aca="false">$B$80*$B$79*$D1603*$D1603*G$84*1000000/($B$77*$B$77)</f>
        <v>2166.642</v>
      </c>
      <c r="H1603" s="16" t="n">
        <f aca="false">$B$80*$B$79*$D1603*$D1603*H$84*1000000/($B$77*$B$77)</f>
        <v>8666.568</v>
      </c>
      <c r="I1603" s="16" t="n">
        <f aca="false">$B$80*$B$79*$D1603*$D1603*I$84*1000000/($B$77*$B$77)</f>
        <v>34666.272</v>
      </c>
      <c r="J1603" s="16" t="n">
        <f aca="false">$B$80*$B$79*$D1603*$D1603*J$84*1000000/($B$77*$B$77)</f>
        <v>138665.088</v>
      </c>
      <c r="K1603" s="16" t="n">
        <f aca="false">$B$80*$B$79*$D1603*$D1603*K$84*1000000/($B$77*$B$77)</f>
        <v>554660.352</v>
      </c>
      <c r="L1603" s="17" t="n">
        <f aca="false">G1603*1000/C1603</f>
        <v>17.8702440553269</v>
      </c>
      <c r="M1603" s="17" t="n">
        <f aca="false">G1603/E1603</f>
        <v>0.698916774193548</v>
      </c>
      <c r="N1603" s="16" t="n">
        <f aca="false">G1603/A1603</f>
        <v>21.451900990099</v>
      </c>
      <c r="O1603" s="16"/>
      <c r="P1603" s="13" t="n">
        <f aca="false">$B$79*C1603*C1603*1000000/($B$77*$B$77)</f>
        <v>8819.9190294</v>
      </c>
      <c r="Q1603" s="16" t="n">
        <f aca="false">$B$79*$B$76*$C1603*Q$84*1000000/($B$77*$B$77)</f>
        <v>727.458</v>
      </c>
      <c r="R1603" s="16" t="n">
        <f aca="false">$B$79*$B$76*$C1603*R$84*1000000/($B$77*$B$77)</f>
        <v>2909.832</v>
      </c>
      <c r="S1603" s="16" t="n">
        <f aca="false">$B$79*$B$76*$C1603*S$84*1000000/($B$77*$B$77)</f>
        <v>11639.328</v>
      </c>
      <c r="T1603" s="16" t="n">
        <f aca="false">$B$79*$B$76*$C1603*T$84*1000000/($B$77*$B$77)</f>
        <v>46557.312</v>
      </c>
      <c r="U1603" s="16" t="n">
        <f aca="false">$B$79*$B$76*$C1603*U$84*1000000/($B$77*$B$77)</f>
        <v>186229.248</v>
      </c>
      <c r="V1603" s="17" t="n">
        <f aca="false">Q1603/E1603</f>
        <v>0.234663870967742</v>
      </c>
      <c r="Y1603" s="1" t="n">
        <v>101</v>
      </c>
      <c r="Z1603" s="1" t="n">
        <v>16</v>
      </c>
      <c r="AA1603" s="1" t="n">
        <v>121243</v>
      </c>
      <c r="AB1603" s="14" t="n">
        <f aca="false">(SQRT($B$76))*(SQRT(AE1603+AQ1603))</f>
        <v>60092.1791916386</v>
      </c>
      <c r="AC1603" s="1" t="n">
        <v>3088</v>
      </c>
      <c r="AD1603" s="1" t="n">
        <v>63136</v>
      </c>
      <c r="AE1603" s="1" t="n">
        <f aca="false">$B$23*Y1603/2</f>
        <v>303000</v>
      </c>
      <c r="AF1603" s="1" t="n">
        <v>3016</v>
      </c>
      <c r="AP1603" s="1" t="n">
        <f aca="false">AA1603-AD1603</f>
        <v>58107</v>
      </c>
      <c r="AQ1603" s="1" t="n">
        <f aca="false">AP1603</f>
        <v>58107</v>
      </c>
      <c r="AS1603" s="1" t="n">
        <f aca="false">AR1603</f>
        <v>0</v>
      </c>
    </row>
    <row r="1604" customFormat="false" ht="17" hidden="false" customHeight="false" outlineLevel="0" collapsed="false">
      <c r="A1604" s="1" t="n">
        <v>102</v>
      </c>
      <c r="B1604" s="1" t="n">
        <v>2</v>
      </c>
      <c r="C1604" s="1" t="n">
        <f aca="false">AA1604+AR1604</f>
        <v>120390</v>
      </c>
      <c r="D1604" s="14" t="n">
        <f aca="false">AB1604+AS1604</f>
        <v>60222.7531751912</v>
      </c>
      <c r="E1604" s="1" t="n">
        <v>3051</v>
      </c>
      <c r="F1604" s="15" t="n">
        <f aca="false">$B$79*D1604*D1604*1000000/($B$77*$B$77)</f>
        <v>2176.068</v>
      </c>
      <c r="G1604" s="16" t="n">
        <f aca="false">$B$80*$B$79*$D1604*$D1604*G$84*1000000/($B$77*$B$77)</f>
        <v>2176.068</v>
      </c>
      <c r="H1604" s="16" t="n">
        <f aca="false">$B$80*$B$79*$D1604*$D1604*H$84*1000000/($B$77*$B$77)</f>
        <v>8704.272</v>
      </c>
      <c r="I1604" s="16" t="n">
        <f aca="false">$B$80*$B$79*$D1604*$D1604*I$84*1000000/($B$77*$B$77)</f>
        <v>34817.088</v>
      </c>
      <c r="J1604" s="16" t="n">
        <f aca="false">$B$80*$B$79*$D1604*$D1604*J$84*1000000/($B$77*$B$77)</f>
        <v>139268.352</v>
      </c>
      <c r="K1604" s="16" t="n">
        <f aca="false">$B$80*$B$79*$D1604*$D1604*K$84*1000000/($B$77*$B$77)</f>
        <v>557073.408</v>
      </c>
      <c r="L1604" s="17" t="n">
        <f aca="false">G1604*1000/C1604</f>
        <v>18.0751557438325</v>
      </c>
      <c r="M1604" s="17" t="n">
        <f aca="false">G1604/E1604</f>
        <v>0.713231071779744</v>
      </c>
      <c r="N1604" s="16" t="n">
        <f aca="false">G1604/A1604</f>
        <v>21.334</v>
      </c>
      <c r="O1604" s="16"/>
      <c r="P1604" s="13" t="n">
        <f aca="false">$B$79*C1604*C1604*1000000/($B$77*$B$77)</f>
        <v>8696.25126</v>
      </c>
      <c r="Q1604" s="16" t="n">
        <f aca="false">$B$79*$B$76*$C1604*Q$84*1000000/($B$77*$B$77)</f>
        <v>722.34</v>
      </c>
      <c r="R1604" s="16" t="n">
        <f aca="false">$B$79*$B$76*$C1604*R$84*1000000/($B$77*$B$77)</f>
        <v>2889.36</v>
      </c>
      <c r="S1604" s="16" t="n">
        <f aca="false">$B$79*$B$76*$C1604*S$84*1000000/($B$77*$B$77)</f>
        <v>11557.44</v>
      </c>
      <c r="T1604" s="16" t="n">
        <f aca="false">$B$79*$B$76*$C1604*T$84*1000000/($B$77*$B$77)</f>
        <v>46229.76</v>
      </c>
      <c r="U1604" s="16" t="n">
        <f aca="false">$B$79*$B$76*$C1604*U$84*1000000/($B$77*$B$77)</f>
        <v>184919.04</v>
      </c>
      <c r="V1604" s="17" t="n">
        <f aca="false">Q1604/E1604</f>
        <v>0.236755162241888</v>
      </c>
      <c r="Y1604" s="1" t="n">
        <v>102</v>
      </c>
      <c r="Z1604" s="1" t="n">
        <v>2</v>
      </c>
      <c r="AA1604" s="1" t="n">
        <v>120390</v>
      </c>
      <c r="AB1604" s="14" t="n">
        <f aca="false">(SQRT($B$76))*(SQRT(AE1604+AQ1604))</f>
        <v>60222.7531751912</v>
      </c>
      <c r="AC1604" s="1" t="n">
        <v>3023</v>
      </c>
      <c r="AD1604" s="1" t="n">
        <v>63712</v>
      </c>
      <c r="AE1604" s="1" t="n">
        <f aca="false">$B$23*Y1604/2</f>
        <v>306000</v>
      </c>
      <c r="AF1604" s="1" t="n">
        <v>2971</v>
      </c>
      <c r="AP1604" s="1" t="n">
        <f aca="false">AA1604-AD1604</f>
        <v>56678</v>
      </c>
      <c r="AQ1604" s="1" t="n">
        <f aca="false">AP1604</f>
        <v>56678</v>
      </c>
      <c r="AS1604" s="1" t="n">
        <f aca="false">AR1604</f>
        <v>0</v>
      </c>
    </row>
    <row r="1605" customFormat="false" ht="17" hidden="false" customHeight="false" outlineLevel="0" collapsed="false">
      <c r="A1605" s="1" t="n">
        <v>102</v>
      </c>
      <c r="B1605" s="1" t="n">
        <v>3</v>
      </c>
      <c r="C1605" s="1" t="n">
        <f aca="false">AA1605+AR1605</f>
        <v>120612</v>
      </c>
      <c r="D1605" s="14" t="n">
        <f aca="false">AB1605+AS1605</f>
        <v>60241.1819273161</v>
      </c>
      <c r="E1605" s="1" t="n">
        <v>3068</v>
      </c>
      <c r="F1605" s="15" t="n">
        <f aca="false">$B$79*D1605*D1605*1000000/($B$77*$B$77)</f>
        <v>2177.4</v>
      </c>
      <c r="G1605" s="16" t="n">
        <f aca="false">$B$80*$B$79*$D1605*$D1605*G$84*1000000/($B$77*$B$77)</f>
        <v>2177.4</v>
      </c>
      <c r="H1605" s="16" t="n">
        <f aca="false">$B$80*$B$79*$D1605*$D1605*H$84*1000000/($B$77*$B$77)</f>
        <v>8709.6</v>
      </c>
      <c r="I1605" s="16" t="n">
        <f aca="false">$B$80*$B$79*$D1605*$D1605*I$84*1000000/($B$77*$B$77)</f>
        <v>34838.4</v>
      </c>
      <c r="J1605" s="16" t="n">
        <f aca="false">$B$80*$B$79*$D1605*$D1605*J$84*1000000/($B$77*$B$77)</f>
        <v>139353.6</v>
      </c>
      <c r="K1605" s="16" t="n">
        <f aca="false">$B$80*$B$79*$D1605*$D1605*K$84*1000000/($B$77*$B$77)</f>
        <v>557414.4</v>
      </c>
      <c r="L1605" s="17" t="n">
        <f aca="false">G1605*1000/C1605</f>
        <v>18.0529300567108</v>
      </c>
      <c r="M1605" s="17" t="n">
        <f aca="false">G1605/E1605</f>
        <v>0.709713168187744</v>
      </c>
      <c r="N1605" s="16" t="n">
        <f aca="false">G1605/A1605</f>
        <v>21.3470588235294</v>
      </c>
      <c r="O1605" s="16"/>
      <c r="P1605" s="13" t="n">
        <f aca="false">$B$79*C1605*C1605*1000000/($B$77*$B$77)</f>
        <v>8728.3527264</v>
      </c>
      <c r="Q1605" s="16" t="n">
        <f aca="false">$B$79*$B$76*$C1605*Q$84*1000000/($B$77*$B$77)</f>
        <v>723.672</v>
      </c>
      <c r="R1605" s="16" t="n">
        <f aca="false">$B$79*$B$76*$C1605*R$84*1000000/($B$77*$B$77)</f>
        <v>2894.688</v>
      </c>
      <c r="S1605" s="16" t="n">
        <f aca="false">$B$79*$B$76*$C1605*S$84*1000000/($B$77*$B$77)</f>
        <v>11578.752</v>
      </c>
      <c r="T1605" s="16" t="n">
        <f aca="false">$B$79*$B$76*$C1605*T$84*1000000/($B$77*$B$77)</f>
        <v>46315.008</v>
      </c>
      <c r="U1605" s="16" t="n">
        <f aca="false">$B$79*$B$76*$C1605*U$84*1000000/($B$77*$B$77)</f>
        <v>185260.032</v>
      </c>
      <c r="V1605" s="17" t="n">
        <f aca="false">Q1605/E1605</f>
        <v>0.235877444589309</v>
      </c>
      <c r="Y1605" s="1" t="n">
        <v>102</v>
      </c>
      <c r="Z1605" s="1" t="n">
        <v>3</v>
      </c>
      <c r="AA1605" s="1" t="n">
        <v>120612</v>
      </c>
      <c r="AB1605" s="14" t="n">
        <f aca="false">(SQRT($B$76))*(SQRT(AE1605+AQ1605))</f>
        <v>60241.1819273161</v>
      </c>
      <c r="AC1605" s="1" t="n">
        <v>3077</v>
      </c>
      <c r="AD1605" s="1" t="n">
        <v>63712</v>
      </c>
      <c r="AE1605" s="1" t="n">
        <f aca="false">$B$23*Y1605/2</f>
        <v>306000</v>
      </c>
      <c r="AF1605" s="1" t="n">
        <v>3036</v>
      </c>
      <c r="AP1605" s="1" t="n">
        <f aca="false">AA1605-AD1605</f>
        <v>56900</v>
      </c>
      <c r="AQ1605" s="1" t="n">
        <f aca="false">AP1605</f>
        <v>56900</v>
      </c>
      <c r="AS1605" s="1" t="n">
        <f aca="false">AR1605</f>
        <v>0</v>
      </c>
    </row>
    <row r="1606" customFormat="false" ht="17" hidden="false" customHeight="false" outlineLevel="0" collapsed="false">
      <c r="A1606" s="1" t="n">
        <v>102</v>
      </c>
      <c r="B1606" s="1" t="n">
        <v>4</v>
      </c>
      <c r="C1606" s="1" t="n">
        <f aca="false">AA1606+AR1606</f>
        <v>120738</v>
      </c>
      <c r="D1606" s="14" t="n">
        <f aca="false">AB1606+AS1606</f>
        <v>60251.6389818568</v>
      </c>
      <c r="E1606" s="1" t="n">
        <v>3056</v>
      </c>
      <c r="F1606" s="15" t="n">
        <f aca="false">$B$79*D1606*D1606*1000000/($B$77*$B$77)</f>
        <v>2178.156</v>
      </c>
      <c r="G1606" s="16" t="n">
        <f aca="false">$B$80*$B$79*$D1606*$D1606*G$84*1000000/($B$77*$B$77)</f>
        <v>2178.156</v>
      </c>
      <c r="H1606" s="16" t="n">
        <f aca="false">$B$80*$B$79*$D1606*$D1606*H$84*1000000/($B$77*$B$77)</f>
        <v>8712.624</v>
      </c>
      <c r="I1606" s="16" t="n">
        <f aca="false">$B$80*$B$79*$D1606*$D1606*I$84*1000000/($B$77*$B$77)</f>
        <v>34850.496</v>
      </c>
      <c r="J1606" s="16" t="n">
        <f aca="false">$B$80*$B$79*$D1606*$D1606*J$84*1000000/($B$77*$B$77)</f>
        <v>139401.984</v>
      </c>
      <c r="K1606" s="16" t="n">
        <f aca="false">$B$80*$B$79*$D1606*$D1606*K$84*1000000/($B$77*$B$77)</f>
        <v>557607.936</v>
      </c>
      <c r="L1606" s="17" t="n">
        <f aca="false">G1606*1000/C1606</f>
        <v>18.0403518362073</v>
      </c>
      <c r="M1606" s="17" t="n">
        <f aca="false">G1606/E1606</f>
        <v>0.712747382198953</v>
      </c>
      <c r="N1606" s="16" t="n">
        <f aca="false">G1606/A1606</f>
        <v>21.3544705882353</v>
      </c>
      <c r="O1606" s="16"/>
      <c r="P1606" s="13" t="n">
        <f aca="false">$B$79*C1606*C1606*1000000/($B$77*$B$77)</f>
        <v>8746.5987864</v>
      </c>
      <c r="Q1606" s="16" t="n">
        <f aca="false">$B$79*$B$76*$C1606*Q$84*1000000/($B$77*$B$77)</f>
        <v>724.428</v>
      </c>
      <c r="R1606" s="16" t="n">
        <f aca="false">$B$79*$B$76*$C1606*R$84*1000000/($B$77*$B$77)</f>
        <v>2897.712</v>
      </c>
      <c r="S1606" s="16" t="n">
        <f aca="false">$B$79*$B$76*$C1606*S$84*1000000/($B$77*$B$77)</f>
        <v>11590.848</v>
      </c>
      <c r="T1606" s="16" t="n">
        <f aca="false">$B$79*$B$76*$C1606*T$84*1000000/($B$77*$B$77)</f>
        <v>46363.392</v>
      </c>
      <c r="U1606" s="16" t="n">
        <f aca="false">$B$79*$B$76*$C1606*U$84*1000000/($B$77*$B$77)</f>
        <v>185453.568</v>
      </c>
      <c r="V1606" s="17" t="n">
        <f aca="false">Q1606/E1606</f>
        <v>0.237051047120419</v>
      </c>
      <c r="Y1606" s="1" t="n">
        <v>102</v>
      </c>
      <c r="Z1606" s="1" t="n">
        <v>4</v>
      </c>
      <c r="AA1606" s="1" t="n">
        <v>120738</v>
      </c>
      <c r="AB1606" s="14" t="n">
        <f aca="false">(SQRT($B$76))*(SQRT(AE1606+AQ1606))</f>
        <v>60251.6389818568</v>
      </c>
      <c r="AC1606" s="1" t="n">
        <v>3045</v>
      </c>
      <c r="AD1606" s="1" t="n">
        <v>63712</v>
      </c>
      <c r="AE1606" s="1" t="n">
        <f aca="false">$B$23*Y1606/2</f>
        <v>306000</v>
      </c>
      <c r="AF1606" s="1" t="n">
        <v>2956</v>
      </c>
      <c r="AP1606" s="1" t="n">
        <f aca="false">AA1606-AD1606</f>
        <v>57026</v>
      </c>
      <c r="AQ1606" s="1" t="n">
        <f aca="false">AP1606</f>
        <v>57026</v>
      </c>
      <c r="AS1606" s="1" t="n">
        <f aca="false">AR1606</f>
        <v>0</v>
      </c>
    </row>
    <row r="1607" customFormat="false" ht="17" hidden="false" customHeight="false" outlineLevel="0" collapsed="false">
      <c r="A1607" s="1" t="n">
        <v>102</v>
      </c>
      <c r="B1607" s="1" t="n">
        <v>5</v>
      </c>
      <c r="C1607" s="1" t="n">
        <f aca="false">AA1607+AR1607</f>
        <v>120927</v>
      </c>
      <c r="D1607" s="14" t="n">
        <f aca="false">AB1607+AS1607</f>
        <v>60267.3211616378</v>
      </c>
      <c r="E1607" s="1" t="n">
        <v>3027</v>
      </c>
      <c r="F1607" s="15" t="n">
        <f aca="false">$B$79*D1607*D1607*1000000/($B$77*$B$77)</f>
        <v>2179.29</v>
      </c>
      <c r="G1607" s="16" t="n">
        <f aca="false">$B$80*$B$79*$D1607*$D1607*G$84*1000000/($B$77*$B$77)</f>
        <v>2179.29</v>
      </c>
      <c r="H1607" s="16" t="n">
        <f aca="false">$B$80*$B$79*$D1607*$D1607*H$84*1000000/($B$77*$B$77)</f>
        <v>8717.16</v>
      </c>
      <c r="I1607" s="16" t="n">
        <f aca="false">$B$80*$B$79*$D1607*$D1607*I$84*1000000/($B$77*$B$77)</f>
        <v>34868.64</v>
      </c>
      <c r="J1607" s="16" t="n">
        <f aca="false">$B$80*$B$79*$D1607*$D1607*J$84*1000000/($B$77*$B$77)</f>
        <v>139474.56</v>
      </c>
      <c r="K1607" s="16" t="n">
        <f aca="false">$B$80*$B$79*$D1607*$D1607*K$84*1000000/($B$77*$B$77)</f>
        <v>557898.24</v>
      </c>
      <c r="L1607" s="17" t="n">
        <f aca="false">G1607*1000/C1607</f>
        <v>18.0215336525342</v>
      </c>
      <c r="M1607" s="17" t="n">
        <f aca="false">G1607/E1607</f>
        <v>0.719950445986125</v>
      </c>
      <c r="N1607" s="16" t="n">
        <f aca="false">G1607/A1607</f>
        <v>21.3655882352941</v>
      </c>
      <c r="O1607" s="16"/>
      <c r="P1607" s="13" t="n">
        <f aca="false">$B$79*C1607*C1607*1000000/($B$77*$B$77)</f>
        <v>8774.0035974</v>
      </c>
      <c r="Q1607" s="16" t="n">
        <f aca="false">$B$79*$B$76*$C1607*Q$84*1000000/($B$77*$B$77)</f>
        <v>725.562</v>
      </c>
      <c r="R1607" s="16" t="n">
        <f aca="false">$B$79*$B$76*$C1607*R$84*1000000/($B$77*$B$77)</f>
        <v>2902.248</v>
      </c>
      <c r="S1607" s="16" t="n">
        <f aca="false">$B$79*$B$76*$C1607*S$84*1000000/($B$77*$B$77)</f>
        <v>11608.992</v>
      </c>
      <c r="T1607" s="16" t="n">
        <f aca="false">$B$79*$B$76*$C1607*T$84*1000000/($B$77*$B$77)</f>
        <v>46435.968</v>
      </c>
      <c r="U1607" s="16" t="n">
        <f aca="false">$B$79*$B$76*$C1607*U$84*1000000/($B$77*$B$77)</f>
        <v>185743.872</v>
      </c>
      <c r="V1607" s="17" t="n">
        <f aca="false">Q1607/E1607</f>
        <v>0.239696729435084</v>
      </c>
      <c r="Y1607" s="1" t="n">
        <v>102</v>
      </c>
      <c r="Z1607" s="1" t="n">
        <v>5</v>
      </c>
      <c r="AA1607" s="1" t="n">
        <v>120927</v>
      </c>
      <c r="AB1607" s="14" t="n">
        <f aca="false">(SQRT($B$76))*(SQRT(AE1607+AQ1607))</f>
        <v>60267.3211616378</v>
      </c>
      <c r="AC1607" s="1" t="n">
        <v>3073</v>
      </c>
      <c r="AD1607" s="1" t="n">
        <v>63712</v>
      </c>
      <c r="AE1607" s="1" t="n">
        <f aca="false">$B$23*Y1607/2</f>
        <v>306000</v>
      </c>
      <c r="AF1607" s="1" t="n">
        <v>2984</v>
      </c>
      <c r="AP1607" s="1" t="n">
        <f aca="false">AA1607-AD1607</f>
        <v>57215</v>
      </c>
      <c r="AQ1607" s="1" t="n">
        <f aca="false">AP1607</f>
        <v>57215</v>
      </c>
      <c r="AS1607" s="1" t="n">
        <f aca="false">AR1607</f>
        <v>0</v>
      </c>
    </row>
    <row r="1608" customFormat="false" ht="17" hidden="false" customHeight="false" outlineLevel="0" collapsed="false">
      <c r="A1608" s="1" t="n">
        <v>102</v>
      </c>
      <c r="B1608" s="1" t="n">
        <v>6</v>
      </c>
      <c r="C1608" s="1" t="n">
        <f aca="false">AA1608+AR1608</f>
        <v>121052</v>
      </c>
      <c r="D1608" s="14" t="n">
        <f aca="false">AB1608+AS1608</f>
        <v>60277.690732144</v>
      </c>
      <c r="E1608" s="1" t="n">
        <v>3037</v>
      </c>
      <c r="F1608" s="15" t="n">
        <f aca="false">$B$79*D1608*D1608*1000000/($B$77*$B$77)</f>
        <v>2180.04</v>
      </c>
      <c r="G1608" s="16" t="n">
        <f aca="false">$B$80*$B$79*$D1608*$D1608*G$84*1000000/($B$77*$B$77)</f>
        <v>2180.04</v>
      </c>
      <c r="H1608" s="16" t="n">
        <f aca="false">$B$80*$B$79*$D1608*$D1608*H$84*1000000/($B$77*$B$77)</f>
        <v>8720.16</v>
      </c>
      <c r="I1608" s="16" t="n">
        <f aca="false">$B$80*$B$79*$D1608*$D1608*I$84*1000000/($B$77*$B$77)</f>
        <v>34880.64</v>
      </c>
      <c r="J1608" s="16" t="n">
        <f aca="false">$B$80*$B$79*$D1608*$D1608*J$84*1000000/($B$77*$B$77)</f>
        <v>139522.56</v>
      </c>
      <c r="K1608" s="16" t="n">
        <f aca="false">$B$80*$B$79*$D1608*$D1608*K$84*1000000/($B$77*$B$77)</f>
        <v>558090.24</v>
      </c>
      <c r="L1608" s="17" t="n">
        <f aca="false">G1608*1000/C1608</f>
        <v>18.0091200475829</v>
      </c>
      <c r="M1608" s="17" t="n">
        <f aca="false">G1608/E1608</f>
        <v>0.717826802765887</v>
      </c>
      <c r="N1608" s="16" t="n">
        <f aca="false">G1608/A1608</f>
        <v>21.3729411764706</v>
      </c>
      <c r="O1608" s="16"/>
      <c r="P1608" s="13" t="n">
        <f aca="false">$B$79*C1608*C1608*1000000/($B$77*$B$77)</f>
        <v>8792.1520224</v>
      </c>
      <c r="Q1608" s="16" t="n">
        <f aca="false">$B$79*$B$76*$C1608*Q$84*1000000/($B$77*$B$77)</f>
        <v>726.312</v>
      </c>
      <c r="R1608" s="16" t="n">
        <f aca="false">$B$79*$B$76*$C1608*R$84*1000000/($B$77*$B$77)</f>
        <v>2905.248</v>
      </c>
      <c r="S1608" s="16" t="n">
        <f aca="false">$B$79*$B$76*$C1608*S$84*1000000/($B$77*$B$77)</f>
        <v>11620.992</v>
      </c>
      <c r="T1608" s="16" t="n">
        <f aca="false">$B$79*$B$76*$C1608*T$84*1000000/($B$77*$B$77)</f>
        <v>46483.968</v>
      </c>
      <c r="U1608" s="16" t="n">
        <f aca="false">$B$79*$B$76*$C1608*U$84*1000000/($B$77*$B$77)</f>
        <v>185935.872</v>
      </c>
      <c r="V1608" s="17" t="n">
        <f aca="false">Q1608/E1608</f>
        <v>0.239154428712545</v>
      </c>
      <c r="Y1608" s="1" t="n">
        <v>102</v>
      </c>
      <c r="Z1608" s="1" t="n">
        <v>6</v>
      </c>
      <c r="AA1608" s="1" t="n">
        <v>121052</v>
      </c>
      <c r="AB1608" s="14" t="n">
        <f aca="false">(SQRT($B$76))*(SQRT(AE1608+AQ1608))</f>
        <v>60277.690732144</v>
      </c>
      <c r="AC1608" s="1" t="n">
        <v>3106</v>
      </c>
      <c r="AD1608" s="1" t="n">
        <v>63712</v>
      </c>
      <c r="AE1608" s="1" t="n">
        <f aca="false">$B$23*Y1608/2</f>
        <v>306000</v>
      </c>
      <c r="AF1608" s="1" t="n">
        <v>3030</v>
      </c>
      <c r="AP1608" s="1" t="n">
        <f aca="false">AA1608-AD1608</f>
        <v>57340</v>
      </c>
      <c r="AQ1608" s="1" t="n">
        <f aca="false">AP1608</f>
        <v>57340</v>
      </c>
      <c r="AS1608" s="1" t="n">
        <f aca="false">AR1608</f>
        <v>0</v>
      </c>
    </row>
    <row r="1609" customFormat="false" ht="17" hidden="false" customHeight="false" outlineLevel="0" collapsed="false">
      <c r="A1609" s="1" t="n">
        <v>102</v>
      </c>
      <c r="B1609" s="1" t="n">
        <v>7</v>
      </c>
      <c r="C1609" s="1" t="n">
        <f aca="false">AA1609+AR1609</f>
        <v>121177</v>
      </c>
      <c r="D1609" s="14" t="n">
        <f aca="false">AB1609+AS1609</f>
        <v>60288.0585190799</v>
      </c>
      <c r="E1609" s="1" t="n">
        <v>3090</v>
      </c>
      <c r="F1609" s="15" t="n">
        <f aca="false">$B$79*D1609*D1609*1000000/($B$77*$B$77)</f>
        <v>2180.79</v>
      </c>
      <c r="G1609" s="16" t="n">
        <f aca="false">$B$80*$B$79*$D1609*$D1609*G$84*1000000/($B$77*$B$77)</f>
        <v>2180.79</v>
      </c>
      <c r="H1609" s="16" t="n">
        <f aca="false">$B$80*$B$79*$D1609*$D1609*H$84*1000000/($B$77*$B$77)</f>
        <v>8723.16</v>
      </c>
      <c r="I1609" s="16" t="n">
        <f aca="false">$B$80*$B$79*$D1609*$D1609*I$84*1000000/($B$77*$B$77)</f>
        <v>34892.64</v>
      </c>
      <c r="J1609" s="16" t="n">
        <f aca="false">$B$80*$B$79*$D1609*$D1609*J$84*1000000/($B$77*$B$77)</f>
        <v>139570.56</v>
      </c>
      <c r="K1609" s="16" t="n">
        <f aca="false">$B$80*$B$79*$D1609*$D1609*K$84*1000000/($B$77*$B$77)</f>
        <v>558282.24</v>
      </c>
      <c r="L1609" s="17" t="n">
        <f aca="false">G1609*1000/C1609</f>
        <v>17.9967320531124</v>
      </c>
      <c r="M1609" s="17" t="n">
        <f aca="false">G1609/E1609</f>
        <v>0.705757281553398</v>
      </c>
      <c r="N1609" s="16" t="n">
        <f aca="false">G1609/A1609</f>
        <v>21.3802941176471</v>
      </c>
      <c r="O1609" s="16"/>
      <c r="P1609" s="13" t="n">
        <f aca="false">$B$79*C1609*C1609*1000000/($B$77*$B$77)</f>
        <v>8810.3191974</v>
      </c>
      <c r="Q1609" s="16" t="n">
        <f aca="false">$B$79*$B$76*$C1609*Q$84*1000000/($B$77*$B$77)</f>
        <v>727.062</v>
      </c>
      <c r="R1609" s="16" t="n">
        <f aca="false">$B$79*$B$76*$C1609*R$84*1000000/($B$77*$B$77)</f>
        <v>2908.248</v>
      </c>
      <c r="S1609" s="16" t="n">
        <f aca="false">$B$79*$B$76*$C1609*S$84*1000000/($B$77*$B$77)</f>
        <v>11632.992</v>
      </c>
      <c r="T1609" s="16" t="n">
        <f aca="false">$B$79*$B$76*$C1609*T$84*1000000/($B$77*$B$77)</f>
        <v>46531.968</v>
      </c>
      <c r="U1609" s="16" t="n">
        <f aca="false">$B$79*$B$76*$C1609*U$84*1000000/($B$77*$B$77)</f>
        <v>186127.872</v>
      </c>
      <c r="V1609" s="17" t="n">
        <f aca="false">Q1609/E1609</f>
        <v>0.235295145631068</v>
      </c>
      <c r="Y1609" s="1" t="n">
        <v>102</v>
      </c>
      <c r="Z1609" s="1" t="n">
        <v>7</v>
      </c>
      <c r="AA1609" s="1" t="n">
        <v>121177</v>
      </c>
      <c r="AB1609" s="14" t="n">
        <f aca="false">(SQRT($B$76))*(SQRT(AE1609+AQ1609))</f>
        <v>60288.0585190799</v>
      </c>
      <c r="AC1609" s="1" t="n">
        <v>3063</v>
      </c>
      <c r="AD1609" s="1" t="n">
        <v>63712</v>
      </c>
      <c r="AE1609" s="1" t="n">
        <f aca="false">$B$23*Y1609/2</f>
        <v>306000</v>
      </c>
      <c r="AF1609" s="1" t="n">
        <v>2989</v>
      </c>
      <c r="AP1609" s="1" t="n">
        <f aca="false">AA1609-AD1609</f>
        <v>57465</v>
      </c>
      <c r="AQ1609" s="1" t="n">
        <f aca="false">AP1609</f>
        <v>57465</v>
      </c>
      <c r="AS1609" s="1" t="n">
        <f aca="false">AR1609</f>
        <v>0</v>
      </c>
    </row>
    <row r="1610" customFormat="false" ht="17" hidden="false" customHeight="false" outlineLevel="0" collapsed="false">
      <c r="A1610" s="1" t="n">
        <v>102</v>
      </c>
      <c r="B1610" s="1" t="n">
        <v>8</v>
      </c>
      <c r="C1610" s="1" t="n">
        <f aca="false">AA1610+AR1610</f>
        <v>121302</v>
      </c>
      <c r="D1610" s="14" t="n">
        <f aca="false">AB1610+AS1610</f>
        <v>60298.4245233655</v>
      </c>
      <c r="E1610" s="1" t="n">
        <v>3055</v>
      </c>
      <c r="F1610" s="15" t="n">
        <f aca="false">$B$79*D1610*D1610*1000000/($B$77*$B$77)</f>
        <v>2181.54</v>
      </c>
      <c r="G1610" s="16" t="n">
        <f aca="false">$B$80*$B$79*$D1610*$D1610*G$84*1000000/($B$77*$B$77)</f>
        <v>2181.54</v>
      </c>
      <c r="H1610" s="16" t="n">
        <f aca="false">$B$80*$B$79*$D1610*$D1610*H$84*1000000/($B$77*$B$77)</f>
        <v>8726.16</v>
      </c>
      <c r="I1610" s="16" t="n">
        <f aca="false">$B$80*$B$79*$D1610*$D1610*I$84*1000000/($B$77*$B$77)</f>
        <v>34904.64</v>
      </c>
      <c r="J1610" s="16" t="n">
        <f aca="false">$B$80*$B$79*$D1610*$D1610*J$84*1000000/($B$77*$B$77)</f>
        <v>139618.56</v>
      </c>
      <c r="K1610" s="16" t="n">
        <f aca="false">$B$80*$B$79*$D1610*$D1610*K$84*1000000/($B$77*$B$77)</f>
        <v>558474.24</v>
      </c>
      <c r="L1610" s="17" t="n">
        <f aca="false">G1610*1000/C1610</f>
        <v>17.9843695899491</v>
      </c>
      <c r="M1610" s="17" t="n">
        <f aca="false">G1610/E1610</f>
        <v>0.714088379705401</v>
      </c>
      <c r="N1610" s="16" t="n">
        <f aca="false">G1610/A1610</f>
        <v>21.3876470588235</v>
      </c>
      <c r="O1610" s="16"/>
      <c r="P1610" s="13" t="n">
        <f aca="false">$B$79*C1610*C1610*1000000/($B$77*$B$77)</f>
        <v>8828.5051224</v>
      </c>
      <c r="Q1610" s="16" t="n">
        <f aca="false">$B$79*$B$76*$C1610*Q$84*1000000/($B$77*$B$77)</f>
        <v>727.812</v>
      </c>
      <c r="R1610" s="16" t="n">
        <f aca="false">$B$79*$B$76*$C1610*R$84*1000000/($B$77*$B$77)</f>
        <v>2911.248</v>
      </c>
      <c r="S1610" s="16" t="n">
        <f aca="false">$B$79*$B$76*$C1610*S$84*1000000/($B$77*$B$77)</f>
        <v>11644.992</v>
      </c>
      <c r="T1610" s="16" t="n">
        <f aca="false">$B$79*$B$76*$C1610*T$84*1000000/($B$77*$B$77)</f>
        <v>46579.968</v>
      </c>
      <c r="U1610" s="16" t="n">
        <f aca="false">$B$79*$B$76*$C1610*U$84*1000000/($B$77*$B$77)</f>
        <v>186319.872</v>
      </c>
      <c r="V1610" s="17" t="n">
        <f aca="false">Q1610/E1610</f>
        <v>0.238236333878887</v>
      </c>
      <c r="Y1610" s="1" t="n">
        <v>102</v>
      </c>
      <c r="Z1610" s="1" t="n">
        <v>8</v>
      </c>
      <c r="AA1610" s="1" t="n">
        <v>121302</v>
      </c>
      <c r="AB1610" s="14" t="n">
        <f aca="false">(SQRT($B$76))*(SQRT(AE1610+AQ1610))</f>
        <v>60298.4245233655</v>
      </c>
      <c r="AC1610" s="1" t="n">
        <v>3085</v>
      </c>
      <c r="AD1610" s="1" t="n">
        <v>63712</v>
      </c>
      <c r="AE1610" s="1" t="n">
        <f aca="false">$B$23*Y1610/2</f>
        <v>306000</v>
      </c>
      <c r="AF1610" s="1" t="n">
        <v>2992</v>
      </c>
      <c r="AP1610" s="1" t="n">
        <f aca="false">AA1610-AD1610</f>
        <v>57590</v>
      </c>
      <c r="AQ1610" s="1" t="n">
        <f aca="false">AP1610</f>
        <v>57590</v>
      </c>
      <c r="AS1610" s="1" t="n">
        <f aca="false">AR1610</f>
        <v>0</v>
      </c>
    </row>
    <row r="1611" customFormat="false" ht="17" hidden="false" customHeight="false" outlineLevel="0" collapsed="false">
      <c r="A1611" s="1" t="n">
        <v>102</v>
      </c>
      <c r="B1611" s="1" t="n">
        <v>9</v>
      </c>
      <c r="C1611" s="1" t="n">
        <f aca="false">AA1611+AR1611</f>
        <v>121491</v>
      </c>
      <c r="D1611" s="14" t="n">
        <f aca="false">AB1611+AS1611</f>
        <v>60314.0945385073</v>
      </c>
      <c r="E1611" s="1" t="n">
        <v>3066</v>
      </c>
      <c r="F1611" s="15" t="n">
        <f aca="false">$B$79*D1611*D1611*1000000/($B$77*$B$77)</f>
        <v>2182.674</v>
      </c>
      <c r="G1611" s="16" t="n">
        <f aca="false">$B$80*$B$79*$D1611*$D1611*G$84*1000000/($B$77*$B$77)</f>
        <v>2182.674</v>
      </c>
      <c r="H1611" s="16" t="n">
        <f aca="false">$B$80*$B$79*$D1611*$D1611*H$84*1000000/($B$77*$B$77)</f>
        <v>8730.696</v>
      </c>
      <c r="I1611" s="16" t="n">
        <f aca="false">$B$80*$B$79*$D1611*$D1611*I$84*1000000/($B$77*$B$77)</f>
        <v>34922.784</v>
      </c>
      <c r="J1611" s="16" t="n">
        <f aca="false">$B$80*$B$79*$D1611*$D1611*J$84*1000000/($B$77*$B$77)</f>
        <v>139691.136</v>
      </c>
      <c r="K1611" s="16" t="n">
        <f aca="false">$B$80*$B$79*$D1611*$D1611*K$84*1000000/($B$77*$B$77)</f>
        <v>558764.544</v>
      </c>
      <c r="L1611" s="17" t="n">
        <f aca="false">G1611*1000/C1611</f>
        <v>17.9657258562363</v>
      </c>
      <c r="M1611" s="17" t="n">
        <f aca="false">G1611/E1611</f>
        <v>0.711896281800391</v>
      </c>
      <c r="N1611" s="16" t="n">
        <f aca="false">G1611/A1611</f>
        <v>21.3987647058824</v>
      </c>
      <c r="O1611" s="16"/>
      <c r="P1611" s="13" t="n">
        <f aca="false">$B$79*C1611*C1611*1000000/($B$77*$B$77)</f>
        <v>8856.0378486</v>
      </c>
      <c r="Q1611" s="16" t="n">
        <f aca="false">$B$79*$B$76*$C1611*Q$84*1000000/($B$77*$B$77)</f>
        <v>728.946</v>
      </c>
      <c r="R1611" s="16" t="n">
        <f aca="false">$B$79*$B$76*$C1611*R$84*1000000/($B$77*$B$77)</f>
        <v>2915.784</v>
      </c>
      <c r="S1611" s="16" t="n">
        <f aca="false">$B$79*$B$76*$C1611*S$84*1000000/($B$77*$B$77)</f>
        <v>11663.136</v>
      </c>
      <c r="T1611" s="16" t="n">
        <f aca="false">$B$79*$B$76*$C1611*T$84*1000000/($B$77*$B$77)</f>
        <v>46652.544</v>
      </c>
      <c r="U1611" s="16" t="n">
        <f aca="false">$B$79*$B$76*$C1611*U$84*1000000/($B$77*$B$77)</f>
        <v>186610.176</v>
      </c>
      <c r="V1611" s="17" t="n">
        <f aca="false">Q1611/E1611</f>
        <v>0.237751467710372</v>
      </c>
      <c r="Y1611" s="1" t="n">
        <v>102</v>
      </c>
      <c r="Z1611" s="1" t="n">
        <v>9</v>
      </c>
      <c r="AA1611" s="1" t="n">
        <v>121491</v>
      </c>
      <c r="AB1611" s="14" t="n">
        <f aca="false">(SQRT($B$76))*(SQRT(AE1611+AQ1611))</f>
        <v>60314.0945385073</v>
      </c>
      <c r="AC1611" s="1" t="n">
        <v>3089</v>
      </c>
      <c r="AD1611" s="1" t="n">
        <v>63712</v>
      </c>
      <c r="AE1611" s="1" t="n">
        <f aca="false">$B$23*Y1611/2</f>
        <v>306000</v>
      </c>
      <c r="AF1611" s="1" t="n">
        <v>3100</v>
      </c>
      <c r="AP1611" s="1" t="n">
        <f aca="false">AA1611-AD1611</f>
        <v>57779</v>
      </c>
      <c r="AQ1611" s="1" t="n">
        <f aca="false">AP1611</f>
        <v>57779</v>
      </c>
      <c r="AS1611" s="1" t="n">
        <f aca="false">AR1611</f>
        <v>0</v>
      </c>
    </row>
    <row r="1612" customFormat="false" ht="17" hidden="false" customHeight="false" outlineLevel="0" collapsed="false">
      <c r="A1612" s="1" t="n">
        <v>102</v>
      </c>
      <c r="B1612" s="1" t="n">
        <v>10</v>
      </c>
      <c r="C1612" s="1" t="n">
        <f aca="false">AA1612+AR1612</f>
        <v>121616</v>
      </c>
      <c r="D1612" s="14" t="n">
        <f aca="false">AB1612+AS1612</f>
        <v>60324.4560688283</v>
      </c>
      <c r="E1612" s="1" t="n">
        <v>3076</v>
      </c>
      <c r="F1612" s="15" t="n">
        <f aca="false">$B$79*D1612*D1612*1000000/($B$77*$B$77)</f>
        <v>2183.424</v>
      </c>
      <c r="G1612" s="16" t="n">
        <f aca="false">$B$80*$B$79*$D1612*$D1612*G$84*1000000/($B$77*$B$77)</f>
        <v>2183.424</v>
      </c>
      <c r="H1612" s="16" t="n">
        <f aca="false">$B$80*$B$79*$D1612*$D1612*H$84*1000000/($B$77*$B$77)</f>
        <v>8733.696</v>
      </c>
      <c r="I1612" s="16" t="n">
        <f aca="false">$B$80*$B$79*$D1612*$D1612*I$84*1000000/($B$77*$B$77)</f>
        <v>34934.784</v>
      </c>
      <c r="J1612" s="16" t="n">
        <f aca="false">$B$80*$B$79*$D1612*$D1612*J$84*1000000/($B$77*$B$77)</f>
        <v>139739.136</v>
      </c>
      <c r="K1612" s="16" t="n">
        <f aca="false">$B$80*$B$79*$D1612*$D1612*K$84*1000000/($B$77*$B$77)</f>
        <v>558956.544</v>
      </c>
      <c r="L1612" s="17" t="n">
        <f aca="false">G1612*1000/C1612</f>
        <v>17.9534271806341</v>
      </c>
      <c r="M1612" s="17" t="n">
        <f aca="false">G1612/E1612</f>
        <v>0.709825747724317</v>
      </c>
      <c r="N1612" s="16" t="n">
        <f aca="false">G1612/A1612</f>
        <v>21.4061176470588</v>
      </c>
      <c r="O1612" s="16"/>
      <c r="P1612" s="13" t="n">
        <f aca="false">$B$79*C1612*C1612*1000000/($B$77*$B$77)</f>
        <v>8874.2708736</v>
      </c>
      <c r="Q1612" s="16" t="n">
        <f aca="false">$B$79*$B$76*$C1612*Q$84*1000000/($B$77*$B$77)</f>
        <v>729.696</v>
      </c>
      <c r="R1612" s="16" t="n">
        <f aca="false">$B$79*$B$76*$C1612*R$84*1000000/($B$77*$B$77)</f>
        <v>2918.784</v>
      </c>
      <c r="S1612" s="16" t="n">
        <f aca="false">$B$79*$B$76*$C1612*S$84*1000000/($B$77*$B$77)</f>
        <v>11675.136</v>
      </c>
      <c r="T1612" s="16" t="n">
        <f aca="false">$B$79*$B$76*$C1612*T$84*1000000/($B$77*$B$77)</f>
        <v>46700.544</v>
      </c>
      <c r="U1612" s="16" t="n">
        <f aca="false">$B$79*$B$76*$C1612*U$84*1000000/($B$77*$B$77)</f>
        <v>186802.176</v>
      </c>
      <c r="V1612" s="17" t="n">
        <f aca="false">Q1612/E1612</f>
        <v>0.237222366710013</v>
      </c>
      <c r="Y1612" s="1" t="n">
        <v>102</v>
      </c>
      <c r="Z1612" s="1" t="n">
        <v>10</v>
      </c>
      <c r="AA1612" s="1" t="n">
        <v>121616</v>
      </c>
      <c r="AB1612" s="14" t="n">
        <f aca="false">(SQRT($B$76))*(SQRT(AE1612+AQ1612))</f>
        <v>60324.4560688283</v>
      </c>
      <c r="AC1612" s="1" t="n">
        <v>3080</v>
      </c>
      <c r="AD1612" s="1" t="n">
        <v>63712</v>
      </c>
      <c r="AE1612" s="1" t="n">
        <f aca="false">$B$23*Y1612/2</f>
        <v>306000</v>
      </c>
      <c r="AF1612" s="1" t="n">
        <v>3009</v>
      </c>
      <c r="AP1612" s="1" t="n">
        <f aca="false">AA1612-AD1612</f>
        <v>57904</v>
      </c>
      <c r="AQ1612" s="1" t="n">
        <f aca="false">AP1612</f>
        <v>57904</v>
      </c>
      <c r="AS1612" s="1" t="n">
        <f aca="false">AR1612</f>
        <v>0</v>
      </c>
    </row>
    <row r="1613" customFormat="false" ht="17" hidden="false" customHeight="false" outlineLevel="0" collapsed="false">
      <c r="A1613" s="1" t="n">
        <v>102</v>
      </c>
      <c r="B1613" s="1" t="n">
        <v>11</v>
      </c>
      <c r="C1613" s="1" t="n">
        <f aca="false">AA1613+AR1613</f>
        <v>121741</v>
      </c>
      <c r="D1613" s="14" t="n">
        <f aca="false">AB1613+AS1613</f>
        <v>60334.8158197239</v>
      </c>
      <c r="E1613" s="1" t="n">
        <v>3096</v>
      </c>
      <c r="F1613" s="15" t="n">
        <f aca="false">$B$79*D1613*D1613*1000000/($B$77*$B$77)</f>
        <v>2184.174</v>
      </c>
      <c r="G1613" s="16" t="n">
        <f aca="false">$B$80*$B$79*$D1613*$D1613*G$84*1000000/($B$77*$B$77)</f>
        <v>2184.174</v>
      </c>
      <c r="H1613" s="16" t="n">
        <f aca="false">$B$80*$B$79*$D1613*$D1613*H$84*1000000/($B$77*$B$77)</f>
        <v>8736.696</v>
      </c>
      <c r="I1613" s="16" t="n">
        <f aca="false">$B$80*$B$79*$D1613*$D1613*I$84*1000000/($B$77*$B$77)</f>
        <v>34946.784</v>
      </c>
      <c r="J1613" s="16" t="n">
        <f aca="false">$B$80*$B$79*$D1613*$D1613*J$84*1000000/($B$77*$B$77)</f>
        <v>139787.136</v>
      </c>
      <c r="K1613" s="16" t="n">
        <f aca="false">$B$80*$B$79*$D1613*$D1613*K$84*1000000/($B$77*$B$77)</f>
        <v>559148.544</v>
      </c>
      <c r="L1613" s="17" t="n">
        <f aca="false">G1613*1000/C1613</f>
        <v>17.941153760853</v>
      </c>
      <c r="M1613" s="17" t="n">
        <f aca="false">G1613/E1613</f>
        <v>0.705482558139535</v>
      </c>
      <c r="N1613" s="16" t="n">
        <f aca="false">G1613/A1613</f>
        <v>21.4134705882353</v>
      </c>
      <c r="O1613" s="16"/>
      <c r="P1613" s="13" t="n">
        <f aca="false">$B$79*C1613*C1613*1000000/($B$77*$B$77)</f>
        <v>8892.5226486</v>
      </c>
      <c r="Q1613" s="16" t="n">
        <f aca="false">$B$79*$B$76*$C1613*Q$84*1000000/($B$77*$B$77)</f>
        <v>730.446</v>
      </c>
      <c r="R1613" s="16" t="n">
        <f aca="false">$B$79*$B$76*$C1613*R$84*1000000/($B$77*$B$77)</f>
        <v>2921.784</v>
      </c>
      <c r="S1613" s="16" t="n">
        <f aca="false">$B$79*$B$76*$C1613*S$84*1000000/($B$77*$B$77)</f>
        <v>11687.136</v>
      </c>
      <c r="T1613" s="16" t="n">
        <f aca="false">$B$79*$B$76*$C1613*T$84*1000000/($B$77*$B$77)</f>
        <v>46748.544</v>
      </c>
      <c r="U1613" s="16" t="n">
        <f aca="false">$B$79*$B$76*$C1613*U$84*1000000/($B$77*$B$77)</f>
        <v>186994.176</v>
      </c>
      <c r="V1613" s="17" t="n">
        <f aca="false">Q1613/E1613</f>
        <v>0.235932170542636</v>
      </c>
      <c r="Y1613" s="1" t="n">
        <v>102</v>
      </c>
      <c r="Z1613" s="1" t="n">
        <v>11</v>
      </c>
      <c r="AA1613" s="1" t="n">
        <v>121741</v>
      </c>
      <c r="AB1613" s="14" t="n">
        <f aca="false">(SQRT($B$76))*(SQRT(AE1613+AQ1613))</f>
        <v>60334.8158197239</v>
      </c>
      <c r="AC1613" s="1" t="n">
        <v>3096</v>
      </c>
      <c r="AD1613" s="1" t="n">
        <v>63712</v>
      </c>
      <c r="AE1613" s="1" t="n">
        <f aca="false">$B$23*Y1613/2</f>
        <v>306000</v>
      </c>
      <c r="AF1613" s="1" t="n">
        <v>3005</v>
      </c>
      <c r="AP1613" s="1" t="n">
        <f aca="false">AA1613-AD1613</f>
        <v>58029</v>
      </c>
      <c r="AQ1613" s="1" t="n">
        <f aca="false">AP1613</f>
        <v>58029</v>
      </c>
      <c r="AS1613" s="1" t="n">
        <f aca="false">AR1613</f>
        <v>0</v>
      </c>
    </row>
    <row r="1614" customFormat="false" ht="17" hidden="false" customHeight="false" outlineLevel="0" collapsed="false">
      <c r="A1614" s="1" t="n">
        <v>102</v>
      </c>
      <c r="B1614" s="1" t="n">
        <v>12</v>
      </c>
      <c r="C1614" s="1" t="n">
        <f aca="false">AA1614+AR1614</f>
        <v>121866</v>
      </c>
      <c r="D1614" s="14" t="n">
        <f aca="false">AB1614+AS1614</f>
        <v>60345.1737921103</v>
      </c>
      <c r="E1614" s="1" t="n">
        <v>3105</v>
      </c>
      <c r="F1614" s="15" t="n">
        <f aca="false">$B$79*D1614*D1614*1000000/($B$77*$B$77)</f>
        <v>2184.924</v>
      </c>
      <c r="G1614" s="16" t="n">
        <f aca="false">$B$80*$B$79*$D1614*$D1614*G$84*1000000/($B$77*$B$77)</f>
        <v>2184.924</v>
      </c>
      <c r="H1614" s="16" t="n">
        <f aca="false">$B$80*$B$79*$D1614*$D1614*H$84*1000000/($B$77*$B$77)</f>
        <v>8739.696</v>
      </c>
      <c r="I1614" s="16" t="n">
        <f aca="false">$B$80*$B$79*$D1614*$D1614*I$84*1000000/($B$77*$B$77)</f>
        <v>34958.784</v>
      </c>
      <c r="J1614" s="16" t="n">
        <f aca="false">$B$80*$B$79*$D1614*$D1614*J$84*1000000/($B$77*$B$77)</f>
        <v>139835.136</v>
      </c>
      <c r="K1614" s="16" t="n">
        <f aca="false">$B$80*$B$79*$D1614*$D1614*K$84*1000000/($B$77*$B$77)</f>
        <v>559340.544</v>
      </c>
      <c r="L1614" s="17" t="n">
        <f aca="false">G1614*1000/C1614</f>
        <v>17.9289055191768</v>
      </c>
      <c r="M1614" s="17" t="n">
        <f aca="false">G1614/E1614</f>
        <v>0.70367922705314</v>
      </c>
      <c r="N1614" s="16" t="n">
        <f aca="false">G1614/A1614</f>
        <v>21.4208235294118</v>
      </c>
      <c r="O1614" s="16"/>
      <c r="P1614" s="13" t="n">
        <f aca="false">$B$79*C1614*C1614*1000000/($B$77*$B$77)</f>
        <v>8910.7931736</v>
      </c>
      <c r="Q1614" s="16" t="n">
        <f aca="false">$B$79*$B$76*$C1614*Q$84*1000000/($B$77*$B$77)</f>
        <v>731.196</v>
      </c>
      <c r="R1614" s="16" t="n">
        <f aca="false">$B$79*$B$76*$C1614*R$84*1000000/($B$77*$B$77)</f>
        <v>2924.784</v>
      </c>
      <c r="S1614" s="16" t="n">
        <f aca="false">$B$79*$B$76*$C1614*S$84*1000000/($B$77*$B$77)</f>
        <v>11699.136</v>
      </c>
      <c r="T1614" s="16" t="n">
        <f aca="false">$B$79*$B$76*$C1614*T$84*1000000/($B$77*$B$77)</f>
        <v>46796.544</v>
      </c>
      <c r="U1614" s="16" t="n">
        <f aca="false">$B$79*$B$76*$C1614*U$84*1000000/($B$77*$B$77)</f>
        <v>187186.176</v>
      </c>
      <c r="V1614" s="17" t="n">
        <f aca="false">Q1614/E1614</f>
        <v>0.235489855072464</v>
      </c>
      <c r="Y1614" s="1" t="n">
        <v>102</v>
      </c>
      <c r="Z1614" s="1" t="n">
        <v>12</v>
      </c>
      <c r="AA1614" s="1" t="n">
        <v>121866</v>
      </c>
      <c r="AB1614" s="14" t="n">
        <f aca="false">(SQRT($B$76))*(SQRT(AE1614+AQ1614))</f>
        <v>60345.1737921103</v>
      </c>
      <c r="AC1614" s="1" t="n">
        <v>3119</v>
      </c>
      <c r="AD1614" s="1" t="n">
        <v>63712</v>
      </c>
      <c r="AE1614" s="1" t="n">
        <f aca="false">$B$23*Y1614/2</f>
        <v>306000</v>
      </c>
      <c r="AF1614" s="1" t="n">
        <v>3037</v>
      </c>
      <c r="AP1614" s="1" t="n">
        <f aca="false">AA1614-AD1614</f>
        <v>58154</v>
      </c>
      <c r="AQ1614" s="1" t="n">
        <f aca="false">AP1614</f>
        <v>58154</v>
      </c>
      <c r="AS1614" s="1" t="n">
        <f aca="false">AR1614</f>
        <v>0</v>
      </c>
    </row>
    <row r="1615" customFormat="false" ht="17" hidden="false" customHeight="false" outlineLevel="0" collapsed="false">
      <c r="A1615" s="1" t="n">
        <v>102</v>
      </c>
      <c r="B1615" s="1" t="n">
        <v>13</v>
      </c>
      <c r="C1615" s="1" t="n">
        <f aca="false">AA1615+AR1615</f>
        <v>121991</v>
      </c>
      <c r="D1615" s="14" t="n">
        <f aca="false">AB1615+AS1615</f>
        <v>60355.5299869034</v>
      </c>
      <c r="E1615" s="1" t="n">
        <v>3079</v>
      </c>
      <c r="F1615" s="15" t="n">
        <f aca="false">$B$79*D1615*D1615*1000000/($B$77*$B$77)</f>
        <v>2185.674</v>
      </c>
      <c r="G1615" s="16" t="n">
        <f aca="false">$B$80*$B$79*$D1615*$D1615*G$84*1000000/($B$77*$B$77)</f>
        <v>2185.674</v>
      </c>
      <c r="H1615" s="16" t="n">
        <f aca="false">$B$80*$B$79*$D1615*$D1615*H$84*1000000/($B$77*$B$77)</f>
        <v>8742.696</v>
      </c>
      <c r="I1615" s="16" t="n">
        <f aca="false">$B$80*$B$79*$D1615*$D1615*I$84*1000000/($B$77*$B$77)</f>
        <v>34970.784</v>
      </c>
      <c r="J1615" s="16" t="n">
        <f aca="false">$B$80*$B$79*$D1615*$D1615*J$84*1000000/($B$77*$B$77)</f>
        <v>139883.136</v>
      </c>
      <c r="K1615" s="16" t="n">
        <f aca="false">$B$80*$B$79*$D1615*$D1615*K$84*1000000/($B$77*$B$77)</f>
        <v>559532.544</v>
      </c>
      <c r="L1615" s="17" t="n">
        <f aca="false">G1615*1000/C1615</f>
        <v>17.9166823782082</v>
      </c>
      <c r="M1615" s="17" t="n">
        <f aca="false">G1615/E1615</f>
        <v>0.709864891198441</v>
      </c>
      <c r="N1615" s="16" t="n">
        <f aca="false">G1615/A1615</f>
        <v>21.4281764705882</v>
      </c>
      <c r="O1615" s="16"/>
      <c r="P1615" s="13" t="n">
        <f aca="false">$B$79*C1615*C1615*1000000/($B$77*$B$77)</f>
        <v>8929.0824486</v>
      </c>
      <c r="Q1615" s="16" t="n">
        <f aca="false">$B$79*$B$76*$C1615*Q$84*1000000/($B$77*$B$77)</f>
        <v>731.946</v>
      </c>
      <c r="R1615" s="16" t="n">
        <f aca="false">$B$79*$B$76*$C1615*R$84*1000000/($B$77*$B$77)</f>
        <v>2927.784</v>
      </c>
      <c r="S1615" s="16" t="n">
        <f aca="false">$B$79*$B$76*$C1615*S$84*1000000/($B$77*$B$77)</f>
        <v>11711.136</v>
      </c>
      <c r="T1615" s="16" t="n">
        <f aca="false">$B$79*$B$76*$C1615*T$84*1000000/($B$77*$B$77)</f>
        <v>46844.544</v>
      </c>
      <c r="U1615" s="16" t="n">
        <f aca="false">$B$79*$B$76*$C1615*U$84*1000000/($B$77*$B$77)</f>
        <v>187378.176</v>
      </c>
      <c r="V1615" s="17" t="n">
        <f aca="false">Q1615/E1615</f>
        <v>0.237721987658331</v>
      </c>
      <c r="Y1615" s="1" t="n">
        <v>102</v>
      </c>
      <c r="Z1615" s="1" t="n">
        <v>13</v>
      </c>
      <c r="AA1615" s="1" t="n">
        <v>121991</v>
      </c>
      <c r="AB1615" s="14" t="n">
        <f aca="false">(SQRT($B$76))*(SQRT(AE1615+AQ1615))</f>
        <v>60355.5299869034</v>
      </c>
      <c r="AC1615" s="1" t="n">
        <v>3122</v>
      </c>
      <c r="AD1615" s="1" t="n">
        <v>63712</v>
      </c>
      <c r="AE1615" s="1" t="n">
        <f aca="false">$B$23*Y1615/2</f>
        <v>306000</v>
      </c>
      <c r="AF1615" s="1" t="n">
        <v>3065</v>
      </c>
      <c r="AP1615" s="1" t="n">
        <f aca="false">AA1615-AD1615</f>
        <v>58279</v>
      </c>
      <c r="AQ1615" s="1" t="n">
        <f aca="false">AP1615</f>
        <v>58279</v>
      </c>
      <c r="AS1615" s="1" t="n">
        <f aca="false">AR1615</f>
        <v>0</v>
      </c>
    </row>
    <row r="1616" customFormat="false" ht="17" hidden="false" customHeight="false" outlineLevel="0" collapsed="false">
      <c r="A1616" s="1" t="n">
        <v>102</v>
      </c>
      <c r="B1616" s="1" t="n">
        <v>14</v>
      </c>
      <c r="C1616" s="1" t="n">
        <f aca="false">AA1616+AR1616</f>
        <v>122116</v>
      </c>
      <c r="D1616" s="14" t="n">
        <f aca="false">AB1616+AS1616</f>
        <v>60365.884405018</v>
      </c>
      <c r="E1616" s="1" t="n">
        <v>3075</v>
      </c>
      <c r="F1616" s="15" t="n">
        <f aca="false">$B$79*D1616*D1616*1000000/($B$77*$B$77)</f>
        <v>2186.424</v>
      </c>
      <c r="G1616" s="16" t="n">
        <f aca="false">$B$80*$B$79*$D1616*$D1616*G$84*1000000/($B$77*$B$77)</f>
        <v>2186.424</v>
      </c>
      <c r="H1616" s="16" t="n">
        <f aca="false">$B$80*$B$79*$D1616*$D1616*H$84*1000000/($B$77*$B$77)</f>
        <v>8745.696</v>
      </c>
      <c r="I1616" s="16" t="n">
        <f aca="false">$B$80*$B$79*$D1616*$D1616*I$84*1000000/($B$77*$B$77)</f>
        <v>34982.784</v>
      </c>
      <c r="J1616" s="16" t="n">
        <f aca="false">$B$80*$B$79*$D1616*$D1616*J$84*1000000/($B$77*$B$77)</f>
        <v>139931.136</v>
      </c>
      <c r="K1616" s="16" t="n">
        <f aca="false">$B$80*$B$79*$D1616*$D1616*K$84*1000000/($B$77*$B$77)</f>
        <v>559724.544</v>
      </c>
      <c r="L1616" s="17" t="n">
        <f aca="false">G1616*1000/C1616</f>
        <v>17.9044842608667</v>
      </c>
      <c r="M1616" s="17" t="n">
        <f aca="false">G1616/E1616</f>
        <v>0.711032195121951</v>
      </c>
      <c r="N1616" s="16" t="n">
        <f aca="false">G1616/A1616</f>
        <v>21.4355294117647</v>
      </c>
      <c r="O1616" s="16"/>
      <c r="P1616" s="13" t="n">
        <f aca="false">$B$79*C1616*C1616*1000000/($B$77*$B$77)</f>
        <v>8947.3904736</v>
      </c>
      <c r="Q1616" s="16" t="n">
        <f aca="false">$B$79*$B$76*$C1616*Q$84*1000000/($B$77*$B$77)</f>
        <v>732.696</v>
      </c>
      <c r="R1616" s="16" t="n">
        <f aca="false">$B$79*$B$76*$C1616*R$84*1000000/($B$77*$B$77)</f>
        <v>2930.784</v>
      </c>
      <c r="S1616" s="16" t="n">
        <f aca="false">$B$79*$B$76*$C1616*S$84*1000000/($B$77*$B$77)</f>
        <v>11723.136</v>
      </c>
      <c r="T1616" s="16" t="n">
        <f aca="false">$B$79*$B$76*$C1616*T$84*1000000/($B$77*$B$77)</f>
        <v>46892.544</v>
      </c>
      <c r="U1616" s="16" t="n">
        <f aca="false">$B$79*$B$76*$C1616*U$84*1000000/($B$77*$B$77)</f>
        <v>187570.176</v>
      </c>
      <c r="V1616" s="17" t="n">
        <f aca="false">Q1616/E1616</f>
        <v>0.23827512195122</v>
      </c>
      <c r="Y1616" s="1" t="n">
        <v>102</v>
      </c>
      <c r="Z1616" s="1" t="n">
        <v>14</v>
      </c>
      <c r="AA1616" s="1" t="n">
        <v>122116</v>
      </c>
      <c r="AB1616" s="14" t="n">
        <f aca="false">(SQRT($B$76))*(SQRT(AE1616+AQ1616))</f>
        <v>60365.884405018</v>
      </c>
      <c r="AC1616" s="1" t="n">
        <v>3102</v>
      </c>
      <c r="AD1616" s="1" t="n">
        <v>63712</v>
      </c>
      <c r="AE1616" s="1" t="n">
        <f aca="false">$B$23*Y1616/2</f>
        <v>306000</v>
      </c>
      <c r="AF1616" s="1" t="n">
        <v>2977</v>
      </c>
      <c r="AP1616" s="1" t="n">
        <f aca="false">AA1616-AD1616</f>
        <v>58404</v>
      </c>
      <c r="AQ1616" s="1" t="n">
        <f aca="false">AP1616</f>
        <v>58404</v>
      </c>
      <c r="AS1616" s="1" t="n">
        <f aca="false">AR1616</f>
        <v>0</v>
      </c>
    </row>
    <row r="1617" customFormat="false" ht="17" hidden="false" customHeight="false" outlineLevel="0" collapsed="false">
      <c r="A1617" s="1" t="n">
        <v>102</v>
      </c>
      <c r="B1617" s="1" t="n">
        <v>15</v>
      </c>
      <c r="C1617" s="1" t="n">
        <f aca="false">AA1617+AR1617</f>
        <v>122241</v>
      </c>
      <c r="D1617" s="14" t="n">
        <f aca="false">AB1617+AS1617</f>
        <v>60376.2370473682</v>
      </c>
      <c r="E1617" s="1" t="n">
        <v>3060</v>
      </c>
      <c r="F1617" s="15" t="n">
        <f aca="false">$B$79*D1617*D1617*1000000/($B$77*$B$77)</f>
        <v>2187.174</v>
      </c>
      <c r="G1617" s="16" t="n">
        <f aca="false">$B$80*$B$79*$D1617*$D1617*G$84*1000000/($B$77*$B$77)</f>
        <v>2187.174</v>
      </c>
      <c r="H1617" s="16" t="n">
        <f aca="false">$B$80*$B$79*$D1617*$D1617*H$84*1000000/($B$77*$B$77)</f>
        <v>8748.696</v>
      </c>
      <c r="I1617" s="16" t="n">
        <f aca="false">$B$80*$B$79*$D1617*$D1617*I$84*1000000/($B$77*$B$77)</f>
        <v>34994.784</v>
      </c>
      <c r="J1617" s="16" t="n">
        <f aca="false">$B$80*$B$79*$D1617*$D1617*J$84*1000000/($B$77*$B$77)</f>
        <v>139979.136</v>
      </c>
      <c r="K1617" s="16" t="n">
        <f aca="false">$B$80*$B$79*$D1617*$D1617*K$84*1000000/($B$77*$B$77)</f>
        <v>559916.544</v>
      </c>
      <c r="L1617" s="17" t="n">
        <f aca="false">G1617*1000/C1617</f>
        <v>17.892311090387</v>
      </c>
      <c r="M1617" s="17" t="n">
        <f aca="false">G1617/E1617</f>
        <v>0.714762745098039</v>
      </c>
      <c r="N1617" s="16" t="n">
        <f aca="false">G1617/A1617</f>
        <v>21.4428823529412</v>
      </c>
      <c r="O1617" s="16"/>
      <c r="P1617" s="13" t="n">
        <f aca="false">$B$79*C1617*C1617*1000000/($B$77*$B$77)</f>
        <v>8965.7172486</v>
      </c>
      <c r="Q1617" s="16" t="n">
        <f aca="false">$B$79*$B$76*$C1617*Q$84*1000000/($B$77*$B$77)</f>
        <v>733.446</v>
      </c>
      <c r="R1617" s="16" t="n">
        <f aca="false">$B$79*$B$76*$C1617*R$84*1000000/($B$77*$B$77)</f>
        <v>2933.784</v>
      </c>
      <c r="S1617" s="16" t="n">
        <f aca="false">$B$79*$B$76*$C1617*S$84*1000000/($B$77*$B$77)</f>
        <v>11735.136</v>
      </c>
      <c r="T1617" s="16" t="n">
        <f aca="false">$B$79*$B$76*$C1617*T$84*1000000/($B$77*$B$77)</f>
        <v>46940.544</v>
      </c>
      <c r="U1617" s="16" t="n">
        <f aca="false">$B$79*$B$76*$C1617*U$84*1000000/($B$77*$B$77)</f>
        <v>187762.176</v>
      </c>
      <c r="V1617" s="17" t="n">
        <f aca="false">Q1617/E1617</f>
        <v>0.239688235294118</v>
      </c>
      <c r="Y1617" s="1" t="n">
        <v>102</v>
      </c>
      <c r="Z1617" s="1" t="n">
        <v>15</v>
      </c>
      <c r="AA1617" s="1" t="n">
        <v>122241</v>
      </c>
      <c r="AB1617" s="14" t="n">
        <f aca="false">(SQRT($B$76))*(SQRT(AE1617+AQ1617))</f>
        <v>60376.2370473682</v>
      </c>
      <c r="AC1617" s="1" t="n">
        <v>3112</v>
      </c>
      <c r="AD1617" s="1" t="n">
        <v>63712</v>
      </c>
      <c r="AE1617" s="1" t="n">
        <f aca="false">$B$23*Y1617/2</f>
        <v>306000</v>
      </c>
      <c r="AF1617" s="1" t="n">
        <v>3024</v>
      </c>
      <c r="AP1617" s="1" t="n">
        <f aca="false">AA1617-AD1617</f>
        <v>58529</v>
      </c>
      <c r="AQ1617" s="1" t="n">
        <f aca="false">AP1617</f>
        <v>58529</v>
      </c>
      <c r="AS1617" s="1" t="n">
        <f aca="false">AR1617</f>
        <v>0</v>
      </c>
    </row>
    <row r="1618" customFormat="false" ht="17" hidden="false" customHeight="false" outlineLevel="0" collapsed="false">
      <c r="A1618" s="1" t="n">
        <v>102</v>
      </c>
      <c r="B1618" s="1" t="n">
        <v>16</v>
      </c>
      <c r="C1618" s="1" t="n">
        <f aca="false">AA1618+AR1618</f>
        <v>122366</v>
      </c>
      <c r="D1618" s="14" t="n">
        <f aca="false">AB1618+AS1618</f>
        <v>60386.5879148673</v>
      </c>
      <c r="E1618" s="1" t="n">
        <v>3076</v>
      </c>
      <c r="F1618" s="15" t="n">
        <f aca="false">$B$79*D1618*D1618*1000000/($B$77*$B$77)</f>
        <v>2187.924</v>
      </c>
      <c r="G1618" s="16" t="n">
        <f aca="false">$B$80*$B$79*$D1618*$D1618*G$84*1000000/($B$77*$B$77)</f>
        <v>2187.924</v>
      </c>
      <c r="H1618" s="16" t="n">
        <f aca="false">$B$80*$B$79*$D1618*$D1618*H$84*1000000/($B$77*$B$77)</f>
        <v>8751.696</v>
      </c>
      <c r="I1618" s="16" t="n">
        <f aca="false">$B$80*$B$79*$D1618*$D1618*I$84*1000000/($B$77*$B$77)</f>
        <v>35006.784</v>
      </c>
      <c r="J1618" s="16" t="n">
        <f aca="false">$B$80*$B$79*$D1618*$D1618*J$84*1000000/($B$77*$B$77)</f>
        <v>140027.136</v>
      </c>
      <c r="K1618" s="16" t="n">
        <f aca="false">$B$80*$B$79*$D1618*$D1618*K$84*1000000/($B$77*$B$77)</f>
        <v>560108.544</v>
      </c>
      <c r="L1618" s="17" t="n">
        <f aca="false">G1618*1000/C1618</f>
        <v>17.8801627903176</v>
      </c>
      <c r="M1618" s="17" t="n">
        <f aca="false">G1618/E1618</f>
        <v>0.711288686605982</v>
      </c>
      <c r="N1618" s="16" t="n">
        <f aca="false">G1618/A1618</f>
        <v>21.4502352941177</v>
      </c>
      <c r="O1618" s="16"/>
      <c r="P1618" s="13" t="n">
        <f aca="false">$B$79*C1618*C1618*1000000/($B$77*$B$77)</f>
        <v>8984.0627736</v>
      </c>
      <c r="Q1618" s="16" t="n">
        <f aca="false">$B$79*$B$76*$C1618*Q$84*1000000/($B$77*$B$77)</f>
        <v>734.196</v>
      </c>
      <c r="R1618" s="16" t="n">
        <f aca="false">$B$79*$B$76*$C1618*R$84*1000000/($B$77*$B$77)</f>
        <v>2936.784</v>
      </c>
      <c r="S1618" s="16" t="n">
        <f aca="false">$B$79*$B$76*$C1618*S$84*1000000/($B$77*$B$77)</f>
        <v>11747.136</v>
      </c>
      <c r="T1618" s="16" t="n">
        <f aca="false">$B$79*$B$76*$C1618*T$84*1000000/($B$77*$B$77)</f>
        <v>46988.544</v>
      </c>
      <c r="U1618" s="16" t="n">
        <f aca="false">$B$79*$B$76*$C1618*U$84*1000000/($B$77*$B$77)</f>
        <v>187954.176</v>
      </c>
      <c r="V1618" s="17" t="n">
        <f aca="false">Q1618/E1618</f>
        <v>0.238685305591678</v>
      </c>
      <c r="Y1618" s="1" t="n">
        <v>102</v>
      </c>
      <c r="Z1618" s="1" t="n">
        <v>16</v>
      </c>
      <c r="AA1618" s="1" t="n">
        <v>122366</v>
      </c>
      <c r="AB1618" s="14" t="n">
        <f aca="false">(SQRT($B$76))*(SQRT(AE1618+AQ1618))</f>
        <v>60386.5879148673</v>
      </c>
      <c r="AC1618" s="1" t="n">
        <v>3109</v>
      </c>
      <c r="AD1618" s="1" t="n">
        <v>63712</v>
      </c>
      <c r="AE1618" s="1" t="n">
        <f aca="false">$B$23*Y1618/2</f>
        <v>306000</v>
      </c>
      <c r="AF1618" s="1" t="n">
        <v>3024</v>
      </c>
      <c r="AP1618" s="1" t="n">
        <f aca="false">AA1618-AD1618</f>
        <v>58654</v>
      </c>
      <c r="AQ1618" s="1" t="n">
        <f aca="false">AP1618</f>
        <v>58654</v>
      </c>
      <c r="AS1618" s="1" t="n">
        <f aca="false">AR1618</f>
        <v>0</v>
      </c>
    </row>
    <row r="1619" customFormat="false" ht="17" hidden="false" customHeight="false" outlineLevel="0" collapsed="false">
      <c r="A1619" s="1" t="n">
        <v>103</v>
      </c>
      <c r="B1619" s="1" t="n">
        <v>2</v>
      </c>
      <c r="C1619" s="1" t="n">
        <f aca="false">AA1619+AR1619</f>
        <v>121545</v>
      </c>
      <c r="D1619" s="14" t="n">
        <f aca="false">AB1619+AS1619</f>
        <v>60516.5266683408</v>
      </c>
      <c r="E1619" s="1" t="n">
        <v>3067</v>
      </c>
      <c r="F1619" s="15" t="n">
        <f aca="false">$B$79*D1619*D1619*1000000/($B$77*$B$77)</f>
        <v>2197.35</v>
      </c>
      <c r="G1619" s="16" t="n">
        <f aca="false">$B$80*$B$79*$D1619*$D1619*G$84*1000000/($B$77*$B$77)</f>
        <v>2197.35</v>
      </c>
      <c r="H1619" s="16" t="n">
        <f aca="false">$B$80*$B$79*$D1619*$D1619*H$84*1000000/($B$77*$B$77)</f>
        <v>8789.4</v>
      </c>
      <c r="I1619" s="16" t="n">
        <f aca="false">$B$80*$B$79*$D1619*$D1619*I$84*1000000/($B$77*$B$77)</f>
        <v>35157.6</v>
      </c>
      <c r="J1619" s="16" t="n">
        <f aca="false">$B$80*$B$79*$D1619*$D1619*J$84*1000000/($B$77*$B$77)</f>
        <v>140630.4</v>
      </c>
      <c r="K1619" s="16" t="n">
        <f aca="false">$B$80*$B$79*$D1619*$D1619*K$84*1000000/($B$77*$B$77)</f>
        <v>562521.6</v>
      </c>
      <c r="L1619" s="17" t="n">
        <f aca="false">G1619*1000/C1619</f>
        <v>18.0784894483525</v>
      </c>
      <c r="M1619" s="17" t="n">
        <f aca="false">G1619/E1619</f>
        <v>0.71644929898924</v>
      </c>
      <c r="N1619" s="16" t="n">
        <f aca="false">G1619/A1619</f>
        <v>21.3334951456311</v>
      </c>
      <c r="O1619" s="16"/>
      <c r="P1619" s="13" t="n">
        <f aca="false">$B$79*C1619*C1619*1000000/($B$77*$B$77)</f>
        <v>8863.912215</v>
      </c>
      <c r="Q1619" s="16" t="n">
        <f aca="false">$B$79*$B$76*$C1619*Q$84*1000000/($B$77*$B$77)</f>
        <v>729.27</v>
      </c>
      <c r="R1619" s="16" t="n">
        <f aca="false">$B$79*$B$76*$C1619*R$84*1000000/($B$77*$B$77)</f>
        <v>2917.08</v>
      </c>
      <c r="S1619" s="16" t="n">
        <f aca="false">$B$79*$B$76*$C1619*S$84*1000000/($B$77*$B$77)</f>
        <v>11668.32</v>
      </c>
      <c r="T1619" s="16" t="n">
        <f aca="false">$B$79*$B$76*$C1619*T$84*1000000/($B$77*$B$77)</f>
        <v>46673.28</v>
      </c>
      <c r="U1619" s="16" t="n">
        <f aca="false">$B$79*$B$76*$C1619*U$84*1000000/($B$77*$B$77)</f>
        <v>186693.12</v>
      </c>
      <c r="V1619" s="17" t="n">
        <f aca="false">Q1619/E1619</f>
        <v>0.23777958917509</v>
      </c>
      <c r="Y1619" s="1" t="n">
        <v>103</v>
      </c>
      <c r="Z1619" s="1" t="n">
        <v>2</v>
      </c>
      <c r="AA1619" s="1" t="n">
        <v>121545</v>
      </c>
      <c r="AB1619" s="14" t="n">
        <f aca="false">(SQRT($B$76))*(SQRT(AE1619+AQ1619))</f>
        <v>60516.5266683408</v>
      </c>
      <c r="AC1619" s="1" t="n">
        <v>3110</v>
      </c>
      <c r="AD1619" s="1" t="n">
        <v>64320</v>
      </c>
      <c r="AE1619" s="1" t="n">
        <f aca="false">$B$23*Y1619/2</f>
        <v>309000</v>
      </c>
      <c r="AF1619" s="1" t="n">
        <v>3204</v>
      </c>
      <c r="AP1619" s="1" t="n">
        <f aca="false">AA1619-AD1619</f>
        <v>57225</v>
      </c>
      <c r="AQ1619" s="1" t="n">
        <f aca="false">AP1619</f>
        <v>57225</v>
      </c>
      <c r="AS1619" s="1" t="n">
        <f aca="false">AR1619</f>
        <v>0</v>
      </c>
    </row>
    <row r="1620" customFormat="false" ht="17" hidden="false" customHeight="false" outlineLevel="0" collapsed="false">
      <c r="A1620" s="1" t="n">
        <v>103</v>
      </c>
      <c r="B1620" s="1" t="n">
        <v>3</v>
      </c>
      <c r="C1620" s="1" t="n">
        <f aca="false">AA1620+AR1620</f>
        <v>121767</v>
      </c>
      <c r="D1620" s="14" t="n">
        <f aca="false">AB1620+AS1620</f>
        <v>60534.865986471</v>
      </c>
      <c r="E1620" s="1" t="n">
        <v>3093</v>
      </c>
      <c r="F1620" s="15" t="n">
        <f aca="false">$B$79*D1620*D1620*1000000/($B$77*$B$77)</f>
        <v>2198.682</v>
      </c>
      <c r="G1620" s="16" t="n">
        <f aca="false">$B$80*$B$79*$D1620*$D1620*G$84*1000000/($B$77*$B$77)</f>
        <v>2198.682</v>
      </c>
      <c r="H1620" s="16" t="n">
        <f aca="false">$B$80*$B$79*$D1620*$D1620*H$84*1000000/($B$77*$B$77)</f>
        <v>8794.728</v>
      </c>
      <c r="I1620" s="16" t="n">
        <f aca="false">$B$80*$B$79*$D1620*$D1620*I$84*1000000/($B$77*$B$77)</f>
        <v>35178.912</v>
      </c>
      <c r="J1620" s="16" t="n">
        <f aca="false">$B$80*$B$79*$D1620*$D1620*J$84*1000000/($B$77*$B$77)</f>
        <v>140715.648</v>
      </c>
      <c r="K1620" s="16" t="n">
        <f aca="false">$B$80*$B$79*$D1620*$D1620*K$84*1000000/($B$77*$B$77)</f>
        <v>562862.592</v>
      </c>
      <c r="L1620" s="17" t="n">
        <f aca="false">G1620*1000/C1620</f>
        <v>18.0564685013181</v>
      </c>
      <c r="M1620" s="17" t="n">
        <f aca="false">G1620/E1620</f>
        <v>0.710857419980601</v>
      </c>
      <c r="N1620" s="16" t="n">
        <f aca="false">G1620/A1620</f>
        <v>21.346427184466</v>
      </c>
      <c r="O1620" s="16"/>
      <c r="P1620" s="13" t="n">
        <f aca="false">$B$79*C1620*C1620*1000000/($B$77*$B$77)</f>
        <v>8896.3213734</v>
      </c>
      <c r="Q1620" s="16" t="n">
        <f aca="false">$B$79*$B$76*$C1620*Q$84*1000000/($B$77*$B$77)</f>
        <v>730.602</v>
      </c>
      <c r="R1620" s="16" t="n">
        <f aca="false">$B$79*$B$76*$C1620*R$84*1000000/($B$77*$B$77)</f>
        <v>2922.408</v>
      </c>
      <c r="S1620" s="16" t="n">
        <f aca="false">$B$79*$B$76*$C1620*S$84*1000000/($B$77*$B$77)</f>
        <v>11689.632</v>
      </c>
      <c r="T1620" s="16" t="n">
        <f aca="false">$B$79*$B$76*$C1620*T$84*1000000/($B$77*$B$77)</f>
        <v>46758.528</v>
      </c>
      <c r="U1620" s="16" t="n">
        <f aca="false">$B$79*$B$76*$C1620*U$84*1000000/($B$77*$B$77)</f>
        <v>187034.112</v>
      </c>
      <c r="V1620" s="17" t="n">
        <f aca="false">Q1620/E1620</f>
        <v>0.236211445198836</v>
      </c>
      <c r="Y1620" s="1" t="n">
        <v>103</v>
      </c>
      <c r="Z1620" s="1" t="n">
        <v>3</v>
      </c>
      <c r="AA1620" s="1" t="n">
        <v>121767</v>
      </c>
      <c r="AB1620" s="14" t="n">
        <f aca="false">(SQRT($B$76))*(SQRT(AE1620+AQ1620))</f>
        <v>60534.865986471</v>
      </c>
      <c r="AC1620" s="1" t="n">
        <v>3144</v>
      </c>
      <c r="AD1620" s="1" t="n">
        <v>64320</v>
      </c>
      <c r="AE1620" s="1" t="n">
        <f aca="false">$B$23*Y1620/2</f>
        <v>309000</v>
      </c>
      <c r="AF1620" s="1" t="n">
        <v>3075</v>
      </c>
      <c r="AP1620" s="1" t="n">
        <f aca="false">AA1620-AD1620</f>
        <v>57447</v>
      </c>
      <c r="AQ1620" s="1" t="n">
        <f aca="false">AP1620</f>
        <v>57447</v>
      </c>
      <c r="AS1620" s="1" t="n">
        <f aca="false">AR1620</f>
        <v>0</v>
      </c>
    </row>
    <row r="1621" customFormat="false" ht="17" hidden="false" customHeight="false" outlineLevel="0" collapsed="false">
      <c r="A1621" s="1" t="n">
        <v>103</v>
      </c>
      <c r="B1621" s="1" t="n">
        <v>4</v>
      </c>
      <c r="C1621" s="1" t="n">
        <f aca="false">AA1621+AR1621</f>
        <v>121893</v>
      </c>
      <c r="D1621" s="14" t="n">
        <f aca="false">AB1621+AS1621</f>
        <v>60545.2723174981</v>
      </c>
      <c r="E1621" s="1" t="n">
        <v>3094</v>
      </c>
      <c r="F1621" s="15" t="n">
        <f aca="false">$B$79*D1621*D1621*1000000/($B$77*$B$77)</f>
        <v>2199.438</v>
      </c>
      <c r="G1621" s="16" t="n">
        <f aca="false">$B$80*$B$79*$D1621*$D1621*G$84*1000000/($B$77*$B$77)</f>
        <v>2199.438</v>
      </c>
      <c r="H1621" s="16" t="n">
        <f aca="false">$B$80*$B$79*$D1621*$D1621*H$84*1000000/($B$77*$B$77)</f>
        <v>8797.752</v>
      </c>
      <c r="I1621" s="16" t="n">
        <f aca="false">$B$80*$B$79*$D1621*$D1621*I$84*1000000/($B$77*$B$77)</f>
        <v>35191.008</v>
      </c>
      <c r="J1621" s="16" t="n">
        <f aca="false">$B$80*$B$79*$D1621*$D1621*J$84*1000000/($B$77*$B$77)</f>
        <v>140764.032</v>
      </c>
      <c r="K1621" s="16" t="n">
        <f aca="false">$B$80*$B$79*$D1621*$D1621*K$84*1000000/($B$77*$B$77)</f>
        <v>563056.128</v>
      </c>
      <c r="L1621" s="17" t="n">
        <f aca="false">G1621*1000/C1621</f>
        <v>18.0440058083729</v>
      </c>
      <c r="M1621" s="17" t="n">
        <f aca="false">G1621/E1621</f>
        <v>0.710872010342599</v>
      </c>
      <c r="N1621" s="16" t="n">
        <f aca="false">G1621/A1621</f>
        <v>21.3537669902913</v>
      </c>
      <c r="O1621" s="16"/>
      <c r="P1621" s="13" t="n">
        <f aca="false">$B$79*C1621*C1621*1000000/($B$77*$B$77)</f>
        <v>8914.7420694</v>
      </c>
      <c r="Q1621" s="16" t="n">
        <f aca="false">$B$79*$B$76*$C1621*Q$84*1000000/($B$77*$B$77)</f>
        <v>731.358</v>
      </c>
      <c r="R1621" s="16" t="n">
        <f aca="false">$B$79*$B$76*$C1621*R$84*1000000/($B$77*$B$77)</f>
        <v>2925.432</v>
      </c>
      <c r="S1621" s="16" t="n">
        <f aca="false">$B$79*$B$76*$C1621*S$84*1000000/($B$77*$B$77)</f>
        <v>11701.728</v>
      </c>
      <c r="T1621" s="16" t="n">
        <f aca="false">$B$79*$B$76*$C1621*T$84*1000000/($B$77*$B$77)</f>
        <v>46806.912</v>
      </c>
      <c r="U1621" s="16" t="n">
        <f aca="false">$B$79*$B$76*$C1621*U$84*1000000/($B$77*$B$77)</f>
        <v>187227.648</v>
      </c>
      <c r="V1621" s="17" t="n">
        <f aca="false">Q1621/E1621</f>
        <v>0.236379444085326</v>
      </c>
      <c r="Y1621" s="1" t="n">
        <v>103</v>
      </c>
      <c r="Z1621" s="1" t="n">
        <v>4</v>
      </c>
      <c r="AA1621" s="1" t="n">
        <v>121893</v>
      </c>
      <c r="AB1621" s="14" t="n">
        <f aca="false">(SQRT($B$76))*(SQRT(AE1621+AQ1621))</f>
        <v>60545.2723174981</v>
      </c>
      <c r="AC1621" s="1" t="n">
        <v>3128</v>
      </c>
      <c r="AD1621" s="1" t="n">
        <v>64320</v>
      </c>
      <c r="AE1621" s="1" t="n">
        <f aca="false">$B$23*Y1621/2</f>
        <v>309000</v>
      </c>
      <c r="AF1621" s="1" t="n">
        <v>3123</v>
      </c>
      <c r="AP1621" s="1" t="n">
        <f aca="false">AA1621-AD1621</f>
        <v>57573</v>
      </c>
      <c r="AQ1621" s="1" t="n">
        <f aca="false">AP1621</f>
        <v>57573</v>
      </c>
      <c r="AS1621" s="1" t="n">
        <f aca="false">AR1621</f>
        <v>0</v>
      </c>
    </row>
    <row r="1622" customFormat="false" ht="17" hidden="false" customHeight="false" outlineLevel="0" collapsed="false">
      <c r="A1622" s="1" t="n">
        <v>103</v>
      </c>
      <c r="B1622" s="1" t="n">
        <v>5</v>
      </c>
      <c r="C1622" s="1" t="n">
        <f aca="false">AA1622+AR1622</f>
        <v>122082</v>
      </c>
      <c r="D1622" s="14" t="n">
        <f aca="false">AB1622+AS1622</f>
        <v>60560.8784612641</v>
      </c>
      <c r="E1622" s="1" t="n">
        <v>3059</v>
      </c>
      <c r="F1622" s="15" t="n">
        <f aca="false">$B$79*D1622*D1622*1000000/($B$77*$B$77)</f>
        <v>2200.572</v>
      </c>
      <c r="G1622" s="16" t="n">
        <f aca="false">$B$80*$B$79*$D1622*$D1622*G$84*1000000/($B$77*$B$77)</f>
        <v>2200.572</v>
      </c>
      <c r="H1622" s="16" t="n">
        <f aca="false">$B$80*$B$79*$D1622*$D1622*H$84*1000000/($B$77*$B$77)</f>
        <v>8802.288</v>
      </c>
      <c r="I1622" s="16" t="n">
        <f aca="false">$B$80*$B$79*$D1622*$D1622*I$84*1000000/($B$77*$B$77)</f>
        <v>35209.152</v>
      </c>
      <c r="J1622" s="16" t="n">
        <f aca="false">$B$80*$B$79*$D1622*$D1622*J$84*1000000/($B$77*$B$77)</f>
        <v>140836.608</v>
      </c>
      <c r="K1622" s="16" t="n">
        <f aca="false">$B$80*$B$79*$D1622*$D1622*K$84*1000000/($B$77*$B$77)</f>
        <v>563346.432</v>
      </c>
      <c r="L1622" s="17" t="n">
        <f aca="false">G1622*1000/C1622</f>
        <v>18.0253600039318</v>
      </c>
      <c r="M1622" s="17" t="n">
        <f aca="false">G1622/E1622</f>
        <v>0.719376266753841</v>
      </c>
      <c r="N1622" s="16" t="n">
        <f aca="false">G1622/A1622</f>
        <v>21.3647766990291</v>
      </c>
      <c r="O1622" s="16"/>
      <c r="P1622" s="13" t="n">
        <f aca="false">$B$79*C1622*C1622*1000000/($B$77*$B$77)</f>
        <v>8942.4088344</v>
      </c>
      <c r="Q1622" s="16" t="n">
        <f aca="false">$B$79*$B$76*$C1622*Q$84*1000000/($B$77*$B$77)</f>
        <v>732.492</v>
      </c>
      <c r="R1622" s="16" t="n">
        <f aca="false">$B$79*$B$76*$C1622*R$84*1000000/($B$77*$B$77)</f>
        <v>2929.968</v>
      </c>
      <c r="S1622" s="16" t="n">
        <f aca="false">$B$79*$B$76*$C1622*S$84*1000000/($B$77*$B$77)</f>
        <v>11719.872</v>
      </c>
      <c r="T1622" s="16" t="n">
        <f aca="false">$B$79*$B$76*$C1622*T$84*1000000/($B$77*$B$77)</f>
        <v>46879.488</v>
      </c>
      <c r="U1622" s="16" t="n">
        <f aca="false">$B$79*$B$76*$C1622*U$84*1000000/($B$77*$B$77)</f>
        <v>187517.952</v>
      </c>
      <c r="V1622" s="17" t="n">
        <f aca="false">Q1622/E1622</f>
        <v>0.239454723765937</v>
      </c>
      <c r="Y1622" s="1" t="n">
        <v>103</v>
      </c>
      <c r="Z1622" s="1" t="n">
        <v>5</v>
      </c>
      <c r="AA1622" s="1" t="n">
        <v>122082</v>
      </c>
      <c r="AB1622" s="14" t="n">
        <f aca="false">(SQRT($B$76))*(SQRT(AE1622+AQ1622))</f>
        <v>60560.8784612641</v>
      </c>
      <c r="AC1622" s="1" t="n">
        <v>3297</v>
      </c>
      <c r="AD1622" s="1" t="n">
        <v>64320</v>
      </c>
      <c r="AE1622" s="1" t="n">
        <f aca="false">$B$23*Y1622/2</f>
        <v>309000</v>
      </c>
      <c r="AF1622" s="1" t="n">
        <v>3206</v>
      </c>
      <c r="AP1622" s="1" t="n">
        <f aca="false">AA1622-AD1622</f>
        <v>57762</v>
      </c>
      <c r="AQ1622" s="1" t="n">
        <f aca="false">AP1622</f>
        <v>57762</v>
      </c>
      <c r="AS1622" s="1" t="n">
        <f aca="false">AR1622</f>
        <v>0</v>
      </c>
    </row>
    <row r="1623" customFormat="false" ht="17" hidden="false" customHeight="false" outlineLevel="0" collapsed="false">
      <c r="A1623" s="1" t="n">
        <v>103</v>
      </c>
      <c r="B1623" s="1" t="n">
        <v>6</v>
      </c>
      <c r="C1623" s="1" t="n">
        <f aca="false">AA1623+AR1623</f>
        <v>122207</v>
      </c>
      <c r="D1623" s="14" t="n">
        <f aca="false">AB1623+AS1623</f>
        <v>60571.1977758406</v>
      </c>
      <c r="E1623" s="1" t="n">
        <v>3106</v>
      </c>
      <c r="F1623" s="15" t="n">
        <f aca="false">$B$79*D1623*D1623*1000000/($B$77*$B$77)</f>
        <v>2201.322</v>
      </c>
      <c r="G1623" s="16" t="n">
        <f aca="false">$B$80*$B$79*$D1623*$D1623*G$84*1000000/($B$77*$B$77)</f>
        <v>2201.322</v>
      </c>
      <c r="H1623" s="16" t="n">
        <f aca="false">$B$80*$B$79*$D1623*$D1623*H$84*1000000/($B$77*$B$77)</f>
        <v>8805.288</v>
      </c>
      <c r="I1623" s="16" t="n">
        <f aca="false">$B$80*$B$79*$D1623*$D1623*I$84*1000000/($B$77*$B$77)</f>
        <v>35221.152</v>
      </c>
      <c r="J1623" s="16" t="n">
        <f aca="false">$B$80*$B$79*$D1623*$D1623*J$84*1000000/($B$77*$B$77)</f>
        <v>140884.608</v>
      </c>
      <c r="K1623" s="16" t="n">
        <f aca="false">$B$80*$B$79*$D1623*$D1623*K$84*1000000/($B$77*$B$77)</f>
        <v>563538.432</v>
      </c>
      <c r="L1623" s="17" t="n">
        <f aca="false">G1623*1000/C1623</f>
        <v>18.0130598083579</v>
      </c>
      <c r="M1623" s="17" t="n">
        <f aca="false">G1623/E1623</f>
        <v>0.708732131358661</v>
      </c>
      <c r="N1623" s="16" t="n">
        <f aca="false">G1623/A1623</f>
        <v>21.3720582524272</v>
      </c>
      <c r="O1623" s="16"/>
      <c r="P1623" s="13" t="n">
        <f aca="false">$B$79*C1623*C1623*1000000/($B$77*$B$77)</f>
        <v>8960.7305094</v>
      </c>
      <c r="Q1623" s="16" t="n">
        <f aca="false">$B$79*$B$76*$C1623*Q$84*1000000/($B$77*$B$77)</f>
        <v>733.242</v>
      </c>
      <c r="R1623" s="16" t="n">
        <f aca="false">$B$79*$B$76*$C1623*R$84*1000000/($B$77*$B$77)</f>
        <v>2932.968</v>
      </c>
      <c r="S1623" s="16" t="n">
        <f aca="false">$B$79*$B$76*$C1623*S$84*1000000/($B$77*$B$77)</f>
        <v>11731.872</v>
      </c>
      <c r="T1623" s="16" t="n">
        <f aca="false">$B$79*$B$76*$C1623*T$84*1000000/($B$77*$B$77)</f>
        <v>46927.488</v>
      </c>
      <c r="U1623" s="16" t="n">
        <f aca="false">$B$79*$B$76*$C1623*U$84*1000000/($B$77*$B$77)</f>
        <v>187709.952</v>
      </c>
      <c r="V1623" s="17" t="n">
        <f aca="false">Q1623/E1623</f>
        <v>0.236072762395364</v>
      </c>
      <c r="Y1623" s="1" t="n">
        <v>103</v>
      </c>
      <c r="Z1623" s="1" t="n">
        <v>6</v>
      </c>
      <c r="AA1623" s="1" t="n">
        <v>122207</v>
      </c>
      <c r="AB1623" s="14" t="n">
        <f aca="false">(SQRT($B$76))*(SQRT(AE1623+AQ1623))</f>
        <v>60571.1977758406</v>
      </c>
      <c r="AC1623" s="1" t="n">
        <v>3241</v>
      </c>
      <c r="AD1623" s="1" t="n">
        <v>64320</v>
      </c>
      <c r="AE1623" s="1" t="n">
        <f aca="false">$B$23*Y1623/2</f>
        <v>309000</v>
      </c>
      <c r="AF1623" s="1" t="n">
        <v>3143</v>
      </c>
      <c r="AP1623" s="1" t="n">
        <f aca="false">AA1623-AD1623</f>
        <v>57887</v>
      </c>
      <c r="AQ1623" s="1" t="n">
        <f aca="false">AP1623</f>
        <v>57887</v>
      </c>
      <c r="AS1623" s="1" t="n">
        <f aca="false">AR1623</f>
        <v>0</v>
      </c>
    </row>
    <row r="1624" customFormat="false" ht="17" hidden="false" customHeight="false" outlineLevel="0" collapsed="false">
      <c r="A1624" s="1" t="n">
        <v>103</v>
      </c>
      <c r="B1624" s="1" t="n">
        <v>7</v>
      </c>
      <c r="C1624" s="1" t="n">
        <f aca="false">AA1624+AR1624</f>
        <v>122332</v>
      </c>
      <c r="D1624" s="14" t="n">
        <f aca="false">AB1624+AS1624</f>
        <v>60581.5153326491</v>
      </c>
      <c r="E1624" s="1" t="n">
        <v>3102</v>
      </c>
      <c r="F1624" s="15" t="n">
        <f aca="false">$B$79*D1624*D1624*1000000/($B$77*$B$77)</f>
        <v>2202.072</v>
      </c>
      <c r="G1624" s="16" t="n">
        <f aca="false">$B$80*$B$79*$D1624*$D1624*G$84*1000000/($B$77*$B$77)</f>
        <v>2202.072</v>
      </c>
      <c r="H1624" s="16" t="n">
        <f aca="false">$B$80*$B$79*$D1624*$D1624*H$84*1000000/($B$77*$B$77)</f>
        <v>8808.288</v>
      </c>
      <c r="I1624" s="16" t="n">
        <f aca="false">$B$80*$B$79*$D1624*$D1624*I$84*1000000/($B$77*$B$77)</f>
        <v>35233.152</v>
      </c>
      <c r="J1624" s="16" t="n">
        <f aca="false">$B$80*$B$79*$D1624*$D1624*J$84*1000000/($B$77*$B$77)</f>
        <v>140932.608</v>
      </c>
      <c r="K1624" s="16" t="n">
        <f aca="false">$B$80*$B$79*$D1624*$D1624*K$84*1000000/($B$77*$B$77)</f>
        <v>563730.432</v>
      </c>
      <c r="L1624" s="17" t="n">
        <f aca="false">G1624*1000/C1624</f>
        <v>18.0007847496975</v>
      </c>
      <c r="M1624" s="17" t="n">
        <f aca="false">G1624/E1624</f>
        <v>0.709887814313346</v>
      </c>
      <c r="N1624" s="16" t="n">
        <f aca="false">G1624/A1624</f>
        <v>21.3793398058252</v>
      </c>
      <c r="O1624" s="16"/>
      <c r="P1624" s="13" t="n">
        <f aca="false">$B$79*C1624*C1624*1000000/($B$77*$B$77)</f>
        <v>8979.0709344</v>
      </c>
      <c r="Q1624" s="16" t="n">
        <f aca="false">$B$79*$B$76*$C1624*Q$84*1000000/($B$77*$B$77)</f>
        <v>733.992</v>
      </c>
      <c r="R1624" s="16" t="n">
        <f aca="false">$B$79*$B$76*$C1624*R$84*1000000/($B$77*$B$77)</f>
        <v>2935.968</v>
      </c>
      <c r="S1624" s="16" t="n">
        <f aca="false">$B$79*$B$76*$C1624*S$84*1000000/($B$77*$B$77)</f>
        <v>11743.872</v>
      </c>
      <c r="T1624" s="16" t="n">
        <f aca="false">$B$79*$B$76*$C1624*T$84*1000000/($B$77*$B$77)</f>
        <v>46975.488</v>
      </c>
      <c r="U1624" s="16" t="n">
        <f aca="false">$B$79*$B$76*$C1624*U$84*1000000/($B$77*$B$77)</f>
        <v>187901.952</v>
      </c>
      <c r="V1624" s="17" t="n">
        <f aca="false">Q1624/E1624</f>
        <v>0.236618955512573</v>
      </c>
      <c r="Y1624" s="1" t="n">
        <v>103</v>
      </c>
      <c r="Z1624" s="1" t="n">
        <v>7</v>
      </c>
      <c r="AA1624" s="1" t="n">
        <v>122332</v>
      </c>
      <c r="AB1624" s="14" t="n">
        <f aca="false">(SQRT($B$76))*(SQRT(AE1624+AQ1624))</f>
        <v>60581.5153326491</v>
      </c>
      <c r="AC1624" s="1" t="n">
        <v>3238</v>
      </c>
      <c r="AD1624" s="1" t="n">
        <v>64320</v>
      </c>
      <c r="AE1624" s="1" t="n">
        <f aca="false">$B$23*Y1624/2</f>
        <v>309000</v>
      </c>
      <c r="AF1624" s="1" t="n">
        <v>3133</v>
      </c>
      <c r="AP1624" s="1" t="n">
        <f aca="false">AA1624-AD1624</f>
        <v>58012</v>
      </c>
      <c r="AQ1624" s="1" t="n">
        <f aca="false">AP1624</f>
        <v>58012</v>
      </c>
      <c r="AS1624" s="1" t="n">
        <f aca="false">AR1624</f>
        <v>0</v>
      </c>
    </row>
    <row r="1625" customFormat="false" ht="17" hidden="false" customHeight="false" outlineLevel="0" collapsed="false">
      <c r="A1625" s="1" t="n">
        <v>103</v>
      </c>
      <c r="B1625" s="1" t="n">
        <v>8</v>
      </c>
      <c r="C1625" s="1" t="n">
        <f aca="false">AA1625+AR1625</f>
        <v>122457</v>
      </c>
      <c r="D1625" s="14" t="n">
        <f aca="false">AB1625+AS1625</f>
        <v>60591.8311325875</v>
      </c>
      <c r="E1625" s="1" t="n">
        <v>3055</v>
      </c>
      <c r="F1625" s="15" t="n">
        <f aca="false">$B$79*D1625*D1625*1000000/($B$77*$B$77)</f>
        <v>2202.822</v>
      </c>
      <c r="G1625" s="16" t="n">
        <f aca="false">$B$80*$B$79*$D1625*$D1625*G$84*1000000/($B$77*$B$77)</f>
        <v>2202.822</v>
      </c>
      <c r="H1625" s="16" t="n">
        <f aca="false">$B$80*$B$79*$D1625*$D1625*H$84*1000000/($B$77*$B$77)</f>
        <v>8811.288</v>
      </c>
      <c r="I1625" s="16" t="n">
        <f aca="false">$B$80*$B$79*$D1625*$D1625*I$84*1000000/($B$77*$B$77)</f>
        <v>35245.152</v>
      </c>
      <c r="J1625" s="16" t="n">
        <f aca="false">$B$80*$B$79*$D1625*$D1625*J$84*1000000/($B$77*$B$77)</f>
        <v>140980.608</v>
      </c>
      <c r="K1625" s="16" t="n">
        <f aca="false">$B$80*$B$79*$D1625*$D1625*K$84*1000000/($B$77*$B$77)</f>
        <v>563922.432</v>
      </c>
      <c r="L1625" s="17" t="n">
        <f aca="false">G1625*1000/C1625</f>
        <v>17.9885347509738</v>
      </c>
      <c r="M1625" s="17" t="n">
        <f aca="false">G1625/E1625</f>
        <v>0.721054664484452</v>
      </c>
      <c r="N1625" s="16" t="n">
        <f aca="false">G1625/A1625</f>
        <v>21.3866213592233</v>
      </c>
      <c r="O1625" s="16"/>
      <c r="P1625" s="13" t="n">
        <f aca="false">$B$79*C1625*C1625*1000000/($B$77*$B$77)</f>
        <v>8997.4301094</v>
      </c>
      <c r="Q1625" s="16" t="n">
        <f aca="false">$B$79*$B$76*$C1625*Q$84*1000000/($B$77*$B$77)</f>
        <v>734.742</v>
      </c>
      <c r="R1625" s="16" t="n">
        <f aca="false">$B$79*$B$76*$C1625*R$84*1000000/($B$77*$B$77)</f>
        <v>2938.968</v>
      </c>
      <c r="S1625" s="16" t="n">
        <f aca="false">$B$79*$B$76*$C1625*S$84*1000000/($B$77*$B$77)</f>
        <v>11755.872</v>
      </c>
      <c r="T1625" s="16" t="n">
        <f aca="false">$B$79*$B$76*$C1625*T$84*1000000/($B$77*$B$77)</f>
        <v>47023.488</v>
      </c>
      <c r="U1625" s="16" t="n">
        <f aca="false">$B$79*$B$76*$C1625*U$84*1000000/($B$77*$B$77)</f>
        <v>188093.952</v>
      </c>
      <c r="V1625" s="17" t="n">
        <f aca="false">Q1625/E1625</f>
        <v>0.240504746317512</v>
      </c>
      <c r="Y1625" s="1" t="n">
        <v>103</v>
      </c>
      <c r="Z1625" s="1" t="n">
        <v>8</v>
      </c>
      <c r="AA1625" s="1" t="n">
        <v>122457</v>
      </c>
      <c r="AB1625" s="14" t="n">
        <f aca="false">(SQRT($B$76))*(SQRT(AE1625+AQ1625))</f>
        <v>60591.8311325875</v>
      </c>
      <c r="AC1625" s="1" t="n">
        <v>3239</v>
      </c>
      <c r="AD1625" s="1" t="n">
        <v>64320</v>
      </c>
      <c r="AE1625" s="1" t="n">
        <f aca="false">$B$23*Y1625/2</f>
        <v>309000</v>
      </c>
      <c r="AF1625" s="1" t="n">
        <v>3153</v>
      </c>
      <c r="AP1625" s="1" t="n">
        <f aca="false">AA1625-AD1625</f>
        <v>58137</v>
      </c>
      <c r="AQ1625" s="1" t="n">
        <f aca="false">AP1625</f>
        <v>58137</v>
      </c>
      <c r="AS1625" s="1" t="n">
        <f aca="false">AR1625</f>
        <v>0</v>
      </c>
    </row>
    <row r="1626" customFormat="false" ht="17" hidden="false" customHeight="false" outlineLevel="0" collapsed="false">
      <c r="A1626" s="1" t="n">
        <v>103</v>
      </c>
      <c r="B1626" s="1" t="n">
        <v>9</v>
      </c>
      <c r="C1626" s="1" t="n">
        <f aca="false">AA1626+AR1626</f>
        <v>122646</v>
      </c>
      <c r="D1626" s="14" t="n">
        <f aca="false">AB1626+AS1626</f>
        <v>60607.4252876659</v>
      </c>
      <c r="E1626" s="1" t="n">
        <v>3117</v>
      </c>
      <c r="F1626" s="15" t="n">
        <f aca="false">$B$79*D1626*D1626*1000000/($B$77*$B$77)</f>
        <v>2203.956</v>
      </c>
      <c r="G1626" s="16" t="n">
        <f aca="false">$B$80*$B$79*$D1626*$D1626*G$84*1000000/($B$77*$B$77)</f>
        <v>2203.956</v>
      </c>
      <c r="H1626" s="16" t="n">
        <f aca="false">$B$80*$B$79*$D1626*$D1626*H$84*1000000/($B$77*$B$77)</f>
        <v>8815.824</v>
      </c>
      <c r="I1626" s="16" t="n">
        <f aca="false">$B$80*$B$79*$D1626*$D1626*I$84*1000000/($B$77*$B$77)</f>
        <v>35263.296</v>
      </c>
      <c r="J1626" s="16" t="n">
        <f aca="false">$B$80*$B$79*$D1626*$D1626*J$84*1000000/($B$77*$B$77)</f>
        <v>141053.184</v>
      </c>
      <c r="K1626" s="16" t="n">
        <f aca="false">$B$80*$B$79*$D1626*$D1626*K$84*1000000/($B$77*$B$77)</f>
        <v>564212.736</v>
      </c>
      <c r="L1626" s="17" t="n">
        <f aca="false">G1626*1000/C1626</f>
        <v>17.9700601731814</v>
      </c>
      <c r="M1626" s="17" t="n">
        <f aca="false">G1626/E1626</f>
        <v>0.707076034648701</v>
      </c>
      <c r="N1626" s="16" t="n">
        <f aca="false">G1626/A1626</f>
        <v>21.3976310679612</v>
      </c>
      <c r="O1626" s="16"/>
      <c r="P1626" s="13" t="n">
        <f aca="false">$B$79*C1626*C1626*1000000/($B$77*$B$77)</f>
        <v>9025.2247896</v>
      </c>
      <c r="Q1626" s="16" t="n">
        <f aca="false">$B$79*$B$76*$C1626*Q$84*1000000/($B$77*$B$77)</f>
        <v>735.876</v>
      </c>
      <c r="R1626" s="16" t="n">
        <f aca="false">$B$79*$B$76*$C1626*R$84*1000000/($B$77*$B$77)</f>
        <v>2943.504</v>
      </c>
      <c r="S1626" s="16" t="n">
        <f aca="false">$B$79*$B$76*$C1626*S$84*1000000/($B$77*$B$77)</f>
        <v>11774.016</v>
      </c>
      <c r="T1626" s="16" t="n">
        <f aca="false">$B$79*$B$76*$C1626*T$84*1000000/($B$77*$B$77)</f>
        <v>47096.064</v>
      </c>
      <c r="U1626" s="16" t="n">
        <f aca="false">$B$79*$B$76*$C1626*U$84*1000000/($B$77*$B$77)</f>
        <v>188384.256</v>
      </c>
      <c r="V1626" s="17" t="n">
        <f aca="false">Q1626/E1626</f>
        <v>0.236084696823869</v>
      </c>
      <c r="Y1626" s="1" t="n">
        <v>103</v>
      </c>
      <c r="Z1626" s="1" t="n">
        <v>9</v>
      </c>
      <c r="AA1626" s="1" t="n">
        <v>122646</v>
      </c>
      <c r="AB1626" s="14" t="n">
        <f aca="false">(SQRT($B$76))*(SQRT(AE1626+AQ1626))</f>
        <v>60607.4252876659</v>
      </c>
      <c r="AC1626" s="1" t="n">
        <v>3278</v>
      </c>
      <c r="AD1626" s="1" t="n">
        <v>64320</v>
      </c>
      <c r="AE1626" s="1" t="n">
        <f aca="false">$B$23*Y1626/2</f>
        <v>309000</v>
      </c>
      <c r="AF1626" s="1" t="n">
        <v>3177</v>
      </c>
      <c r="AP1626" s="1" t="n">
        <f aca="false">AA1626-AD1626</f>
        <v>58326</v>
      </c>
      <c r="AQ1626" s="1" t="n">
        <f aca="false">AP1626</f>
        <v>58326</v>
      </c>
      <c r="AS1626" s="1" t="n">
        <f aca="false">AR1626</f>
        <v>0</v>
      </c>
    </row>
    <row r="1627" customFormat="false" ht="17" hidden="false" customHeight="false" outlineLevel="0" collapsed="false">
      <c r="A1627" s="1" t="n">
        <v>103</v>
      </c>
      <c r="B1627" s="1" t="n">
        <v>10</v>
      </c>
      <c r="C1627" s="1" t="n">
        <f aca="false">AA1627+AR1627</f>
        <v>122771</v>
      </c>
      <c r="D1627" s="14" t="n">
        <f aca="false">AB1627+AS1627</f>
        <v>60617.7366783023</v>
      </c>
      <c r="E1627" s="1" t="n">
        <v>3084</v>
      </c>
      <c r="F1627" s="15" t="n">
        <f aca="false">$B$79*D1627*D1627*1000000/($B$77*$B$77)</f>
        <v>2204.706</v>
      </c>
      <c r="G1627" s="16" t="n">
        <f aca="false">$B$80*$B$79*$D1627*$D1627*G$84*1000000/($B$77*$B$77)</f>
        <v>2204.706</v>
      </c>
      <c r="H1627" s="16" t="n">
        <f aca="false">$B$80*$B$79*$D1627*$D1627*H$84*1000000/($B$77*$B$77)</f>
        <v>8818.824</v>
      </c>
      <c r="I1627" s="16" t="n">
        <f aca="false">$B$80*$B$79*$D1627*$D1627*I$84*1000000/($B$77*$B$77)</f>
        <v>35275.296</v>
      </c>
      <c r="J1627" s="16" t="n">
        <f aca="false">$B$80*$B$79*$D1627*$D1627*J$84*1000000/($B$77*$B$77)</f>
        <v>141101.184</v>
      </c>
      <c r="K1627" s="16" t="n">
        <f aca="false">$B$80*$B$79*$D1627*$D1627*K$84*1000000/($B$77*$B$77)</f>
        <v>564404.736</v>
      </c>
      <c r="L1627" s="17" t="n">
        <f aca="false">G1627*1000/C1627</f>
        <v>17.9578727875475</v>
      </c>
      <c r="M1627" s="17" t="n">
        <f aca="false">G1627/E1627</f>
        <v>0.714885214007782</v>
      </c>
      <c r="N1627" s="16" t="n">
        <f aca="false">G1627/A1627</f>
        <v>21.4049126213592</v>
      </c>
      <c r="O1627" s="16"/>
      <c r="P1627" s="13" t="n">
        <f aca="false">$B$79*C1627*C1627*1000000/($B$77*$B$77)</f>
        <v>9043.6310646</v>
      </c>
      <c r="Q1627" s="16" t="n">
        <f aca="false">$B$79*$B$76*$C1627*Q$84*1000000/($B$77*$B$77)</f>
        <v>736.626</v>
      </c>
      <c r="R1627" s="16" t="n">
        <f aca="false">$B$79*$B$76*$C1627*R$84*1000000/($B$77*$B$77)</f>
        <v>2946.504</v>
      </c>
      <c r="S1627" s="16" t="n">
        <f aca="false">$B$79*$B$76*$C1627*S$84*1000000/($B$77*$B$77)</f>
        <v>11786.016</v>
      </c>
      <c r="T1627" s="16" t="n">
        <f aca="false">$B$79*$B$76*$C1627*T$84*1000000/($B$77*$B$77)</f>
        <v>47144.064</v>
      </c>
      <c r="U1627" s="16" t="n">
        <f aca="false">$B$79*$B$76*$C1627*U$84*1000000/($B$77*$B$77)</f>
        <v>188576.256</v>
      </c>
      <c r="V1627" s="17" t="n">
        <f aca="false">Q1627/E1627</f>
        <v>0.238854085603113</v>
      </c>
      <c r="Y1627" s="1" t="n">
        <v>103</v>
      </c>
      <c r="Z1627" s="1" t="n">
        <v>10</v>
      </c>
      <c r="AA1627" s="1" t="n">
        <v>122771</v>
      </c>
      <c r="AB1627" s="14" t="n">
        <f aca="false">(SQRT($B$76))*(SQRT(AE1627+AQ1627))</f>
        <v>60617.7366783023</v>
      </c>
      <c r="AC1627" s="1" t="n">
        <v>3241</v>
      </c>
      <c r="AD1627" s="1" t="n">
        <v>64320</v>
      </c>
      <c r="AE1627" s="1" t="n">
        <f aca="false">$B$23*Y1627/2</f>
        <v>309000</v>
      </c>
      <c r="AF1627" s="1" t="n">
        <v>3139</v>
      </c>
      <c r="AP1627" s="1" t="n">
        <f aca="false">AA1627-AD1627</f>
        <v>58451</v>
      </c>
      <c r="AQ1627" s="1" t="n">
        <f aca="false">AP1627</f>
        <v>58451</v>
      </c>
      <c r="AS1627" s="1" t="n">
        <f aca="false">AR1627</f>
        <v>0</v>
      </c>
    </row>
    <row r="1628" customFormat="false" ht="17" hidden="false" customHeight="false" outlineLevel="0" collapsed="false">
      <c r="A1628" s="1" t="n">
        <v>103</v>
      </c>
      <c r="B1628" s="1" t="n">
        <v>11</v>
      </c>
      <c r="C1628" s="1" t="n">
        <f aca="false">AA1628+AR1628</f>
        <v>122896</v>
      </c>
      <c r="D1628" s="14" t="n">
        <f aca="false">AB1628+AS1628</f>
        <v>60628.0463152162</v>
      </c>
      <c r="E1628" s="1" t="n">
        <v>3084</v>
      </c>
      <c r="F1628" s="15" t="n">
        <f aca="false">$B$79*D1628*D1628*1000000/($B$77*$B$77)</f>
        <v>2205.456</v>
      </c>
      <c r="G1628" s="16" t="n">
        <f aca="false">$B$80*$B$79*$D1628*$D1628*G$84*1000000/($B$77*$B$77)</f>
        <v>2205.456</v>
      </c>
      <c r="H1628" s="16" t="n">
        <f aca="false">$B$80*$B$79*$D1628*$D1628*H$84*1000000/($B$77*$B$77)</f>
        <v>8821.824</v>
      </c>
      <c r="I1628" s="16" t="n">
        <f aca="false">$B$80*$B$79*$D1628*$D1628*I$84*1000000/($B$77*$B$77)</f>
        <v>35287.296</v>
      </c>
      <c r="J1628" s="16" t="n">
        <f aca="false">$B$80*$B$79*$D1628*$D1628*J$84*1000000/($B$77*$B$77)</f>
        <v>141149.184</v>
      </c>
      <c r="K1628" s="16" t="n">
        <f aca="false">$B$80*$B$79*$D1628*$D1628*K$84*1000000/($B$77*$B$77)</f>
        <v>564596.736</v>
      </c>
      <c r="L1628" s="17" t="n">
        <f aca="false">G1628*1000/C1628</f>
        <v>17.9457101939852</v>
      </c>
      <c r="M1628" s="17" t="n">
        <f aca="false">G1628/E1628</f>
        <v>0.715128404669261</v>
      </c>
      <c r="N1628" s="16" t="n">
        <f aca="false">G1628/A1628</f>
        <v>21.4121941747573</v>
      </c>
      <c r="O1628" s="16"/>
      <c r="P1628" s="13" t="n">
        <f aca="false">$B$79*C1628*C1628*1000000/($B$77*$B$77)</f>
        <v>9062.0560896</v>
      </c>
      <c r="Q1628" s="16" t="n">
        <f aca="false">$B$79*$B$76*$C1628*Q$84*1000000/($B$77*$B$77)</f>
        <v>737.376</v>
      </c>
      <c r="R1628" s="16" t="n">
        <f aca="false">$B$79*$B$76*$C1628*R$84*1000000/($B$77*$B$77)</f>
        <v>2949.504</v>
      </c>
      <c r="S1628" s="16" t="n">
        <f aca="false">$B$79*$B$76*$C1628*S$84*1000000/($B$77*$B$77)</f>
        <v>11798.016</v>
      </c>
      <c r="T1628" s="16" t="n">
        <f aca="false">$B$79*$B$76*$C1628*T$84*1000000/($B$77*$B$77)</f>
        <v>47192.064</v>
      </c>
      <c r="U1628" s="16" t="n">
        <f aca="false">$B$79*$B$76*$C1628*U$84*1000000/($B$77*$B$77)</f>
        <v>188768.256</v>
      </c>
      <c r="V1628" s="17" t="n">
        <f aca="false">Q1628/E1628</f>
        <v>0.239097276264591</v>
      </c>
      <c r="Y1628" s="1" t="n">
        <v>103</v>
      </c>
      <c r="Z1628" s="1" t="n">
        <v>11</v>
      </c>
      <c r="AA1628" s="1" t="n">
        <v>122896</v>
      </c>
      <c r="AB1628" s="14" t="n">
        <f aca="false">(SQRT($B$76))*(SQRT(AE1628+AQ1628))</f>
        <v>60628.0463152162</v>
      </c>
      <c r="AC1628" s="1" t="n">
        <v>3277</v>
      </c>
      <c r="AD1628" s="1" t="n">
        <v>64320</v>
      </c>
      <c r="AE1628" s="1" t="n">
        <f aca="false">$B$23*Y1628/2</f>
        <v>309000</v>
      </c>
      <c r="AF1628" s="1" t="n">
        <v>3179</v>
      </c>
      <c r="AP1628" s="1" t="n">
        <f aca="false">AA1628-AD1628</f>
        <v>58576</v>
      </c>
      <c r="AQ1628" s="1" t="n">
        <f aca="false">AP1628</f>
        <v>58576</v>
      </c>
      <c r="AS1628" s="1" t="n">
        <f aca="false">AR1628</f>
        <v>0</v>
      </c>
    </row>
    <row r="1629" customFormat="false" ht="17" hidden="false" customHeight="false" outlineLevel="0" collapsed="false">
      <c r="A1629" s="1" t="n">
        <v>103</v>
      </c>
      <c r="B1629" s="1" t="n">
        <v>12</v>
      </c>
      <c r="C1629" s="1" t="n">
        <f aca="false">AA1629+AR1629</f>
        <v>123021</v>
      </c>
      <c r="D1629" s="14" t="n">
        <f aca="false">AB1629+AS1629</f>
        <v>60638.354199302</v>
      </c>
      <c r="E1629" s="1" t="n">
        <v>3094</v>
      </c>
      <c r="F1629" s="15" t="n">
        <f aca="false">$B$79*D1629*D1629*1000000/($B$77*$B$77)</f>
        <v>2206.206</v>
      </c>
      <c r="G1629" s="16" t="n">
        <f aca="false">$B$80*$B$79*$D1629*$D1629*G$84*1000000/($B$77*$B$77)</f>
        <v>2206.206</v>
      </c>
      <c r="H1629" s="16" t="n">
        <f aca="false">$B$80*$B$79*$D1629*$D1629*H$84*1000000/($B$77*$B$77)</f>
        <v>8824.824</v>
      </c>
      <c r="I1629" s="16" t="n">
        <f aca="false">$B$80*$B$79*$D1629*$D1629*I$84*1000000/($B$77*$B$77)</f>
        <v>35299.296</v>
      </c>
      <c r="J1629" s="16" t="n">
        <f aca="false">$B$80*$B$79*$D1629*$D1629*J$84*1000000/($B$77*$B$77)</f>
        <v>141197.184</v>
      </c>
      <c r="K1629" s="16" t="n">
        <f aca="false">$B$80*$B$79*$D1629*$D1629*K$84*1000000/($B$77*$B$77)</f>
        <v>564788.736</v>
      </c>
      <c r="L1629" s="17" t="n">
        <f aca="false">G1629*1000/C1629</f>
        <v>17.9335723169215</v>
      </c>
      <c r="M1629" s="17" t="n">
        <f aca="false">G1629/E1629</f>
        <v>0.713059469941823</v>
      </c>
      <c r="N1629" s="16" t="n">
        <f aca="false">G1629/A1629</f>
        <v>21.4194757281553</v>
      </c>
      <c r="O1629" s="16"/>
      <c r="P1629" s="13" t="n">
        <f aca="false">$B$79*C1629*C1629*1000000/($B$77*$B$77)</f>
        <v>9080.4998646</v>
      </c>
      <c r="Q1629" s="16" t="n">
        <f aca="false">$B$79*$B$76*$C1629*Q$84*1000000/($B$77*$B$77)</f>
        <v>738.126</v>
      </c>
      <c r="R1629" s="16" t="n">
        <f aca="false">$B$79*$B$76*$C1629*R$84*1000000/($B$77*$B$77)</f>
        <v>2952.504</v>
      </c>
      <c r="S1629" s="16" t="n">
        <f aca="false">$B$79*$B$76*$C1629*S$84*1000000/($B$77*$B$77)</f>
        <v>11810.016</v>
      </c>
      <c r="T1629" s="16" t="n">
        <f aca="false">$B$79*$B$76*$C1629*T$84*1000000/($B$77*$B$77)</f>
        <v>47240.064</v>
      </c>
      <c r="U1629" s="16" t="n">
        <f aca="false">$B$79*$B$76*$C1629*U$84*1000000/($B$77*$B$77)</f>
        <v>188960.256</v>
      </c>
      <c r="V1629" s="17" t="n">
        <f aca="false">Q1629/E1629</f>
        <v>0.238566903684551</v>
      </c>
      <c r="Y1629" s="1" t="n">
        <v>103</v>
      </c>
      <c r="Z1629" s="1" t="n">
        <v>12</v>
      </c>
      <c r="AA1629" s="1" t="n">
        <v>123021</v>
      </c>
      <c r="AB1629" s="14" t="n">
        <f aca="false">(SQRT($B$76))*(SQRT(AE1629+AQ1629))</f>
        <v>60638.354199302</v>
      </c>
      <c r="AC1629" s="1" t="n">
        <v>3232</v>
      </c>
      <c r="AD1629" s="1" t="n">
        <v>64320</v>
      </c>
      <c r="AE1629" s="1" t="n">
        <f aca="false">$B$23*Y1629/2</f>
        <v>309000</v>
      </c>
      <c r="AF1629" s="1" t="n">
        <v>3147</v>
      </c>
      <c r="AP1629" s="1" t="n">
        <f aca="false">AA1629-AD1629</f>
        <v>58701</v>
      </c>
      <c r="AQ1629" s="1" t="n">
        <f aca="false">AP1629</f>
        <v>58701</v>
      </c>
      <c r="AS1629" s="1" t="n">
        <f aca="false">AR1629</f>
        <v>0</v>
      </c>
    </row>
    <row r="1630" customFormat="false" ht="17" hidden="false" customHeight="false" outlineLevel="0" collapsed="false">
      <c r="A1630" s="1" t="n">
        <v>103</v>
      </c>
      <c r="B1630" s="1" t="n">
        <v>13</v>
      </c>
      <c r="C1630" s="1" t="n">
        <f aca="false">AA1630+AR1630</f>
        <v>123146</v>
      </c>
      <c r="D1630" s="14" t="n">
        <f aca="false">AB1630+AS1630</f>
        <v>60648.6603314533</v>
      </c>
      <c r="E1630" s="1" t="n">
        <v>3110</v>
      </c>
      <c r="F1630" s="15" t="n">
        <f aca="false">$B$79*D1630*D1630*1000000/($B$77*$B$77)</f>
        <v>2206.956</v>
      </c>
      <c r="G1630" s="16" t="n">
        <f aca="false">$B$80*$B$79*$D1630*$D1630*G$84*1000000/($B$77*$B$77)</f>
        <v>2206.956</v>
      </c>
      <c r="H1630" s="16" t="n">
        <f aca="false">$B$80*$B$79*$D1630*$D1630*H$84*1000000/($B$77*$B$77)</f>
        <v>8827.824</v>
      </c>
      <c r="I1630" s="16" t="n">
        <f aca="false">$B$80*$B$79*$D1630*$D1630*I$84*1000000/($B$77*$B$77)</f>
        <v>35311.296</v>
      </c>
      <c r="J1630" s="16" t="n">
        <f aca="false">$B$80*$B$79*$D1630*$D1630*J$84*1000000/($B$77*$B$77)</f>
        <v>141245.184</v>
      </c>
      <c r="K1630" s="16" t="n">
        <f aca="false">$B$80*$B$79*$D1630*$D1630*K$84*1000000/($B$77*$B$77)</f>
        <v>564980.736</v>
      </c>
      <c r="L1630" s="17" t="n">
        <f aca="false">G1630*1000/C1630</f>
        <v>17.9214590810907</v>
      </c>
      <c r="M1630" s="17" t="n">
        <f aca="false">G1630/E1630</f>
        <v>0.709632154340836</v>
      </c>
      <c r="N1630" s="16" t="n">
        <f aca="false">G1630/A1630</f>
        <v>21.4267572815534</v>
      </c>
      <c r="O1630" s="16"/>
      <c r="P1630" s="13" t="n">
        <f aca="false">$B$79*C1630*C1630*1000000/($B$77*$B$77)</f>
        <v>9098.9623896</v>
      </c>
      <c r="Q1630" s="16" t="n">
        <f aca="false">$B$79*$B$76*$C1630*Q$84*1000000/($B$77*$B$77)</f>
        <v>738.876</v>
      </c>
      <c r="R1630" s="16" t="n">
        <f aca="false">$B$79*$B$76*$C1630*R$84*1000000/($B$77*$B$77)</f>
        <v>2955.504</v>
      </c>
      <c r="S1630" s="16" t="n">
        <f aca="false">$B$79*$B$76*$C1630*S$84*1000000/($B$77*$B$77)</f>
        <v>11822.016</v>
      </c>
      <c r="T1630" s="16" t="n">
        <f aca="false">$B$79*$B$76*$C1630*T$84*1000000/($B$77*$B$77)</f>
        <v>47288.064</v>
      </c>
      <c r="U1630" s="16" t="n">
        <f aca="false">$B$79*$B$76*$C1630*U$84*1000000/($B$77*$B$77)</f>
        <v>189152.256</v>
      </c>
      <c r="V1630" s="17" t="n">
        <f aca="false">Q1630/E1630</f>
        <v>0.237580707395498</v>
      </c>
      <c r="Y1630" s="1" t="n">
        <v>103</v>
      </c>
      <c r="Z1630" s="1" t="n">
        <v>13</v>
      </c>
      <c r="AA1630" s="1" t="n">
        <v>123146</v>
      </c>
      <c r="AB1630" s="14" t="n">
        <f aca="false">(SQRT($B$76))*(SQRT(AE1630+AQ1630))</f>
        <v>60648.6603314533</v>
      </c>
      <c r="AC1630" s="1" t="n">
        <v>3264</v>
      </c>
      <c r="AD1630" s="1" t="n">
        <v>64320</v>
      </c>
      <c r="AE1630" s="1" t="n">
        <f aca="false">$B$23*Y1630/2</f>
        <v>309000</v>
      </c>
      <c r="AF1630" s="1" t="n">
        <v>3223</v>
      </c>
      <c r="AP1630" s="1" t="n">
        <f aca="false">AA1630-AD1630</f>
        <v>58826</v>
      </c>
      <c r="AQ1630" s="1" t="n">
        <f aca="false">AP1630</f>
        <v>58826</v>
      </c>
      <c r="AS1630" s="1" t="n">
        <f aca="false">AR1630</f>
        <v>0</v>
      </c>
    </row>
    <row r="1631" customFormat="false" ht="17" hidden="false" customHeight="false" outlineLevel="0" collapsed="false">
      <c r="A1631" s="1" t="n">
        <v>103</v>
      </c>
      <c r="B1631" s="1" t="n">
        <v>14</v>
      </c>
      <c r="C1631" s="1" t="n">
        <f aca="false">AA1631+AR1631</f>
        <v>123271</v>
      </c>
      <c r="D1631" s="14" t="n">
        <f aca="false">AB1631+AS1631</f>
        <v>60658.9647125633</v>
      </c>
      <c r="E1631" s="1" t="n">
        <v>3119</v>
      </c>
      <c r="F1631" s="15" t="n">
        <f aca="false">$B$79*D1631*D1631*1000000/($B$77*$B$77)</f>
        <v>2207.706</v>
      </c>
      <c r="G1631" s="16" t="n">
        <f aca="false">$B$80*$B$79*$D1631*$D1631*G$84*1000000/($B$77*$B$77)</f>
        <v>2207.706</v>
      </c>
      <c r="H1631" s="16" t="n">
        <f aca="false">$B$80*$B$79*$D1631*$D1631*H$84*1000000/($B$77*$B$77)</f>
        <v>8830.824</v>
      </c>
      <c r="I1631" s="16" t="n">
        <f aca="false">$B$80*$B$79*$D1631*$D1631*I$84*1000000/($B$77*$B$77)</f>
        <v>35323.296</v>
      </c>
      <c r="J1631" s="16" t="n">
        <f aca="false">$B$80*$B$79*$D1631*$D1631*J$84*1000000/($B$77*$B$77)</f>
        <v>141293.184</v>
      </c>
      <c r="K1631" s="16" t="n">
        <f aca="false">$B$80*$B$79*$D1631*$D1631*K$84*1000000/($B$77*$B$77)</f>
        <v>565172.736</v>
      </c>
      <c r="L1631" s="17" t="n">
        <f aca="false">G1631*1000/C1631</f>
        <v>17.9093704115323</v>
      </c>
      <c r="M1631" s="17" t="n">
        <f aca="false">G1631/E1631</f>
        <v>0.707824943892273</v>
      </c>
      <c r="N1631" s="16" t="n">
        <f aca="false">G1631/A1631</f>
        <v>21.4340388349515</v>
      </c>
      <c r="O1631" s="16"/>
      <c r="P1631" s="13" t="n">
        <f aca="false">$B$79*C1631*C1631*1000000/($B$77*$B$77)</f>
        <v>9117.4436646</v>
      </c>
      <c r="Q1631" s="16" t="n">
        <f aca="false">$B$79*$B$76*$C1631*Q$84*1000000/($B$77*$B$77)</f>
        <v>739.626</v>
      </c>
      <c r="R1631" s="16" t="n">
        <f aca="false">$B$79*$B$76*$C1631*R$84*1000000/($B$77*$B$77)</f>
        <v>2958.504</v>
      </c>
      <c r="S1631" s="16" t="n">
        <f aca="false">$B$79*$B$76*$C1631*S$84*1000000/($B$77*$B$77)</f>
        <v>11834.016</v>
      </c>
      <c r="T1631" s="16" t="n">
        <f aca="false">$B$79*$B$76*$C1631*T$84*1000000/($B$77*$B$77)</f>
        <v>47336.064</v>
      </c>
      <c r="U1631" s="16" t="n">
        <f aca="false">$B$79*$B$76*$C1631*U$84*1000000/($B$77*$B$77)</f>
        <v>189344.256</v>
      </c>
      <c r="V1631" s="17" t="n">
        <f aca="false">Q1631/E1631</f>
        <v>0.237135620391151</v>
      </c>
      <c r="Y1631" s="1" t="n">
        <v>103</v>
      </c>
      <c r="Z1631" s="1" t="n">
        <v>14</v>
      </c>
      <c r="AA1631" s="1" t="n">
        <v>123271</v>
      </c>
      <c r="AB1631" s="14" t="n">
        <f aca="false">(SQRT($B$76))*(SQRT(AE1631+AQ1631))</f>
        <v>60658.9647125633</v>
      </c>
      <c r="AC1631" s="1" t="n">
        <v>3253</v>
      </c>
      <c r="AD1631" s="1" t="n">
        <v>64320</v>
      </c>
      <c r="AE1631" s="1" t="n">
        <f aca="false">$B$23*Y1631/2</f>
        <v>309000</v>
      </c>
      <c r="AF1631" s="1" t="n">
        <v>3106</v>
      </c>
      <c r="AP1631" s="1" t="n">
        <f aca="false">AA1631-AD1631</f>
        <v>58951</v>
      </c>
      <c r="AQ1631" s="1" t="n">
        <f aca="false">AP1631</f>
        <v>58951</v>
      </c>
      <c r="AS1631" s="1" t="n">
        <f aca="false">AR1631</f>
        <v>0</v>
      </c>
    </row>
    <row r="1632" customFormat="false" ht="17" hidden="false" customHeight="false" outlineLevel="0" collapsed="false">
      <c r="A1632" s="1" t="n">
        <v>103</v>
      </c>
      <c r="B1632" s="1" t="n">
        <v>15</v>
      </c>
      <c r="C1632" s="1" t="n">
        <f aca="false">AA1632+AR1632</f>
        <v>123396</v>
      </c>
      <c r="D1632" s="14" t="n">
        <f aca="false">AB1632+AS1632</f>
        <v>60669.2673435241</v>
      </c>
      <c r="E1632" s="1" t="n">
        <v>3068</v>
      </c>
      <c r="F1632" s="15" t="n">
        <f aca="false">$B$79*D1632*D1632*1000000/($B$77*$B$77)</f>
        <v>2208.456</v>
      </c>
      <c r="G1632" s="16" t="n">
        <f aca="false">$B$80*$B$79*$D1632*$D1632*G$84*1000000/($B$77*$B$77)</f>
        <v>2208.456</v>
      </c>
      <c r="H1632" s="16" t="n">
        <f aca="false">$B$80*$B$79*$D1632*$D1632*H$84*1000000/($B$77*$B$77)</f>
        <v>8833.824</v>
      </c>
      <c r="I1632" s="16" t="n">
        <f aca="false">$B$80*$B$79*$D1632*$D1632*I$84*1000000/($B$77*$B$77)</f>
        <v>35335.296</v>
      </c>
      <c r="J1632" s="16" t="n">
        <f aca="false">$B$80*$B$79*$D1632*$D1632*J$84*1000000/($B$77*$B$77)</f>
        <v>141341.184</v>
      </c>
      <c r="K1632" s="16" t="n">
        <f aca="false">$B$80*$B$79*$D1632*$D1632*K$84*1000000/($B$77*$B$77)</f>
        <v>565364.736</v>
      </c>
      <c r="L1632" s="17" t="n">
        <f aca="false">G1632*1000/C1632</f>
        <v>17.8973062335894</v>
      </c>
      <c r="M1632" s="17" t="n">
        <f aca="false">G1632/E1632</f>
        <v>0.719835723598435</v>
      </c>
      <c r="N1632" s="16" t="n">
        <f aca="false">G1632/A1632</f>
        <v>21.4413203883495</v>
      </c>
      <c r="O1632" s="16"/>
      <c r="P1632" s="13" t="n">
        <f aca="false">$B$79*C1632*C1632*1000000/($B$77*$B$77)</f>
        <v>9135.9436896</v>
      </c>
      <c r="Q1632" s="16" t="n">
        <f aca="false">$B$79*$B$76*$C1632*Q$84*1000000/($B$77*$B$77)</f>
        <v>740.376</v>
      </c>
      <c r="R1632" s="16" t="n">
        <f aca="false">$B$79*$B$76*$C1632*R$84*1000000/($B$77*$B$77)</f>
        <v>2961.504</v>
      </c>
      <c r="S1632" s="16" t="n">
        <f aca="false">$B$79*$B$76*$C1632*S$84*1000000/($B$77*$B$77)</f>
        <v>11846.016</v>
      </c>
      <c r="T1632" s="16" t="n">
        <f aca="false">$B$79*$B$76*$C1632*T$84*1000000/($B$77*$B$77)</f>
        <v>47384.064</v>
      </c>
      <c r="U1632" s="16" t="n">
        <f aca="false">$B$79*$B$76*$C1632*U$84*1000000/($B$77*$B$77)</f>
        <v>189536.256</v>
      </c>
      <c r="V1632" s="17" t="n">
        <f aca="false">Q1632/E1632</f>
        <v>0.241322033898305</v>
      </c>
      <c r="Y1632" s="1" t="n">
        <v>103</v>
      </c>
      <c r="Z1632" s="1" t="n">
        <v>15</v>
      </c>
      <c r="AA1632" s="1" t="n">
        <v>123396</v>
      </c>
      <c r="AB1632" s="14" t="n">
        <f aca="false">(SQRT($B$76))*(SQRT(AE1632+AQ1632))</f>
        <v>60669.2673435241</v>
      </c>
      <c r="AC1632" s="1" t="n">
        <v>3242</v>
      </c>
      <c r="AD1632" s="1" t="n">
        <v>64320</v>
      </c>
      <c r="AE1632" s="1" t="n">
        <f aca="false">$B$23*Y1632/2</f>
        <v>309000</v>
      </c>
      <c r="AF1632" s="1" t="n">
        <v>3145</v>
      </c>
      <c r="AP1632" s="1" t="n">
        <f aca="false">AA1632-AD1632</f>
        <v>59076</v>
      </c>
      <c r="AQ1632" s="1" t="n">
        <f aca="false">AP1632</f>
        <v>59076</v>
      </c>
      <c r="AS1632" s="1" t="n">
        <f aca="false">AR1632</f>
        <v>0</v>
      </c>
    </row>
    <row r="1633" customFormat="false" ht="17" hidden="false" customHeight="false" outlineLevel="0" collapsed="false">
      <c r="A1633" s="1" t="n">
        <v>103</v>
      </c>
      <c r="B1633" s="1" t="n">
        <v>16</v>
      </c>
      <c r="C1633" s="1" t="n">
        <f aca="false">AA1633+AR1633</f>
        <v>123521</v>
      </c>
      <c r="D1633" s="14" t="n">
        <f aca="false">AB1633+AS1633</f>
        <v>60679.5682252272</v>
      </c>
      <c r="E1633" s="1" t="n">
        <v>3084</v>
      </c>
      <c r="F1633" s="15" t="n">
        <f aca="false">$B$79*D1633*D1633*1000000/($B$77*$B$77)</f>
        <v>2209.206</v>
      </c>
      <c r="G1633" s="16" t="n">
        <f aca="false">$B$80*$B$79*$D1633*$D1633*G$84*1000000/($B$77*$B$77)</f>
        <v>2209.206</v>
      </c>
      <c r="H1633" s="16" t="n">
        <f aca="false">$B$80*$B$79*$D1633*$D1633*H$84*1000000/($B$77*$B$77)</f>
        <v>8836.824</v>
      </c>
      <c r="I1633" s="16" t="n">
        <f aca="false">$B$80*$B$79*$D1633*$D1633*I$84*1000000/($B$77*$B$77)</f>
        <v>35347.296</v>
      </c>
      <c r="J1633" s="16" t="n">
        <f aca="false">$B$80*$B$79*$D1633*$D1633*J$84*1000000/($B$77*$B$77)</f>
        <v>141389.184</v>
      </c>
      <c r="K1633" s="16" t="n">
        <f aca="false">$B$80*$B$79*$D1633*$D1633*K$84*1000000/($B$77*$B$77)</f>
        <v>565556.736</v>
      </c>
      <c r="L1633" s="17" t="n">
        <f aca="false">G1633*1000/C1633</f>
        <v>17.8852664729074</v>
      </c>
      <c r="M1633" s="17" t="n">
        <f aca="false">G1633/E1633</f>
        <v>0.716344357976654</v>
      </c>
      <c r="N1633" s="16" t="n">
        <f aca="false">G1633/A1633</f>
        <v>21.4486019417476</v>
      </c>
      <c r="O1633" s="16"/>
      <c r="P1633" s="13" t="n">
        <f aca="false">$B$79*C1633*C1633*1000000/($B$77*$B$77)</f>
        <v>9154.4624646</v>
      </c>
      <c r="Q1633" s="16" t="n">
        <f aca="false">$B$79*$B$76*$C1633*Q$84*1000000/($B$77*$B$77)</f>
        <v>741.126</v>
      </c>
      <c r="R1633" s="16" t="n">
        <f aca="false">$B$79*$B$76*$C1633*R$84*1000000/($B$77*$B$77)</f>
        <v>2964.504</v>
      </c>
      <c r="S1633" s="16" t="n">
        <f aca="false">$B$79*$B$76*$C1633*S$84*1000000/($B$77*$B$77)</f>
        <v>11858.016</v>
      </c>
      <c r="T1633" s="16" t="n">
        <f aca="false">$B$79*$B$76*$C1633*T$84*1000000/($B$77*$B$77)</f>
        <v>47432.064</v>
      </c>
      <c r="U1633" s="16" t="n">
        <f aca="false">$B$79*$B$76*$C1633*U$84*1000000/($B$77*$B$77)</f>
        <v>189728.256</v>
      </c>
      <c r="V1633" s="17" t="n">
        <f aca="false">Q1633/E1633</f>
        <v>0.240313229571984</v>
      </c>
      <c r="Y1633" s="1" t="n">
        <v>103</v>
      </c>
      <c r="Z1633" s="1" t="n">
        <v>16</v>
      </c>
      <c r="AA1633" s="1" t="n">
        <v>123521</v>
      </c>
      <c r="AB1633" s="14" t="n">
        <f aca="false">(SQRT($B$76))*(SQRT(AE1633+AQ1633))</f>
        <v>60679.5682252272</v>
      </c>
      <c r="AC1633" s="1" t="n">
        <v>3263</v>
      </c>
      <c r="AD1633" s="1" t="n">
        <v>64320</v>
      </c>
      <c r="AE1633" s="1" t="n">
        <f aca="false">$B$23*Y1633/2</f>
        <v>309000</v>
      </c>
      <c r="AF1633" s="1" t="n">
        <v>3193</v>
      </c>
      <c r="AP1633" s="1" t="n">
        <f aca="false">AA1633-AD1633</f>
        <v>59201</v>
      </c>
      <c r="AQ1633" s="1" t="n">
        <f aca="false">AP1633</f>
        <v>59201</v>
      </c>
      <c r="AS1633" s="1" t="n">
        <f aca="false">AR1633</f>
        <v>0</v>
      </c>
    </row>
    <row r="1634" customFormat="false" ht="17" hidden="false" customHeight="false" outlineLevel="0" collapsed="false">
      <c r="A1634" s="1" t="n">
        <v>104</v>
      </c>
      <c r="B1634" s="1" t="n">
        <v>2</v>
      </c>
      <c r="C1634" s="1" t="n">
        <f aca="false">AA1634+AR1634</f>
        <v>122796</v>
      </c>
      <c r="D1634" s="14" t="n">
        <f aca="false">AB1634+AS1634</f>
        <v>60808.8809303378</v>
      </c>
      <c r="E1634" s="1" t="n">
        <v>3006</v>
      </c>
      <c r="F1634" s="15" t="n">
        <f aca="false">$B$79*D1634*D1634*1000000/($B$77*$B$77)</f>
        <v>2218.632</v>
      </c>
      <c r="G1634" s="16" t="n">
        <f aca="false">$B$80*$B$79*$D1634*$D1634*G$84*1000000/($B$77*$B$77)</f>
        <v>2218.632</v>
      </c>
      <c r="H1634" s="16" t="n">
        <f aca="false">$B$80*$B$79*$D1634*$D1634*H$84*1000000/($B$77*$B$77)</f>
        <v>8874.528</v>
      </c>
      <c r="I1634" s="16" t="n">
        <f aca="false">$B$80*$B$79*$D1634*$D1634*I$84*1000000/($B$77*$B$77)</f>
        <v>35498.112</v>
      </c>
      <c r="J1634" s="16" t="n">
        <f aca="false">$B$80*$B$79*$D1634*$D1634*J$84*1000000/($B$77*$B$77)</f>
        <v>141992.448</v>
      </c>
      <c r="K1634" s="16" t="n">
        <f aca="false">$B$80*$B$79*$D1634*$D1634*K$84*1000000/($B$77*$B$77)</f>
        <v>567969.792</v>
      </c>
      <c r="L1634" s="17" t="n">
        <f aca="false">G1634*1000/C1634</f>
        <v>18.0676243525848</v>
      </c>
      <c r="M1634" s="17" t="n">
        <f aca="false">G1634/E1634</f>
        <v>0.738067864271457</v>
      </c>
      <c r="N1634" s="16" t="n">
        <f aca="false">G1634/A1634</f>
        <v>21.333</v>
      </c>
      <c r="O1634" s="16"/>
      <c r="P1634" s="13" t="n">
        <f aca="false">$B$79*C1634*C1634*1000000/($B$77*$B$77)</f>
        <v>9047.3145696</v>
      </c>
      <c r="Q1634" s="16" t="n">
        <f aca="false">$B$79*$B$76*$C1634*Q$84*1000000/($B$77*$B$77)</f>
        <v>736.776</v>
      </c>
      <c r="R1634" s="16" t="n">
        <f aca="false">$B$79*$B$76*$C1634*R$84*1000000/($B$77*$B$77)</f>
        <v>2947.104</v>
      </c>
      <c r="S1634" s="16" t="n">
        <f aca="false">$B$79*$B$76*$C1634*S$84*1000000/($B$77*$B$77)</f>
        <v>11788.416</v>
      </c>
      <c r="T1634" s="16" t="n">
        <f aca="false">$B$79*$B$76*$C1634*T$84*1000000/($B$77*$B$77)</f>
        <v>47153.664</v>
      </c>
      <c r="U1634" s="16" t="n">
        <f aca="false">$B$79*$B$76*$C1634*U$84*1000000/($B$77*$B$77)</f>
        <v>188614.656</v>
      </c>
      <c r="V1634" s="17" t="n">
        <f aca="false">Q1634/E1634</f>
        <v>0.245101796407186</v>
      </c>
      <c r="Y1634" s="1" t="n">
        <v>104</v>
      </c>
      <c r="Z1634" s="1" t="n">
        <v>2</v>
      </c>
      <c r="AA1634" s="1" t="n">
        <v>122796</v>
      </c>
      <c r="AB1634" s="14" t="n">
        <f aca="false">(SQRT($B$76))*(SQRT(AE1634+AQ1634))</f>
        <v>60808.8809303378</v>
      </c>
      <c r="AC1634" s="1" t="n">
        <v>3222</v>
      </c>
      <c r="AD1634" s="1" t="n">
        <v>65024</v>
      </c>
      <c r="AE1634" s="1" t="n">
        <f aca="false">$B$23*Y1634/2</f>
        <v>312000</v>
      </c>
      <c r="AF1634" s="1" t="n">
        <v>3153</v>
      </c>
      <c r="AP1634" s="1" t="n">
        <f aca="false">AA1634-AD1634</f>
        <v>57772</v>
      </c>
      <c r="AQ1634" s="1" t="n">
        <f aca="false">AP1634</f>
        <v>57772</v>
      </c>
      <c r="AS1634" s="1" t="n">
        <f aca="false">AR1634</f>
        <v>0</v>
      </c>
    </row>
    <row r="1635" customFormat="false" ht="17" hidden="false" customHeight="false" outlineLevel="0" collapsed="false">
      <c r="A1635" s="1" t="n">
        <v>104</v>
      </c>
      <c r="B1635" s="1" t="n">
        <v>3</v>
      </c>
      <c r="C1635" s="1" t="n">
        <f aca="false">AA1635+AR1635</f>
        <v>123018</v>
      </c>
      <c r="D1635" s="14" t="n">
        <f aca="false">AB1635+AS1635</f>
        <v>60827.1321040208</v>
      </c>
      <c r="E1635" s="1" t="n">
        <v>3109</v>
      </c>
      <c r="F1635" s="15" t="n">
        <f aca="false">$B$79*D1635*D1635*1000000/($B$77*$B$77)</f>
        <v>2219.964</v>
      </c>
      <c r="G1635" s="16" t="n">
        <f aca="false">$B$80*$B$79*$D1635*$D1635*G$84*1000000/($B$77*$B$77)</f>
        <v>2219.964</v>
      </c>
      <c r="H1635" s="16" t="n">
        <f aca="false">$B$80*$B$79*$D1635*$D1635*H$84*1000000/($B$77*$B$77)</f>
        <v>8879.856</v>
      </c>
      <c r="I1635" s="16" t="n">
        <f aca="false">$B$80*$B$79*$D1635*$D1635*I$84*1000000/($B$77*$B$77)</f>
        <v>35519.424</v>
      </c>
      <c r="J1635" s="16" t="n">
        <f aca="false">$B$80*$B$79*$D1635*$D1635*J$84*1000000/($B$77*$B$77)</f>
        <v>142077.696</v>
      </c>
      <c r="K1635" s="16" t="n">
        <f aca="false">$B$80*$B$79*$D1635*$D1635*K$84*1000000/($B$77*$B$77)</f>
        <v>568310.784</v>
      </c>
      <c r="L1635" s="17" t="n">
        <f aca="false">G1635*1000/C1635</f>
        <v>18.0458469492269</v>
      </c>
      <c r="M1635" s="17" t="n">
        <f aca="false">G1635/E1635</f>
        <v>0.714044387262785</v>
      </c>
      <c r="N1635" s="16" t="n">
        <f aca="false">G1635/A1635</f>
        <v>21.3458076923077</v>
      </c>
      <c r="O1635" s="16"/>
      <c r="P1635" s="13" t="n">
        <f aca="false">$B$79*C1635*C1635*1000000/($B$77*$B$77)</f>
        <v>9080.0569944</v>
      </c>
      <c r="Q1635" s="16" t="n">
        <f aca="false">$B$79*$B$76*$C1635*Q$84*1000000/($B$77*$B$77)</f>
        <v>738.108</v>
      </c>
      <c r="R1635" s="16" t="n">
        <f aca="false">$B$79*$B$76*$C1635*R$84*1000000/($B$77*$B$77)</f>
        <v>2952.432</v>
      </c>
      <c r="S1635" s="16" t="n">
        <f aca="false">$B$79*$B$76*$C1635*S$84*1000000/($B$77*$B$77)</f>
        <v>11809.728</v>
      </c>
      <c r="T1635" s="16" t="n">
        <f aca="false">$B$79*$B$76*$C1635*T$84*1000000/($B$77*$B$77)</f>
        <v>47238.912</v>
      </c>
      <c r="U1635" s="16" t="n">
        <f aca="false">$B$79*$B$76*$C1635*U$84*1000000/($B$77*$B$77)</f>
        <v>188955.648</v>
      </c>
      <c r="V1635" s="17" t="n">
        <f aca="false">Q1635/E1635</f>
        <v>0.237410099710518</v>
      </c>
      <c r="Y1635" s="1" t="n">
        <v>104</v>
      </c>
      <c r="Z1635" s="1" t="n">
        <v>3</v>
      </c>
      <c r="AA1635" s="1" t="n">
        <v>123018</v>
      </c>
      <c r="AB1635" s="14" t="n">
        <f aca="false">(SQRT($B$76))*(SQRT(AE1635+AQ1635))</f>
        <v>60827.1321040208</v>
      </c>
      <c r="AC1635" s="1" t="n">
        <v>3175</v>
      </c>
      <c r="AD1635" s="1" t="n">
        <v>65024</v>
      </c>
      <c r="AE1635" s="1" t="n">
        <f aca="false">$B$23*Y1635/2</f>
        <v>312000</v>
      </c>
      <c r="AF1635" s="1" t="n">
        <v>3103</v>
      </c>
      <c r="AP1635" s="1" t="n">
        <f aca="false">AA1635-AD1635</f>
        <v>57994</v>
      </c>
      <c r="AQ1635" s="1" t="n">
        <f aca="false">AP1635</f>
        <v>57994</v>
      </c>
      <c r="AS1635" s="1" t="n">
        <f aca="false">AR1635</f>
        <v>0</v>
      </c>
    </row>
    <row r="1636" customFormat="false" ht="17" hidden="false" customHeight="false" outlineLevel="0" collapsed="false">
      <c r="A1636" s="1" t="n">
        <v>104</v>
      </c>
      <c r="B1636" s="1" t="n">
        <v>4</v>
      </c>
      <c r="C1636" s="1" t="n">
        <f aca="false">AA1636+AR1636</f>
        <v>123144</v>
      </c>
      <c r="D1636" s="14" t="n">
        <f aca="false">AB1636+AS1636</f>
        <v>60837.4884425713</v>
      </c>
      <c r="E1636" s="1" t="n">
        <v>3097</v>
      </c>
      <c r="F1636" s="15" t="n">
        <f aca="false">$B$79*D1636*D1636*1000000/($B$77*$B$77)</f>
        <v>2220.72</v>
      </c>
      <c r="G1636" s="16" t="n">
        <f aca="false">$B$80*$B$79*$D1636*$D1636*G$84*1000000/($B$77*$B$77)</f>
        <v>2220.72</v>
      </c>
      <c r="H1636" s="16" t="n">
        <f aca="false">$B$80*$B$79*$D1636*$D1636*H$84*1000000/($B$77*$B$77)</f>
        <v>8882.88</v>
      </c>
      <c r="I1636" s="16" t="n">
        <f aca="false">$B$80*$B$79*$D1636*$D1636*I$84*1000000/($B$77*$B$77)</f>
        <v>35531.52</v>
      </c>
      <c r="J1636" s="16" t="n">
        <f aca="false">$B$80*$B$79*$D1636*$D1636*J$84*1000000/($B$77*$B$77)</f>
        <v>142126.08</v>
      </c>
      <c r="K1636" s="16" t="n">
        <f aca="false">$B$80*$B$79*$D1636*$D1636*K$84*1000000/($B$77*$B$77)</f>
        <v>568504.32</v>
      </c>
      <c r="L1636" s="17" t="n">
        <f aca="false">G1636*1000/C1636</f>
        <v>18.0335217306568</v>
      </c>
      <c r="M1636" s="17" t="n">
        <f aca="false">G1636/E1636</f>
        <v>0.717055214723926</v>
      </c>
      <c r="N1636" s="16" t="n">
        <f aca="false">G1636/A1636</f>
        <v>21.3530769230769</v>
      </c>
      <c r="O1636" s="16"/>
      <c r="P1636" s="13" t="n">
        <f aca="false">$B$79*C1636*C1636*1000000/($B$77*$B$77)</f>
        <v>9098.6668416</v>
      </c>
      <c r="Q1636" s="16" t="n">
        <f aca="false">$B$79*$B$76*$C1636*Q$84*1000000/($B$77*$B$77)</f>
        <v>738.864</v>
      </c>
      <c r="R1636" s="16" t="n">
        <f aca="false">$B$79*$B$76*$C1636*R$84*1000000/($B$77*$B$77)</f>
        <v>2955.456</v>
      </c>
      <c r="S1636" s="16" t="n">
        <f aca="false">$B$79*$B$76*$C1636*S$84*1000000/($B$77*$B$77)</f>
        <v>11821.824</v>
      </c>
      <c r="T1636" s="16" t="n">
        <f aca="false">$B$79*$B$76*$C1636*T$84*1000000/($B$77*$B$77)</f>
        <v>47287.296</v>
      </c>
      <c r="U1636" s="16" t="n">
        <f aca="false">$B$79*$B$76*$C1636*U$84*1000000/($B$77*$B$77)</f>
        <v>189149.184</v>
      </c>
      <c r="V1636" s="17" t="n">
        <f aca="false">Q1636/E1636</f>
        <v>0.238574103971585</v>
      </c>
      <c r="Y1636" s="1" t="n">
        <v>104</v>
      </c>
      <c r="Z1636" s="1" t="n">
        <v>4</v>
      </c>
      <c r="AA1636" s="1" t="n">
        <v>123144</v>
      </c>
      <c r="AB1636" s="14" t="n">
        <f aca="false">(SQRT($B$76))*(SQRT(AE1636+AQ1636))</f>
        <v>60837.4884425713</v>
      </c>
      <c r="AC1636" s="1" t="n">
        <v>3222</v>
      </c>
      <c r="AD1636" s="1" t="n">
        <v>65024</v>
      </c>
      <c r="AE1636" s="1" t="n">
        <f aca="false">$B$23*Y1636/2</f>
        <v>312000</v>
      </c>
      <c r="AF1636" s="1" t="n">
        <v>3179</v>
      </c>
      <c r="AP1636" s="1" t="n">
        <f aca="false">AA1636-AD1636</f>
        <v>58120</v>
      </c>
      <c r="AQ1636" s="1" t="n">
        <f aca="false">AP1636</f>
        <v>58120</v>
      </c>
      <c r="AS1636" s="1" t="n">
        <f aca="false">AR1636</f>
        <v>0</v>
      </c>
    </row>
    <row r="1637" customFormat="false" ht="17" hidden="false" customHeight="false" outlineLevel="0" collapsed="false">
      <c r="A1637" s="1" t="n">
        <v>104</v>
      </c>
      <c r="B1637" s="1" t="n">
        <v>5</v>
      </c>
      <c r="C1637" s="1" t="n">
        <f aca="false">AA1637+AR1637</f>
        <v>123333</v>
      </c>
      <c r="D1637" s="14" t="n">
        <f aca="false">AB1637+AS1637</f>
        <v>60853.0196457004</v>
      </c>
      <c r="E1637" s="1" t="n">
        <v>3107</v>
      </c>
      <c r="F1637" s="15" t="n">
        <f aca="false">$B$79*D1637*D1637*1000000/($B$77*$B$77)</f>
        <v>2221.854</v>
      </c>
      <c r="G1637" s="16" t="n">
        <f aca="false">$B$80*$B$79*$D1637*$D1637*G$84*1000000/($B$77*$B$77)</f>
        <v>2221.854</v>
      </c>
      <c r="H1637" s="16" t="n">
        <f aca="false">$B$80*$B$79*$D1637*$D1637*H$84*1000000/($B$77*$B$77)</f>
        <v>8887.416</v>
      </c>
      <c r="I1637" s="16" t="n">
        <f aca="false">$B$80*$B$79*$D1637*$D1637*I$84*1000000/($B$77*$B$77)</f>
        <v>35549.664</v>
      </c>
      <c r="J1637" s="16" t="n">
        <f aca="false">$B$80*$B$79*$D1637*$D1637*J$84*1000000/($B$77*$B$77)</f>
        <v>142198.656</v>
      </c>
      <c r="K1637" s="16" t="n">
        <f aca="false">$B$80*$B$79*$D1637*$D1637*K$84*1000000/($B$77*$B$77)</f>
        <v>568794.624</v>
      </c>
      <c r="L1637" s="17" t="n">
        <f aca="false">G1637*1000/C1637</f>
        <v>18.0150811218409</v>
      </c>
      <c r="M1637" s="17" t="n">
        <f aca="false">G1637/E1637</f>
        <v>0.71511232700354</v>
      </c>
      <c r="N1637" s="16" t="n">
        <f aca="false">G1637/A1637</f>
        <v>21.3639807692308</v>
      </c>
      <c r="O1637" s="16"/>
      <c r="P1637" s="13" t="n">
        <f aca="false">$B$79*C1637*C1637*1000000/($B$77*$B$77)</f>
        <v>9126.6173334</v>
      </c>
      <c r="Q1637" s="16" t="n">
        <f aca="false">$B$79*$B$76*$C1637*Q$84*1000000/($B$77*$B$77)</f>
        <v>739.998</v>
      </c>
      <c r="R1637" s="16" t="n">
        <f aca="false">$B$79*$B$76*$C1637*R$84*1000000/($B$77*$B$77)</f>
        <v>2959.992</v>
      </c>
      <c r="S1637" s="16" t="n">
        <f aca="false">$B$79*$B$76*$C1637*S$84*1000000/($B$77*$B$77)</f>
        <v>11839.968</v>
      </c>
      <c r="T1637" s="16" t="n">
        <f aca="false">$B$79*$B$76*$C1637*T$84*1000000/($B$77*$B$77)</f>
        <v>47359.872</v>
      </c>
      <c r="U1637" s="16" t="n">
        <f aca="false">$B$79*$B$76*$C1637*U$84*1000000/($B$77*$B$77)</f>
        <v>189439.488</v>
      </c>
      <c r="V1637" s="17" t="n">
        <f aca="false">Q1637/E1637</f>
        <v>0.238171226263277</v>
      </c>
      <c r="Y1637" s="1" t="n">
        <v>104</v>
      </c>
      <c r="Z1637" s="1" t="n">
        <v>5</v>
      </c>
      <c r="AA1637" s="1" t="n">
        <v>123333</v>
      </c>
      <c r="AB1637" s="14" t="n">
        <f aca="false">(SQRT($B$76))*(SQRT(AE1637+AQ1637))</f>
        <v>60853.0196457004</v>
      </c>
      <c r="AC1637" s="1" t="n">
        <v>3243</v>
      </c>
      <c r="AD1637" s="1" t="n">
        <v>65024</v>
      </c>
      <c r="AE1637" s="1" t="n">
        <f aca="false">$B$23*Y1637/2</f>
        <v>312000</v>
      </c>
      <c r="AF1637" s="1" t="n">
        <v>3161</v>
      </c>
      <c r="AP1637" s="1" t="n">
        <f aca="false">AA1637-AD1637</f>
        <v>58309</v>
      </c>
      <c r="AQ1637" s="1" t="n">
        <f aca="false">AP1637</f>
        <v>58309</v>
      </c>
      <c r="AS1637" s="1" t="n">
        <f aca="false">AR1637</f>
        <v>0</v>
      </c>
    </row>
    <row r="1638" customFormat="false" ht="17" hidden="false" customHeight="false" outlineLevel="0" collapsed="false">
      <c r="A1638" s="1" t="n">
        <v>104</v>
      </c>
      <c r="B1638" s="1" t="n">
        <v>6</v>
      </c>
      <c r="C1638" s="1" t="n">
        <f aca="false">AA1638+AR1638</f>
        <v>123458</v>
      </c>
      <c r="D1638" s="14" t="n">
        <f aca="false">AB1638+AS1638</f>
        <v>60863.2894280288</v>
      </c>
      <c r="E1638" s="1" t="n">
        <v>3128</v>
      </c>
      <c r="F1638" s="15" t="n">
        <f aca="false">$B$79*D1638*D1638*1000000/($B$77*$B$77)</f>
        <v>2222.604</v>
      </c>
      <c r="G1638" s="16" t="n">
        <f aca="false">$B$80*$B$79*$D1638*$D1638*G$84*1000000/($B$77*$B$77)</f>
        <v>2222.604</v>
      </c>
      <c r="H1638" s="16" t="n">
        <f aca="false">$B$80*$B$79*$D1638*$D1638*H$84*1000000/($B$77*$B$77)</f>
        <v>8890.416</v>
      </c>
      <c r="I1638" s="16" t="n">
        <f aca="false">$B$80*$B$79*$D1638*$D1638*I$84*1000000/($B$77*$B$77)</f>
        <v>35561.664</v>
      </c>
      <c r="J1638" s="16" t="n">
        <f aca="false">$B$80*$B$79*$D1638*$D1638*J$84*1000000/($B$77*$B$77)</f>
        <v>142246.656</v>
      </c>
      <c r="K1638" s="16" t="n">
        <f aca="false">$B$80*$B$79*$D1638*$D1638*K$84*1000000/($B$77*$B$77)</f>
        <v>568986.624</v>
      </c>
      <c r="L1638" s="17" t="n">
        <f aca="false">G1638*1000/C1638</f>
        <v>18.0029159714235</v>
      </c>
      <c r="M1638" s="17" t="n">
        <f aca="false">G1638/E1638</f>
        <v>0.710551150895141</v>
      </c>
      <c r="N1638" s="16" t="n">
        <f aca="false">G1638/A1638</f>
        <v>21.3711923076923</v>
      </c>
      <c r="O1638" s="16"/>
      <c r="P1638" s="13" t="n">
        <f aca="false">$B$79*C1638*C1638*1000000/($B$77*$B$77)</f>
        <v>9145.1266584</v>
      </c>
      <c r="Q1638" s="16" t="n">
        <f aca="false">$B$79*$B$76*$C1638*Q$84*1000000/($B$77*$B$77)</f>
        <v>740.748</v>
      </c>
      <c r="R1638" s="16" t="n">
        <f aca="false">$B$79*$B$76*$C1638*R$84*1000000/($B$77*$B$77)</f>
        <v>2962.992</v>
      </c>
      <c r="S1638" s="16" t="n">
        <f aca="false">$B$79*$B$76*$C1638*S$84*1000000/($B$77*$B$77)</f>
        <v>11851.968</v>
      </c>
      <c r="T1638" s="16" t="n">
        <f aca="false">$B$79*$B$76*$C1638*T$84*1000000/($B$77*$B$77)</f>
        <v>47407.872</v>
      </c>
      <c r="U1638" s="16" t="n">
        <f aca="false">$B$79*$B$76*$C1638*U$84*1000000/($B$77*$B$77)</f>
        <v>189631.488</v>
      </c>
      <c r="V1638" s="17" t="n">
        <f aca="false">Q1638/E1638</f>
        <v>0.236812020460358</v>
      </c>
      <c r="Y1638" s="1" t="n">
        <v>104</v>
      </c>
      <c r="Z1638" s="1" t="n">
        <v>6</v>
      </c>
      <c r="AA1638" s="1" t="n">
        <v>123458</v>
      </c>
      <c r="AB1638" s="14" t="n">
        <f aca="false">(SQRT($B$76))*(SQRT(AE1638+AQ1638))</f>
        <v>60863.2894280288</v>
      </c>
      <c r="AC1638" s="1" t="n">
        <v>3251</v>
      </c>
      <c r="AD1638" s="1" t="n">
        <v>65024</v>
      </c>
      <c r="AE1638" s="1" t="n">
        <f aca="false">$B$23*Y1638/2</f>
        <v>312000</v>
      </c>
      <c r="AF1638" s="1" t="n">
        <v>3167</v>
      </c>
      <c r="AP1638" s="1" t="n">
        <f aca="false">AA1638-AD1638</f>
        <v>58434</v>
      </c>
      <c r="AQ1638" s="1" t="n">
        <f aca="false">AP1638</f>
        <v>58434</v>
      </c>
      <c r="AS1638" s="1" t="n">
        <f aca="false">AR1638</f>
        <v>0</v>
      </c>
    </row>
    <row r="1639" customFormat="false" ht="17" hidden="false" customHeight="false" outlineLevel="0" collapsed="false">
      <c r="A1639" s="1" t="n">
        <v>104</v>
      </c>
      <c r="B1639" s="1" t="n">
        <v>7</v>
      </c>
      <c r="C1639" s="1" t="n">
        <f aca="false">AA1639+AR1639</f>
        <v>123583</v>
      </c>
      <c r="D1639" s="14" t="n">
        <f aca="false">AB1639+AS1639</f>
        <v>60873.5574777752</v>
      </c>
      <c r="E1639" s="1" t="n">
        <v>3064</v>
      </c>
      <c r="F1639" s="15" t="n">
        <f aca="false">$B$79*D1639*D1639*1000000/($B$77*$B$77)</f>
        <v>2223.354</v>
      </c>
      <c r="G1639" s="16" t="n">
        <f aca="false">$B$80*$B$79*$D1639*$D1639*G$84*1000000/($B$77*$B$77)</f>
        <v>2223.354</v>
      </c>
      <c r="H1639" s="16" t="n">
        <f aca="false">$B$80*$B$79*$D1639*$D1639*H$84*1000000/($B$77*$B$77)</f>
        <v>8893.416</v>
      </c>
      <c r="I1639" s="16" t="n">
        <f aca="false">$B$80*$B$79*$D1639*$D1639*I$84*1000000/($B$77*$B$77)</f>
        <v>35573.664</v>
      </c>
      <c r="J1639" s="16" t="n">
        <f aca="false">$B$80*$B$79*$D1639*$D1639*J$84*1000000/($B$77*$B$77)</f>
        <v>142294.656</v>
      </c>
      <c r="K1639" s="16" t="n">
        <f aca="false">$B$80*$B$79*$D1639*$D1639*K$84*1000000/($B$77*$B$77)</f>
        <v>569178.624</v>
      </c>
      <c r="L1639" s="17" t="n">
        <f aca="false">G1639*1000/C1639</f>
        <v>17.9907754302776</v>
      </c>
      <c r="M1639" s="17" t="n">
        <f aca="false">G1639/E1639</f>
        <v>0.72563772845953</v>
      </c>
      <c r="N1639" s="16" t="n">
        <f aca="false">G1639/A1639</f>
        <v>21.3784038461538</v>
      </c>
      <c r="O1639" s="16"/>
      <c r="P1639" s="13" t="n">
        <f aca="false">$B$79*C1639*C1639*1000000/($B$77*$B$77)</f>
        <v>9163.6547334</v>
      </c>
      <c r="Q1639" s="16" t="n">
        <f aca="false">$B$79*$B$76*$C1639*Q$84*1000000/($B$77*$B$77)</f>
        <v>741.498</v>
      </c>
      <c r="R1639" s="16" t="n">
        <f aca="false">$B$79*$B$76*$C1639*R$84*1000000/($B$77*$B$77)</f>
        <v>2965.992</v>
      </c>
      <c r="S1639" s="16" t="n">
        <f aca="false">$B$79*$B$76*$C1639*S$84*1000000/($B$77*$B$77)</f>
        <v>11863.968</v>
      </c>
      <c r="T1639" s="16" t="n">
        <f aca="false">$B$79*$B$76*$C1639*T$84*1000000/($B$77*$B$77)</f>
        <v>47455.872</v>
      </c>
      <c r="U1639" s="16" t="n">
        <f aca="false">$B$79*$B$76*$C1639*U$84*1000000/($B$77*$B$77)</f>
        <v>189823.488</v>
      </c>
      <c r="V1639" s="17" t="n">
        <f aca="false">Q1639/E1639</f>
        <v>0.242003263707572</v>
      </c>
      <c r="Y1639" s="1" t="n">
        <v>104</v>
      </c>
      <c r="Z1639" s="1" t="n">
        <v>7</v>
      </c>
      <c r="AA1639" s="1" t="n">
        <v>123583</v>
      </c>
      <c r="AB1639" s="14" t="n">
        <f aca="false">(SQRT($B$76))*(SQRT(AE1639+AQ1639))</f>
        <v>60873.5574777752</v>
      </c>
      <c r="AC1639" s="1" t="n">
        <v>3253</v>
      </c>
      <c r="AD1639" s="1" t="n">
        <v>65024</v>
      </c>
      <c r="AE1639" s="1" t="n">
        <f aca="false">$B$23*Y1639/2</f>
        <v>312000</v>
      </c>
      <c r="AF1639" s="1" t="n">
        <v>3188</v>
      </c>
      <c r="AP1639" s="1" t="n">
        <f aca="false">AA1639-AD1639</f>
        <v>58559</v>
      </c>
      <c r="AQ1639" s="1" t="n">
        <f aca="false">AP1639</f>
        <v>58559</v>
      </c>
      <c r="AS1639" s="1" t="n">
        <f aca="false">AR1639</f>
        <v>0</v>
      </c>
    </row>
    <row r="1640" customFormat="false" ht="17" hidden="false" customHeight="false" outlineLevel="0" collapsed="false">
      <c r="A1640" s="1" t="n">
        <v>104</v>
      </c>
      <c r="B1640" s="1" t="n">
        <v>8</v>
      </c>
      <c r="C1640" s="1" t="n">
        <f aca="false">AA1640+AR1640</f>
        <v>123708</v>
      </c>
      <c r="D1640" s="14" t="n">
        <f aca="false">AB1640+AS1640</f>
        <v>60883.8237958162</v>
      </c>
      <c r="E1640" s="1" t="n">
        <v>3054</v>
      </c>
      <c r="F1640" s="15" t="n">
        <f aca="false">$B$79*D1640*D1640*1000000/($B$77*$B$77)</f>
        <v>2224.104</v>
      </c>
      <c r="G1640" s="16" t="n">
        <f aca="false">$B$80*$B$79*$D1640*$D1640*G$84*1000000/($B$77*$B$77)</f>
        <v>2224.104</v>
      </c>
      <c r="H1640" s="16" t="n">
        <f aca="false">$B$80*$B$79*$D1640*$D1640*H$84*1000000/($B$77*$B$77)</f>
        <v>8896.416</v>
      </c>
      <c r="I1640" s="16" t="n">
        <f aca="false">$B$80*$B$79*$D1640*$D1640*I$84*1000000/($B$77*$B$77)</f>
        <v>35585.664</v>
      </c>
      <c r="J1640" s="16" t="n">
        <f aca="false">$B$80*$B$79*$D1640*$D1640*J$84*1000000/($B$77*$B$77)</f>
        <v>142342.656</v>
      </c>
      <c r="K1640" s="16" t="n">
        <f aca="false">$B$80*$B$79*$D1640*$D1640*K$84*1000000/($B$77*$B$77)</f>
        <v>569370.624</v>
      </c>
      <c r="L1640" s="17" t="n">
        <f aca="false">G1640*1000/C1640</f>
        <v>17.9786594238044</v>
      </c>
      <c r="M1640" s="17" t="n">
        <f aca="false">G1640/E1640</f>
        <v>0.728259332023575</v>
      </c>
      <c r="N1640" s="16" t="n">
        <f aca="false">G1640/A1640</f>
        <v>21.3856153846154</v>
      </c>
      <c r="O1640" s="16"/>
      <c r="P1640" s="13" t="n">
        <f aca="false">$B$79*C1640*C1640*1000000/($B$77*$B$77)</f>
        <v>9182.2015584</v>
      </c>
      <c r="Q1640" s="16" t="n">
        <f aca="false">$B$79*$B$76*$C1640*Q$84*1000000/($B$77*$B$77)</f>
        <v>742.248</v>
      </c>
      <c r="R1640" s="16" t="n">
        <f aca="false">$B$79*$B$76*$C1640*R$84*1000000/($B$77*$B$77)</f>
        <v>2968.992</v>
      </c>
      <c r="S1640" s="16" t="n">
        <f aca="false">$B$79*$B$76*$C1640*S$84*1000000/($B$77*$B$77)</f>
        <v>11875.968</v>
      </c>
      <c r="T1640" s="16" t="n">
        <f aca="false">$B$79*$B$76*$C1640*T$84*1000000/($B$77*$B$77)</f>
        <v>47503.872</v>
      </c>
      <c r="U1640" s="16" t="n">
        <f aca="false">$B$79*$B$76*$C1640*U$84*1000000/($B$77*$B$77)</f>
        <v>190015.488</v>
      </c>
      <c r="V1640" s="17" t="n">
        <f aca="false">Q1640/E1640</f>
        <v>0.243041257367387</v>
      </c>
      <c r="Y1640" s="1" t="n">
        <v>104</v>
      </c>
      <c r="Z1640" s="1" t="n">
        <v>8</v>
      </c>
      <c r="AA1640" s="1" t="n">
        <v>123708</v>
      </c>
      <c r="AB1640" s="14" t="n">
        <f aca="false">(SQRT($B$76))*(SQRT(AE1640+AQ1640))</f>
        <v>60883.8237958162</v>
      </c>
      <c r="AC1640" s="1" t="n">
        <v>3265</v>
      </c>
      <c r="AD1640" s="1" t="n">
        <v>65024</v>
      </c>
      <c r="AE1640" s="1" t="n">
        <f aca="false">$B$23*Y1640/2</f>
        <v>312000</v>
      </c>
      <c r="AF1640" s="1" t="n">
        <v>3208</v>
      </c>
      <c r="AP1640" s="1" t="n">
        <f aca="false">AA1640-AD1640</f>
        <v>58684</v>
      </c>
      <c r="AQ1640" s="1" t="n">
        <f aca="false">AP1640</f>
        <v>58684</v>
      </c>
      <c r="AS1640" s="1" t="n">
        <f aca="false">AR1640</f>
        <v>0</v>
      </c>
    </row>
    <row r="1641" customFormat="false" ht="17" hidden="false" customHeight="false" outlineLevel="0" collapsed="false">
      <c r="A1641" s="1" t="n">
        <v>104</v>
      </c>
      <c r="B1641" s="1" t="n">
        <v>9</v>
      </c>
      <c r="C1641" s="1" t="n">
        <f aca="false">AA1641+AR1641</f>
        <v>123897</v>
      </c>
      <c r="D1641" s="14" t="n">
        <f aca="false">AB1641+AS1641</f>
        <v>60899.3431820081</v>
      </c>
      <c r="E1641" s="1" t="n">
        <v>3124</v>
      </c>
      <c r="F1641" s="15" t="n">
        <f aca="false">$B$79*D1641*D1641*1000000/($B$77*$B$77)</f>
        <v>2225.238</v>
      </c>
      <c r="G1641" s="16" t="n">
        <f aca="false">$B$80*$B$79*$D1641*$D1641*G$84*1000000/($B$77*$B$77)</f>
        <v>2225.238</v>
      </c>
      <c r="H1641" s="16" t="n">
        <f aca="false">$B$80*$B$79*$D1641*$D1641*H$84*1000000/($B$77*$B$77)</f>
        <v>8900.952</v>
      </c>
      <c r="I1641" s="16" t="n">
        <f aca="false">$B$80*$B$79*$D1641*$D1641*I$84*1000000/($B$77*$B$77)</f>
        <v>35603.808</v>
      </c>
      <c r="J1641" s="16" t="n">
        <f aca="false">$B$80*$B$79*$D1641*$D1641*J$84*1000000/($B$77*$B$77)</f>
        <v>142415.232</v>
      </c>
      <c r="K1641" s="16" t="n">
        <f aca="false">$B$80*$B$79*$D1641*$D1641*K$84*1000000/($B$77*$B$77)</f>
        <v>569660.928</v>
      </c>
      <c r="L1641" s="17" t="n">
        <f aca="false">G1641*1000/C1641</f>
        <v>17.9603864500351</v>
      </c>
      <c r="M1641" s="17" t="n">
        <f aca="false">G1641/E1641</f>
        <v>0.712304097311139</v>
      </c>
      <c r="N1641" s="16" t="n">
        <f aca="false">G1641/A1641</f>
        <v>21.3965192307692</v>
      </c>
      <c r="O1641" s="16"/>
      <c r="P1641" s="13" t="n">
        <f aca="false">$B$79*C1641*C1641*1000000/($B$77*$B$77)</f>
        <v>9210.2799654</v>
      </c>
      <c r="Q1641" s="16" t="n">
        <f aca="false">$B$79*$B$76*$C1641*Q$84*1000000/($B$77*$B$77)</f>
        <v>743.382</v>
      </c>
      <c r="R1641" s="16" t="n">
        <f aca="false">$B$79*$B$76*$C1641*R$84*1000000/($B$77*$B$77)</f>
        <v>2973.528</v>
      </c>
      <c r="S1641" s="16" t="n">
        <f aca="false">$B$79*$B$76*$C1641*S$84*1000000/($B$77*$B$77)</f>
        <v>11894.112</v>
      </c>
      <c r="T1641" s="16" t="n">
        <f aca="false">$B$79*$B$76*$C1641*T$84*1000000/($B$77*$B$77)</f>
        <v>47576.448</v>
      </c>
      <c r="U1641" s="16" t="n">
        <f aca="false">$B$79*$B$76*$C1641*U$84*1000000/($B$77*$B$77)</f>
        <v>190305.792</v>
      </c>
      <c r="V1641" s="17" t="n">
        <f aca="false">Q1641/E1641</f>
        <v>0.237958386683739</v>
      </c>
      <c r="Y1641" s="1" t="n">
        <v>104</v>
      </c>
      <c r="Z1641" s="1" t="n">
        <v>9</v>
      </c>
      <c r="AA1641" s="1" t="n">
        <v>123897</v>
      </c>
      <c r="AB1641" s="14" t="n">
        <f aca="false">(SQRT($B$76))*(SQRT(AE1641+AQ1641))</f>
        <v>60899.3431820081</v>
      </c>
      <c r="AC1641" s="1" t="n">
        <v>3270</v>
      </c>
      <c r="AD1641" s="1" t="n">
        <v>65024</v>
      </c>
      <c r="AE1641" s="1" t="n">
        <f aca="false">$B$23*Y1641/2</f>
        <v>312000</v>
      </c>
      <c r="AF1641" s="1" t="n">
        <v>3175</v>
      </c>
      <c r="AP1641" s="1" t="n">
        <f aca="false">AA1641-AD1641</f>
        <v>58873</v>
      </c>
      <c r="AQ1641" s="1" t="n">
        <f aca="false">AP1641</f>
        <v>58873</v>
      </c>
      <c r="AS1641" s="1" t="n">
        <f aca="false">AR1641</f>
        <v>0</v>
      </c>
    </row>
    <row r="1642" customFormat="false" ht="17" hidden="false" customHeight="false" outlineLevel="0" collapsed="false">
      <c r="A1642" s="1" t="n">
        <v>104</v>
      </c>
      <c r="B1642" s="1" t="n">
        <v>10</v>
      </c>
      <c r="C1642" s="1" t="n">
        <f aca="false">AA1642+AR1642</f>
        <v>124022</v>
      </c>
      <c r="D1642" s="14" t="n">
        <f aca="false">AB1642+AS1642</f>
        <v>60909.6051538672</v>
      </c>
      <c r="E1642" s="1" t="n">
        <v>3119</v>
      </c>
      <c r="F1642" s="15" t="n">
        <f aca="false">$B$79*D1642*D1642*1000000/($B$77*$B$77)</f>
        <v>2225.988</v>
      </c>
      <c r="G1642" s="16" t="n">
        <f aca="false">$B$80*$B$79*$D1642*$D1642*G$84*1000000/($B$77*$B$77)</f>
        <v>2225.988</v>
      </c>
      <c r="H1642" s="16" t="n">
        <f aca="false">$B$80*$B$79*$D1642*$D1642*H$84*1000000/($B$77*$B$77)</f>
        <v>8903.952</v>
      </c>
      <c r="I1642" s="16" t="n">
        <f aca="false">$B$80*$B$79*$D1642*$D1642*I$84*1000000/($B$77*$B$77)</f>
        <v>35615.808</v>
      </c>
      <c r="J1642" s="16" t="n">
        <f aca="false">$B$80*$B$79*$D1642*$D1642*J$84*1000000/($B$77*$B$77)</f>
        <v>142463.232</v>
      </c>
      <c r="K1642" s="16" t="n">
        <f aca="false">$B$80*$B$79*$D1642*$D1642*K$84*1000000/($B$77*$B$77)</f>
        <v>569852.928</v>
      </c>
      <c r="L1642" s="17" t="n">
        <f aca="false">G1642*1000/C1642</f>
        <v>17.9483317475932</v>
      </c>
      <c r="M1642" s="17" t="n">
        <f aca="false">G1642/E1642</f>
        <v>0.713686437960885</v>
      </c>
      <c r="N1642" s="16" t="n">
        <f aca="false">G1642/A1642</f>
        <v>21.4037307692308</v>
      </c>
      <c r="O1642" s="16"/>
      <c r="P1642" s="13" t="n">
        <f aca="false">$B$79*C1642*C1642*1000000/($B$77*$B$77)</f>
        <v>9228.8738904</v>
      </c>
      <c r="Q1642" s="16" t="n">
        <f aca="false">$B$79*$B$76*$C1642*Q$84*1000000/($B$77*$B$77)</f>
        <v>744.132</v>
      </c>
      <c r="R1642" s="16" t="n">
        <f aca="false">$B$79*$B$76*$C1642*R$84*1000000/($B$77*$B$77)</f>
        <v>2976.528</v>
      </c>
      <c r="S1642" s="16" t="n">
        <f aca="false">$B$79*$B$76*$C1642*S$84*1000000/($B$77*$B$77)</f>
        <v>11906.112</v>
      </c>
      <c r="T1642" s="16" t="n">
        <f aca="false">$B$79*$B$76*$C1642*T$84*1000000/($B$77*$B$77)</f>
        <v>47624.448</v>
      </c>
      <c r="U1642" s="16" t="n">
        <f aca="false">$B$79*$B$76*$C1642*U$84*1000000/($B$77*$B$77)</f>
        <v>190497.792</v>
      </c>
      <c r="V1642" s="17" t="n">
        <f aca="false">Q1642/E1642</f>
        <v>0.23858031420327</v>
      </c>
      <c r="Y1642" s="1" t="n">
        <v>104</v>
      </c>
      <c r="Z1642" s="1" t="n">
        <v>10</v>
      </c>
      <c r="AA1642" s="1" t="n">
        <v>124022</v>
      </c>
      <c r="AB1642" s="14" t="n">
        <f aca="false">(SQRT($B$76))*(SQRT(AE1642+AQ1642))</f>
        <v>60909.6051538672</v>
      </c>
      <c r="AC1642" s="1" t="n">
        <v>3321</v>
      </c>
      <c r="AD1642" s="1" t="n">
        <v>65024</v>
      </c>
      <c r="AE1642" s="1" t="n">
        <f aca="false">$B$23*Y1642/2</f>
        <v>312000</v>
      </c>
      <c r="AF1642" s="1" t="n">
        <v>3180</v>
      </c>
      <c r="AP1642" s="1" t="n">
        <f aca="false">AA1642-AD1642</f>
        <v>58998</v>
      </c>
      <c r="AQ1642" s="1" t="n">
        <f aca="false">AP1642</f>
        <v>58998</v>
      </c>
      <c r="AS1642" s="1" t="n">
        <f aca="false">AR1642</f>
        <v>0</v>
      </c>
    </row>
    <row r="1643" customFormat="false" ht="17" hidden="false" customHeight="false" outlineLevel="0" collapsed="false">
      <c r="A1643" s="1" t="n">
        <v>104</v>
      </c>
      <c r="B1643" s="1" t="n">
        <v>11</v>
      </c>
      <c r="C1643" s="1" t="n">
        <f aca="false">AA1643+AR1643</f>
        <v>124147</v>
      </c>
      <c r="D1643" s="14" t="n">
        <f aca="false">AB1643+AS1643</f>
        <v>60919.8653970936</v>
      </c>
      <c r="E1643" s="1" t="n">
        <v>3126</v>
      </c>
      <c r="F1643" s="15" t="n">
        <f aca="false">$B$79*D1643*D1643*1000000/($B$77*$B$77)</f>
        <v>2226.738</v>
      </c>
      <c r="G1643" s="16" t="n">
        <f aca="false">$B$80*$B$79*$D1643*$D1643*G$84*1000000/($B$77*$B$77)</f>
        <v>2226.738</v>
      </c>
      <c r="H1643" s="16" t="n">
        <f aca="false">$B$80*$B$79*$D1643*$D1643*H$84*1000000/($B$77*$B$77)</f>
        <v>8906.952</v>
      </c>
      <c r="I1643" s="16" t="n">
        <f aca="false">$B$80*$B$79*$D1643*$D1643*I$84*1000000/($B$77*$B$77)</f>
        <v>35627.808</v>
      </c>
      <c r="J1643" s="16" t="n">
        <f aca="false">$B$80*$B$79*$D1643*$D1643*J$84*1000000/($B$77*$B$77)</f>
        <v>142511.232</v>
      </c>
      <c r="K1643" s="16" t="n">
        <f aca="false">$B$80*$B$79*$D1643*$D1643*K$84*1000000/($B$77*$B$77)</f>
        <v>570044.928</v>
      </c>
      <c r="L1643" s="17" t="n">
        <f aca="false">G1643*1000/C1643</f>
        <v>17.9363013202091</v>
      </c>
      <c r="M1643" s="17" t="n">
        <f aca="false">G1643/E1643</f>
        <v>0.712328214971209</v>
      </c>
      <c r="N1643" s="16" t="n">
        <f aca="false">G1643/A1643</f>
        <v>21.4109423076923</v>
      </c>
      <c r="O1643" s="16"/>
      <c r="P1643" s="13" t="n">
        <f aca="false">$B$79*C1643*C1643*1000000/($B$77*$B$77)</f>
        <v>9247.4865654</v>
      </c>
      <c r="Q1643" s="16" t="n">
        <f aca="false">$B$79*$B$76*$C1643*Q$84*1000000/($B$77*$B$77)</f>
        <v>744.882</v>
      </c>
      <c r="R1643" s="16" t="n">
        <f aca="false">$B$79*$B$76*$C1643*R$84*1000000/($B$77*$B$77)</f>
        <v>2979.528</v>
      </c>
      <c r="S1643" s="16" t="n">
        <f aca="false">$B$79*$B$76*$C1643*S$84*1000000/($B$77*$B$77)</f>
        <v>11918.112</v>
      </c>
      <c r="T1643" s="16" t="n">
        <f aca="false">$B$79*$B$76*$C1643*T$84*1000000/($B$77*$B$77)</f>
        <v>47672.448</v>
      </c>
      <c r="U1643" s="16" t="n">
        <f aca="false">$B$79*$B$76*$C1643*U$84*1000000/($B$77*$B$77)</f>
        <v>190689.792</v>
      </c>
      <c r="V1643" s="17" t="n">
        <f aca="false">Q1643/E1643</f>
        <v>0.238285988483685</v>
      </c>
      <c r="Y1643" s="1" t="n">
        <v>104</v>
      </c>
      <c r="Z1643" s="1" t="n">
        <v>11</v>
      </c>
      <c r="AA1643" s="1" t="n">
        <v>124147</v>
      </c>
      <c r="AB1643" s="14" t="n">
        <f aca="false">(SQRT($B$76))*(SQRT(AE1643+AQ1643))</f>
        <v>60919.8653970936</v>
      </c>
      <c r="AC1643" s="1" t="n">
        <v>3321</v>
      </c>
      <c r="AD1643" s="1" t="n">
        <v>65024</v>
      </c>
      <c r="AE1643" s="1" t="n">
        <f aca="false">$B$23*Y1643/2</f>
        <v>312000</v>
      </c>
      <c r="AF1643" s="1" t="n">
        <v>3205</v>
      </c>
      <c r="AP1643" s="1" t="n">
        <f aca="false">AA1643-AD1643</f>
        <v>59123</v>
      </c>
      <c r="AQ1643" s="1" t="n">
        <f aca="false">AP1643</f>
        <v>59123</v>
      </c>
      <c r="AS1643" s="1" t="n">
        <f aca="false">AR1643</f>
        <v>0</v>
      </c>
    </row>
    <row r="1644" customFormat="false" ht="17" hidden="false" customHeight="false" outlineLevel="0" collapsed="false">
      <c r="A1644" s="1" t="n">
        <v>104</v>
      </c>
      <c r="B1644" s="1" t="n">
        <v>12</v>
      </c>
      <c r="C1644" s="1" t="n">
        <f aca="false">AA1644+AR1644</f>
        <v>124272</v>
      </c>
      <c r="D1644" s="14" t="n">
        <f aca="false">AB1644+AS1644</f>
        <v>60930.1239125607</v>
      </c>
      <c r="E1644" s="1" t="n">
        <v>3085</v>
      </c>
      <c r="F1644" s="15" t="n">
        <f aca="false">$B$79*D1644*D1644*1000000/($B$77*$B$77)</f>
        <v>2227.488</v>
      </c>
      <c r="G1644" s="16" t="n">
        <f aca="false">$B$80*$B$79*$D1644*$D1644*G$84*1000000/($B$77*$B$77)</f>
        <v>2227.488</v>
      </c>
      <c r="H1644" s="16" t="n">
        <f aca="false">$B$80*$B$79*$D1644*$D1644*H$84*1000000/($B$77*$B$77)</f>
        <v>8909.952</v>
      </c>
      <c r="I1644" s="16" t="n">
        <f aca="false">$B$80*$B$79*$D1644*$D1644*I$84*1000000/($B$77*$B$77)</f>
        <v>35639.808</v>
      </c>
      <c r="J1644" s="16" t="n">
        <f aca="false">$B$80*$B$79*$D1644*$D1644*J$84*1000000/($B$77*$B$77)</f>
        <v>142559.232</v>
      </c>
      <c r="K1644" s="16" t="n">
        <f aca="false">$B$80*$B$79*$D1644*$D1644*K$84*1000000/($B$77*$B$77)</f>
        <v>570236.928</v>
      </c>
      <c r="L1644" s="17" t="n">
        <f aca="false">G1644*1000/C1644</f>
        <v>17.9242950946311</v>
      </c>
      <c r="M1644" s="17" t="n">
        <f aca="false">G1644/E1644</f>
        <v>0.722038249594814</v>
      </c>
      <c r="N1644" s="16" t="n">
        <f aca="false">G1644/A1644</f>
        <v>21.4181538461538</v>
      </c>
      <c r="O1644" s="16"/>
      <c r="P1644" s="13" t="n">
        <f aca="false">$B$79*C1644*C1644*1000000/($B$77*$B$77)</f>
        <v>9266.1179904</v>
      </c>
      <c r="Q1644" s="16" t="n">
        <f aca="false">$B$79*$B$76*$C1644*Q$84*1000000/($B$77*$B$77)</f>
        <v>745.632</v>
      </c>
      <c r="R1644" s="16" t="n">
        <f aca="false">$B$79*$B$76*$C1644*R$84*1000000/($B$77*$B$77)</f>
        <v>2982.528</v>
      </c>
      <c r="S1644" s="16" t="n">
        <f aca="false">$B$79*$B$76*$C1644*S$84*1000000/($B$77*$B$77)</f>
        <v>11930.112</v>
      </c>
      <c r="T1644" s="16" t="n">
        <f aca="false">$B$79*$B$76*$C1644*T$84*1000000/($B$77*$B$77)</f>
        <v>47720.448</v>
      </c>
      <c r="U1644" s="16" t="n">
        <f aca="false">$B$79*$B$76*$C1644*U$84*1000000/($B$77*$B$77)</f>
        <v>190881.792</v>
      </c>
      <c r="V1644" s="17" t="n">
        <f aca="false">Q1644/E1644</f>
        <v>0.241695948136143</v>
      </c>
      <c r="Y1644" s="1" t="n">
        <v>104</v>
      </c>
      <c r="Z1644" s="1" t="n">
        <v>12</v>
      </c>
      <c r="AA1644" s="1" t="n">
        <v>124272</v>
      </c>
      <c r="AB1644" s="14" t="n">
        <f aca="false">(SQRT($B$76))*(SQRT(AE1644+AQ1644))</f>
        <v>60930.1239125607</v>
      </c>
      <c r="AC1644" s="1" t="n">
        <v>3289</v>
      </c>
      <c r="AD1644" s="1" t="n">
        <v>65024</v>
      </c>
      <c r="AE1644" s="1" t="n">
        <f aca="false">$B$23*Y1644/2</f>
        <v>312000</v>
      </c>
      <c r="AF1644" s="1" t="n">
        <v>3194</v>
      </c>
      <c r="AP1644" s="1" t="n">
        <f aca="false">AA1644-AD1644</f>
        <v>59248</v>
      </c>
      <c r="AQ1644" s="1" t="n">
        <f aca="false">AP1644</f>
        <v>59248</v>
      </c>
      <c r="AS1644" s="1" t="n">
        <f aca="false">AR1644</f>
        <v>0</v>
      </c>
    </row>
    <row r="1645" customFormat="false" ht="17" hidden="false" customHeight="false" outlineLevel="0" collapsed="false">
      <c r="A1645" s="1" t="n">
        <v>104</v>
      </c>
      <c r="B1645" s="1" t="n">
        <v>13</v>
      </c>
      <c r="C1645" s="1" t="n">
        <f aca="false">AA1645+AR1645</f>
        <v>124397</v>
      </c>
      <c r="D1645" s="14" t="n">
        <f aca="false">AB1645+AS1645</f>
        <v>60940.380701141</v>
      </c>
      <c r="E1645" s="1" t="n">
        <v>3092</v>
      </c>
      <c r="F1645" s="15" t="n">
        <f aca="false">$B$79*D1645*D1645*1000000/($B$77*$B$77)</f>
        <v>2228.238</v>
      </c>
      <c r="G1645" s="16" t="n">
        <f aca="false">$B$80*$B$79*$D1645*$D1645*G$84*1000000/($B$77*$B$77)</f>
        <v>2228.238</v>
      </c>
      <c r="H1645" s="16" t="n">
        <f aca="false">$B$80*$B$79*$D1645*$D1645*H$84*1000000/($B$77*$B$77)</f>
        <v>8912.952</v>
      </c>
      <c r="I1645" s="16" t="n">
        <f aca="false">$B$80*$B$79*$D1645*$D1645*I$84*1000000/($B$77*$B$77)</f>
        <v>35651.808</v>
      </c>
      <c r="J1645" s="16" t="n">
        <f aca="false">$B$80*$B$79*$D1645*$D1645*J$84*1000000/($B$77*$B$77)</f>
        <v>142607.232</v>
      </c>
      <c r="K1645" s="16" t="n">
        <f aca="false">$B$80*$B$79*$D1645*$D1645*K$84*1000000/($B$77*$B$77)</f>
        <v>570428.928</v>
      </c>
      <c r="L1645" s="17" t="n">
        <f aca="false">G1645*1000/C1645</f>
        <v>17.9123129979019</v>
      </c>
      <c r="M1645" s="17" t="n">
        <f aca="false">G1645/E1645</f>
        <v>0.72064618369987</v>
      </c>
      <c r="N1645" s="16" t="n">
        <f aca="false">G1645/A1645</f>
        <v>21.4253653846154</v>
      </c>
      <c r="O1645" s="16"/>
      <c r="P1645" s="13" t="n">
        <f aca="false">$B$79*C1645*C1645*1000000/($B$77*$B$77)</f>
        <v>9284.7681654</v>
      </c>
      <c r="Q1645" s="16" t="n">
        <f aca="false">$B$79*$B$76*$C1645*Q$84*1000000/($B$77*$B$77)</f>
        <v>746.382</v>
      </c>
      <c r="R1645" s="16" t="n">
        <f aca="false">$B$79*$B$76*$C1645*R$84*1000000/($B$77*$B$77)</f>
        <v>2985.528</v>
      </c>
      <c r="S1645" s="16" t="n">
        <f aca="false">$B$79*$B$76*$C1645*S$84*1000000/($B$77*$B$77)</f>
        <v>11942.112</v>
      </c>
      <c r="T1645" s="16" t="n">
        <f aca="false">$B$79*$B$76*$C1645*T$84*1000000/($B$77*$B$77)</f>
        <v>47768.448</v>
      </c>
      <c r="U1645" s="16" t="n">
        <f aca="false">$B$79*$B$76*$C1645*U$84*1000000/($B$77*$B$77)</f>
        <v>191073.792</v>
      </c>
      <c r="V1645" s="17" t="n">
        <f aca="false">Q1645/E1645</f>
        <v>0.241391332470893</v>
      </c>
      <c r="Y1645" s="1" t="n">
        <v>104</v>
      </c>
      <c r="Z1645" s="1" t="n">
        <v>13</v>
      </c>
      <c r="AA1645" s="1" t="n">
        <v>124397</v>
      </c>
      <c r="AB1645" s="14" t="n">
        <f aca="false">(SQRT($B$76))*(SQRT(AE1645+AQ1645))</f>
        <v>60940.380701141</v>
      </c>
      <c r="AC1645" s="1" t="n">
        <v>3260</v>
      </c>
      <c r="AD1645" s="1" t="n">
        <v>65024</v>
      </c>
      <c r="AE1645" s="1" t="n">
        <f aca="false">$B$23*Y1645/2</f>
        <v>312000</v>
      </c>
      <c r="AF1645" s="1" t="n">
        <v>3150</v>
      </c>
      <c r="AP1645" s="1" t="n">
        <f aca="false">AA1645-AD1645</f>
        <v>59373</v>
      </c>
      <c r="AQ1645" s="1" t="n">
        <f aca="false">AP1645</f>
        <v>59373</v>
      </c>
      <c r="AS1645" s="1" t="n">
        <f aca="false">AR1645</f>
        <v>0</v>
      </c>
    </row>
    <row r="1646" customFormat="false" ht="17" hidden="false" customHeight="false" outlineLevel="0" collapsed="false">
      <c r="A1646" s="1" t="n">
        <v>104</v>
      </c>
      <c r="B1646" s="1" t="n">
        <v>14</v>
      </c>
      <c r="C1646" s="1" t="n">
        <f aca="false">AA1646+AR1646</f>
        <v>124522</v>
      </c>
      <c r="D1646" s="14" t="n">
        <f aca="false">AB1646+AS1646</f>
        <v>60950.6357637063</v>
      </c>
      <c r="E1646" s="1" t="n">
        <v>3126</v>
      </c>
      <c r="F1646" s="15" t="n">
        <f aca="false">$B$79*D1646*D1646*1000000/($B$77*$B$77)</f>
        <v>2228.988</v>
      </c>
      <c r="G1646" s="16" t="n">
        <f aca="false">$B$80*$B$79*$D1646*$D1646*G$84*1000000/($B$77*$B$77)</f>
        <v>2228.988</v>
      </c>
      <c r="H1646" s="16" t="n">
        <f aca="false">$B$80*$B$79*$D1646*$D1646*H$84*1000000/($B$77*$B$77)</f>
        <v>8915.952</v>
      </c>
      <c r="I1646" s="16" t="n">
        <f aca="false">$B$80*$B$79*$D1646*$D1646*I$84*1000000/($B$77*$B$77)</f>
        <v>35663.808</v>
      </c>
      <c r="J1646" s="16" t="n">
        <f aca="false">$B$80*$B$79*$D1646*$D1646*J$84*1000000/($B$77*$B$77)</f>
        <v>142655.232</v>
      </c>
      <c r="K1646" s="16" t="n">
        <f aca="false">$B$80*$B$79*$D1646*$D1646*K$84*1000000/($B$77*$B$77)</f>
        <v>570620.928</v>
      </c>
      <c r="L1646" s="17" t="n">
        <f aca="false">G1646*1000/C1646</f>
        <v>17.9003549573569</v>
      </c>
      <c r="M1646" s="17" t="n">
        <f aca="false">G1646/E1646</f>
        <v>0.713047984644913</v>
      </c>
      <c r="N1646" s="16" t="n">
        <f aca="false">G1646/A1646</f>
        <v>21.4325769230769</v>
      </c>
      <c r="O1646" s="16"/>
      <c r="P1646" s="13" t="n">
        <f aca="false">$B$79*C1646*C1646*1000000/($B$77*$B$77)</f>
        <v>9303.4370904</v>
      </c>
      <c r="Q1646" s="16" t="n">
        <f aca="false">$B$79*$B$76*$C1646*Q$84*1000000/($B$77*$B$77)</f>
        <v>747.132</v>
      </c>
      <c r="R1646" s="16" t="n">
        <f aca="false">$B$79*$B$76*$C1646*R$84*1000000/($B$77*$B$77)</f>
        <v>2988.528</v>
      </c>
      <c r="S1646" s="16" t="n">
        <f aca="false">$B$79*$B$76*$C1646*S$84*1000000/($B$77*$B$77)</f>
        <v>11954.112</v>
      </c>
      <c r="T1646" s="16" t="n">
        <f aca="false">$B$79*$B$76*$C1646*T$84*1000000/($B$77*$B$77)</f>
        <v>47816.448</v>
      </c>
      <c r="U1646" s="16" t="n">
        <f aca="false">$B$79*$B$76*$C1646*U$84*1000000/($B$77*$B$77)</f>
        <v>191265.792</v>
      </c>
      <c r="V1646" s="17" t="n">
        <f aca="false">Q1646/E1646</f>
        <v>0.23900575815739</v>
      </c>
      <c r="Y1646" s="1" t="n">
        <v>104</v>
      </c>
      <c r="Z1646" s="1" t="n">
        <v>14</v>
      </c>
      <c r="AA1646" s="1" t="n">
        <v>124522</v>
      </c>
      <c r="AB1646" s="14" t="n">
        <f aca="false">(SQRT($B$76))*(SQRT(AE1646+AQ1646))</f>
        <v>60950.6357637063</v>
      </c>
      <c r="AC1646" s="1" t="n">
        <v>3227</v>
      </c>
      <c r="AD1646" s="1" t="n">
        <v>65024</v>
      </c>
      <c r="AE1646" s="1" t="n">
        <f aca="false">$B$23*Y1646/2</f>
        <v>312000</v>
      </c>
      <c r="AF1646" s="1" t="n">
        <v>3190</v>
      </c>
      <c r="AP1646" s="1" t="n">
        <f aca="false">AA1646-AD1646</f>
        <v>59498</v>
      </c>
      <c r="AQ1646" s="1" t="n">
        <f aca="false">AP1646</f>
        <v>59498</v>
      </c>
      <c r="AS1646" s="1" t="n">
        <f aca="false">AR1646</f>
        <v>0</v>
      </c>
    </row>
    <row r="1647" customFormat="false" ht="17" hidden="false" customHeight="false" outlineLevel="0" collapsed="false">
      <c r="A1647" s="1" t="n">
        <v>104</v>
      </c>
      <c r="B1647" s="1" t="n">
        <v>15</v>
      </c>
      <c r="C1647" s="1" t="n">
        <f aca="false">AA1647+AR1647</f>
        <v>124647</v>
      </c>
      <c r="D1647" s="14" t="n">
        <f aca="false">AB1647+AS1647</f>
        <v>60960.8891011278</v>
      </c>
      <c r="E1647" s="1" t="n">
        <v>3123</v>
      </c>
      <c r="F1647" s="15" t="n">
        <f aca="false">$B$79*D1647*D1647*1000000/($B$77*$B$77)</f>
        <v>2229.738</v>
      </c>
      <c r="G1647" s="16" t="n">
        <f aca="false">$B$80*$B$79*$D1647*$D1647*G$84*1000000/($B$77*$B$77)</f>
        <v>2229.738</v>
      </c>
      <c r="H1647" s="16" t="n">
        <f aca="false">$B$80*$B$79*$D1647*$D1647*H$84*1000000/($B$77*$B$77)</f>
        <v>8918.952</v>
      </c>
      <c r="I1647" s="16" t="n">
        <f aca="false">$B$80*$B$79*$D1647*$D1647*I$84*1000000/($B$77*$B$77)</f>
        <v>35675.808</v>
      </c>
      <c r="J1647" s="16" t="n">
        <f aca="false">$B$80*$B$79*$D1647*$D1647*J$84*1000000/($B$77*$B$77)</f>
        <v>142703.232</v>
      </c>
      <c r="K1647" s="16" t="n">
        <f aca="false">$B$80*$B$79*$D1647*$D1647*K$84*1000000/($B$77*$B$77)</f>
        <v>570812.928</v>
      </c>
      <c r="L1647" s="17" t="n">
        <f aca="false">G1647*1000/C1647</f>
        <v>17.8884209006234</v>
      </c>
      <c r="M1647" s="17" t="n">
        <f aca="false">G1647/E1647</f>
        <v>0.713973102785783</v>
      </c>
      <c r="N1647" s="16" t="n">
        <f aca="false">G1647/A1647</f>
        <v>21.4397884615385</v>
      </c>
      <c r="O1647" s="16"/>
      <c r="P1647" s="13" t="n">
        <f aca="false">$B$79*C1647*C1647*1000000/($B$77*$B$77)</f>
        <v>9322.1247654</v>
      </c>
      <c r="Q1647" s="16" t="n">
        <f aca="false">$B$79*$B$76*$C1647*Q$84*1000000/($B$77*$B$77)</f>
        <v>747.882</v>
      </c>
      <c r="R1647" s="16" t="n">
        <f aca="false">$B$79*$B$76*$C1647*R$84*1000000/($B$77*$B$77)</f>
        <v>2991.528</v>
      </c>
      <c r="S1647" s="16" t="n">
        <f aca="false">$B$79*$B$76*$C1647*S$84*1000000/($B$77*$B$77)</f>
        <v>11966.112</v>
      </c>
      <c r="T1647" s="16" t="n">
        <f aca="false">$B$79*$B$76*$C1647*T$84*1000000/($B$77*$B$77)</f>
        <v>47864.448</v>
      </c>
      <c r="U1647" s="16" t="n">
        <f aca="false">$B$79*$B$76*$C1647*U$84*1000000/($B$77*$B$77)</f>
        <v>191457.792</v>
      </c>
      <c r="V1647" s="17" t="n">
        <f aca="false">Q1647/E1647</f>
        <v>0.239475504322767</v>
      </c>
      <c r="Y1647" s="1" t="n">
        <v>104</v>
      </c>
      <c r="Z1647" s="1" t="n">
        <v>15</v>
      </c>
      <c r="AA1647" s="1" t="n">
        <v>124647</v>
      </c>
      <c r="AB1647" s="14" t="n">
        <f aca="false">(SQRT($B$76))*(SQRT(AE1647+AQ1647))</f>
        <v>60960.8891011278</v>
      </c>
      <c r="AC1647" s="1" t="n">
        <v>3275</v>
      </c>
      <c r="AD1647" s="1" t="n">
        <v>65024</v>
      </c>
      <c r="AE1647" s="1" t="n">
        <f aca="false">$B$23*Y1647/2</f>
        <v>312000</v>
      </c>
      <c r="AF1647" s="1" t="n">
        <v>3187</v>
      </c>
      <c r="AP1647" s="1" t="n">
        <f aca="false">AA1647-AD1647</f>
        <v>59623</v>
      </c>
      <c r="AQ1647" s="1" t="n">
        <f aca="false">AP1647</f>
        <v>59623</v>
      </c>
      <c r="AS1647" s="1" t="n">
        <f aca="false">AR1647</f>
        <v>0</v>
      </c>
    </row>
    <row r="1648" customFormat="false" ht="17" hidden="false" customHeight="false" outlineLevel="0" collapsed="false">
      <c r="A1648" s="1" t="n">
        <v>104</v>
      </c>
      <c r="B1648" s="1" t="n">
        <v>16</v>
      </c>
      <c r="C1648" s="1" t="n">
        <f aca="false">AA1648+AR1648</f>
        <v>124772</v>
      </c>
      <c r="D1648" s="14" t="n">
        <f aca="false">AB1648+AS1648</f>
        <v>60971.1407142756</v>
      </c>
      <c r="E1648" s="1" t="n">
        <v>3133</v>
      </c>
      <c r="F1648" s="15" t="n">
        <f aca="false">$B$79*D1648*D1648*1000000/($B$77*$B$77)</f>
        <v>2230.488</v>
      </c>
      <c r="G1648" s="16" t="n">
        <f aca="false">$B$80*$B$79*$D1648*$D1648*G$84*1000000/($B$77*$B$77)</f>
        <v>2230.488</v>
      </c>
      <c r="H1648" s="16" t="n">
        <f aca="false">$B$80*$B$79*$D1648*$D1648*H$84*1000000/($B$77*$B$77)</f>
        <v>8921.952</v>
      </c>
      <c r="I1648" s="16" t="n">
        <f aca="false">$B$80*$B$79*$D1648*$D1648*I$84*1000000/($B$77*$B$77)</f>
        <v>35687.808</v>
      </c>
      <c r="J1648" s="16" t="n">
        <f aca="false">$B$80*$B$79*$D1648*$D1648*J$84*1000000/($B$77*$B$77)</f>
        <v>142751.232</v>
      </c>
      <c r="K1648" s="16" t="n">
        <f aca="false">$B$80*$B$79*$D1648*$D1648*K$84*1000000/($B$77*$B$77)</f>
        <v>571004.928</v>
      </c>
      <c r="L1648" s="17" t="n">
        <f aca="false">G1648*1000/C1648</f>
        <v>17.8765107556183</v>
      </c>
      <c r="M1648" s="17" t="n">
        <f aca="false">G1648/E1648</f>
        <v>0.711933609958506</v>
      </c>
      <c r="N1648" s="16" t="n">
        <f aca="false">G1648/A1648</f>
        <v>21.447</v>
      </c>
      <c r="O1648" s="16"/>
      <c r="P1648" s="13" t="n">
        <f aca="false">$B$79*C1648*C1648*1000000/($B$77*$B$77)</f>
        <v>9340.8311904</v>
      </c>
      <c r="Q1648" s="16" t="n">
        <f aca="false">$B$79*$B$76*$C1648*Q$84*1000000/($B$77*$B$77)</f>
        <v>748.632</v>
      </c>
      <c r="R1648" s="16" t="n">
        <f aca="false">$B$79*$B$76*$C1648*R$84*1000000/($B$77*$B$77)</f>
        <v>2994.528</v>
      </c>
      <c r="S1648" s="16" t="n">
        <f aca="false">$B$79*$B$76*$C1648*S$84*1000000/($B$77*$B$77)</f>
        <v>11978.112</v>
      </c>
      <c r="T1648" s="16" t="n">
        <f aca="false">$B$79*$B$76*$C1648*T$84*1000000/($B$77*$B$77)</f>
        <v>47912.448</v>
      </c>
      <c r="U1648" s="16" t="n">
        <f aca="false">$B$79*$B$76*$C1648*U$84*1000000/($B$77*$B$77)</f>
        <v>191649.792</v>
      </c>
      <c r="V1648" s="17" t="n">
        <f aca="false">Q1648/E1648</f>
        <v>0.238950526651771</v>
      </c>
      <c r="Y1648" s="1" t="n">
        <v>104</v>
      </c>
      <c r="Z1648" s="1" t="n">
        <v>16</v>
      </c>
      <c r="AA1648" s="1" t="n">
        <v>124772</v>
      </c>
      <c r="AB1648" s="14" t="n">
        <f aca="false">(SQRT($B$76))*(SQRT(AE1648+AQ1648))</f>
        <v>60971.1407142756</v>
      </c>
      <c r="AC1648" s="1" t="n">
        <v>3238</v>
      </c>
      <c r="AD1648" s="1" t="n">
        <v>65024</v>
      </c>
      <c r="AE1648" s="1" t="n">
        <f aca="false">$B$23*Y1648/2</f>
        <v>312000</v>
      </c>
      <c r="AF1648" s="1" t="n">
        <v>3144</v>
      </c>
      <c r="AP1648" s="1" t="n">
        <f aca="false">AA1648-AD1648</f>
        <v>59748</v>
      </c>
      <c r="AQ1648" s="1" t="n">
        <f aca="false">AP1648</f>
        <v>59748</v>
      </c>
      <c r="AS1648" s="1" t="n">
        <f aca="false">AR1648</f>
        <v>0</v>
      </c>
    </row>
    <row r="1649" customFormat="false" ht="17" hidden="false" customHeight="false" outlineLevel="0" collapsed="false">
      <c r="A1649" s="1" t="n">
        <v>105</v>
      </c>
      <c r="B1649" s="1" t="n">
        <v>2</v>
      </c>
      <c r="C1649" s="1" t="n">
        <f aca="false">AA1649+AR1649</f>
        <v>123791</v>
      </c>
      <c r="D1649" s="14" t="n">
        <f aca="false">AB1649+AS1649</f>
        <v>61099.8363336597</v>
      </c>
      <c r="E1649" s="1" t="n">
        <v>3081</v>
      </c>
      <c r="F1649" s="15" t="n">
        <f aca="false">$B$79*D1649*D1649*1000000/($B$77*$B$77)</f>
        <v>2239.914</v>
      </c>
      <c r="G1649" s="16" t="n">
        <f aca="false">$B$80*$B$79*$D1649*$D1649*G$84*1000000/($B$77*$B$77)</f>
        <v>2239.914</v>
      </c>
      <c r="H1649" s="16" t="n">
        <f aca="false">$B$80*$B$79*$D1649*$D1649*H$84*1000000/($B$77*$B$77)</f>
        <v>8959.656</v>
      </c>
      <c r="I1649" s="16" t="n">
        <f aca="false">$B$80*$B$79*$D1649*$D1649*I$84*1000000/($B$77*$B$77)</f>
        <v>35838.624</v>
      </c>
      <c r="J1649" s="16" t="n">
        <f aca="false">$B$80*$B$79*$D1649*$D1649*J$84*1000000/($B$77*$B$77)</f>
        <v>143354.496</v>
      </c>
      <c r="K1649" s="16" t="n">
        <f aca="false">$B$80*$B$79*$D1649*$D1649*K$84*1000000/($B$77*$B$77)</f>
        <v>573417.984</v>
      </c>
      <c r="L1649" s="17" t="n">
        <f aca="false">G1649*1000/C1649</f>
        <v>18.094320265609</v>
      </c>
      <c r="M1649" s="17" t="n">
        <f aca="false">G1649/E1649</f>
        <v>0.72700876338851</v>
      </c>
      <c r="N1649" s="16" t="n">
        <f aca="false">G1649/A1649</f>
        <v>21.3325142857143</v>
      </c>
      <c r="O1649" s="16"/>
      <c r="P1649" s="13" t="n">
        <f aca="false">$B$79*C1649*C1649*1000000/($B$77*$B$77)</f>
        <v>9194.5270086</v>
      </c>
      <c r="Q1649" s="16" t="n">
        <f aca="false">$B$79*$B$76*$C1649*Q$84*1000000/($B$77*$B$77)</f>
        <v>742.746</v>
      </c>
      <c r="R1649" s="16" t="n">
        <f aca="false">$B$79*$B$76*$C1649*R$84*1000000/($B$77*$B$77)</f>
        <v>2970.984</v>
      </c>
      <c r="S1649" s="16" t="n">
        <f aca="false">$B$79*$B$76*$C1649*S$84*1000000/($B$77*$B$77)</f>
        <v>11883.936</v>
      </c>
      <c r="T1649" s="16" t="n">
        <f aca="false">$B$79*$B$76*$C1649*T$84*1000000/($B$77*$B$77)</f>
        <v>47535.744</v>
      </c>
      <c r="U1649" s="16" t="n">
        <f aca="false">$B$79*$B$76*$C1649*U$84*1000000/($B$77*$B$77)</f>
        <v>190142.976</v>
      </c>
      <c r="V1649" s="17" t="n">
        <f aca="false">Q1649/E1649</f>
        <v>0.241073028237585</v>
      </c>
      <c r="Y1649" s="1" t="n">
        <v>105</v>
      </c>
      <c r="Z1649" s="1" t="n">
        <v>2</v>
      </c>
      <c r="AA1649" s="1" t="n">
        <v>123791</v>
      </c>
      <c r="AB1649" s="14" t="n">
        <f aca="false">(SQRT($B$76))*(SQRT(AE1649+AQ1649))</f>
        <v>61099.8363336597</v>
      </c>
      <c r="AC1649" s="1" t="n">
        <v>3192</v>
      </c>
      <c r="AD1649" s="1" t="n">
        <v>65472</v>
      </c>
      <c r="AE1649" s="1" t="n">
        <f aca="false">$B$23*Y1649/2</f>
        <v>315000</v>
      </c>
      <c r="AF1649" s="1" t="n">
        <v>3123</v>
      </c>
      <c r="AP1649" s="1" t="n">
        <f aca="false">AA1649-AD1649</f>
        <v>58319</v>
      </c>
      <c r="AQ1649" s="1" t="n">
        <f aca="false">AP1649</f>
        <v>58319</v>
      </c>
      <c r="AS1649" s="1" t="n">
        <f aca="false">AR1649</f>
        <v>0</v>
      </c>
    </row>
    <row r="1650" customFormat="false" ht="17" hidden="false" customHeight="false" outlineLevel="0" collapsed="false">
      <c r="A1650" s="1" t="n">
        <v>105</v>
      </c>
      <c r="B1650" s="1" t="n">
        <v>3</v>
      </c>
      <c r="C1650" s="1" t="n">
        <f aca="false">AA1650+AR1650</f>
        <v>124013</v>
      </c>
      <c r="D1650" s="14" t="n">
        <f aca="false">AB1650+AS1650</f>
        <v>61118.0006217481</v>
      </c>
      <c r="E1650" s="1" t="n">
        <v>3099</v>
      </c>
      <c r="F1650" s="15" t="n">
        <f aca="false">$B$79*D1650*D1650*1000000/($B$77*$B$77)</f>
        <v>2241.246</v>
      </c>
      <c r="G1650" s="16" t="n">
        <f aca="false">$B$80*$B$79*$D1650*$D1650*G$84*1000000/($B$77*$B$77)</f>
        <v>2241.246</v>
      </c>
      <c r="H1650" s="16" t="n">
        <f aca="false">$B$80*$B$79*$D1650*$D1650*H$84*1000000/($B$77*$B$77)</f>
        <v>8964.984</v>
      </c>
      <c r="I1650" s="16" t="n">
        <f aca="false">$B$80*$B$79*$D1650*$D1650*I$84*1000000/($B$77*$B$77)</f>
        <v>35859.936</v>
      </c>
      <c r="J1650" s="16" t="n">
        <f aca="false">$B$80*$B$79*$D1650*$D1650*J$84*1000000/($B$77*$B$77)</f>
        <v>143439.744</v>
      </c>
      <c r="K1650" s="16" t="n">
        <f aca="false">$B$80*$B$79*$D1650*$D1650*K$84*1000000/($B$77*$B$77)</f>
        <v>573758.976</v>
      </c>
      <c r="L1650" s="17" t="n">
        <f aca="false">G1650*1000/C1650</f>
        <v>18.0726698007467</v>
      </c>
      <c r="M1650" s="17" t="n">
        <f aca="false">G1650/E1650</f>
        <v>0.723215876089061</v>
      </c>
      <c r="N1650" s="16" t="n">
        <f aca="false">G1650/A1650</f>
        <v>21.3452</v>
      </c>
      <c r="O1650" s="16"/>
      <c r="P1650" s="13" t="n">
        <f aca="false">$B$79*C1650*C1650*1000000/($B$77*$B$77)</f>
        <v>9227.5345014</v>
      </c>
      <c r="Q1650" s="16" t="n">
        <f aca="false">$B$79*$B$76*$C1650*Q$84*1000000/($B$77*$B$77)</f>
        <v>744.078</v>
      </c>
      <c r="R1650" s="16" t="n">
        <f aca="false">$B$79*$B$76*$C1650*R$84*1000000/($B$77*$B$77)</f>
        <v>2976.312</v>
      </c>
      <c r="S1650" s="16" t="n">
        <f aca="false">$B$79*$B$76*$C1650*S$84*1000000/($B$77*$B$77)</f>
        <v>11905.248</v>
      </c>
      <c r="T1650" s="16" t="n">
        <f aca="false">$B$79*$B$76*$C1650*T$84*1000000/($B$77*$B$77)</f>
        <v>47620.992</v>
      </c>
      <c r="U1650" s="16" t="n">
        <f aca="false">$B$79*$B$76*$C1650*U$84*1000000/($B$77*$B$77)</f>
        <v>190483.968</v>
      </c>
      <c r="V1650" s="17" t="n">
        <f aca="false">Q1650/E1650</f>
        <v>0.24010261374637</v>
      </c>
      <c r="Y1650" s="1" t="n">
        <v>105</v>
      </c>
      <c r="Z1650" s="1" t="n">
        <v>3</v>
      </c>
      <c r="AA1650" s="1" t="n">
        <v>124013</v>
      </c>
      <c r="AB1650" s="14" t="n">
        <f aca="false">(SQRT($B$76))*(SQRT(AE1650+AQ1650))</f>
        <v>61118.0006217481</v>
      </c>
      <c r="AC1650" s="1" t="n">
        <v>3277</v>
      </c>
      <c r="AD1650" s="1" t="n">
        <v>65472</v>
      </c>
      <c r="AE1650" s="1" t="n">
        <f aca="false">$B$23*Y1650/2</f>
        <v>315000</v>
      </c>
      <c r="AF1650" s="1" t="n">
        <v>3180</v>
      </c>
      <c r="AP1650" s="1" t="n">
        <f aca="false">AA1650-AD1650</f>
        <v>58541</v>
      </c>
      <c r="AQ1650" s="1" t="n">
        <f aca="false">AP1650</f>
        <v>58541</v>
      </c>
      <c r="AS1650" s="1" t="n">
        <f aca="false">AR1650</f>
        <v>0</v>
      </c>
    </row>
    <row r="1651" customFormat="false" ht="17" hidden="false" customHeight="false" outlineLevel="0" collapsed="false">
      <c r="A1651" s="1" t="n">
        <v>105</v>
      </c>
      <c r="B1651" s="1" t="n">
        <v>4</v>
      </c>
      <c r="C1651" s="1" t="n">
        <f aca="false">AA1651+AR1651</f>
        <v>124139</v>
      </c>
      <c r="D1651" s="14" t="n">
        <f aca="false">AB1651+AS1651</f>
        <v>61128.3076814662</v>
      </c>
      <c r="E1651" s="1" t="n">
        <v>3106</v>
      </c>
      <c r="F1651" s="15" t="n">
        <f aca="false">$B$79*D1651*D1651*1000000/($B$77*$B$77)</f>
        <v>2242.002</v>
      </c>
      <c r="G1651" s="16" t="n">
        <f aca="false">$B$80*$B$79*$D1651*$D1651*G$84*1000000/($B$77*$B$77)</f>
        <v>2242.002</v>
      </c>
      <c r="H1651" s="16" t="n">
        <f aca="false">$B$80*$B$79*$D1651*$D1651*H$84*1000000/($B$77*$B$77)</f>
        <v>8968.008</v>
      </c>
      <c r="I1651" s="16" t="n">
        <f aca="false">$B$80*$B$79*$D1651*$D1651*I$84*1000000/($B$77*$B$77)</f>
        <v>35872.032</v>
      </c>
      <c r="J1651" s="16" t="n">
        <f aca="false">$B$80*$B$79*$D1651*$D1651*J$84*1000000/($B$77*$B$77)</f>
        <v>143488.128</v>
      </c>
      <c r="K1651" s="16" t="n">
        <f aca="false">$B$80*$B$79*$D1651*$D1651*K$84*1000000/($B$77*$B$77)</f>
        <v>573952.512</v>
      </c>
      <c r="L1651" s="17" t="n">
        <f aca="false">G1651*1000/C1651</f>
        <v>18.0604161464165</v>
      </c>
      <c r="M1651" s="17" t="n">
        <f aca="false">G1651/E1651</f>
        <v>0.721829362524147</v>
      </c>
      <c r="N1651" s="16" t="n">
        <f aca="false">G1651/A1651</f>
        <v>21.3524</v>
      </c>
      <c r="O1651" s="16"/>
      <c r="P1651" s="13" t="n">
        <f aca="false">$B$79*C1651*C1651*1000000/($B$77*$B$77)</f>
        <v>9246.2947926</v>
      </c>
      <c r="Q1651" s="16" t="n">
        <f aca="false">$B$79*$B$76*$C1651*Q$84*1000000/($B$77*$B$77)</f>
        <v>744.834</v>
      </c>
      <c r="R1651" s="16" t="n">
        <f aca="false">$B$79*$B$76*$C1651*R$84*1000000/($B$77*$B$77)</f>
        <v>2979.336</v>
      </c>
      <c r="S1651" s="16" t="n">
        <f aca="false">$B$79*$B$76*$C1651*S$84*1000000/($B$77*$B$77)</f>
        <v>11917.344</v>
      </c>
      <c r="T1651" s="16" t="n">
        <f aca="false">$B$79*$B$76*$C1651*T$84*1000000/($B$77*$B$77)</f>
        <v>47669.376</v>
      </c>
      <c r="U1651" s="16" t="n">
        <f aca="false">$B$79*$B$76*$C1651*U$84*1000000/($B$77*$B$77)</f>
        <v>190677.504</v>
      </c>
      <c r="V1651" s="17" t="n">
        <f aca="false">Q1651/E1651</f>
        <v>0.239804893754024</v>
      </c>
      <c r="Y1651" s="1" t="n">
        <v>105</v>
      </c>
      <c r="Z1651" s="1" t="n">
        <v>4</v>
      </c>
      <c r="AA1651" s="1" t="n">
        <v>124139</v>
      </c>
      <c r="AB1651" s="14" t="n">
        <f aca="false">(SQRT($B$76))*(SQRT(AE1651+AQ1651))</f>
        <v>61128.3076814662</v>
      </c>
      <c r="AC1651" s="1" t="n">
        <v>3323</v>
      </c>
      <c r="AD1651" s="1" t="n">
        <v>65472</v>
      </c>
      <c r="AE1651" s="1" t="n">
        <f aca="false">$B$23*Y1651/2</f>
        <v>315000</v>
      </c>
      <c r="AF1651" s="1" t="n">
        <v>3225</v>
      </c>
      <c r="AP1651" s="1" t="n">
        <f aca="false">AA1651-AD1651</f>
        <v>58667</v>
      </c>
      <c r="AQ1651" s="1" t="n">
        <f aca="false">AP1651</f>
        <v>58667</v>
      </c>
      <c r="AS1651" s="1" t="n">
        <f aca="false">AR1651</f>
        <v>0</v>
      </c>
    </row>
    <row r="1652" customFormat="false" ht="17" hidden="false" customHeight="false" outlineLevel="0" collapsed="false">
      <c r="A1652" s="1" t="n">
        <v>105</v>
      </c>
      <c r="B1652" s="1" t="n">
        <v>5</v>
      </c>
      <c r="C1652" s="1" t="n">
        <f aca="false">AA1652+AR1652</f>
        <v>124328</v>
      </c>
      <c r="D1652" s="14" t="n">
        <f aca="false">AB1652+AS1652</f>
        <v>61143.7650132865</v>
      </c>
      <c r="E1652" s="1" t="n">
        <v>3137</v>
      </c>
      <c r="F1652" s="15" t="n">
        <f aca="false">$B$79*D1652*D1652*1000000/($B$77*$B$77)</f>
        <v>2243.136</v>
      </c>
      <c r="G1652" s="16" t="n">
        <f aca="false">$B$80*$B$79*$D1652*$D1652*G$84*1000000/($B$77*$B$77)</f>
        <v>2243.136</v>
      </c>
      <c r="H1652" s="16" t="n">
        <f aca="false">$B$80*$B$79*$D1652*$D1652*H$84*1000000/($B$77*$B$77)</f>
        <v>8972.544</v>
      </c>
      <c r="I1652" s="16" t="n">
        <f aca="false">$B$80*$B$79*$D1652*$D1652*I$84*1000000/($B$77*$B$77)</f>
        <v>35890.176</v>
      </c>
      <c r="J1652" s="16" t="n">
        <f aca="false">$B$80*$B$79*$D1652*$D1652*J$84*1000000/($B$77*$B$77)</f>
        <v>143560.704</v>
      </c>
      <c r="K1652" s="16" t="n">
        <f aca="false">$B$80*$B$79*$D1652*$D1652*K$84*1000000/($B$77*$B$77)</f>
        <v>574242.816</v>
      </c>
      <c r="L1652" s="17" t="n">
        <f aca="false">G1652*1000/C1652</f>
        <v>18.0420822340905</v>
      </c>
      <c r="M1652" s="17" t="n">
        <f aca="false">G1652/E1652</f>
        <v>0.715057698437998</v>
      </c>
      <c r="N1652" s="16" t="n">
        <f aca="false">G1652/A1652</f>
        <v>21.3632</v>
      </c>
      <c r="O1652" s="16"/>
      <c r="P1652" s="13" t="n">
        <f aca="false">$B$79*C1652*C1652*1000000/($B$77*$B$77)</f>
        <v>9274.4709504</v>
      </c>
      <c r="Q1652" s="16" t="n">
        <f aca="false">$B$79*$B$76*$C1652*Q$84*1000000/($B$77*$B$77)</f>
        <v>745.968</v>
      </c>
      <c r="R1652" s="16" t="n">
        <f aca="false">$B$79*$B$76*$C1652*R$84*1000000/($B$77*$B$77)</f>
        <v>2983.872</v>
      </c>
      <c r="S1652" s="16" t="n">
        <f aca="false">$B$79*$B$76*$C1652*S$84*1000000/($B$77*$B$77)</f>
        <v>11935.488</v>
      </c>
      <c r="T1652" s="16" t="n">
        <f aca="false">$B$79*$B$76*$C1652*T$84*1000000/($B$77*$B$77)</f>
        <v>47741.952</v>
      </c>
      <c r="U1652" s="16" t="n">
        <f aca="false">$B$79*$B$76*$C1652*U$84*1000000/($B$77*$B$77)</f>
        <v>190967.808</v>
      </c>
      <c r="V1652" s="17" t="n">
        <f aca="false">Q1652/E1652</f>
        <v>0.237796620975454</v>
      </c>
      <c r="Y1652" s="1" t="n">
        <v>105</v>
      </c>
      <c r="Z1652" s="1" t="n">
        <v>5</v>
      </c>
      <c r="AA1652" s="1" t="n">
        <v>124328</v>
      </c>
      <c r="AB1652" s="14" t="n">
        <f aca="false">(SQRT($B$76))*(SQRT(AE1652+AQ1652))</f>
        <v>61143.7650132865</v>
      </c>
      <c r="AC1652" s="1" t="n">
        <v>3255</v>
      </c>
      <c r="AD1652" s="1" t="n">
        <v>65472</v>
      </c>
      <c r="AE1652" s="1" t="n">
        <f aca="false">$B$23*Y1652/2</f>
        <v>315000</v>
      </c>
      <c r="AF1652" s="1" t="n">
        <v>3124</v>
      </c>
      <c r="AP1652" s="1" t="n">
        <f aca="false">AA1652-AD1652</f>
        <v>58856</v>
      </c>
      <c r="AQ1652" s="1" t="n">
        <f aca="false">AP1652</f>
        <v>58856</v>
      </c>
      <c r="AS1652" s="1" t="n">
        <f aca="false">AR1652</f>
        <v>0</v>
      </c>
    </row>
    <row r="1653" customFormat="false" ht="17" hidden="false" customHeight="false" outlineLevel="0" collapsed="false">
      <c r="A1653" s="1" t="n">
        <v>105</v>
      </c>
      <c r="B1653" s="1" t="n">
        <v>6</v>
      </c>
      <c r="C1653" s="1" t="n">
        <f aca="false">AA1653+AR1653</f>
        <v>124453</v>
      </c>
      <c r="D1653" s="14" t="n">
        <f aca="false">AB1653+AS1653</f>
        <v>61153.985969845</v>
      </c>
      <c r="E1653" s="1" t="n">
        <v>3123</v>
      </c>
      <c r="F1653" s="15" t="n">
        <f aca="false">$B$79*D1653*D1653*1000000/($B$77*$B$77)</f>
        <v>2243.886</v>
      </c>
      <c r="G1653" s="16" t="n">
        <f aca="false">$B$80*$B$79*$D1653*$D1653*G$84*1000000/($B$77*$B$77)</f>
        <v>2243.886</v>
      </c>
      <c r="H1653" s="16" t="n">
        <f aca="false">$B$80*$B$79*$D1653*$D1653*H$84*1000000/($B$77*$B$77)</f>
        <v>8975.544</v>
      </c>
      <c r="I1653" s="16" t="n">
        <f aca="false">$B$80*$B$79*$D1653*$D1653*I$84*1000000/($B$77*$B$77)</f>
        <v>35902.176</v>
      </c>
      <c r="J1653" s="16" t="n">
        <f aca="false">$B$80*$B$79*$D1653*$D1653*J$84*1000000/($B$77*$B$77)</f>
        <v>143608.704</v>
      </c>
      <c r="K1653" s="16" t="n">
        <f aca="false">$B$80*$B$79*$D1653*$D1653*K$84*1000000/($B$77*$B$77)</f>
        <v>574434.816</v>
      </c>
      <c r="L1653" s="17" t="n">
        <f aca="false">G1653*1000/C1653</f>
        <v>18.0299872240926</v>
      </c>
      <c r="M1653" s="17" t="n">
        <f aca="false">G1653/E1653</f>
        <v>0.718503362151777</v>
      </c>
      <c r="N1653" s="16" t="n">
        <f aca="false">G1653/A1653</f>
        <v>21.3703428571429</v>
      </c>
      <c r="O1653" s="16"/>
      <c r="P1653" s="13" t="n">
        <f aca="false">$B$79*C1653*C1653*1000000/($B$77*$B$77)</f>
        <v>9293.1295254</v>
      </c>
      <c r="Q1653" s="16" t="n">
        <f aca="false">$B$79*$B$76*$C1653*Q$84*1000000/($B$77*$B$77)</f>
        <v>746.718</v>
      </c>
      <c r="R1653" s="16" t="n">
        <f aca="false">$B$79*$B$76*$C1653*R$84*1000000/($B$77*$B$77)</f>
        <v>2986.872</v>
      </c>
      <c r="S1653" s="16" t="n">
        <f aca="false">$B$79*$B$76*$C1653*S$84*1000000/($B$77*$B$77)</f>
        <v>11947.488</v>
      </c>
      <c r="T1653" s="16" t="n">
        <f aca="false">$B$79*$B$76*$C1653*T$84*1000000/($B$77*$B$77)</f>
        <v>47789.952</v>
      </c>
      <c r="U1653" s="16" t="n">
        <f aca="false">$B$79*$B$76*$C1653*U$84*1000000/($B$77*$B$77)</f>
        <v>191159.808</v>
      </c>
      <c r="V1653" s="17" t="n">
        <f aca="false">Q1653/E1653</f>
        <v>0.239102785782901</v>
      </c>
      <c r="Y1653" s="1" t="n">
        <v>105</v>
      </c>
      <c r="Z1653" s="1" t="n">
        <v>6</v>
      </c>
      <c r="AA1653" s="1" t="n">
        <v>124453</v>
      </c>
      <c r="AB1653" s="14" t="n">
        <f aca="false">(SQRT($B$76))*(SQRT(AE1653+AQ1653))</f>
        <v>61153.985969845</v>
      </c>
      <c r="AC1653" s="1" t="n">
        <v>3307</v>
      </c>
      <c r="AD1653" s="1" t="n">
        <v>65472</v>
      </c>
      <c r="AE1653" s="1" t="n">
        <f aca="false">$B$23*Y1653/2</f>
        <v>315000</v>
      </c>
      <c r="AF1653" s="1" t="n">
        <v>3214</v>
      </c>
      <c r="AP1653" s="1" t="n">
        <f aca="false">AA1653-AD1653</f>
        <v>58981</v>
      </c>
      <c r="AQ1653" s="1" t="n">
        <f aca="false">AP1653</f>
        <v>58981</v>
      </c>
      <c r="AS1653" s="1" t="n">
        <f aca="false">AR1653</f>
        <v>0</v>
      </c>
    </row>
    <row r="1654" customFormat="false" ht="17" hidden="false" customHeight="false" outlineLevel="0" collapsed="false">
      <c r="A1654" s="1" t="n">
        <v>105</v>
      </c>
      <c r="B1654" s="1" t="n">
        <v>7</v>
      </c>
      <c r="C1654" s="1" t="n">
        <f aca="false">AA1654+AR1654</f>
        <v>124578</v>
      </c>
      <c r="D1654" s="14" t="n">
        <f aca="false">AB1654+AS1654</f>
        <v>61164.2052184119</v>
      </c>
      <c r="E1654" s="1" t="n">
        <v>3081</v>
      </c>
      <c r="F1654" s="15" t="n">
        <f aca="false">$B$79*D1654*D1654*1000000/($B$77*$B$77)</f>
        <v>2244.636</v>
      </c>
      <c r="G1654" s="16" t="n">
        <f aca="false">$B$80*$B$79*$D1654*$D1654*G$84*1000000/($B$77*$B$77)</f>
        <v>2244.636</v>
      </c>
      <c r="H1654" s="16" t="n">
        <f aca="false">$B$80*$B$79*$D1654*$D1654*H$84*1000000/($B$77*$B$77)</f>
        <v>8978.544</v>
      </c>
      <c r="I1654" s="16" t="n">
        <f aca="false">$B$80*$B$79*$D1654*$D1654*I$84*1000000/($B$77*$B$77)</f>
        <v>35914.176</v>
      </c>
      <c r="J1654" s="16" t="n">
        <f aca="false">$B$80*$B$79*$D1654*$D1654*J$84*1000000/($B$77*$B$77)</f>
        <v>143656.704</v>
      </c>
      <c r="K1654" s="16" t="n">
        <f aca="false">$B$80*$B$79*$D1654*$D1654*K$84*1000000/($B$77*$B$77)</f>
        <v>574626.816</v>
      </c>
      <c r="L1654" s="17" t="n">
        <f aca="false">G1654*1000/C1654</f>
        <v>18.0179164860569</v>
      </c>
      <c r="M1654" s="17" t="n">
        <f aca="false">G1654/E1654</f>
        <v>0.728541382667965</v>
      </c>
      <c r="N1654" s="16" t="n">
        <f aca="false">G1654/A1654</f>
        <v>21.3774857142857</v>
      </c>
      <c r="O1654" s="16"/>
      <c r="P1654" s="13" t="n">
        <f aca="false">$B$79*C1654*C1654*1000000/($B$77*$B$77)</f>
        <v>9311.8068504</v>
      </c>
      <c r="Q1654" s="16" t="n">
        <f aca="false">$B$79*$B$76*$C1654*Q$84*1000000/($B$77*$B$77)</f>
        <v>747.468</v>
      </c>
      <c r="R1654" s="16" t="n">
        <f aca="false">$B$79*$B$76*$C1654*R$84*1000000/($B$77*$B$77)</f>
        <v>2989.872</v>
      </c>
      <c r="S1654" s="16" t="n">
        <f aca="false">$B$79*$B$76*$C1654*S$84*1000000/($B$77*$B$77)</f>
        <v>11959.488</v>
      </c>
      <c r="T1654" s="16" t="n">
        <f aca="false">$B$79*$B$76*$C1654*T$84*1000000/($B$77*$B$77)</f>
        <v>47837.952</v>
      </c>
      <c r="U1654" s="16" t="n">
        <f aca="false">$B$79*$B$76*$C1654*U$84*1000000/($B$77*$B$77)</f>
        <v>191351.808</v>
      </c>
      <c r="V1654" s="17" t="n">
        <f aca="false">Q1654/E1654</f>
        <v>0.24260564751704</v>
      </c>
      <c r="Y1654" s="1" t="n">
        <v>105</v>
      </c>
      <c r="Z1654" s="1" t="n">
        <v>7</v>
      </c>
      <c r="AA1654" s="1" t="n">
        <v>124578</v>
      </c>
      <c r="AB1654" s="14" t="n">
        <f aca="false">(SQRT($B$76))*(SQRT(AE1654+AQ1654))</f>
        <v>61164.2052184119</v>
      </c>
      <c r="AC1654" s="1" t="n">
        <v>3284</v>
      </c>
      <c r="AD1654" s="1" t="n">
        <v>65472</v>
      </c>
      <c r="AE1654" s="1" t="n">
        <f aca="false">$B$23*Y1654/2</f>
        <v>315000</v>
      </c>
      <c r="AF1654" s="1" t="n">
        <v>3201</v>
      </c>
      <c r="AP1654" s="1" t="n">
        <f aca="false">AA1654-AD1654</f>
        <v>59106</v>
      </c>
      <c r="AQ1654" s="1" t="n">
        <f aca="false">AP1654</f>
        <v>59106</v>
      </c>
      <c r="AS1654" s="1" t="n">
        <f aca="false">AR1654</f>
        <v>0</v>
      </c>
    </row>
    <row r="1655" customFormat="false" ht="17" hidden="false" customHeight="false" outlineLevel="0" collapsed="false">
      <c r="A1655" s="1" t="n">
        <v>105</v>
      </c>
      <c r="B1655" s="1" t="n">
        <v>8</v>
      </c>
      <c r="C1655" s="1" t="n">
        <f aca="false">AA1655+AR1655</f>
        <v>124703</v>
      </c>
      <c r="D1655" s="14" t="n">
        <f aca="false">AB1655+AS1655</f>
        <v>61174.422759843</v>
      </c>
      <c r="E1655" s="1" t="n">
        <v>3118</v>
      </c>
      <c r="F1655" s="15" t="n">
        <f aca="false">$B$79*D1655*D1655*1000000/($B$77*$B$77)</f>
        <v>2245.386</v>
      </c>
      <c r="G1655" s="16" t="n">
        <f aca="false">$B$80*$B$79*$D1655*$D1655*G$84*1000000/($B$77*$B$77)</f>
        <v>2245.386</v>
      </c>
      <c r="H1655" s="16" t="n">
        <f aca="false">$B$80*$B$79*$D1655*$D1655*H$84*1000000/($B$77*$B$77)</f>
        <v>8981.544</v>
      </c>
      <c r="I1655" s="16" t="n">
        <f aca="false">$B$80*$B$79*$D1655*$D1655*I$84*1000000/($B$77*$B$77)</f>
        <v>35926.176</v>
      </c>
      <c r="J1655" s="16" t="n">
        <f aca="false">$B$80*$B$79*$D1655*$D1655*J$84*1000000/($B$77*$B$77)</f>
        <v>143704.704</v>
      </c>
      <c r="K1655" s="16" t="n">
        <f aca="false">$B$80*$B$79*$D1655*$D1655*K$84*1000000/($B$77*$B$77)</f>
        <v>574818.816</v>
      </c>
      <c r="L1655" s="17" t="n">
        <f aca="false">G1655*1000/C1655</f>
        <v>18.0058699469941</v>
      </c>
      <c r="M1655" s="17" t="n">
        <f aca="false">G1655/E1655</f>
        <v>0.720136626042335</v>
      </c>
      <c r="N1655" s="16" t="n">
        <f aca="false">G1655/A1655</f>
        <v>21.3846285714286</v>
      </c>
      <c r="O1655" s="16"/>
      <c r="P1655" s="13" t="n">
        <f aca="false">$B$79*C1655*C1655*1000000/($B$77*$B$77)</f>
        <v>9330.5029254</v>
      </c>
      <c r="Q1655" s="16" t="n">
        <f aca="false">$B$79*$B$76*$C1655*Q$84*1000000/($B$77*$B$77)</f>
        <v>748.218</v>
      </c>
      <c r="R1655" s="16" t="n">
        <f aca="false">$B$79*$B$76*$C1655*R$84*1000000/($B$77*$B$77)</f>
        <v>2992.872</v>
      </c>
      <c r="S1655" s="16" t="n">
        <f aca="false">$B$79*$B$76*$C1655*S$84*1000000/($B$77*$B$77)</f>
        <v>11971.488</v>
      </c>
      <c r="T1655" s="16" t="n">
        <f aca="false">$B$79*$B$76*$C1655*T$84*1000000/($B$77*$B$77)</f>
        <v>47885.952</v>
      </c>
      <c r="U1655" s="16" t="n">
        <f aca="false">$B$79*$B$76*$C1655*U$84*1000000/($B$77*$B$77)</f>
        <v>191543.808</v>
      </c>
      <c r="V1655" s="17" t="n">
        <f aca="false">Q1655/E1655</f>
        <v>0.239967286722258</v>
      </c>
      <c r="Y1655" s="1" t="n">
        <v>105</v>
      </c>
      <c r="Z1655" s="1" t="n">
        <v>8</v>
      </c>
      <c r="AA1655" s="1" t="n">
        <v>124703</v>
      </c>
      <c r="AB1655" s="14" t="n">
        <f aca="false">(SQRT($B$76))*(SQRT(AE1655+AQ1655))</f>
        <v>61174.422759843</v>
      </c>
      <c r="AC1655" s="1" t="n">
        <v>3227</v>
      </c>
      <c r="AD1655" s="1" t="n">
        <v>65472</v>
      </c>
      <c r="AE1655" s="1" t="n">
        <f aca="false">$B$23*Y1655/2</f>
        <v>315000</v>
      </c>
      <c r="AF1655" s="1" t="n">
        <v>3144</v>
      </c>
      <c r="AP1655" s="1" t="n">
        <f aca="false">AA1655-AD1655</f>
        <v>59231</v>
      </c>
      <c r="AQ1655" s="1" t="n">
        <f aca="false">AP1655</f>
        <v>59231</v>
      </c>
      <c r="AS1655" s="1" t="n">
        <f aca="false">AR1655</f>
        <v>0</v>
      </c>
    </row>
    <row r="1656" customFormat="false" ht="17" hidden="false" customHeight="false" outlineLevel="0" collapsed="false">
      <c r="A1656" s="1" t="n">
        <v>105</v>
      </c>
      <c r="B1656" s="1" t="n">
        <v>9</v>
      </c>
      <c r="C1656" s="1" t="n">
        <f aca="false">AA1656+AR1656</f>
        <v>124892</v>
      </c>
      <c r="D1656" s="14" t="n">
        <f aca="false">AB1656+AS1656</f>
        <v>61189.8684424146</v>
      </c>
      <c r="E1656" s="1" t="n">
        <v>3115</v>
      </c>
      <c r="F1656" s="15" t="n">
        <f aca="false">$B$79*D1656*D1656*1000000/($B$77*$B$77)</f>
        <v>2246.52</v>
      </c>
      <c r="G1656" s="16" t="n">
        <f aca="false">$B$80*$B$79*$D1656*$D1656*G$84*1000000/($B$77*$B$77)</f>
        <v>2246.52</v>
      </c>
      <c r="H1656" s="16" t="n">
        <f aca="false">$B$80*$B$79*$D1656*$D1656*H$84*1000000/($B$77*$B$77)</f>
        <v>8986.08</v>
      </c>
      <c r="I1656" s="16" t="n">
        <f aca="false">$B$80*$B$79*$D1656*$D1656*I$84*1000000/($B$77*$B$77)</f>
        <v>35944.32</v>
      </c>
      <c r="J1656" s="16" t="n">
        <f aca="false">$B$80*$B$79*$D1656*$D1656*J$84*1000000/($B$77*$B$77)</f>
        <v>143777.28</v>
      </c>
      <c r="K1656" s="16" t="n">
        <f aca="false">$B$80*$B$79*$D1656*$D1656*K$84*1000000/($B$77*$B$77)</f>
        <v>575109.12</v>
      </c>
      <c r="L1656" s="17" t="n">
        <f aca="false">G1656*1000/C1656</f>
        <v>17.9877013739871</v>
      </c>
      <c r="M1656" s="17" t="n">
        <f aca="false">G1656/E1656</f>
        <v>0.721194221508828</v>
      </c>
      <c r="N1656" s="16" t="n">
        <f aca="false">G1656/A1656</f>
        <v>21.3954285714286</v>
      </c>
      <c r="O1656" s="16"/>
      <c r="P1656" s="13" t="n">
        <f aca="false">$B$79*C1656*C1656*1000000/($B$77*$B$77)</f>
        <v>9358.8069984</v>
      </c>
      <c r="Q1656" s="16" t="n">
        <f aca="false">$B$79*$B$76*$C1656*Q$84*1000000/($B$77*$B$77)</f>
        <v>749.352</v>
      </c>
      <c r="R1656" s="16" t="n">
        <f aca="false">$B$79*$B$76*$C1656*R$84*1000000/($B$77*$B$77)</f>
        <v>2997.408</v>
      </c>
      <c r="S1656" s="16" t="n">
        <f aca="false">$B$79*$B$76*$C1656*S$84*1000000/($B$77*$B$77)</f>
        <v>11989.632</v>
      </c>
      <c r="T1656" s="16" t="n">
        <f aca="false">$B$79*$B$76*$C1656*T$84*1000000/($B$77*$B$77)</f>
        <v>47958.528</v>
      </c>
      <c r="U1656" s="16" t="n">
        <f aca="false">$B$79*$B$76*$C1656*U$84*1000000/($B$77*$B$77)</f>
        <v>191834.112</v>
      </c>
      <c r="V1656" s="17" t="n">
        <f aca="false">Q1656/E1656</f>
        <v>0.240562439807384</v>
      </c>
      <c r="Y1656" s="1" t="n">
        <v>105</v>
      </c>
      <c r="Z1656" s="1" t="n">
        <v>9</v>
      </c>
      <c r="AA1656" s="1" t="n">
        <v>124892</v>
      </c>
      <c r="AB1656" s="14" t="n">
        <f aca="false">(SQRT($B$76))*(SQRT(AE1656+AQ1656))</f>
        <v>61189.8684424146</v>
      </c>
      <c r="AC1656" s="1" t="n">
        <v>3287</v>
      </c>
      <c r="AD1656" s="1" t="n">
        <v>65472</v>
      </c>
      <c r="AE1656" s="1" t="n">
        <f aca="false">$B$23*Y1656/2</f>
        <v>315000</v>
      </c>
      <c r="AF1656" s="1" t="n">
        <v>3158</v>
      </c>
      <c r="AP1656" s="1" t="n">
        <f aca="false">AA1656-AD1656</f>
        <v>59420</v>
      </c>
      <c r="AQ1656" s="1" t="n">
        <f aca="false">AP1656</f>
        <v>59420</v>
      </c>
      <c r="AS1656" s="1" t="n">
        <f aca="false">AR1656</f>
        <v>0</v>
      </c>
    </row>
    <row r="1657" customFormat="false" ht="17" hidden="false" customHeight="false" outlineLevel="0" collapsed="false">
      <c r="A1657" s="1" t="n">
        <v>105</v>
      </c>
      <c r="B1657" s="1" t="n">
        <v>10</v>
      </c>
      <c r="C1657" s="1" t="n">
        <f aca="false">AA1657+AR1657</f>
        <v>125017</v>
      </c>
      <c r="D1657" s="14" t="n">
        <f aca="false">AB1657+AS1657</f>
        <v>61200.0816992919</v>
      </c>
      <c r="E1657" s="1" t="n">
        <v>3155</v>
      </c>
      <c r="F1657" s="15" t="n">
        <f aca="false">$B$79*D1657*D1657*1000000/($B$77*$B$77)</f>
        <v>2247.27</v>
      </c>
      <c r="G1657" s="16" t="n">
        <f aca="false">$B$80*$B$79*$D1657*$D1657*G$84*1000000/($B$77*$B$77)</f>
        <v>2247.27</v>
      </c>
      <c r="H1657" s="16" t="n">
        <f aca="false">$B$80*$B$79*$D1657*$D1657*H$84*1000000/($B$77*$B$77)</f>
        <v>8989.08</v>
      </c>
      <c r="I1657" s="16" t="n">
        <f aca="false">$B$80*$B$79*$D1657*$D1657*I$84*1000000/($B$77*$B$77)</f>
        <v>35956.32</v>
      </c>
      <c r="J1657" s="16" t="n">
        <f aca="false">$B$80*$B$79*$D1657*$D1657*J$84*1000000/($B$77*$B$77)</f>
        <v>143825.28</v>
      </c>
      <c r="K1657" s="16" t="n">
        <f aca="false">$B$80*$B$79*$D1657*$D1657*K$84*1000000/($B$77*$B$77)</f>
        <v>575301.12</v>
      </c>
      <c r="L1657" s="17" t="n">
        <f aca="false">G1657*1000/C1657</f>
        <v>17.9757153027188</v>
      </c>
      <c r="M1657" s="17" t="n">
        <f aca="false">G1657/E1657</f>
        <v>0.712288431061807</v>
      </c>
      <c r="N1657" s="16" t="n">
        <f aca="false">G1657/A1657</f>
        <v>21.4025714285714</v>
      </c>
      <c r="O1657" s="16"/>
      <c r="P1657" s="13" t="n">
        <f aca="false">$B$79*C1657*C1657*1000000/($B$77*$B$77)</f>
        <v>9377.5501734</v>
      </c>
      <c r="Q1657" s="16" t="n">
        <f aca="false">$B$79*$B$76*$C1657*Q$84*1000000/($B$77*$B$77)</f>
        <v>750.102</v>
      </c>
      <c r="R1657" s="16" t="n">
        <f aca="false">$B$79*$B$76*$C1657*R$84*1000000/($B$77*$B$77)</f>
        <v>3000.408</v>
      </c>
      <c r="S1657" s="16" t="n">
        <f aca="false">$B$79*$B$76*$C1657*S$84*1000000/($B$77*$B$77)</f>
        <v>12001.632</v>
      </c>
      <c r="T1657" s="16" t="n">
        <f aca="false">$B$79*$B$76*$C1657*T$84*1000000/($B$77*$B$77)</f>
        <v>48006.528</v>
      </c>
      <c r="U1657" s="16" t="n">
        <f aca="false">$B$79*$B$76*$C1657*U$84*1000000/($B$77*$B$77)</f>
        <v>192026.112</v>
      </c>
      <c r="V1657" s="17" t="n">
        <f aca="false">Q1657/E1657</f>
        <v>0.237750237717908</v>
      </c>
      <c r="Y1657" s="1" t="n">
        <v>105</v>
      </c>
      <c r="Z1657" s="1" t="n">
        <v>10</v>
      </c>
      <c r="AA1657" s="1" t="n">
        <v>125017</v>
      </c>
      <c r="AB1657" s="14" t="n">
        <f aca="false">(SQRT($B$76))*(SQRT(AE1657+AQ1657))</f>
        <v>61200.0816992919</v>
      </c>
      <c r="AC1657" s="1" t="n">
        <v>3220</v>
      </c>
      <c r="AD1657" s="1" t="n">
        <v>65472</v>
      </c>
      <c r="AE1657" s="1" t="n">
        <f aca="false">$B$23*Y1657/2</f>
        <v>315000</v>
      </c>
      <c r="AF1657" s="1" t="n">
        <v>3111</v>
      </c>
      <c r="AP1657" s="1" t="n">
        <f aca="false">AA1657-AD1657</f>
        <v>59545</v>
      </c>
      <c r="AQ1657" s="1" t="n">
        <f aca="false">AP1657</f>
        <v>59545</v>
      </c>
      <c r="AS1657" s="1" t="n">
        <f aca="false">AR1657</f>
        <v>0</v>
      </c>
    </row>
    <row r="1658" customFormat="false" ht="17" hidden="false" customHeight="false" outlineLevel="0" collapsed="false">
      <c r="A1658" s="1" t="n">
        <v>105</v>
      </c>
      <c r="B1658" s="1" t="n">
        <v>11</v>
      </c>
      <c r="C1658" s="1" t="n">
        <f aca="false">AA1658+AR1658</f>
        <v>125142</v>
      </c>
      <c r="D1658" s="14" t="n">
        <f aca="false">AB1658+AS1658</f>
        <v>61210.293252034</v>
      </c>
      <c r="E1658" s="1" t="n">
        <v>3151</v>
      </c>
      <c r="F1658" s="15" t="n">
        <f aca="false">$B$79*D1658*D1658*1000000/($B$77*$B$77)</f>
        <v>2248.02</v>
      </c>
      <c r="G1658" s="16" t="n">
        <f aca="false">$B$80*$B$79*$D1658*$D1658*G$84*1000000/($B$77*$B$77)</f>
        <v>2248.02</v>
      </c>
      <c r="H1658" s="16" t="n">
        <f aca="false">$B$80*$B$79*$D1658*$D1658*H$84*1000000/($B$77*$B$77)</f>
        <v>8992.08</v>
      </c>
      <c r="I1658" s="16" t="n">
        <f aca="false">$B$80*$B$79*$D1658*$D1658*I$84*1000000/($B$77*$B$77)</f>
        <v>35968.32</v>
      </c>
      <c r="J1658" s="16" t="n">
        <f aca="false">$B$80*$B$79*$D1658*$D1658*J$84*1000000/($B$77*$B$77)</f>
        <v>143873.28</v>
      </c>
      <c r="K1658" s="16" t="n">
        <f aca="false">$B$80*$B$79*$D1658*$D1658*K$84*1000000/($B$77*$B$77)</f>
        <v>575493.12</v>
      </c>
      <c r="L1658" s="17" t="n">
        <f aca="false">G1658*1000/C1658</f>
        <v>17.9637531763916</v>
      </c>
      <c r="M1658" s="17" t="n">
        <f aca="false">G1658/E1658</f>
        <v>0.713430656934307</v>
      </c>
      <c r="N1658" s="16" t="n">
        <f aca="false">G1658/A1658</f>
        <v>21.4097142857143</v>
      </c>
      <c r="O1658" s="16"/>
      <c r="P1658" s="13" t="n">
        <f aca="false">$B$79*C1658*C1658*1000000/($B$77*$B$77)</f>
        <v>9396.3120984</v>
      </c>
      <c r="Q1658" s="16" t="n">
        <f aca="false">$B$79*$B$76*$C1658*Q$84*1000000/($B$77*$B$77)</f>
        <v>750.852</v>
      </c>
      <c r="R1658" s="16" t="n">
        <f aca="false">$B$79*$B$76*$C1658*R$84*1000000/($B$77*$B$77)</f>
        <v>3003.408</v>
      </c>
      <c r="S1658" s="16" t="n">
        <f aca="false">$B$79*$B$76*$C1658*S$84*1000000/($B$77*$B$77)</f>
        <v>12013.632</v>
      </c>
      <c r="T1658" s="16" t="n">
        <f aca="false">$B$79*$B$76*$C1658*T$84*1000000/($B$77*$B$77)</f>
        <v>48054.528</v>
      </c>
      <c r="U1658" s="16" t="n">
        <f aca="false">$B$79*$B$76*$C1658*U$84*1000000/($B$77*$B$77)</f>
        <v>192218.112</v>
      </c>
      <c r="V1658" s="17" t="n">
        <f aca="false">Q1658/E1658</f>
        <v>0.238290066645509</v>
      </c>
      <c r="Y1658" s="1" t="n">
        <v>105</v>
      </c>
      <c r="Z1658" s="1" t="n">
        <v>11</v>
      </c>
      <c r="AA1658" s="1" t="n">
        <v>125142</v>
      </c>
      <c r="AB1658" s="14" t="n">
        <f aca="false">(SQRT($B$76))*(SQRT(AE1658+AQ1658))</f>
        <v>61210.293252034</v>
      </c>
      <c r="AC1658" s="1" t="n">
        <v>3319</v>
      </c>
      <c r="AD1658" s="1" t="n">
        <v>65472</v>
      </c>
      <c r="AE1658" s="1" t="n">
        <f aca="false">$B$23*Y1658/2</f>
        <v>315000</v>
      </c>
      <c r="AF1658" s="1" t="n">
        <v>3230</v>
      </c>
      <c r="AP1658" s="1" t="n">
        <f aca="false">AA1658-AD1658</f>
        <v>59670</v>
      </c>
      <c r="AQ1658" s="1" t="n">
        <f aca="false">AP1658</f>
        <v>59670</v>
      </c>
      <c r="AS1658" s="1" t="n">
        <f aca="false">AR1658</f>
        <v>0</v>
      </c>
    </row>
    <row r="1659" customFormat="false" ht="17" hidden="false" customHeight="false" outlineLevel="0" collapsed="false">
      <c r="A1659" s="1" t="n">
        <v>105</v>
      </c>
      <c r="B1659" s="1" t="n">
        <v>12</v>
      </c>
      <c r="C1659" s="1" t="n">
        <f aca="false">AA1659+AR1659</f>
        <v>125267</v>
      </c>
      <c r="D1659" s="14" t="n">
        <f aca="false">AB1659+AS1659</f>
        <v>61220.5031014937</v>
      </c>
      <c r="E1659" s="1" t="n">
        <v>3112</v>
      </c>
      <c r="F1659" s="15" t="n">
        <f aca="false">$B$79*D1659*D1659*1000000/($B$77*$B$77)</f>
        <v>2248.77</v>
      </c>
      <c r="G1659" s="16" t="n">
        <f aca="false">$B$80*$B$79*$D1659*$D1659*G$84*1000000/($B$77*$B$77)</f>
        <v>2248.77</v>
      </c>
      <c r="H1659" s="16" t="n">
        <f aca="false">$B$80*$B$79*$D1659*$D1659*H$84*1000000/($B$77*$B$77)</f>
        <v>8995.08</v>
      </c>
      <c r="I1659" s="16" t="n">
        <f aca="false">$B$80*$B$79*$D1659*$D1659*I$84*1000000/($B$77*$B$77)</f>
        <v>35980.32</v>
      </c>
      <c r="J1659" s="16" t="n">
        <f aca="false">$B$80*$B$79*$D1659*$D1659*J$84*1000000/($B$77*$B$77)</f>
        <v>143921.28</v>
      </c>
      <c r="K1659" s="16" t="n">
        <f aca="false">$B$80*$B$79*$D1659*$D1659*K$84*1000000/($B$77*$B$77)</f>
        <v>575685.12</v>
      </c>
      <c r="L1659" s="17" t="n">
        <f aca="false">G1659*1000/C1659</f>
        <v>17.9518149233238</v>
      </c>
      <c r="M1659" s="17" t="n">
        <f aca="false">G1659/E1659</f>
        <v>0.722612467866324</v>
      </c>
      <c r="N1659" s="16" t="n">
        <f aca="false">G1659/A1659</f>
        <v>21.4168571428571</v>
      </c>
      <c r="O1659" s="16"/>
      <c r="P1659" s="13" t="n">
        <f aca="false">$B$79*C1659*C1659*1000000/($B$77*$B$77)</f>
        <v>9415.0927734</v>
      </c>
      <c r="Q1659" s="16" t="n">
        <f aca="false">$B$79*$B$76*$C1659*Q$84*1000000/($B$77*$B$77)</f>
        <v>751.602</v>
      </c>
      <c r="R1659" s="16" t="n">
        <f aca="false">$B$79*$B$76*$C1659*R$84*1000000/($B$77*$B$77)</f>
        <v>3006.408</v>
      </c>
      <c r="S1659" s="16" t="n">
        <f aca="false">$B$79*$B$76*$C1659*S$84*1000000/($B$77*$B$77)</f>
        <v>12025.632</v>
      </c>
      <c r="T1659" s="16" t="n">
        <f aca="false">$B$79*$B$76*$C1659*T$84*1000000/($B$77*$B$77)</f>
        <v>48102.528</v>
      </c>
      <c r="U1659" s="16" t="n">
        <f aca="false">$B$79*$B$76*$C1659*U$84*1000000/($B$77*$B$77)</f>
        <v>192410.112</v>
      </c>
      <c r="V1659" s="17" t="n">
        <f aca="false">Q1659/E1659</f>
        <v>0.24151735218509</v>
      </c>
      <c r="Y1659" s="1" t="n">
        <v>105</v>
      </c>
      <c r="Z1659" s="1" t="n">
        <v>12</v>
      </c>
      <c r="AA1659" s="1" t="n">
        <v>125267</v>
      </c>
      <c r="AB1659" s="14" t="n">
        <f aca="false">(SQRT($B$76))*(SQRT(AE1659+AQ1659))</f>
        <v>61220.5031014937</v>
      </c>
      <c r="AC1659" s="1" t="n">
        <v>3333</v>
      </c>
      <c r="AD1659" s="1" t="n">
        <v>65472</v>
      </c>
      <c r="AE1659" s="1" t="n">
        <f aca="false">$B$23*Y1659/2</f>
        <v>315000</v>
      </c>
      <c r="AF1659" s="1" t="n">
        <v>3238</v>
      </c>
      <c r="AP1659" s="1" t="n">
        <f aca="false">AA1659-AD1659</f>
        <v>59795</v>
      </c>
      <c r="AQ1659" s="1" t="n">
        <f aca="false">AP1659</f>
        <v>59795</v>
      </c>
      <c r="AS1659" s="1" t="n">
        <f aca="false">AR1659</f>
        <v>0</v>
      </c>
    </row>
    <row r="1660" customFormat="false" ht="17" hidden="false" customHeight="false" outlineLevel="0" collapsed="false">
      <c r="A1660" s="1" t="n">
        <v>105</v>
      </c>
      <c r="B1660" s="1" t="n">
        <v>13</v>
      </c>
      <c r="C1660" s="1" t="n">
        <f aca="false">AA1660+AR1660</f>
        <v>125392</v>
      </c>
      <c r="D1660" s="14" t="n">
        <f aca="false">AB1660+AS1660</f>
        <v>61230.711248523</v>
      </c>
      <c r="E1660" s="1" t="n">
        <v>3130</v>
      </c>
      <c r="F1660" s="15" t="n">
        <f aca="false">$B$79*D1660*D1660*1000000/($B$77*$B$77)</f>
        <v>2249.52</v>
      </c>
      <c r="G1660" s="16" t="n">
        <f aca="false">$B$80*$B$79*$D1660*$D1660*G$84*1000000/($B$77*$B$77)</f>
        <v>2249.52</v>
      </c>
      <c r="H1660" s="16" t="n">
        <f aca="false">$B$80*$B$79*$D1660*$D1660*H$84*1000000/($B$77*$B$77)</f>
        <v>8998.08</v>
      </c>
      <c r="I1660" s="16" t="n">
        <f aca="false">$B$80*$B$79*$D1660*$D1660*I$84*1000000/($B$77*$B$77)</f>
        <v>35992.32</v>
      </c>
      <c r="J1660" s="16" t="n">
        <f aca="false">$B$80*$B$79*$D1660*$D1660*J$84*1000000/($B$77*$B$77)</f>
        <v>143969.28</v>
      </c>
      <c r="K1660" s="16" t="n">
        <f aca="false">$B$80*$B$79*$D1660*$D1660*K$84*1000000/($B$77*$B$77)</f>
        <v>575877.12</v>
      </c>
      <c r="L1660" s="17" t="n">
        <f aca="false">G1660*1000/C1660</f>
        <v>17.9399004721194</v>
      </c>
      <c r="M1660" s="17" t="n">
        <f aca="false">G1660/E1660</f>
        <v>0.718696485623003</v>
      </c>
      <c r="N1660" s="16" t="n">
        <f aca="false">G1660/A1660</f>
        <v>21.424</v>
      </c>
      <c r="O1660" s="16"/>
      <c r="P1660" s="13" t="n">
        <f aca="false">$B$79*C1660*C1660*1000000/($B$77*$B$77)</f>
        <v>9433.8921984</v>
      </c>
      <c r="Q1660" s="16" t="n">
        <f aca="false">$B$79*$B$76*$C1660*Q$84*1000000/($B$77*$B$77)</f>
        <v>752.352</v>
      </c>
      <c r="R1660" s="16" t="n">
        <f aca="false">$B$79*$B$76*$C1660*R$84*1000000/($B$77*$B$77)</f>
        <v>3009.408</v>
      </c>
      <c r="S1660" s="16" t="n">
        <f aca="false">$B$79*$B$76*$C1660*S$84*1000000/($B$77*$B$77)</f>
        <v>12037.632</v>
      </c>
      <c r="T1660" s="16" t="n">
        <f aca="false">$B$79*$B$76*$C1660*T$84*1000000/($B$77*$B$77)</f>
        <v>48150.528</v>
      </c>
      <c r="U1660" s="16" t="n">
        <f aca="false">$B$79*$B$76*$C1660*U$84*1000000/($B$77*$B$77)</f>
        <v>192602.112</v>
      </c>
      <c r="V1660" s="17" t="n">
        <f aca="false">Q1660/E1660</f>
        <v>0.240368051118211</v>
      </c>
      <c r="Y1660" s="1" t="n">
        <v>105</v>
      </c>
      <c r="Z1660" s="1" t="n">
        <v>13</v>
      </c>
      <c r="AA1660" s="1" t="n">
        <v>125392</v>
      </c>
      <c r="AB1660" s="14" t="n">
        <f aca="false">(SQRT($B$76))*(SQRT(AE1660+AQ1660))</f>
        <v>61230.711248523</v>
      </c>
      <c r="AC1660" s="1" t="n">
        <v>3257</v>
      </c>
      <c r="AD1660" s="1" t="n">
        <v>65472</v>
      </c>
      <c r="AE1660" s="1" t="n">
        <f aca="false">$B$23*Y1660/2</f>
        <v>315000</v>
      </c>
      <c r="AF1660" s="1" t="n">
        <v>3211</v>
      </c>
      <c r="AP1660" s="1" t="n">
        <f aca="false">AA1660-AD1660</f>
        <v>59920</v>
      </c>
      <c r="AQ1660" s="1" t="n">
        <f aca="false">AP1660</f>
        <v>59920</v>
      </c>
      <c r="AS1660" s="1" t="n">
        <f aca="false">AR1660</f>
        <v>0</v>
      </c>
    </row>
    <row r="1661" customFormat="false" ht="17" hidden="false" customHeight="false" outlineLevel="0" collapsed="false">
      <c r="A1661" s="1" t="n">
        <v>105</v>
      </c>
      <c r="B1661" s="1" t="n">
        <v>14</v>
      </c>
      <c r="C1661" s="1" t="n">
        <f aca="false">AA1661+AR1661</f>
        <v>125517</v>
      </c>
      <c r="D1661" s="14" t="n">
        <f aca="false">AB1661+AS1661</f>
        <v>61240.9176939732</v>
      </c>
      <c r="E1661" s="1" t="n">
        <v>3097</v>
      </c>
      <c r="F1661" s="15" t="n">
        <f aca="false">$B$79*D1661*D1661*1000000/($B$77*$B$77)</f>
        <v>2250.27</v>
      </c>
      <c r="G1661" s="16" t="n">
        <f aca="false">$B$80*$B$79*$D1661*$D1661*G$84*1000000/($B$77*$B$77)</f>
        <v>2250.27</v>
      </c>
      <c r="H1661" s="16" t="n">
        <f aca="false">$B$80*$B$79*$D1661*$D1661*H$84*1000000/($B$77*$B$77)</f>
        <v>9001.08</v>
      </c>
      <c r="I1661" s="16" t="n">
        <f aca="false">$B$80*$B$79*$D1661*$D1661*I$84*1000000/($B$77*$B$77)</f>
        <v>36004.32</v>
      </c>
      <c r="J1661" s="16" t="n">
        <f aca="false">$B$80*$B$79*$D1661*$D1661*J$84*1000000/($B$77*$B$77)</f>
        <v>144017.28</v>
      </c>
      <c r="K1661" s="16" t="n">
        <f aca="false">$B$80*$B$79*$D1661*$D1661*K$84*1000000/($B$77*$B$77)</f>
        <v>576069.12</v>
      </c>
      <c r="L1661" s="17" t="n">
        <f aca="false">G1661*1000/C1661</f>
        <v>17.9280097516671</v>
      </c>
      <c r="M1661" s="17" t="n">
        <f aca="false">G1661/E1661</f>
        <v>0.726596706490152</v>
      </c>
      <c r="N1661" s="16" t="n">
        <f aca="false">G1661/A1661</f>
        <v>21.4311428571429</v>
      </c>
      <c r="O1661" s="16"/>
      <c r="P1661" s="13" t="n">
        <f aca="false">$B$79*C1661*C1661*1000000/($B$77*$B$77)</f>
        <v>9452.7103734</v>
      </c>
      <c r="Q1661" s="16" t="n">
        <f aca="false">$B$79*$B$76*$C1661*Q$84*1000000/($B$77*$B$77)</f>
        <v>753.102</v>
      </c>
      <c r="R1661" s="16" t="n">
        <f aca="false">$B$79*$B$76*$C1661*R$84*1000000/($B$77*$B$77)</f>
        <v>3012.408</v>
      </c>
      <c r="S1661" s="16" t="n">
        <f aca="false">$B$79*$B$76*$C1661*S$84*1000000/($B$77*$B$77)</f>
        <v>12049.632</v>
      </c>
      <c r="T1661" s="16" t="n">
        <f aca="false">$B$79*$B$76*$C1661*T$84*1000000/($B$77*$B$77)</f>
        <v>48198.528</v>
      </c>
      <c r="U1661" s="16" t="n">
        <f aca="false">$B$79*$B$76*$C1661*U$84*1000000/($B$77*$B$77)</f>
        <v>192794.112</v>
      </c>
      <c r="V1661" s="17" t="n">
        <f aca="false">Q1661/E1661</f>
        <v>0.243171456247982</v>
      </c>
      <c r="Y1661" s="1" t="n">
        <v>105</v>
      </c>
      <c r="Z1661" s="1" t="n">
        <v>14</v>
      </c>
      <c r="AA1661" s="1" t="n">
        <v>125517</v>
      </c>
      <c r="AB1661" s="14" t="n">
        <f aca="false">(SQRT($B$76))*(SQRT(AE1661+AQ1661))</f>
        <v>61240.9176939732</v>
      </c>
      <c r="AC1661" s="1" t="n">
        <v>3315</v>
      </c>
      <c r="AD1661" s="1" t="n">
        <v>65472</v>
      </c>
      <c r="AE1661" s="1" t="n">
        <f aca="false">$B$23*Y1661/2</f>
        <v>315000</v>
      </c>
      <c r="AF1661" s="1" t="n">
        <v>3205</v>
      </c>
      <c r="AP1661" s="1" t="n">
        <f aca="false">AA1661-AD1661</f>
        <v>60045</v>
      </c>
      <c r="AQ1661" s="1" t="n">
        <f aca="false">AP1661</f>
        <v>60045</v>
      </c>
      <c r="AS1661" s="1" t="n">
        <f aca="false">AR1661</f>
        <v>0</v>
      </c>
    </row>
    <row r="1662" customFormat="false" ht="17" hidden="false" customHeight="false" outlineLevel="0" collapsed="false">
      <c r="A1662" s="1" t="n">
        <v>105</v>
      </c>
      <c r="B1662" s="1" t="n">
        <v>15</v>
      </c>
      <c r="C1662" s="1" t="n">
        <f aca="false">AA1662+AR1662</f>
        <v>125642</v>
      </c>
      <c r="D1662" s="14" t="n">
        <f aca="false">AB1662+AS1662</f>
        <v>61251.122438695</v>
      </c>
      <c r="E1662" s="1" t="n">
        <v>3151</v>
      </c>
      <c r="F1662" s="15" t="n">
        <f aca="false">$B$79*D1662*D1662*1000000/($B$77*$B$77)</f>
        <v>2251.02</v>
      </c>
      <c r="G1662" s="16" t="n">
        <f aca="false">$B$80*$B$79*$D1662*$D1662*G$84*1000000/($B$77*$B$77)</f>
        <v>2251.02</v>
      </c>
      <c r="H1662" s="16" t="n">
        <f aca="false">$B$80*$B$79*$D1662*$D1662*H$84*1000000/($B$77*$B$77)</f>
        <v>9004.08</v>
      </c>
      <c r="I1662" s="16" t="n">
        <f aca="false">$B$80*$B$79*$D1662*$D1662*I$84*1000000/($B$77*$B$77)</f>
        <v>36016.32</v>
      </c>
      <c r="J1662" s="16" t="n">
        <f aca="false">$B$80*$B$79*$D1662*$D1662*J$84*1000000/($B$77*$B$77)</f>
        <v>144065.28</v>
      </c>
      <c r="K1662" s="16" t="n">
        <f aca="false">$B$80*$B$79*$D1662*$D1662*K$84*1000000/($B$77*$B$77)</f>
        <v>576261.12</v>
      </c>
      <c r="L1662" s="17" t="n">
        <f aca="false">G1662*1000/C1662</f>
        <v>17.9161426911383</v>
      </c>
      <c r="M1662" s="17" t="n">
        <f aca="false">G1662/E1662</f>
        <v>0.714382735639479</v>
      </c>
      <c r="N1662" s="16" t="n">
        <f aca="false">G1662/A1662</f>
        <v>21.4382857142857</v>
      </c>
      <c r="O1662" s="16"/>
      <c r="P1662" s="13" t="n">
        <f aca="false">$B$79*C1662*C1662*1000000/($B$77*$B$77)</f>
        <v>9471.5472984</v>
      </c>
      <c r="Q1662" s="16" t="n">
        <f aca="false">$B$79*$B$76*$C1662*Q$84*1000000/($B$77*$B$77)</f>
        <v>753.852</v>
      </c>
      <c r="R1662" s="16" t="n">
        <f aca="false">$B$79*$B$76*$C1662*R$84*1000000/($B$77*$B$77)</f>
        <v>3015.408</v>
      </c>
      <c r="S1662" s="16" t="n">
        <f aca="false">$B$79*$B$76*$C1662*S$84*1000000/($B$77*$B$77)</f>
        <v>12061.632</v>
      </c>
      <c r="T1662" s="16" t="n">
        <f aca="false">$B$79*$B$76*$C1662*T$84*1000000/($B$77*$B$77)</f>
        <v>48246.528</v>
      </c>
      <c r="U1662" s="16" t="n">
        <f aca="false">$B$79*$B$76*$C1662*U$84*1000000/($B$77*$B$77)</f>
        <v>192986.112</v>
      </c>
      <c r="V1662" s="17" t="n">
        <f aca="false">Q1662/E1662</f>
        <v>0.239242145350682</v>
      </c>
      <c r="Y1662" s="1" t="n">
        <v>105</v>
      </c>
      <c r="Z1662" s="1" t="n">
        <v>15</v>
      </c>
      <c r="AA1662" s="1" t="n">
        <v>125642</v>
      </c>
      <c r="AB1662" s="14" t="n">
        <f aca="false">(SQRT($B$76))*(SQRT(AE1662+AQ1662))</f>
        <v>61251.122438695</v>
      </c>
      <c r="AC1662" s="1" t="n">
        <v>3323</v>
      </c>
      <c r="AD1662" s="1" t="n">
        <v>65472</v>
      </c>
      <c r="AE1662" s="1" t="n">
        <f aca="false">$B$23*Y1662/2</f>
        <v>315000</v>
      </c>
      <c r="AF1662" s="1" t="n">
        <v>3238</v>
      </c>
      <c r="AP1662" s="1" t="n">
        <f aca="false">AA1662-AD1662</f>
        <v>60170</v>
      </c>
      <c r="AQ1662" s="1" t="n">
        <f aca="false">AP1662</f>
        <v>60170</v>
      </c>
      <c r="AS1662" s="1" t="n">
        <f aca="false">AR1662</f>
        <v>0</v>
      </c>
    </row>
    <row r="1663" customFormat="false" ht="17" hidden="false" customHeight="false" outlineLevel="0" collapsed="false">
      <c r="A1663" s="1" t="n">
        <v>105</v>
      </c>
      <c r="B1663" s="1" t="n">
        <v>16</v>
      </c>
      <c r="C1663" s="1" t="n">
        <f aca="false">AA1663+AR1663</f>
        <v>125767</v>
      </c>
      <c r="D1663" s="14" t="n">
        <f aca="false">AB1663+AS1663</f>
        <v>61261.3254835382</v>
      </c>
      <c r="E1663" s="1" t="n">
        <v>3141</v>
      </c>
      <c r="F1663" s="15" t="n">
        <f aca="false">$B$79*D1663*D1663*1000000/($B$77*$B$77)</f>
        <v>2251.77</v>
      </c>
      <c r="G1663" s="16" t="n">
        <f aca="false">$B$80*$B$79*$D1663*$D1663*G$84*1000000/($B$77*$B$77)</f>
        <v>2251.77</v>
      </c>
      <c r="H1663" s="16" t="n">
        <f aca="false">$B$80*$B$79*$D1663*$D1663*H$84*1000000/($B$77*$B$77)</f>
        <v>9007.08</v>
      </c>
      <c r="I1663" s="16" t="n">
        <f aca="false">$B$80*$B$79*$D1663*$D1663*I$84*1000000/($B$77*$B$77)</f>
        <v>36028.32</v>
      </c>
      <c r="J1663" s="16" t="n">
        <f aca="false">$B$80*$B$79*$D1663*$D1663*J$84*1000000/($B$77*$B$77)</f>
        <v>144113.28</v>
      </c>
      <c r="K1663" s="16" t="n">
        <f aca="false">$B$80*$B$79*$D1663*$D1663*K$84*1000000/($B$77*$B$77)</f>
        <v>576453.12</v>
      </c>
      <c r="L1663" s="17" t="n">
        <f aca="false">G1663*1000/C1663</f>
        <v>17.9042992199862</v>
      </c>
      <c r="M1663" s="17" t="n">
        <f aca="false">G1663/E1663</f>
        <v>0.716895893027698</v>
      </c>
      <c r="N1663" s="16" t="n">
        <f aca="false">G1663/A1663</f>
        <v>21.4454285714286</v>
      </c>
      <c r="O1663" s="16"/>
      <c r="P1663" s="13" t="n">
        <f aca="false">$B$79*C1663*C1663*1000000/($B$77*$B$77)</f>
        <v>9490.4029734</v>
      </c>
      <c r="Q1663" s="16" t="n">
        <f aca="false">$B$79*$B$76*$C1663*Q$84*1000000/($B$77*$B$77)</f>
        <v>754.602</v>
      </c>
      <c r="R1663" s="16" t="n">
        <f aca="false">$B$79*$B$76*$C1663*R$84*1000000/($B$77*$B$77)</f>
        <v>3018.408</v>
      </c>
      <c r="S1663" s="16" t="n">
        <f aca="false">$B$79*$B$76*$C1663*S$84*1000000/($B$77*$B$77)</f>
        <v>12073.632</v>
      </c>
      <c r="T1663" s="16" t="n">
        <f aca="false">$B$79*$B$76*$C1663*T$84*1000000/($B$77*$B$77)</f>
        <v>48294.528</v>
      </c>
      <c r="U1663" s="16" t="n">
        <f aca="false">$B$79*$B$76*$C1663*U$84*1000000/($B$77*$B$77)</f>
        <v>193178.112</v>
      </c>
      <c r="V1663" s="17" t="n">
        <f aca="false">Q1663/E1663</f>
        <v>0.240242597898758</v>
      </c>
      <c r="Y1663" s="1" t="n">
        <v>105</v>
      </c>
      <c r="Z1663" s="1" t="n">
        <v>16</v>
      </c>
      <c r="AA1663" s="1" t="n">
        <v>125767</v>
      </c>
      <c r="AB1663" s="14" t="n">
        <f aca="false">(SQRT($B$76))*(SQRT(AE1663+AQ1663))</f>
        <v>61261.3254835382</v>
      </c>
      <c r="AC1663" s="1" t="n">
        <v>3283</v>
      </c>
      <c r="AD1663" s="1" t="n">
        <v>65472</v>
      </c>
      <c r="AE1663" s="1" t="n">
        <f aca="false">$B$23*Y1663/2</f>
        <v>315000</v>
      </c>
      <c r="AF1663" s="1" t="n">
        <v>3220</v>
      </c>
      <c r="AP1663" s="1" t="n">
        <f aca="false">AA1663-AD1663</f>
        <v>60295</v>
      </c>
      <c r="AQ1663" s="1" t="n">
        <f aca="false">AP1663</f>
        <v>60295</v>
      </c>
      <c r="AS1663" s="1" t="n">
        <f aca="false">AR1663</f>
        <v>0</v>
      </c>
    </row>
    <row r="1664" customFormat="false" ht="17" hidden="false" customHeight="false" outlineLevel="0" collapsed="false">
      <c r="A1664" s="1" t="n">
        <v>106</v>
      </c>
      <c r="B1664" s="1" t="n">
        <v>2</v>
      </c>
      <c r="C1664" s="1" t="n">
        <f aca="false">AA1664+AR1664</f>
        <v>125042</v>
      </c>
      <c r="D1664" s="14" t="n">
        <f aca="false">AB1664+AS1664</f>
        <v>61389.412768001</v>
      </c>
      <c r="E1664" s="1" t="n">
        <v>3116</v>
      </c>
      <c r="F1664" s="15" t="n">
        <f aca="false">$B$79*D1664*D1664*1000000/($B$77*$B$77)</f>
        <v>2261.196</v>
      </c>
      <c r="G1664" s="16" t="n">
        <f aca="false">$B$80*$B$79*$D1664*$D1664*G$84*1000000/($B$77*$B$77)</f>
        <v>2261.196</v>
      </c>
      <c r="H1664" s="16" t="n">
        <f aca="false">$B$80*$B$79*$D1664*$D1664*H$84*1000000/($B$77*$B$77)</f>
        <v>9044.784</v>
      </c>
      <c r="I1664" s="16" t="n">
        <f aca="false">$B$80*$B$79*$D1664*$D1664*I$84*1000000/($B$77*$B$77)</f>
        <v>36179.136</v>
      </c>
      <c r="J1664" s="16" t="n">
        <f aca="false">$B$80*$B$79*$D1664*$D1664*J$84*1000000/($B$77*$B$77)</f>
        <v>144716.544</v>
      </c>
      <c r="K1664" s="16" t="n">
        <f aca="false">$B$80*$B$79*$D1664*$D1664*K$84*1000000/($B$77*$B$77)</f>
        <v>578866.176</v>
      </c>
      <c r="L1664" s="17" t="n">
        <f aca="false">G1664*1000/C1664</f>
        <v>18.0834919467059</v>
      </c>
      <c r="M1664" s="17" t="n">
        <f aca="false">G1664/E1664</f>
        <v>0.725672657252888</v>
      </c>
      <c r="N1664" s="16" t="n">
        <f aca="false">G1664/A1664</f>
        <v>21.3320377358491</v>
      </c>
      <c r="O1664" s="16"/>
      <c r="P1664" s="13" t="n">
        <f aca="false">$B$79*C1664*C1664*1000000/($B$77*$B$77)</f>
        <v>9381.3010584</v>
      </c>
      <c r="Q1664" s="16" t="n">
        <f aca="false">$B$79*$B$76*$C1664*Q$84*1000000/($B$77*$B$77)</f>
        <v>750.252</v>
      </c>
      <c r="R1664" s="16" t="n">
        <f aca="false">$B$79*$B$76*$C1664*R$84*1000000/($B$77*$B$77)</f>
        <v>3001.008</v>
      </c>
      <c r="S1664" s="16" t="n">
        <f aca="false">$B$79*$B$76*$C1664*S$84*1000000/($B$77*$B$77)</f>
        <v>12004.032</v>
      </c>
      <c r="T1664" s="16" t="n">
        <f aca="false">$B$79*$B$76*$C1664*T$84*1000000/($B$77*$B$77)</f>
        <v>48016.128</v>
      </c>
      <c r="U1664" s="16" t="n">
        <f aca="false">$B$79*$B$76*$C1664*U$84*1000000/($B$77*$B$77)</f>
        <v>192064.512</v>
      </c>
      <c r="V1664" s="17" t="n">
        <f aca="false">Q1664/E1664</f>
        <v>0.240774069319641</v>
      </c>
      <c r="Y1664" s="1" t="n">
        <v>106</v>
      </c>
      <c r="Z1664" s="1" t="n">
        <v>2</v>
      </c>
      <c r="AA1664" s="1" t="n">
        <v>125042</v>
      </c>
      <c r="AB1664" s="14" t="n">
        <f aca="false">(SQRT($B$76))*(SQRT(AE1664+AQ1664))</f>
        <v>61389.412768001</v>
      </c>
      <c r="AC1664" s="1" t="n">
        <v>3291</v>
      </c>
      <c r="AD1664" s="1" t="n">
        <v>66176</v>
      </c>
      <c r="AE1664" s="1" t="n">
        <f aca="false">$B$23*Y1664/2</f>
        <v>318000</v>
      </c>
      <c r="AF1664" s="1" t="n">
        <v>3224</v>
      </c>
      <c r="AP1664" s="1" t="n">
        <f aca="false">AA1664-AD1664</f>
        <v>58866</v>
      </c>
      <c r="AQ1664" s="1" t="n">
        <f aca="false">AP1664</f>
        <v>58866</v>
      </c>
      <c r="AS1664" s="1" t="n">
        <f aca="false">AR1664</f>
        <v>0</v>
      </c>
    </row>
    <row r="1665" customFormat="false" ht="17" hidden="false" customHeight="false" outlineLevel="0" collapsed="false">
      <c r="A1665" s="1" t="n">
        <v>106</v>
      </c>
      <c r="B1665" s="1" t="n">
        <v>3</v>
      </c>
      <c r="C1665" s="1" t="n">
        <f aca="false">AA1665+AR1665</f>
        <v>125264</v>
      </c>
      <c r="D1665" s="14" t="n">
        <f aca="false">AB1665+AS1665</f>
        <v>61407.4913996656</v>
      </c>
      <c r="E1665" s="1" t="n">
        <v>3076</v>
      </c>
      <c r="F1665" s="15" t="n">
        <f aca="false">$B$79*D1665*D1665*1000000/($B$77*$B$77)</f>
        <v>2262.528</v>
      </c>
      <c r="G1665" s="16" t="n">
        <f aca="false">$B$80*$B$79*$D1665*$D1665*G$84*1000000/($B$77*$B$77)</f>
        <v>2262.528</v>
      </c>
      <c r="H1665" s="16" t="n">
        <f aca="false">$B$80*$B$79*$D1665*$D1665*H$84*1000000/($B$77*$B$77)</f>
        <v>9050.112</v>
      </c>
      <c r="I1665" s="16" t="n">
        <f aca="false">$B$80*$B$79*$D1665*$D1665*I$84*1000000/($B$77*$B$77)</f>
        <v>36200.448</v>
      </c>
      <c r="J1665" s="16" t="n">
        <f aca="false">$B$80*$B$79*$D1665*$D1665*J$84*1000000/($B$77*$B$77)</f>
        <v>144801.792</v>
      </c>
      <c r="K1665" s="16" t="n">
        <f aca="false">$B$80*$B$79*$D1665*$D1665*K$84*1000000/($B$77*$B$77)</f>
        <v>579207.168</v>
      </c>
      <c r="L1665" s="17" t="n">
        <f aca="false">G1665*1000/C1665</f>
        <v>18.0620768936007</v>
      </c>
      <c r="M1665" s="17" t="n">
        <f aca="false">G1665/E1665</f>
        <v>0.735542262678804</v>
      </c>
      <c r="N1665" s="16" t="n">
        <f aca="false">G1665/A1665</f>
        <v>21.3446037735849</v>
      </c>
      <c r="O1665" s="16"/>
      <c r="P1665" s="13" t="n">
        <f aca="false">$B$79*C1665*C1665*1000000/($B$77*$B$77)</f>
        <v>9414.6418176</v>
      </c>
      <c r="Q1665" s="16" t="n">
        <f aca="false">$B$79*$B$76*$C1665*Q$84*1000000/($B$77*$B$77)</f>
        <v>751.584</v>
      </c>
      <c r="R1665" s="16" t="n">
        <f aca="false">$B$79*$B$76*$C1665*R$84*1000000/($B$77*$B$77)</f>
        <v>3006.336</v>
      </c>
      <c r="S1665" s="16" t="n">
        <f aca="false">$B$79*$B$76*$C1665*S$84*1000000/($B$77*$B$77)</f>
        <v>12025.344</v>
      </c>
      <c r="T1665" s="16" t="n">
        <f aca="false">$B$79*$B$76*$C1665*T$84*1000000/($B$77*$B$77)</f>
        <v>48101.376</v>
      </c>
      <c r="U1665" s="16" t="n">
        <f aca="false">$B$79*$B$76*$C1665*U$84*1000000/($B$77*$B$77)</f>
        <v>192405.504</v>
      </c>
      <c r="V1665" s="17" t="n">
        <f aca="false">Q1665/E1665</f>
        <v>0.244338101430429</v>
      </c>
      <c r="Y1665" s="1" t="n">
        <v>106</v>
      </c>
      <c r="Z1665" s="1" t="n">
        <v>3</v>
      </c>
      <c r="AA1665" s="1" t="n">
        <v>125264</v>
      </c>
      <c r="AB1665" s="14" t="n">
        <f aca="false">(SQRT($B$76))*(SQRT(AE1665+AQ1665))</f>
        <v>61407.4913996656</v>
      </c>
      <c r="AC1665" s="1" t="n">
        <v>3252</v>
      </c>
      <c r="AD1665" s="1" t="n">
        <v>66176</v>
      </c>
      <c r="AE1665" s="1" t="n">
        <f aca="false">$B$23*Y1665/2</f>
        <v>318000</v>
      </c>
      <c r="AF1665" s="1" t="n">
        <v>3181</v>
      </c>
      <c r="AP1665" s="1" t="n">
        <f aca="false">AA1665-AD1665</f>
        <v>59088</v>
      </c>
      <c r="AQ1665" s="1" t="n">
        <f aca="false">AP1665</f>
        <v>59088</v>
      </c>
      <c r="AS1665" s="1" t="n">
        <f aca="false">AR1665</f>
        <v>0</v>
      </c>
    </row>
    <row r="1666" customFormat="false" ht="17" hidden="false" customHeight="false" outlineLevel="0" collapsed="false">
      <c r="A1666" s="1" t="n">
        <v>106</v>
      </c>
      <c r="B1666" s="1" t="n">
        <v>4</v>
      </c>
      <c r="C1666" s="1" t="n">
        <f aca="false">AA1666+AR1666</f>
        <v>125390</v>
      </c>
      <c r="D1666" s="14" t="n">
        <f aca="false">AB1666+AS1666</f>
        <v>61417.7498773767</v>
      </c>
      <c r="E1666" s="1" t="n">
        <v>3128</v>
      </c>
      <c r="F1666" s="15" t="n">
        <f aca="false">$B$79*D1666*D1666*1000000/($B$77*$B$77)</f>
        <v>2263.284</v>
      </c>
      <c r="G1666" s="16" t="n">
        <f aca="false">$B$80*$B$79*$D1666*$D1666*G$84*1000000/($B$77*$B$77)</f>
        <v>2263.284</v>
      </c>
      <c r="H1666" s="16" t="n">
        <f aca="false">$B$80*$B$79*$D1666*$D1666*H$84*1000000/($B$77*$B$77)</f>
        <v>9053.136</v>
      </c>
      <c r="I1666" s="16" t="n">
        <f aca="false">$B$80*$B$79*$D1666*$D1666*I$84*1000000/($B$77*$B$77)</f>
        <v>36212.544</v>
      </c>
      <c r="J1666" s="16" t="n">
        <f aca="false">$B$80*$B$79*$D1666*$D1666*J$84*1000000/($B$77*$B$77)</f>
        <v>144850.176</v>
      </c>
      <c r="K1666" s="16" t="n">
        <f aca="false">$B$80*$B$79*$D1666*$D1666*K$84*1000000/($B$77*$B$77)</f>
        <v>579400.704</v>
      </c>
      <c r="L1666" s="17" t="n">
        <f aca="false">G1666*1000/C1666</f>
        <v>18.049956136853</v>
      </c>
      <c r="M1666" s="17" t="n">
        <f aca="false">G1666/E1666</f>
        <v>0.723556265984655</v>
      </c>
      <c r="N1666" s="16" t="n">
        <f aca="false">G1666/A1666</f>
        <v>21.3517358490566</v>
      </c>
      <c r="O1666" s="16"/>
      <c r="P1666" s="13" t="n">
        <f aca="false">$B$79*C1666*C1666*1000000/($B$77*$B$77)</f>
        <v>9433.59126</v>
      </c>
      <c r="Q1666" s="16" t="n">
        <f aca="false">$B$79*$B$76*$C1666*Q$84*1000000/($B$77*$B$77)</f>
        <v>752.34</v>
      </c>
      <c r="R1666" s="16" t="n">
        <f aca="false">$B$79*$B$76*$C1666*R$84*1000000/($B$77*$B$77)</f>
        <v>3009.36</v>
      </c>
      <c r="S1666" s="16" t="n">
        <f aca="false">$B$79*$B$76*$C1666*S$84*1000000/($B$77*$B$77)</f>
        <v>12037.44</v>
      </c>
      <c r="T1666" s="16" t="n">
        <f aca="false">$B$79*$B$76*$C1666*T$84*1000000/($B$77*$B$77)</f>
        <v>48149.76</v>
      </c>
      <c r="U1666" s="16" t="n">
        <f aca="false">$B$79*$B$76*$C1666*U$84*1000000/($B$77*$B$77)</f>
        <v>192599.04</v>
      </c>
      <c r="V1666" s="17" t="n">
        <f aca="false">Q1666/E1666</f>
        <v>0.240517902813299</v>
      </c>
      <c r="Y1666" s="1" t="n">
        <v>106</v>
      </c>
      <c r="Z1666" s="1" t="n">
        <v>4</v>
      </c>
      <c r="AA1666" s="1" t="n">
        <v>125390</v>
      </c>
      <c r="AB1666" s="14" t="n">
        <f aca="false">(SQRT($B$76))*(SQRT(AE1666+AQ1666))</f>
        <v>61417.7498773767</v>
      </c>
      <c r="AC1666" s="1" t="n">
        <v>3256</v>
      </c>
      <c r="AD1666" s="1" t="n">
        <v>66176</v>
      </c>
      <c r="AE1666" s="1" t="n">
        <f aca="false">$B$23*Y1666/2</f>
        <v>318000</v>
      </c>
      <c r="AF1666" s="1" t="n">
        <v>3176</v>
      </c>
      <c r="AP1666" s="1" t="n">
        <f aca="false">AA1666-AD1666</f>
        <v>59214</v>
      </c>
      <c r="AQ1666" s="1" t="n">
        <f aca="false">AP1666</f>
        <v>59214</v>
      </c>
      <c r="AS1666" s="1" t="n">
        <f aca="false">AR1666</f>
        <v>0</v>
      </c>
    </row>
    <row r="1667" customFormat="false" ht="17" hidden="false" customHeight="false" outlineLevel="0" collapsed="false">
      <c r="A1667" s="1" t="n">
        <v>106</v>
      </c>
      <c r="B1667" s="1" t="n">
        <v>5</v>
      </c>
      <c r="C1667" s="1" t="n">
        <f aca="false">AA1667+AR1667</f>
        <v>125579</v>
      </c>
      <c r="D1667" s="14" t="n">
        <f aca="false">AB1667+AS1667</f>
        <v>61433.1343820255</v>
      </c>
      <c r="E1667" s="1" t="n">
        <v>3135</v>
      </c>
      <c r="F1667" s="15" t="n">
        <f aca="false">$B$79*D1667*D1667*1000000/($B$77*$B$77)</f>
        <v>2264.418</v>
      </c>
      <c r="G1667" s="16" t="n">
        <f aca="false">$B$80*$B$79*$D1667*$D1667*G$84*1000000/($B$77*$B$77)</f>
        <v>2264.418</v>
      </c>
      <c r="H1667" s="16" t="n">
        <f aca="false">$B$80*$B$79*$D1667*$D1667*H$84*1000000/($B$77*$B$77)</f>
        <v>9057.672</v>
      </c>
      <c r="I1667" s="16" t="n">
        <f aca="false">$B$80*$B$79*$D1667*$D1667*I$84*1000000/($B$77*$B$77)</f>
        <v>36230.688</v>
      </c>
      <c r="J1667" s="16" t="n">
        <f aca="false">$B$80*$B$79*$D1667*$D1667*J$84*1000000/($B$77*$B$77)</f>
        <v>144922.752</v>
      </c>
      <c r="K1667" s="16" t="n">
        <f aca="false">$B$80*$B$79*$D1667*$D1667*K$84*1000000/($B$77*$B$77)</f>
        <v>579691.008</v>
      </c>
      <c r="L1667" s="17" t="n">
        <f aca="false">G1667*1000/C1667</f>
        <v>18.0318206069486</v>
      </c>
      <c r="M1667" s="17" t="n">
        <f aca="false">G1667/E1667</f>
        <v>0.722302392344498</v>
      </c>
      <c r="N1667" s="16" t="n">
        <f aca="false">G1667/A1667</f>
        <v>21.3624339622642</v>
      </c>
      <c r="O1667" s="16"/>
      <c r="P1667" s="13" t="n">
        <f aca="false">$B$79*C1667*C1667*1000000/($B$77*$B$77)</f>
        <v>9462.0511446</v>
      </c>
      <c r="Q1667" s="16" t="n">
        <f aca="false">$B$79*$B$76*$C1667*Q$84*1000000/($B$77*$B$77)</f>
        <v>753.474</v>
      </c>
      <c r="R1667" s="16" t="n">
        <f aca="false">$B$79*$B$76*$C1667*R$84*1000000/($B$77*$B$77)</f>
        <v>3013.896</v>
      </c>
      <c r="S1667" s="16" t="n">
        <f aca="false">$B$79*$B$76*$C1667*S$84*1000000/($B$77*$B$77)</f>
        <v>12055.584</v>
      </c>
      <c r="T1667" s="16" t="n">
        <f aca="false">$B$79*$B$76*$C1667*T$84*1000000/($B$77*$B$77)</f>
        <v>48222.336</v>
      </c>
      <c r="U1667" s="16" t="n">
        <f aca="false">$B$79*$B$76*$C1667*U$84*1000000/($B$77*$B$77)</f>
        <v>192889.344</v>
      </c>
      <c r="V1667" s="17" t="n">
        <f aca="false">Q1667/E1667</f>
        <v>0.240342583732057</v>
      </c>
      <c r="Y1667" s="1" t="n">
        <v>106</v>
      </c>
      <c r="Z1667" s="1" t="n">
        <v>5</v>
      </c>
      <c r="AA1667" s="1" t="n">
        <v>125579</v>
      </c>
      <c r="AB1667" s="14" t="n">
        <f aca="false">(SQRT($B$76))*(SQRT(AE1667+AQ1667))</f>
        <v>61433.1343820255</v>
      </c>
      <c r="AC1667" s="1" t="n">
        <v>3325</v>
      </c>
      <c r="AD1667" s="1" t="n">
        <v>66176</v>
      </c>
      <c r="AE1667" s="1" t="n">
        <f aca="false">$B$23*Y1667/2</f>
        <v>318000</v>
      </c>
      <c r="AF1667" s="1" t="n">
        <v>3238</v>
      </c>
      <c r="AP1667" s="1" t="n">
        <f aca="false">AA1667-AD1667</f>
        <v>59403</v>
      </c>
      <c r="AQ1667" s="1" t="n">
        <f aca="false">AP1667</f>
        <v>59403</v>
      </c>
      <c r="AS1667" s="1" t="n">
        <f aca="false">AR1667</f>
        <v>0</v>
      </c>
    </row>
    <row r="1668" customFormat="false" ht="17" hidden="false" customHeight="false" outlineLevel="0" collapsed="false">
      <c r="A1668" s="1" t="n">
        <v>106</v>
      </c>
      <c r="B1668" s="1" t="n">
        <v>6</v>
      </c>
      <c r="C1668" s="1" t="n">
        <f aca="false">AA1668+AR1668</f>
        <v>125704</v>
      </c>
      <c r="D1668" s="14" t="n">
        <f aca="false">AB1668+AS1668</f>
        <v>61443.3072026563</v>
      </c>
      <c r="E1668" s="1" t="n">
        <v>3140</v>
      </c>
      <c r="F1668" s="15" t="n">
        <f aca="false">$B$79*D1668*D1668*1000000/($B$77*$B$77)</f>
        <v>2265.168</v>
      </c>
      <c r="G1668" s="16" t="n">
        <f aca="false">$B$80*$B$79*$D1668*$D1668*G$84*1000000/($B$77*$B$77)</f>
        <v>2265.168</v>
      </c>
      <c r="H1668" s="16" t="n">
        <f aca="false">$B$80*$B$79*$D1668*$D1668*H$84*1000000/($B$77*$B$77)</f>
        <v>9060.672</v>
      </c>
      <c r="I1668" s="16" t="n">
        <f aca="false">$B$80*$B$79*$D1668*$D1668*I$84*1000000/($B$77*$B$77)</f>
        <v>36242.688</v>
      </c>
      <c r="J1668" s="16" t="n">
        <f aca="false">$B$80*$B$79*$D1668*$D1668*J$84*1000000/($B$77*$B$77)</f>
        <v>144970.752</v>
      </c>
      <c r="K1668" s="16" t="n">
        <f aca="false">$B$80*$B$79*$D1668*$D1668*K$84*1000000/($B$77*$B$77)</f>
        <v>579883.008</v>
      </c>
      <c r="L1668" s="17" t="n">
        <f aca="false">G1668*1000/C1668</f>
        <v>18.0198561700503</v>
      </c>
      <c r="M1668" s="17" t="n">
        <f aca="false">G1668/E1668</f>
        <v>0.721391082802548</v>
      </c>
      <c r="N1668" s="16" t="n">
        <f aca="false">G1668/A1668</f>
        <v>21.3695094339623</v>
      </c>
      <c r="O1668" s="16"/>
      <c r="P1668" s="13" t="n">
        <f aca="false">$B$79*C1668*C1668*1000000/($B$77*$B$77)</f>
        <v>9480.8973696</v>
      </c>
      <c r="Q1668" s="16" t="n">
        <f aca="false">$B$79*$B$76*$C1668*Q$84*1000000/($B$77*$B$77)</f>
        <v>754.224</v>
      </c>
      <c r="R1668" s="16" t="n">
        <f aca="false">$B$79*$B$76*$C1668*R$84*1000000/($B$77*$B$77)</f>
        <v>3016.896</v>
      </c>
      <c r="S1668" s="16" t="n">
        <f aca="false">$B$79*$B$76*$C1668*S$84*1000000/($B$77*$B$77)</f>
        <v>12067.584</v>
      </c>
      <c r="T1668" s="16" t="n">
        <f aca="false">$B$79*$B$76*$C1668*T$84*1000000/($B$77*$B$77)</f>
        <v>48270.336</v>
      </c>
      <c r="U1668" s="16" t="n">
        <f aca="false">$B$79*$B$76*$C1668*U$84*1000000/($B$77*$B$77)</f>
        <v>193081.344</v>
      </c>
      <c r="V1668" s="17" t="n">
        <f aca="false">Q1668/E1668</f>
        <v>0.24019872611465</v>
      </c>
      <c r="Y1668" s="1" t="n">
        <v>106</v>
      </c>
      <c r="Z1668" s="1" t="n">
        <v>6</v>
      </c>
      <c r="AA1668" s="1" t="n">
        <v>125704</v>
      </c>
      <c r="AB1668" s="14" t="n">
        <f aca="false">(SQRT($B$76))*(SQRT(AE1668+AQ1668))</f>
        <v>61443.3072026563</v>
      </c>
      <c r="AC1668" s="1" t="n">
        <v>3246</v>
      </c>
      <c r="AD1668" s="1" t="n">
        <v>66176</v>
      </c>
      <c r="AE1668" s="1" t="n">
        <f aca="false">$B$23*Y1668/2</f>
        <v>318000</v>
      </c>
      <c r="AF1668" s="1" t="n">
        <v>3167</v>
      </c>
      <c r="AP1668" s="1" t="n">
        <f aca="false">AA1668-AD1668</f>
        <v>59528</v>
      </c>
      <c r="AQ1668" s="1" t="n">
        <f aca="false">AP1668</f>
        <v>59528</v>
      </c>
      <c r="AS1668" s="1" t="n">
        <f aca="false">AR1668</f>
        <v>0</v>
      </c>
    </row>
    <row r="1669" customFormat="false" ht="17" hidden="false" customHeight="false" outlineLevel="0" collapsed="false">
      <c r="A1669" s="1" t="n">
        <v>106</v>
      </c>
      <c r="B1669" s="1" t="n">
        <v>7</v>
      </c>
      <c r="C1669" s="1" t="n">
        <f aca="false">AA1669+AR1669</f>
        <v>125829</v>
      </c>
      <c r="D1669" s="14" t="n">
        <f aca="false">AB1669+AS1669</f>
        <v>61453.4783393097</v>
      </c>
      <c r="E1669" s="1" t="n">
        <v>3124</v>
      </c>
      <c r="F1669" s="15" t="n">
        <f aca="false">$B$79*D1669*D1669*1000000/($B$77*$B$77)</f>
        <v>2265.918</v>
      </c>
      <c r="G1669" s="16" t="n">
        <f aca="false">$B$80*$B$79*$D1669*$D1669*G$84*1000000/($B$77*$B$77)</f>
        <v>2265.918</v>
      </c>
      <c r="H1669" s="16" t="n">
        <f aca="false">$B$80*$B$79*$D1669*$D1669*H$84*1000000/($B$77*$B$77)</f>
        <v>9063.672</v>
      </c>
      <c r="I1669" s="16" t="n">
        <f aca="false">$B$80*$B$79*$D1669*$D1669*I$84*1000000/($B$77*$B$77)</f>
        <v>36254.688</v>
      </c>
      <c r="J1669" s="16" t="n">
        <f aca="false">$B$80*$B$79*$D1669*$D1669*J$84*1000000/($B$77*$B$77)</f>
        <v>145018.752</v>
      </c>
      <c r="K1669" s="16" t="n">
        <f aca="false">$B$80*$B$79*$D1669*$D1669*K$84*1000000/($B$77*$B$77)</f>
        <v>580075.008</v>
      </c>
      <c r="L1669" s="17" t="n">
        <f aca="false">G1669*1000/C1669</f>
        <v>18.007915504375</v>
      </c>
      <c r="M1669" s="17" t="n">
        <f aca="false">G1669/E1669</f>
        <v>0.725325864276569</v>
      </c>
      <c r="N1669" s="16" t="n">
        <f aca="false">G1669/A1669</f>
        <v>21.3765849056604</v>
      </c>
      <c r="O1669" s="16"/>
      <c r="P1669" s="13" t="n">
        <f aca="false">$B$79*C1669*C1669*1000000/($B$77*$B$77)</f>
        <v>9499.7623446</v>
      </c>
      <c r="Q1669" s="16" t="n">
        <f aca="false">$B$79*$B$76*$C1669*Q$84*1000000/($B$77*$B$77)</f>
        <v>754.974</v>
      </c>
      <c r="R1669" s="16" t="n">
        <f aca="false">$B$79*$B$76*$C1669*R$84*1000000/($B$77*$B$77)</f>
        <v>3019.896</v>
      </c>
      <c r="S1669" s="16" t="n">
        <f aca="false">$B$79*$B$76*$C1669*S$84*1000000/($B$77*$B$77)</f>
        <v>12079.584</v>
      </c>
      <c r="T1669" s="16" t="n">
        <f aca="false">$B$79*$B$76*$C1669*T$84*1000000/($B$77*$B$77)</f>
        <v>48318.336</v>
      </c>
      <c r="U1669" s="16" t="n">
        <f aca="false">$B$79*$B$76*$C1669*U$84*1000000/($B$77*$B$77)</f>
        <v>193273.344</v>
      </c>
      <c r="V1669" s="17" t="n">
        <f aca="false">Q1669/E1669</f>
        <v>0.241669014084507</v>
      </c>
      <c r="Y1669" s="1" t="n">
        <v>106</v>
      </c>
      <c r="Z1669" s="1" t="n">
        <v>7</v>
      </c>
      <c r="AA1669" s="1" t="n">
        <v>125829</v>
      </c>
      <c r="AB1669" s="14" t="n">
        <f aca="false">(SQRT($B$76))*(SQRT(AE1669+AQ1669))</f>
        <v>61453.4783393097</v>
      </c>
      <c r="AC1669" s="1" t="n">
        <v>3289</v>
      </c>
      <c r="AD1669" s="1" t="n">
        <v>66176</v>
      </c>
      <c r="AE1669" s="1" t="n">
        <f aca="false">$B$23*Y1669/2</f>
        <v>318000</v>
      </c>
      <c r="AF1669" s="1" t="n">
        <v>3230</v>
      </c>
      <c r="AP1669" s="1" t="n">
        <f aca="false">AA1669-AD1669</f>
        <v>59653</v>
      </c>
      <c r="AQ1669" s="1" t="n">
        <f aca="false">AP1669</f>
        <v>59653</v>
      </c>
      <c r="AS1669" s="1" t="n">
        <f aca="false">AR1669</f>
        <v>0</v>
      </c>
    </row>
    <row r="1670" customFormat="false" ht="17" hidden="false" customHeight="false" outlineLevel="0" collapsed="false">
      <c r="A1670" s="1" t="n">
        <v>106</v>
      </c>
      <c r="B1670" s="1" t="n">
        <v>8</v>
      </c>
      <c r="C1670" s="1" t="n">
        <f aca="false">AA1670+AR1670</f>
        <v>125954</v>
      </c>
      <c r="D1670" s="14" t="n">
        <f aca="false">AB1670+AS1670</f>
        <v>61463.6477928214</v>
      </c>
      <c r="E1670" s="1" t="n">
        <v>3064</v>
      </c>
      <c r="F1670" s="15" t="n">
        <f aca="false">$B$79*D1670*D1670*1000000/($B$77*$B$77)</f>
        <v>2266.668</v>
      </c>
      <c r="G1670" s="16" t="n">
        <f aca="false">$B$80*$B$79*$D1670*$D1670*G$84*1000000/($B$77*$B$77)</f>
        <v>2266.668</v>
      </c>
      <c r="H1670" s="16" t="n">
        <f aca="false">$B$80*$B$79*$D1670*$D1670*H$84*1000000/($B$77*$B$77)</f>
        <v>9066.672</v>
      </c>
      <c r="I1670" s="16" t="n">
        <f aca="false">$B$80*$B$79*$D1670*$D1670*I$84*1000000/($B$77*$B$77)</f>
        <v>36266.688</v>
      </c>
      <c r="J1670" s="16" t="n">
        <f aca="false">$B$80*$B$79*$D1670*$D1670*J$84*1000000/($B$77*$B$77)</f>
        <v>145066.752</v>
      </c>
      <c r="K1670" s="16" t="n">
        <f aca="false">$B$80*$B$79*$D1670*$D1670*K$84*1000000/($B$77*$B$77)</f>
        <v>580267.008</v>
      </c>
      <c r="L1670" s="17" t="n">
        <f aca="false">G1670*1000/C1670</f>
        <v>17.9959985391492</v>
      </c>
      <c r="M1670" s="17" t="n">
        <f aca="false">G1670/E1670</f>
        <v>0.739774151436031</v>
      </c>
      <c r="N1670" s="16" t="n">
        <f aca="false">G1670/A1670</f>
        <v>21.3836603773585</v>
      </c>
      <c r="O1670" s="16"/>
      <c r="P1670" s="13" t="n">
        <f aca="false">$B$79*C1670*C1670*1000000/($B$77*$B$77)</f>
        <v>9518.6460696</v>
      </c>
      <c r="Q1670" s="16" t="n">
        <f aca="false">$B$79*$B$76*$C1670*Q$84*1000000/($B$77*$B$77)</f>
        <v>755.724</v>
      </c>
      <c r="R1670" s="16" t="n">
        <f aca="false">$B$79*$B$76*$C1670*R$84*1000000/($B$77*$B$77)</f>
        <v>3022.896</v>
      </c>
      <c r="S1670" s="16" t="n">
        <f aca="false">$B$79*$B$76*$C1670*S$84*1000000/($B$77*$B$77)</f>
        <v>12091.584</v>
      </c>
      <c r="T1670" s="16" t="n">
        <f aca="false">$B$79*$B$76*$C1670*T$84*1000000/($B$77*$B$77)</f>
        <v>48366.336</v>
      </c>
      <c r="U1670" s="16" t="n">
        <f aca="false">$B$79*$B$76*$C1670*U$84*1000000/($B$77*$B$77)</f>
        <v>193465.344</v>
      </c>
      <c r="V1670" s="17" t="n">
        <f aca="false">Q1670/E1670</f>
        <v>0.246646214099217</v>
      </c>
      <c r="Y1670" s="1" t="n">
        <v>106</v>
      </c>
      <c r="Z1670" s="1" t="n">
        <v>8</v>
      </c>
      <c r="AA1670" s="1" t="n">
        <v>125954</v>
      </c>
      <c r="AB1670" s="14" t="n">
        <f aca="false">(SQRT($B$76))*(SQRT(AE1670+AQ1670))</f>
        <v>61463.6477928214</v>
      </c>
      <c r="AC1670" s="1" t="n">
        <v>3403</v>
      </c>
      <c r="AD1670" s="1" t="n">
        <v>66176</v>
      </c>
      <c r="AE1670" s="1" t="n">
        <f aca="false">$B$23*Y1670/2</f>
        <v>318000</v>
      </c>
      <c r="AF1670" s="1" t="n">
        <v>3264</v>
      </c>
      <c r="AP1670" s="1" t="n">
        <f aca="false">AA1670-AD1670</f>
        <v>59778</v>
      </c>
      <c r="AQ1670" s="1" t="n">
        <f aca="false">AP1670</f>
        <v>59778</v>
      </c>
      <c r="AS1670" s="1" t="n">
        <f aca="false">AR1670</f>
        <v>0</v>
      </c>
    </row>
    <row r="1671" customFormat="false" ht="17" hidden="false" customHeight="false" outlineLevel="0" collapsed="false">
      <c r="A1671" s="1" t="n">
        <v>106</v>
      </c>
      <c r="B1671" s="1" t="n">
        <v>9</v>
      </c>
      <c r="C1671" s="1" t="n">
        <f aca="false">AA1671+AR1671</f>
        <v>126143</v>
      </c>
      <c r="D1671" s="14" t="n">
        <f aca="false">AB1671+AS1671</f>
        <v>61479.0208119811</v>
      </c>
      <c r="E1671" s="1" t="n">
        <v>3149</v>
      </c>
      <c r="F1671" s="15" t="n">
        <f aca="false">$B$79*D1671*D1671*1000000/($B$77*$B$77)</f>
        <v>2267.802</v>
      </c>
      <c r="G1671" s="16" t="n">
        <f aca="false">$B$80*$B$79*$D1671*$D1671*G$84*1000000/($B$77*$B$77)</f>
        <v>2267.802</v>
      </c>
      <c r="H1671" s="16" t="n">
        <f aca="false">$B$80*$B$79*$D1671*$D1671*H$84*1000000/($B$77*$B$77)</f>
        <v>9071.208</v>
      </c>
      <c r="I1671" s="16" t="n">
        <f aca="false">$B$80*$B$79*$D1671*$D1671*I$84*1000000/($B$77*$B$77)</f>
        <v>36284.832</v>
      </c>
      <c r="J1671" s="16" t="n">
        <f aca="false">$B$80*$B$79*$D1671*$D1671*J$84*1000000/($B$77*$B$77)</f>
        <v>145139.328</v>
      </c>
      <c r="K1671" s="16" t="n">
        <f aca="false">$B$80*$B$79*$D1671*$D1671*K$84*1000000/($B$77*$B$77)</f>
        <v>580557.312</v>
      </c>
      <c r="L1671" s="17" t="n">
        <f aca="false">G1671*1000/C1671</f>
        <v>17.9780249399491</v>
      </c>
      <c r="M1671" s="17" t="n">
        <f aca="false">G1671/E1671</f>
        <v>0.72016576691013</v>
      </c>
      <c r="N1671" s="16" t="n">
        <f aca="false">G1671/A1671</f>
        <v>21.394358490566</v>
      </c>
      <c r="O1671" s="16"/>
      <c r="P1671" s="13" t="n">
        <f aca="false">$B$79*C1671*C1671*1000000/($B$77*$B$77)</f>
        <v>9547.2338694</v>
      </c>
      <c r="Q1671" s="16" t="n">
        <f aca="false">$B$79*$B$76*$C1671*Q$84*1000000/($B$77*$B$77)</f>
        <v>756.858</v>
      </c>
      <c r="R1671" s="16" t="n">
        <f aca="false">$B$79*$B$76*$C1671*R$84*1000000/($B$77*$B$77)</f>
        <v>3027.432</v>
      </c>
      <c r="S1671" s="16" t="n">
        <f aca="false">$B$79*$B$76*$C1671*S$84*1000000/($B$77*$B$77)</f>
        <v>12109.728</v>
      </c>
      <c r="T1671" s="16" t="n">
        <f aca="false">$B$79*$B$76*$C1671*T$84*1000000/($B$77*$B$77)</f>
        <v>48438.912</v>
      </c>
      <c r="U1671" s="16" t="n">
        <f aca="false">$B$79*$B$76*$C1671*U$84*1000000/($B$77*$B$77)</f>
        <v>193755.648</v>
      </c>
      <c r="V1671" s="17" t="n">
        <f aca="false">Q1671/E1671</f>
        <v>0.240348682121308</v>
      </c>
      <c r="Y1671" s="1" t="n">
        <v>106</v>
      </c>
      <c r="Z1671" s="1" t="n">
        <v>9</v>
      </c>
      <c r="AA1671" s="1" t="n">
        <v>126143</v>
      </c>
      <c r="AB1671" s="14" t="n">
        <f aca="false">(SQRT($B$76))*(SQRT(AE1671+AQ1671))</f>
        <v>61479.0208119811</v>
      </c>
      <c r="AC1671" s="1" t="n">
        <v>3325</v>
      </c>
      <c r="AD1671" s="1" t="n">
        <v>66176</v>
      </c>
      <c r="AE1671" s="1" t="n">
        <f aca="false">$B$23*Y1671/2</f>
        <v>318000</v>
      </c>
      <c r="AF1671" s="1" t="n">
        <v>3258</v>
      </c>
      <c r="AP1671" s="1" t="n">
        <f aca="false">AA1671-AD1671</f>
        <v>59967</v>
      </c>
      <c r="AQ1671" s="1" t="n">
        <f aca="false">AP1671</f>
        <v>59967</v>
      </c>
      <c r="AS1671" s="1" t="n">
        <f aca="false">AR1671</f>
        <v>0</v>
      </c>
    </row>
    <row r="1672" customFormat="false" ht="17" hidden="false" customHeight="false" outlineLevel="0" collapsed="false">
      <c r="A1672" s="1" t="n">
        <v>106</v>
      </c>
      <c r="B1672" s="1" t="n">
        <v>10</v>
      </c>
      <c r="C1672" s="1" t="n">
        <f aca="false">AA1672+AR1672</f>
        <v>126268</v>
      </c>
      <c r="D1672" s="14" t="n">
        <f aca="false">AB1672+AS1672</f>
        <v>61489.1860411243</v>
      </c>
      <c r="E1672" s="1" t="n">
        <v>3148</v>
      </c>
      <c r="F1672" s="15" t="n">
        <f aca="false">$B$79*D1672*D1672*1000000/($B$77*$B$77)</f>
        <v>2268.552</v>
      </c>
      <c r="G1672" s="16" t="n">
        <f aca="false">$B$80*$B$79*$D1672*$D1672*G$84*1000000/($B$77*$B$77)</f>
        <v>2268.552</v>
      </c>
      <c r="H1672" s="16" t="n">
        <f aca="false">$B$80*$B$79*$D1672*$D1672*H$84*1000000/($B$77*$B$77)</f>
        <v>9074.208</v>
      </c>
      <c r="I1672" s="16" t="n">
        <f aca="false">$B$80*$B$79*$D1672*$D1672*I$84*1000000/($B$77*$B$77)</f>
        <v>36296.832</v>
      </c>
      <c r="J1672" s="16" t="n">
        <f aca="false">$B$80*$B$79*$D1672*$D1672*J$84*1000000/($B$77*$B$77)</f>
        <v>145187.328</v>
      </c>
      <c r="K1672" s="16" t="n">
        <f aca="false">$B$80*$B$79*$D1672*$D1672*K$84*1000000/($B$77*$B$77)</f>
        <v>580749.312</v>
      </c>
      <c r="L1672" s="17" t="n">
        <f aca="false">G1672*1000/C1672</f>
        <v>17.966167199924</v>
      </c>
      <c r="M1672" s="17" t="n">
        <f aca="false">G1672/E1672</f>
        <v>0.720632782719187</v>
      </c>
      <c r="N1672" s="16" t="n">
        <f aca="false">G1672/A1672</f>
        <v>21.4014339622641</v>
      </c>
      <c r="O1672" s="16"/>
      <c r="P1672" s="13" t="n">
        <f aca="false">$B$79*C1672*C1672*1000000/($B$77*$B$77)</f>
        <v>9566.1646944</v>
      </c>
      <c r="Q1672" s="16" t="n">
        <f aca="false">$B$79*$B$76*$C1672*Q$84*1000000/($B$77*$B$77)</f>
        <v>757.608</v>
      </c>
      <c r="R1672" s="16" t="n">
        <f aca="false">$B$79*$B$76*$C1672*R$84*1000000/($B$77*$B$77)</f>
        <v>3030.432</v>
      </c>
      <c r="S1672" s="16" t="n">
        <f aca="false">$B$79*$B$76*$C1672*S$84*1000000/($B$77*$B$77)</f>
        <v>12121.728</v>
      </c>
      <c r="T1672" s="16" t="n">
        <f aca="false">$B$79*$B$76*$C1672*T$84*1000000/($B$77*$B$77)</f>
        <v>48486.912</v>
      </c>
      <c r="U1672" s="16" t="n">
        <f aca="false">$B$79*$B$76*$C1672*U$84*1000000/($B$77*$B$77)</f>
        <v>193947.648</v>
      </c>
      <c r="V1672" s="17" t="n">
        <f aca="false">Q1672/E1672</f>
        <v>0.240663278271919</v>
      </c>
      <c r="Y1672" s="1" t="n">
        <v>106</v>
      </c>
      <c r="Z1672" s="1" t="n">
        <v>10</v>
      </c>
      <c r="AA1672" s="1" t="n">
        <v>126268</v>
      </c>
      <c r="AB1672" s="14" t="n">
        <f aca="false">(SQRT($B$76))*(SQRT(AE1672+AQ1672))</f>
        <v>61489.1860411243</v>
      </c>
      <c r="AC1672" s="1" t="n">
        <v>3268</v>
      </c>
      <c r="AD1672" s="1" t="n">
        <v>66176</v>
      </c>
      <c r="AE1672" s="1" t="n">
        <f aca="false">$B$23*Y1672/2</f>
        <v>318000</v>
      </c>
      <c r="AF1672" s="1" t="n">
        <v>3168</v>
      </c>
      <c r="AP1672" s="1" t="n">
        <f aca="false">AA1672-AD1672</f>
        <v>60092</v>
      </c>
      <c r="AQ1672" s="1" t="n">
        <f aca="false">AP1672</f>
        <v>60092</v>
      </c>
      <c r="AS1672" s="1" t="n">
        <f aca="false">AR1672</f>
        <v>0</v>
      </c>
    </row>
    <row r="1673" customFormat="false" ht="17" hidden="false" customHeight="false" outlineLevel="0" collapsed="false">
      <c r="A1673" s="1" t="n">
        <v>106</v>
      </c>
      <c r="B1673" s="1" t="n">
        <v>11</v>
      </c>
      <c r="C1673" s="1" t="n">
        <f aca="false">AA1673+AR1673</f>
        <v>126393</v>
      </c>
      <c r="D1673" s="14" t="n">
        <f aca="false">AB1673+AS1673</f>
        <v>61499.3495900566</v>
      </c>
      <c r="E1673" s="1" t="n">
        <v>3172</v>
      </c>
      <c r="F1673" s="15" t="n">
        <f aca="false">$B$79*D1673*D1673*1000000/($B$77*$B$77)</f>
        <v>2269.302</v>
      </c>
      <c r="G1673" s="16" t="n">
        <f aca="false">$B$80*$B$79*$D1673*$D1673*G$84*1000000/($B$77*$B$77)</f>
        <v>2269.302</v>
      </c>
      <c r="H1673" s="16" t="n">
        <f aca="false">$B$80*$B$79*$D1673*$D1673*H$84*1000000/($B$77*$B$77)</f>
        <v>9077.208</v>
      </c>
      <c r="I1673" s="16" t="n">
        <f aca="false">$B$80*$B$79*$D1673*$D1673*I$84*1000000/($B$77*$B$77)</f>
        <v>36308.832</v>
      </c>
      <c r="J1673" s="16" t="n">
        <f aca="false">$B$80*$B$79*$D1673*$D1673*J$84*1000000/($B$77*$B$77)</f>
        <v>145235.328</v>
      </c>
      <c r="K1673" s="16" t="n">
        <f aca="false">$B$80*$B$79*$D1673*$D1673*K$84*1000000/($B$77*$B$77)</f>
        <v>580941.312</v>
      </c>
      <c r="L1673" s="17" t="n">
        <f aca="false">G1673*1000/C1673</f>
        <v>17.9543329140063</v>
      </c>
      <c r="M1673" s="17" t="n">
        <f aca="false">G1673/E1673</f>
        <v>0.715416771752837</v>
      </c>
      <c r="N1673" s="16" t="n">
        <f aca="false">G1673/A1673</f>
        <v>21.4085094339623</v>
      </c>
      <c r="O1673" s="16"/>
      <c r="P1673" s="13" t="n">
        <f aca="false">$B$79*C1673*C1673*1000000/($B$77*$B$77)</f>
        <v>9585.1142694</v>
      </c>
      <c r="Q1673" s="16" t="n">
        <f aca="false">$B$79*$B$76*$C1673*Q$84*1000000/($B$77*$B$77)</f>
        <v>758.358</v>
      </c>
      <c r="R1673" s="16" t="n">
        <f aca="false">$B$79*$B$76*$C1673*R$84*1000000/($B$77*$B$77)</f>
        <v>3033.432</v>
      </c>
      <c r="S1673" s="16" t="n">
        <f aca="false">$B$79*$B$76*$C1673*S$84*1000000/($B$77*$B$77)</f>
        <v>12133.728</v>
      </c>
      <c r="T1673" s="16" t="n">
        <f aca="false">$B$79*$B$76*$C1673*T$84*1000000/($B$77*$B$77)</f>
        <v>48534.912</v>
      </c>
      <c r="U1673" s="16" t="n">
        <f aca="false">$B$79*$B$76*$C1673*U$84*1000000/($B$77*$B$77)</f>
        <v>194139.648</v>
      </c>
      <c r="V1673" s="17" t="n">
        <f aca="false">Q1673/E1673</f>
        <v>0.239078814627995</v>
      </c>
      <c r="Y1673" s="1" t="n">
        <v>106</v>
      </c>
      <c r="Z1673" s="1" t="n">
        <v>11</v>
      </c>
      <c r="AA1673" s="1" t="n">
        <v>126393</v>
      </c>
      <c r="AB1673" s="14" t="n">
        <f aca="false">(SQRT($B$76))*(SQRT(AE1673+AQ1673))</f>
        <v>61499.3495900566</v>
      </c>
      <c r="AC1673" s="1" t="n">
        <v>3363</v>
      </c>
      <c r="AD1673" s="1" t="n">
        <v>66176</v>
      </c>
      <c r="AE1673" s="1" t="n">
        <f aca="false">$B$23*Y1673/2</f>
        <v>318000</v>
      </c>
      <c r="AF1673" s="1" t="n">
        <v>3236</v>
      </c>
      <c r="AP1673" s="1" t="n">
        <f aca="false">AA1673-AD1673</f>
        <v>60217</v>
      </c>
      <c r="AQ1673" s="1" t="n">
        <f aca="false">AP1673</f>
        <v>60217</v>
      </c>
      <c r="AS1673" s="1" t="n">
        <f aca="false">AR1673</f>
        <v>0</v>
      </c>
    </row>
    <row r="1674" customFormat="false" ht="17" hidden="false" customHeight="false" outlineLevel="0" collapsed="false">
      <c r="A1674" s="1" t="n">
        <v>106</v>
      </c>
      <c r="B1674" s="1" t="n">
        <v>12</v>
      </c>
      <c r="C1674" s="1" t="n">
        <f aca="false">AA1674+AR1674</f>
        <v>126518</v>
      </c>
      <c r="D1674" s="14" t="n">
        <f aca="false">AB1674+AS1674</f>
        <v>61509.5114596109</v>
      </c>
      <c r="E1674" s="1" t="n">
        <v>3140</v>
      </c>
      <c r="F1674" s="15" t="n">
        <f aca="false">$B$79*D1674*D1674*1000000/($B$77*$B$77)</f>
        <v>2270.052</v>
      </c>
      <c r="G1674" s="16" t="n">
        <f aca="false">$B$80*$B$79*$D1674*$D1674*G$84*1000000/($B$77*$B$77)</f>
        <v>2270.052</v>
      </c>
      <c r="H1674" s="16" t="n">
        <f aca="false">$B$80*$B$79*$D1674*$D1674*H$84*1000000/($B$77*$B$77)</f>
        <v>9080.208</v>
      </c>
      <c r="I1674" s="16" t="n">
        <f aca="false">$B$80*$B$79*$D1674*$D1674*I$84*1000000/($B$77*$B$77)</f>
        <v>36320.832</v>
      </c>
      <c r="J1674" s="16" t="n">
        <f aca="false">$B$80*$B$79*$D1674*$D1674*J$84*1000000/($B$77*$B$77)</f>
        <v>145283.328</v>
      </c>
      <c r="K1674" s="16" t="n">
        <f aca="false">$B$80*$B$79*$D1674*$D1674*K$84*1000000/($B$77*$B$77)</f>
        <v>581133.312</v>
      </c>
      <c r="L1674" s="17" t="n">
        <f aca="false">G1674*1000/C1674</f>
        <v>17.942522012678</v>
      </c>
      <c r="M1674" s="17" t="n">
        <f aca="false">G1674/E1674</f>
        <v>0.722946496815287</v>
      </c>
      <c r="N1674" s="16" t="n">
        <f aca="false">G1674/A1674</f>
        <v>21.4155849056604</v>
      </c>
      <c r="O1674" s="16"/>
      <c r="P1674" s="13" t="n">
        <f aca="false">$B$79*C1674*C1674*1000000/($B$77*$B$77)</f>
        <v>9604.0825944</v>
      </c>
      <c r="Q1674" s="16" t="n">
        <f aca="false">$B$79*$B$76*$C1674*Q$84*1000000/($B$77*$B$77)</f>
        <v>759.108</v>
      </c>
      <c r="R1674" s="16" t="n">
        <f aca="false">$B$79*$B$76*$C1674*R$84*1000000/($B$77*$B$77)</f>
        <v>3036.432</v>
      </c>
      <c r="S1674" s="16" t="n">
        <f aca="false">$B$79*$B$76*$C1674*S$84*1000000/($B$77*$B$77)</f>
        <v>12145.728</v>
      </c>
      <c r="T1674" s="16" t="n">
        <f aca="false">$B$79*$B$76*$C1674*T$84*1000000/($B$77*$B$77)</f>
        <v>48582.912</v>
      </c>
      <c r="U1674" s="16" t="n">
        <f aca="false">$B$79*$B$76*$C1674*U$84*1000000/($B$77*$B$77)</f>
        <v>194331.648</v>
      </c>
      <c r="V1674" s="17" t="n">
        <f aca="false">Q1674/E1674</f>
        <v>0.241754140127389</v>
      </c>
      <c r="Y1674" s="1" t="n">
        <v>106</v>
      </c>
      <c r="Z1674" s="1" t="n">
        <v>12</v>
      </c>
      <c r="AA1674" s="1" t="n">
        <v>126518</v>
      </c>
      <c r="AB1674" s="14" t="n">
        <f aca="false">(SQRT($B$76))*(SQRT(AE1674+AQ1674))</f>
        <v>61509.5114596109</v>
      </c>
      <c r="AC1674" s="1" t="n">
        <v>3377</v>
      </c>
      <c r="AD1674" s="1" t="n">
        <v>66176</v>
      </c>
      <c r="AE1674" s="1" t="n">
        <f aca="false">$B$23*Y1674/2</f>
        <v>318000</v>
      </c>
      <c r="AF1674" s="1" t="n">
        <v>3190</v>
      </c>
      <c r="AP1674" s="1" t="n">
        <f aca="false">AA1674-AD1674</f>
        <v>60342</v>
      </c>
      <c r="AQ1674" s="1" t="n">
        <f aca="false">AP1674</f>
        <v>60342</v>
      </c>
      <c r="AS1674" s="1" t="n">
        <f aca="false">AR1674</f>
        <v>0</v>
      </c>
    </row>
    <row r="1675" customFormat="false" ht="17" hidden="false" customHeight="false" outlineLevel="0" collapsed="false">
      <c r="A1675" s="1" t="n">
        <v>106</v>
      </c>
      <c r="B1675" s="1" t="n">
        <v>13</v>
      </c>
      <c r="C1675" s="1" t="n">
        <f aca="false">AA1675+AR1675</f>
        <v>126643</v>
      </c>
      <c r="D1675" s="14" t="n">
        <f aca="false">AB1675+AS1675</f>
        <v>61519.6716506192</v>
      </c>
      <c r="E1675" s="1" t="n">
        <v>3130</v>
      </c>
      <c r="F1675" s="15" t="n">
        <f aca="false">$B$79*D1675*D1675*1000000/($B$77*$B$77)</f>
        <v>2270.802</v>
      </c>
      <c r="G1675" s="16" t="n">
        <f aca="false">$B$80*$B$79*$D1675*$D1675*G$84*1000000/($B$77*$B$77)</f>
        <v>2270.802</v>
      </c>
      <c r="H1675" s="16" t="n">
        <f aca="false">$B$80*$B$79*$D1675*$D1675*H$84*1000000/($B$77*$B$77)</f>
        <v>9083.208</v>
      </c>
      <c r="I1675" s="16" t="n">
        <f aca="false">$B$80*$B$79*$D1675*$D1675*I$84*1000000/($B$77*$B$77)</f>
        <v>36332.832</v>
      </c>
      <c r="J1675" s="16" t="n">
        <f aca="false">$B$80*$B$79*$D1675*$D1675*J$84*1000000/($B$77*$B$77)</f>
        <v>145331.328</v>
      </c>
      <c r="K1675" s="16" t="n">
        <f aca="false">$B$80*$B$79*$D1675*$D1675*K$84*1000000/($B$77*$B$77)</f>
        <v>581325.312</v>
      </c>
      <c r="L1675" s="17" t="n">
        <f aca="false">G1675*1000/C1675</f>
        <v>17.9307344266955</v>
      </c>
      <c r="M1675" s="17" t="n">
        <f aca="false">G1675/E1675</f>
        <v>0.725495846645367</v>
      </c>
      <c r="N1675" s="16" t="n">
        <f aca="false">G1675/A1675</f>
        <v>21.4226603773585</v>
      </c>
      <c r="O1675" s="16"/>
      <c r="P1675" s="13" t="n">
        <f aca="false">$B$79*C1675*C1675*1000000/($B$77*$B$77)</f>
        <v>9623.0696694</v>
      </c>
      <c r="Q1675" s="16" t="n">
        <f aca="false">$B$79*$B$76*$C1675*Q$84*1000000/($B$77*$B$77)</f>
        <v>759.858</v>
      </c>
      <c r="R1675" s="16" t="n">
        <f aca="false">$B$79*$B$76*$C1675*R$84*1000000/($B$77*$B$77)</f>
        <v>3039.432</v>
      </c>
      <c r="S1675" s="16" t="n">
        <f aca="false">$B$79*$B$76*$C1675*S$84*1000000/($B$77*$B$77)</f>
        <v>12157.728</v>
      </c>
      <c r="T1675" s="16" t="n">
        <f aca="false">$B$79*$B$76*$C1675*T$84*1000000/($B$77*$B$77)</f>
        <v>48630.912</v>
      </c>
      <c r="U1675" s="16" t="n">
        <f aca="false">$B$79*$B$76*$C1675*U$84*1000000/($B$77*$B$77)</f>
        <v>194523.648</v>
      </c>
      <c r="V1675" s="17" t="n">
        <f aca="false">Q1675/E1675</f>
        <v>0.242766134185304</v>
      </c>
      <c r="Y1675" s="1" t="n">
        <v>106</v>
      </c>
      <c r="Z1675" s="1" t="n">
        <v>13</v>
      </c>
      <c r="AA1675" s="1" t="n">
        <v>126643</v>
      </c>
      <c r="AB1675" s="14" t="n">
        <f aca="false">(SQRT($B$76))*(SQRT(AE1675+AQ1675))</f>
        <v>61519.6716506192</v>
      </c>
      <c r="AC1675" s="1" t="n">
        <v>3352</v>
      </c>
      <c r="AD1675" s="1" t="n">
        <v>66176</v>
      </c>
      <c r="AE1675" s="1" t="n">
        <f aca="false">$B$23*Y1675/2</f>
        <v>318000</v>
      </c>
      <c r="AF1675" s="1" t="n">
        <v>3248</v>
      </c>
      <c r="AP1675" s="1" t="n">
        <f aca="false">AA1675-AD1675</f>
        <v>60467</v>
      </c>
      <c r="AQ1675" s="1" t="n">
        <f aca="false">AP1675</f>
        <v>60467</v>
      </c>
      <c r="AS1675" s="1" t="n">
        <f aca="false">AR1675</f>
        <v>0</v>
      </c>
    </row>
    <row r="1676" customFormat="false" ht="17" hidden="false" customHeight="false" outlineLevel="0" collapsed="false">
      <c r="A1676" s="1" t="n">
        <v>106</v>
      </c>
      <c r="B1676" s="1" t="n">
        <v>14</v>
      </c>
      <c r="C1676" s="1" t="n">
        <f aca="false">AA1676+AR1676</f>
        <v>126768</v>
      </c>
      <c r="D1676" s="14" t="n">
        <f aca="false">AB1676+AS1676</f>
        <v>61529.8301639132</v>
      </c>
      <c r="E1676" s="1" t="n">
        <v>3158</v>
      </c>
      <c r="F1676" s="15" t="n">
        <f aca="false">$B$79*D1676*D1676*1000000/($B$77*$B$77)</f>
        <v>2271.552</v>
      </c>
      <c r="G1676" s="16" t="n">
        <f aca="false">$B$80*$B$79*$D1676*$D1676*G$84*1000000/($B$77*$B$77)</f>
        <v>2271.552</v>
      </c>
      <c r="H1676" s="16" t="n">
        <f aca="false">$B$80*$B$79*$D1676*$D1676*H$84*1000000/($B$77*$B$77)</f>
        <v>9086.208</v>
      </c>
      <c r="I1676" s="16" t="n">
        <f aca="false">$B$80*$B$79*$D1676*$D1676*I$84*1000000/($B$77*$B$77)</f>
        <v>36344.832</v>
      </c>
      <c r="J1676" s="16" t="n">
        <f aca="false">$B$80*$B$79*$D1676*$D1676*J$84*1000000/($B$77*$B$77)</f>
        <v>145379.328</v>
      </c>
      <c r="K1676" s="16" t="n">
        <f aca="false">$B$80*$B$79*$D1676*$D1676*K$84*1000000/($B$77*$B$77)</f>
        <v>581517.312</v>
      </c>
      <c r="L1676" s="17" t="n">
        <f aca="false">G1676*1000/C1676</f>
        <v>17.9189700870882</v>
      </c>
      <c r="M1676" s="17" t="n">
        <f aca="false">G1676/E1676</f>
        <v>0.71930082330589</v>
      </c>
      <c r="N1676" s="16" t="n">
        <f aca="false">G1676/A1676</f>
        <v>21.4297358490566</v>
      </c>
      <c r="O1676" s="16"/>
      <c r="P1676" s="13" t="n">
        <f aca="false">$B$79*C1676*C1676*1000000/($B$77*$B$77)</f>
        <v>9642.0754944</v>
      </c>
      <c r="Q1676" s="16" t="n">
        <f aca="false">$B$79*$B$76*$C1676*Q$84*1000000/($B$77*$B$77)</f>
        <v>760.608</v>
      </c>
      <c r="R1676" s="16" t="n">
        <f aca="false">$B$79*$B$76*$C1676*R$84*1000000/($B$77*$B$77)</f>
        <v>3042.432</v>
      </c>
      <c r="S1676" s="16" t="n">
        <f aca="false">$B$79*$B$76*$C1676*S$84*1000000/($B$77*$B$77)</f>
        <v>12169.728</v>
      </c>
      <c r="T1676" s="16" t="n">
        <f aca="false">$B$79*$B$76*$C1676*T$84*1000000/($B$77*$B$77)</f>
        <v>48678.912</v>
      </c>
      <c r="U1676" s="16" t="n">
        <f aca="false">$B$79*$B$76*$C1676*U$84*1000000/($B$77*$B$77)</f>
        <v>194715.648</v>
      </c>
      <c r="V1676" s="17" t="n">
        <f aca="false">Q1676/E1676</f>
        <v>0.240851171627612</v>
      </c>
      <c r="Y1676" s="1" t="n">
        <v>106</v>
      </c>
      <c r="Z1676" s="1" t="n">
        <v>14</v>
      </c>
      <c r="AA1676" s="1" t="n">
        <v>126768</v>
      </c>
      <c r="AB1676" s="14" t="n">
        <f aca="false">(SQRT($B$76))*(SQRT(AE1676+AQ1676))</f>
        <v>61529.8301639132</v>
      </c>
      <c r="AC1676" s="1" t="n">
        <v>3306</v>
      </c>
      <c r="AD1676" s="1" t="n">
        <v>66176</v>
      </c>
      <c r="AE1676" s="1" t="n">
        <f aca="false">$B$23*Y1676/2</f>
        <v>318000</v>
      </c>
      <c r="AF1676" s="1" t="n">
        <v>3208</v>
      </c>
      <c r="AP1676" s="1" t="n">
        <f aca="false">AA1676-AD1676</f>
        <v>60592</v>
      </c>
      <c r="AQ1676" s="1" t="n">
        <f aca="false">AP1676</f>
        <v>60592</v>
      </c>
      <c r="AS1676" s="1" t="n">
        <f aca="false">AR1676</f>
        <v>0</v>
      </c>
    </row>
    <row r="1677" customFormat="false" ht="17" hidden="false" customHeight="false" outlineLevel="0" collapsed="false">
      <c r="A1677" s="1" t="n">
        <v>106</v>
      </c>
      <c r="B1677" s="1" t="n">
        <v>15</v>
      </c>
      <c r="C1677" s="1" t="n">
        <f aca="false">AA1677+AR1677</f>
        <v>126893</v>
      </c>
      <c r="D1677" s="14" t="n">
        <f aca="false">AB1677+AS1677</f>
        <v>61539.9870003236</v>
      </c>
      <c r="E1677" s="1" t="n">
        <v>3167</v>
      </c>
      <c r="F1677" s="15" t="n">
        <f aca="false">$B$79*D1677*D1677*1000000/($B$77*$B$77)</f>
        <v>2272.302</v>
      </c>
      <c r="G1677" s="16" t="n">
        <f aca="false">$B$80*$B$79*$D1677*$D1677*G$84*1000000/($B$77*$B$77)</f>
        <v>2272.302</v>
      </c>
      <c r="H1677" s="16" t="n">
        <f aca="false">$B$80*$B$79*$D1677*$D1677*H$84*1000000/($B$77*$B$77)</f>
        <v>9089.208</v>
      </c>
      <c r="I1677" s="16" t="n">
        <f aca="false">$B$80*$B$79*$D1677*$D1677*I$84*1000000/($B$77*$B$77)</f>
        <v>36356.832</v>
      </c>
      <c r="J1677" s="16" t="n">
        <f aca="false">$B$80*$B$79*$D1677*$D1677*J$84*1000000/($B$77*$B$77)</f>
        <v>145427.328</v>
      </c>
      <c r="K1677" s="16" t="n">
        <f aca="false">$B$80*$B$79*$D1677*$D1677*K$84*1000000/($B$77*$B$77)</f>
        <v>581709.312</v>
      </c>
      <c r="L1677" s="17" t="n">
        <f aca="false">G1677*1000/C1677</f>
        <v>17.9072289251574</v>
      </c>
      <c r="M1677" s="17" t="n">
        <f aca="false">G1677/E1677</f>
        <v>0.717493526997158</v>
      </c>
      <c r="N1677" s="16" t="n">
        <f aca="false">G1677/A1677</f>
        <v>21.4368113207547</v>
      </c>
      <c r="O1677" s="16"/>
      <c r="P1677" s="13" t="n">
        <f aca="false">$B$79*C1677*C1677*1000000/($B$77*$B$77)</f>
        <v>9661.1000694</v>
      </c>
      <c r="Q1677" s="16" t="n">
        <f aca="false">$B$79*$B$76*$C1677*Q$84*1000000/($B$77*$B$77)</f>
        <v>761.358</v>
      </c>
      <c r="R1677" s="16" t="n">
        <f aca="false">$B$79*$B$76*$C1677*R$84*1000000/($B$77*$B$77)</f>
        <v>3045.432</v>
      </c>
      <c r="S1677" s="16" t="n">
        <f aca="false">$B$79*$B$76*$C1677*S$84*1000000/($B$77*$B$77)</f>
        <v>12181.728</v>
      </c>
      <c r="T1677" s="16" t="n">
        <f aca="false">$B$79*$B$76*$C1677*T$84*1000000/($B$77*$B$77)</f>
        <v>48726.912</v>
      </c>
      <c r="U1677" s="16" t="n">
        <f aca="false">$B$79*$B$76*$C1677*U$84*1000000/($B$77*$B$77)</f>
        <v>194907.648</v>
      </c>
      <c r="V1677" s="17" t="n">
        <f aca="false">Q1677/E1677</f>
        <v>0.240403536469845</v>
      </c>
      <c r="Y1677" s="1" t="n">
        <v>106</v>
      </c>
      <c r="Z1677" s="1" t="n">
        <v>15</v>
      </c>
      <c r="AA1677" s="1" t="n">
        <v>126893</v>
      </c>
      <c r="AB1677" s="14" t="n">
        <f aca="false">(SQRT($B$76))*(SQRT(AE1677+AQ1677))</f>
        <v>61539.9870003236</v>
      </c>
      <c r="AC1677" s="1" t="n">
        <v>3327</v>
      </c>
      <c r="AD1677" s="1" t="n">
        <v>66176</v>
      </c>
      <c r="AE1677" s="1" t="n">
        <f aca="false">$B$23*Y1677/2</f>
        <v>318000</v>
      </c>
      <c r="AF1677" s="1" t="n">
        <v>3259</v>
      </c>
      <c r="AP1677" s="1" t="n">
        <f aca="false">AA1677-AD1677</f>
        <v>60717</v>
      </c>
      <c r="AQ1677" s="1" t="n">
        <f aca="false">AP1677</f>
        <v>60717</v>
      </c>
      <c r="AS1677" s="1" t="n">
        <f aca="false">AR1677</f>
        <v>0</v>
      </c>
    </row>
    <row r="1678" customFormat="false" ht="17" hidden="false" customHeight="false" outlineLevel="0" collapsed="false">
      <c r="A1678" s="1" t="n">
        <v>106</v>
      </c>
      <c r="B1678" s="1" t="n">
        <v>16</v>
      </c>
      <c r="C1678" s="1" t="n">
        <f aca="false">AA1678+AR1678</f>
        <v>127018</v>
      </c>
      <c r="D1678" s="14" t="n">
        <f aca="false">AB1678+AS1678</f>
        <v>61550.1421606807</v>
      </c>
      <c r="E1678" s="1" t="n">
        <v>3131</v>
      </c>
      <c r="F1678" s="15" t="n">
        <f aca="false">$B$79*D1678*D1678*1000000/($B$77*$B$77)</f>
        <v>2273.052</v>
      </c>
      <c r="G1678" s="16" t="n">
        <f aca="false">$B$80*$B$79*$D1678*$D1678*G$84*1000000/($B$77*$B$77)</f>
        <v>2273.052</v>
      </c>
      <c r="H1678" s="16" t="n">
        <f aca="false">$B$80*$B$79*$D1678*$D1678*H$84*1000000/($B$77*$B$77)</f>
        <v>9092.208</v>
      </c>
      <c r="I1678" s="16" t="n">
        <f aca="false">$B$80*$B$79*$D1678*$D1678*I$84*1000000/($B$77*$B$77)</f>
        <v>36368.832</v>
      </c>
      <c r="J1678" s="16" t="n">
        <f aca="false">$B$80*$B$79*$D1678*$D1678*J$84*1000000/($B$77*$B$77)</f>
        <v>145475.328</v>
      </c>
      <c r="K1678" s="16" t="n">
        <f aca="false">$B$80*$B$79*$D1678*$D1678*K$84*1000000/($B$77*$B$77)</f>
        <v>581901.312</v>
      </c>
      <c r="L1678" s="17" t="n">
        <f aca="false">G1678*1000/C1678</f>
        <v>17.8955108724748</v>
      </c>
      <c r="M1678" s="17" t="n">
        <f aca="false">G1678/E1678</f>
        <v>0.725982753114021</v>
      </c>
      <c r="N1678" s="16" t="n">
        <f aca="false">G1678/A1678</f>
        <v>21.4438867924528</v>
      </c>
      <c r="O1678" s="16"/>
      <c r="P1678" s="13" t="n">
        <f aca="false">$B$79*C1678*C1678*1000000/($B$77*$B$77)</f>
        <v>9680.1433944</v>
      </c>
      <c r="Q1678" s="16" t="n">
        <f aca="false">$B$79*$B$76*$C1678*Q$84*1000000/($B$77*$B$77)</f>
        <v>762.108</v>
      </c>
      <c r="R1678" s="16" t="n">
        <f aca="false">$B$79*$B$76*$C1678*R$84*1000000/($B$77*$B$77)</f>
        <v>3048.432</v>
      </c>
      <c r="S1678" s="16" t="n">
        <f aca="false">$B$79*$B$76*$C1678*S$84*1000000/($B$77*$B$77)</f>
        <v>12193.728</v>
      </c>
      <c r="T1678" s="16" t="n">
        <f aca="false">$B$79*$B$76*$C1678*T$84*1000000/($B$77*$B$77)</f>
        <v>48774.912</v>
      </c>
      <c r="U1678" s="16" t="n">
        <f aca="false">$B$79*$B$76*$C1678*U$84*1000000/($B$77*$B$77)</f>
        <v>195099.648</v>
      </c>
      <c r="V1678" s="17" t="n">
        <f aca="false">Q1678/E1678</f>
        <v>0.243407218141169</v>
      </c>
      <c r="Y1678" s="1" t="n">
        <v>106</v>
      </c>
      <c r="Z1678" s="1" t="n">
        <v>16</v>
      </c>
      <c r="AA1678" s="1" t="n">
        <v>127018</v>
      </c>
      <c r="AB1678" s="14" t="n">
        <f aca="false">(SQRT($B$76))*(SQRT(AE1678+AQ1678))</f>
        <v>61550.1421606807</v>
      </c>
      <c r="AC1678" s="1" t="n">
        <v>3236</v>
      </c>
      <c r="AD1678" s="1" t="n">
        <v>66176</v>
      </c>
      <c r="AE1678" s="1" t="n">
        <f aca="false">$B$23*Y1678/2</f>
        <v>318000</v>
      </c>
      <c r="AF1678" s="1" t="n">
        <v>3130</v>
      </c>
      <c r="AP1678" s="1" t="n">
        <f aca="false">AA1678-AD1678</f>
        <v>60842</v>
      </c>
      <c r="AQ1678" s="1" t="n">
        <f aca="false">AP1678</f>
        <v>60842</v>
      </c>
      <c r="AS1678" s="1" t="n">
        <f aca="false">AR1678</f>
        <v>0</v>
      </c>
    </row>
    <row r="1679" customFormat="false" ht="17" hidden="false" customHeight="false" outlineLevel="0" collapsed="false">
      <c r="A1679" s="1" t="n">
        <v>107</v>
      </c>
      <c r="B1679" s="1" t="n">
        <v>2</v>
      </c>
      <c r="C1679" s="1" t="n">
        <f aca="false">AA1679+AR1679</f>
        <v>126197</v>
      </c>
      <c r="D1679" s="14" t="n">
        <f aca="false">AB1679+AS1679</f>
        <v>61677.6296561403</v>
      </c>
      <c r="E1679" s="1" t="n">
        <v>3151</v>
      </c>
      <c r="F1679" s="15" t="n">
        <f aca="false">$B$79*D1679*D1679*1000000/($B$77*$B$77)</f>
        <v>2282.478</v>
      </c>
      <c r="G1679" s="16" t="n">
        <f aca="false">$B$80*$B$79*$D1679*$D1679*G$84*1000000/($B$77*$B$77)</f>
        <v>2282.478</v>
      </c>
      <c r="H1679" s="16" t="n">
        <f aca="false">$B$80*$B$79*$D1679*$D1679*H$84*1000000/($B$77*$B$77)</f>
        <v>9129.912</v>
      </c>
      <c r="I1679" s="16" t="n">
        <f aca="false">$B$80*$B$79*$D1679*$D1679*I$84*1000000/($B$77*$B$77)</f>
        <v>36519.648</v>
      </c>
      <c r="J1679" s="16" t="n">
        <f aca="false">$B$80*$B$79*$D1679*$D1679*J$84*1000000/($B$77*$B$77)</f>
        <v>146078.592</v>
      </c>
      <c r="K1679" s="16" t="n">
        <f aca="false">$B$80*$B$79*$D1679*$D1679*K$84*1000000/($B$77*$B$77)</f>
        <v>584314.368</v>
      </c>
      <c r="L1679" s="17" t="n">
        <f aca="false">G1679*1000/C1679</f>
        <v>18.0866264649714</v>
      </c>
      <c r="M1679" s="17" t="n">
        <f aca="false">G1679/E1679</f>
        <v>0.724366232941923</v>
      </c>
      <c r="N1679" s="16" t="n">
        <f aca="false">G1679/A1679</f>
        <v>21.3315700934579</v>
      </c>
      <c r="O1679" s="16"/>
      <c r="P1679" s="13" t="n">
        <f aca="false">$B$79*C1679*C1679*1000000/($B$77*$B$77)</f>
        <v>9555.4096854</v>
      </c>
      <c r="Q1679" s="16" t="n">
        <f aca="false">$B$79*$B$76*$C1679*Q$84*1000000/($B$77*$B$77)</f>
        <v>757.182</v>
      </c>
      <c r="R1679" s="16" t="n">
        <f aca="false">$B$79*$B$76*$C1679*R$84*1000000/($B$77*$B$77)</f>
        <v>3028.728</v>
      </c>
      <c r="S1679" s="16" t="n">
        <f aca="false">$B$79*$B$76*$C1679*S$84*1000000/($B$77*$B$77)</f>
        <v>12114.912</v>
      </c>
      <c r="T1679" s="16" t="n">
        <f aca="false">$B$79*$B$76*$C1679*T$84*1000000/($B$77*$B$77)</f>
        <v>48459.648</v>
      </c>
      <c r="U1679" s="16" t="n">
        <f aca="false">$B$79*$B$76*$C1679*U$84*1000000/($B$77*$B$77)</f>
        <v>193838.592</v>
      </c>
      <c r="V1679" s="17" t="n">
        <f aca="false">Q1679/E1679</f>
        <v>0.240298952713424</v>
      </c>
      <c r="Y1679" s="1" t="n">
        <v>107</v>
      </c>
      <c r="Z1679" s="1" t="n">
        <v>2</v>
      </c>
      <c r="AA1679" s="1" t="n">
        <v>126197</v>
      </c>
      <c r="AB1679" s="14" t="n">
        <f aca="false">(SQRT($B$76))*(SQRT(AE1679+AQ1679))</f>
        <v>61677.6296561403</v>
      </c>
      <c r="AC1679" s="1" t="n">
        <v>3272</v>
      </c>
      <c r="AD1679" s="1" t="n">
        <v>66784</v>
      </c>
      <c r="AE1679" s="1" t="n">
        <f aca="false">$B$23*Y1679/2</f>
        <v>321000</v>
      </c>
      <c r="AF1679" s="1" t="n">
        <v>3197</v>
      </c>
      <c r="AP1679" s="1" t="n">
        <f aca="false">AA1679-AD1679</f>
        <v>59413</v>
      </c>
      <c r="AQ1679" s="1" t="n">
        <f aca="false">AP1679</f>
        <v>59413</v>
      </c>
      <c r="AS1679" s="1" t="n">
        <f aca="false">AR1679</f>
        <v>0</v>
      </c>
    </row>
    <row r="1680" customFormat="false" ht="17" hidden="false" customHeight="false" outlineLevel="0" collapsed="false">
      <c r="A1680" s="1" t="n">
        <v>107</v>
      </c>
      <c r="B1680" s="1" t="n">
        <v>3</v>
      </c>
      <c r="C1680" s="1" t="n">
        <f aca="false">AA1680+AR1680</f>
        <v>126419</v>
      </c>
      <c r="D1680" s="14" t="n">
        <f aca="false">AB1680+AS1680</f>
        <v>61695.6238318408</v>
      </c>
      <c r="E1680" s="1" t="n">
        <v>3160</v>
      </c>
      <c r="F1680" s="15" t="n">
        <f aca="false">$B$79*D1680*D1680*1000000/($B$77*$B$77)</f>
        <v>2283.81</v>
      </c>
      <c r="G1680" s="16" t="n">
        <f aca="false">$B$80*$B$79*$D1680*$D1680*G$84*1000000/($B$77*$B$77)</f>
        <v>2283.81</v>
      </c>
      <c r="H1680" s="16" t="n">
        <f aca="false">$B$80*$B$79*$D1680*$D1680*H$84*1000000/($B$77*$B$77)</f>
        <v>9135.24</v>
      </c>
      <c r="I1680" s="16" t="n">
        <f aca="false">$B$80*$B$79*$D1680*$D1680*I$84*1000000/($B$77*$B$77)</f>
        <v>36540.96</v>
      </c>
      <c r="J1680" s="16" t="n">
        <f aca="false">$B$80*$B$79*$D1680*$D1680*J$84*1000000/($B$77*$B$77)</f>
        <v>146163.84</v>
      </c>
      <c r="K1680" s="16" t="n">
        <f aca="false">$B$80*$B$79*$D1680*$D1680*K$84*1000000/($B$77*$B$77)</f>
        <v>584655.36</v>
      </c>
      <c r="L1680" s="17" t="n">
        <f aca="false">G1680*1000/C1680</f>
        <v>18.0654015614742</v>
      </c>
      <c r="M1680" s="17" t="n">
        <f aca="false">G1680/E1680</f>
        <v>0.722724683544304</v>
      </c>
      <c r="N1680" s="16" t="n">
        <f aca="false">G1680/A1680</f>
        <v>21.3440186915888</v>
      </c>
      <c r="O1680" s="16"/>
      <c r="P1680" s="13" t="n">
        <f aca="false">$B$79*C1680*C1680*1000000/($B$77*$B$77)</f>
        <v>9589.0581366</v>
      </c>
      <c r="Q1680" s="16" t="n">
        <f aca="false">$B$79*$B$76*$C1680*Q$84*1000000/($B$77*$B$77)</f>
        <v>758.514</v>
      </c>
      <c r="R1680" s="16" t="n">
        <f aca="false">$B$79*$B$76*$C1680*R$84*1000000/($B$77*$B$77)</f>
        <v>3034.056</v>
      </c>
      <c r="S1680" s="16" t="n">
        <f aca="false">$B$79*$B$76*$C1680*S$84*1000000/($B$77*$B$77)</f>
        <v>12136.224</v>
      </c>
      <c r="T1680" s="16" t="n">
        <f aca="false">$B$79*$B$76*$C1680*T$84*1000000/($B$77*$B$77)</f>
        <v>48544.896</v>
      </c>
      <c r="U1680" s="16" t="n">
        <f aca="false">$B$79*$B$76*$C1680*U$84*1000000/($B$77*$B$77)</f>
        <v>194179.584</v>
      </c>
      <c r="V1680" s="17" t="n">
        <f aca="false">Q1680/E1680</f>
        <v>0.240036075949367</v>
      </c>
      <c r="Y1680" s="1" t="n">
        <v>107</v>
      </c>
      <c r="Z1680" s="1" t="n">
        <v>3</v>
      </c>
      <c r="AA1680" s="1" t="n">
        <v>126419</v>
      </c>
      <c r="AB1680" s="14" t="n">
        <f aca="false">(SQRT($B$76))*(SQRT(AE1680+AQ1680))</f>
        <v>61695.6238318408</v>
      </c>
      <c r="AC1680" s="1" t="n">
        <v>3326</v>
      </c>
      <c r="AD1680" s="1" t="n">
        <v>66784</v>
      </c>
      <c r="AE1680" s="1" t="n">
        <f aca="false">$B$23*Y1680/2</f>
        <v>321000</v>
      </c>
      <c r="AF1680" s="1" t="n">
        <v>3250</v>
      </c>
      <c r="AP1680" s="1" t="n">
        <f aca="false">AA1680-AD1680</f>
        <v>59635</v>
      </c>
      <c r="AQ1680" s="1" t="n">
        <f aca="false">AP1680</f>
        <v>59635</v>
      </c>
      <c r="AS1680" s="1" t="n">
        <f aca="false">AR1680</f>
        <v>0</v>
      </c>
    </row>
    <row r="1681" customFormat="false" ht="17" hidden="false" customHeight="false" outlineLevel="0" collapsed="false">
      <c r="A1681" s="1" t="n">
        <v>107</v>
      </c>
      <c r="B1681" s="1" t="n">
        <v>4</v>
      </c>
      <c r="C1681" s="1" t="n">
        <f aca="false">AA1681+AR1681</f>
        <v>126545</v>
      </c>
      <c r="D1681" s="14" t="n">
        <f aca="false">AB1681+AS1681</f>
        <v>61705.8344081012</v>
      </c>
      <c r="E1681" s="1" t="n">
        <v>3182</v>
      </c>
      <c r="F1681" s="15" t="n">
        <f aca="false">$B$79*D1681*D1681*1000000/($B$77*$B$77)</f>
        <v>2284.566</v>
      </c>
      <c r="G1681" s="16" t="n">
        <f aca="false">$B$80*$B$79*$D1681*$D1681*G$84*1000000/($B$77*$B$77)</f>
        <v>2284.566</v>
      </c>
      <c r="H1681" s="16" t="n">
        <f aca="false">$B$80*$B$79*$D1681*$D1681*H$84*1000000/($B$77*$B$77)</f>
        <v>9138.264</v>
      </c>
      <c r="I1681" s="16" t="n">
        <f aca="false">$B$80*$B$79*$D1681*$D1681*I$84*1000000/($B$77*$B$77)</f>
        <v>36553.056</v>
      </c>
      <c r="J1681" s="16" t="n">
        <f aca="false">$B$80*$B$79*$D1681*$D1681*J$84*1000000/($B$77*$B$77)</f>
        <v>146212.224</v>
      </c>
      <c r="K1681" s="16" t="n">
        <f aca="false">$B$80*$B$79*$D1681*$D1681*K$84*1000000/($B$77*$B$77)</f>
        <v>584848.896</v>
      </c>
      <c r="L1681" s="17" t="n">
        <f aca="false">G1681*1000/C1681</f>
        <v>18.0533881228022</v>
      </c>
      <c r="M1681" s="17" t="n">
        <f aca="false">G1681/E1681</f>
        <v>0.717965430546826</v>
      </c>
      <c r="N1681" s="16" t="n">
        <f aca="false">G1681/A1681</f>
        <v>21.3510841121495</v>
      </c>
      <c r="O1681" s="16"/>
      <c r="P1681" s="13" t="n">
        <f aca="false">$B$79*C1681*C1681*1000000/($B$77*$B$77)</f>
        <v>9608.182215</v>
      </c>
      <c r="Q1681" s="16" t="n">
        <f aca="false">$B$79*$B$76*$C1681*Q$84*1000000/($B$77*$B$77)</f>
        <v>759.27</v>
      </c>
      <c r="R1681" s="16" t="n">
        <f aca="false">$B$79*$B$76*$C1681*R$84*1000000/($B$77*$B$77)</f>
        <v>3037.08</v>
      </c>
      <c r="S1681" s="16" t="n">
        <f aca="false">$B$79*$B$76*$C1681*S$84*1000000/($B$77*$B$77)</f>
        <v>12148.32</v>
      </c>
      <c r="T1681" s="16" t="n">
        <f aca="false">$B$79*$B$76*$C1681*T$84*1000000/($B$77*$B$77)</f>
        <v>48593.28</v>
      </c>
      <c r="U1681" s="16" t="n">
        <f aca="false">$B$79*$B$76*$C1681*U$84*1000000/($B$77*$B$77)</f>
        <v>194373.12</v>
      </c>
      <c r="V1681" s="17" t="n">
        <f aca="false">Q1681/E1681</f>
        <v>0.238614079195475</v>
      </c>
      <c r="Y1681" s="1" t="n">
        <v>107</v>
      </c>
      <c r="Z1681" s="1" t="n">
        <v>4</v>
      </c>
      <c r="AA1681" s="1" t="n">
        <v>126545</v>
      </c>
      <c r="AB1681" s="14" t="n">
        <f aca="false">(SQRT($B$76))*(SQRT(AE1681+AQ1681))</f>
        <v>61705.8344081012</v>
      </c>
      <c r="AC1681" s="1" t="n">
        <v>3301</v>
      </c>
      <c r="AD1681" s="1" t="n">
        <v>66784</v>
      </c>
      <c r="AE1681" s="1" t="n">
        <f aca="false">$B$23*Y1681/2</f>
        <v>321000</v>
      </c>
      <c r="AF1681" s="1" t="n">
        <v>3235</v>
      </c>
      <c r="AP1681" s="1" t="n">
        <f aca="false">AA1681-AD1681</f>
        <v>59761</v>
      </c>
      <c r="AQ1681" s="1" t="n">
        <f aca="false">AP1681</f>
        <v>59761</v>
      </c>
      <c r="AS1681" s="1" t="n">
        <f aca="false">AR1681</f>
        <v>0</v>
      </c>
    </row>
    <row r="1682" customFormat="false" ht="17" hidden="false" customHeight="false" outlineLevel="0" collapsed="false">
      <c r="A1682" s="1" t="n">
        <v>107</v>
      </c>
      <c r="B1682" s="1" t="n">
        <v>5</v>
      </c>
      <c r="C1682" s="1" t="n">
        <f aca="false">AA1682+AR1682</f>
        <v>126734</v>
      </c>
      <c r="D1682" s="14" t="n">
        <f aca="false">AB1682+AS1682</f>
        <v>61721.1471053479</v>
      </c>
      <c r="E1682" s="1" t="n">
        <v>3132</v>
      </c>
      <c r="F1682" s="15" t="n">
        <f aca="false">$B$79*D1682*D1682*1000000/($B$77*$B$77)</f>
        <v>2285.7</v>
      </c>
      <c r="G1682" s="16" t="n">
        <f aca="false">$B$80*$B$79*$D1682*$D1682*G$84*1000000/($B$77*$B$77)</f>
        <v>2285.7</v>
      </c>
      <c r="H1682" s="16" t="n">
        <f aca="false">$B$80*$B$79*$D1682*$D1682*H$84*1000000/($B$77*$B$77)</f>
        <v>9142.8</v>
      </c>
      <c r="I1682" s="16" t="n">
        <f aca="false">$B$80*$B$79*$D1682*$D1682*I$84*1000000/($B$77*$B$77)</f>
        <v>36571.2</v>
      </c>
      <c r="J1682" s="16" t="n">
        <f aca="false">$B$80*$B$79*$D1682*$D1682*J$84*1000000/($B$77*$B$77)</f>
        <v>146284.8</v>
      </c>
      <c r="K1682" s="16" t="n">
        <f aca="false">$B$80*$B$79*$D1682*$D1682*K$84*1000000/($B$77*$B$77)</f>
        <v>585139.2</v>
      </c>
      <c r="L1682" s="17" t="n">
        <f aca="false">G1682*1000/C1682</f>
        <v>18.0354127542727</v>
      </c>
      <c r="M1682" s="17" t="n">
        <f aca="false">G1682/E1682</f>
        <v>0.729789272030651</v>
      </c>
      <c r="N1682" s="16" t="n">
        <f aca="false">G1682/A1682</f>
        <v>21.3616822429907</v>
      </c>
      <c r="O1682" s="16"/>
      <c r="P1682" s="13" t="n">
        <f aca="false">$B$79*C1682*C1682*1000000/($B$77*$B$77)</f>
        <v>9636.9040536</v>
      </c>
      <c r="Q1682" s="16" t="n">
        <f aca="false">$B$79*$B$76*$C1682*Q$84*1000000/($B$77*$B$77)</f>
        <v>760.404</v>
      </c>
      <c r="R1682" s="16" t="n">
        <f aca="false">$B$79*$B$76*$C1682*R$84*1000000/($B$77*$B$77)</f>
        <v>3041.616</v>
      </c>
      <c r="S1682" s="16" t="n">
        <f aca="false">$B$79*$B$76*$C1682*S$84*1000000/($B$77*$B$77)</f>
        <v>12166.464</v>
      </c>
      <c r="T1682" s="16" t="n">
        <f aca="false">$B$79*$B$76*$C1682*T$84*1000000/($B$77*$B$77)</f>
        <v>48665.856</v>
      </c>
      <c r="U1682" s="16" t="n">
        <f aca="false">$B$79*$B$76*$C1682*U$84*1000000/($B$77*$B$77)</f>
        <v>194663.424</v>
      </c>
      <c r="V1682" s="17" t="n">
        <f aca="false">Q1682/E1682</f>
        <v>0.242785440613027</v>
      </c>
      <c r="Y1682" s="1" t="n">
        <v>107</v>
      </c>
      <c r="Z1682" s="1" t="n">
        <v>5</v>
      </c>
      <c r="AA1682" s="1" t="n">
        <v>126734</v>
      </c>
      <c r="AB1682" s="14" t="n">
        <f aca="false">(SQRT($B$76))*(SQRT(AE1682+AQ1682))</f>
        <v>61721.1471053479</v>
      </c>
      <c r="AC1682" s="1" t="n">
        <v>3233</v>
      </c>
      <c r="AD1682" s="1" t="n">
        <v>66784</v>
      </c>
      <c r="AE1682" s="1" t="n">
        <f aca="false">$B$23*Y1682/2</f>
        <v>321000</v>
      </c>
      <c r="AF1682" s="1" t="n">
        <v>3177</v>
      </c>
      <c r="AP1682" s="1" t="n">
        <f aca="false">AA1682-AD1682</f>
        <v>59950</v>
      </c>
      <c r="AQ1682" s="1" t="n">
        <f aca="false">AP1682</f>
        <v>59950</v>
      </c>
      <c r="AS1682" s="1" t="n">
        <f aca="false">AR1682</f>
        <v>0</v>
      </c>
    </row>
    <row r="1683" customFormat="false" ht="17" hidden="false" customHeight="false" outlineLevel="0" collapsed="false">
      <c r="A1683" s="1" t="n">
        <v>107</v>
      </c>
      <c r="B1683" s="1" t="n">
        <v>6</v>
      </c>
      <c r="C1683" s="1" t="n">
        <f aca="false">AA1683+AR1683</f>
        <v>126859</v>
      </c>
      <c r="D1683" s="14" t="n">
        <f aca="false">AB1683+AS1683</f>
        <v>61731.2724638007</v>
      </c>
      <c r="E1683" s="1" t="n">
        <v>3140</v>
      </c>
      <c r="F1683" s="15" t="n">
        <f aca="false">$B$79*D1683*D1683*1000000/($B$77*$B$77)</f>
        <v>2286.45</v>
      </c>
      <c r="G1683" s="16" t="n">
        <f aca="false">$B$80*$B$79*$D1683*$D1683*G$84*1000000/($B$77*$B$77)</f>
        <v>2286.45</v>
      </c>
      <c r="H1683" s="16" t="n">
        <f aca="false">$B$80*$B$79*$D1683*$D1683*H$84*1000000/($B$77*$B$77)</f>
        <v>9145.8</v>
      </c>
      <c r="I1683" s="16" t="n">
        <f aca="false">$B$80*$B$79*$D1683*$D1683*I$84*1000000/($B$77*$B$77)</f>
        <v>36583.2</v>
      </c>
      <c r="J1683" s="16" t="n">
        <f aca="false">$B$80*$B$79*$D1683*$D1683*J$84*1000000/($B$77*$B$77)</f>
        <v>146332.8</v>
      </c>
      <c r="K1683" s="16" t="n">
        <f aca="false">$B$80*$B$79*$D1683*$D1683*K$84*1000000/($B$77*$B$77)</f>
        <v>585331.2</v>
      </c>
      <c r="L1683" s="17" t="n">
        <f aca="false">G1683*1000/C1683</f>
        <v>18.0235537092362</v>
      </c>
      <c r="M1683" s="17" t="n">
        <f aca="false">G1683/E1683</f>
        <v>0.728168789808917</v>
      </c>
      <c r="N1683" s="16" t="n">
        <f aca="false">G1683/A1683</f>
        <v>21.368691588785</v>
      </c>
      <c r="O1683" s="16"/>
      <c r="P1683" s="13" t="n">
        <f aca="false">$B$79*C1683*C1683*1000000/($B$77*$B$77)</f>
        <v>9655.9235286</v>
      </c>
      <c r="Q1683" s="16" t="n">
        <f aca="false">$B$79*$B$76*$C1683*Q$84*1000000/($B$77*$B$77)</f>
        <v>761.154</v>
      </c>
      <c r="R1683" s="16" t="n">
        <f aca="false">$B$79*$B$76*$C1683*R$84*1000000/($B$77*$B$77)</f>
        <v>3044.616</v>
      </c>
      <c r="S1683" s="16" t="n">
        <f aca="false">$B$79*$B$76*$C1683*S$84*1000000/($B$77*$B$77)</f>
        <v>12178.464</v>
      </c>
      <c r="T1683" s="16" t="n">
        <f aca="false">$B$79*$B$76*$C1683*T$84*1000000/($B$77*$B$77)</f>
        <v>48713.856</v>
      </c>
      <c r="U1683" s="16" t="n">
        <f aca="false">$B$79*$B$76*$C1683*U$84*1000000/($B$77*$B$77)</f>
        <v>194855.424</v>
      </c>
      <c r="V1683" s="17" t="n">
        <f aca="false">Q1683/E1683</f>
        <v>0.242405732484076</v>
      </c>
      <c r="Y1683" s="1" t="n">
        <v>107</v>
      </c>
      <c r="Z1683" s="1" t="n">
        <v>6</v>
      </c>
      <c r="AA1683" s="1" t="n">
        <v>126859</v>
      </c>
      <c r="AB1683" s="14" t="n">
        <f aca="false">(SQRT($B$76))*(SQRT(AE1683+AQ1683))</f>
        <v>61731.2724638007</v>
      </c>
      <c r="AC1683" s="1" t="n">
        <v>3231</v>
      </c>
      <c r="AD1683" s="1" t="n">
        <v>66784</v>
      </c>
      <c r="AE1683" s="1" t="n">
        <f aca="false">$B$23*Y1683/2</f>
        <v>321000</v>
      </c>
      <c r="AF1683" s="1" t="n">
        <v>3144</v>
      </c>
      <c r="AP1683" s="1" t="n">
        <f aca="false">AA1683-AD1683</f>
        <v>60075</v>
      </c>
      <c r="AQ1683" s="1" t="n">
        <f aca="false">AP1683</f>
        <v>60075</v>
      </c>
      <c r="AS1683" s="1" t="n">
        <f aca="false">AR1683</f>
        <v>0</v>
      </c>
    </row>
    <row r="1684" customFormat="false" ht="17" hidden="false" customHeight="false" outlineLevel="0" collapsed="false">
      <c r="A1684" s="1" t="n">
        <v>107</v>
      </c>
      <c r="B1684" s="1" t="n">
        <v>7</v>
      </c>
      <c r="C1684" s="1" t="n">
        <f aca="false">AA1684+AR1684</f>
        <v>126984</v>
      </c>
      <c r="D1684" s="14" t="n">
        <f aca="false">AB1684+AS1684</f>
        <v>61741.3961617325</v>
      </c>
      <c r="E1684" s="1" t="n">
        <v>3173</v>
      </c>
      <c r="F1684" s="15" t="n">
        <f aca="false">$B$79*D1684*D1684*1000000/($B$77*$B$77)</f>
        <v>2287.2</v>
      </c>
      <c r="G1684" s="16" t="n">
        <f aca="false">$B$80*$B$79*$D1684*$D1684*G$84*1000000/($B$77*$B$77)</f>
        <v>2287.2</v>
      </c>
      <c r="H1684" s="16" t="n">
        <f aca="false">$B$80*$B$79*$D1684*$D1684*H$84*1000000/($B$77*$B$77)</f>
        <v>9148.8</v>
      </c>
      <c r="I1684" s="16" t="n">
        <f aca="false">$B$80*$B$79*$D1684*$D1684*I$84*1000000/($B$77*$B$77)</f>
        <v>36595.2</v>
      </c>
      <c r="J1684" s="16" t="n">
        <f aca="false">$B$80*$B$79*$D1684*$D1684*J$84*1000000/($B$77*$B$77)</f>
        <v>146380.8</v>
      </c>
      <c r="K1684" s="16" t="n">
        <f aca="false">$B$80*$B$79*$D1684*$D1684*K$84*1000000/($B$77*$B$77)</f>
        <v>585523.2</v>
      </c>
      <c r="L1684" s="17" t="n">
        <f aca="false">G1684*1000/C1684</f>
        <v>18.011718011718</v>
      </c>
      <c r="M1684" s="17" t="n">
        <f aca="false">G1684/E1684</f>
        <v>0.720832020170186</v>
      </c>
      <c r="N1684" s="16" t="n">
        <f aca="false">G1684/A1684</f>
        <v>21.3757009345794</v>
      </c>
      <c r="O1684" s="16"/>
      <c r="P1684" s="13" t="n">
        <f aca="false">$B$79*C1684*C1684*1000000/($B$77*$B$77)</f>
        <v>9674.9617536</v>
      </c>
      <c r="Q1684" s="16" t="n">
        <f aca="false">$B$79*$B$76*$C1684*Q$84*1000000/($B$77*$B$77)</f>
        <v>761.904</v>
      </c>
      <c r="R1684" s="16" t="n">
        <f aca="false">$B$79*$B$76*$C1684*R$84*1000000/($B$77*$B$77)</f>
        <v>3047.616</v>
      </c>
      <c r="S1684" s="16" t="n">
        <f aca="false">$B$79*$B$76*$C1684*S$84*1000000/($B$77*$B$77)</f>
        <v>12190.464</v>
      </c>
      <c r="T1684" s="16" t="n">
        <f aca="false">$B$79*$B$76*$C1684*T$84*1000000/($B$77*$B$77)</f>
        <v>48761.856</v>
      </c>
      <c r="U1684" s="16" t="n">
        <f aca="false">$B$79*$B$76*$C1684*U$84*1000000/($B$77*$B$77)</f>
        <v>195047.424</v>
      </c>
      <c r="V1684" s="17" t="n">
        <f aca="false">Q1684/E1684</f>
        <v>0.240121021115663</v>
      </c>
      <c r="Y1684" s="1" t="n">
        <v>107</v>
      </c>
      <c r="Z1684" s="1" t="n">
        <v>7</v>
      </c>
      <c r="AA1684" s="1" t="n">
        <v>126984</v>
      </c>
      <c r="AB1684" s="14" t="n">
        <f aca="false">(SQRT($B$76))*(SQRT(AE1684+AQ1684))</f>
        <v>61741.3961617325</v>
      </c>
      <c r="AC1684" s="1" t="n">
        <v>3228</v>
      </c>
      <c r="AD1684" s="1" t="n">
        <v>66784</v>
      </c>
      <c r="AE1684" s="1" t="n">
        <f aca="false">$B$23*Y1684/2</f>
        <v>321000</v>
      </c>
      <c r="AF1684" s="1" t="n">
        <v>3133</v>
      </c>
      <c r="AP1684" s="1" t="n">
        <f aca="false">AA1684-AD1684</f>
        <v>60200</v>
      </c>
      <c r="AQ1684" s="1" t="n">
        <f aca="false">AP1684</f>
        <v>60200</v>
      </c>
      <c r="AS1684" s="1" t="n">
        <f aca="false">AR1684</f>
        <v>0</v>
      </c>
    </row>
    <row r="1685" customFormat="false" ht="17" hidden="false" customHeight="false" outlineLevel="0" collapsed="false">
      <c r="A1685" s="1" t="n">
        <v>107</v>
      </c>
      <c r="B1685" s="1" t="n">
        <v>8</v>
      </c>
      <c r="C1685" s="1" t="n">
        <f aca="false">AA1685+AR1685</f>
        <v>127109</v>
      </c>
      <c r="D1685" s="14" t="n">
        <f aca="false">AB1685+AS1685</f>
        <v>61751.5181999601</v>
      </c>
      <c r="E1685" s="1" t="n">
        <v>3195</v>
      </c>
      <c r="F1685" s="15" t="n">
        <f aca="false">$B$79*D1685*D1685*1000000/($B$77*$B$77)</f>
        <v>2287.95</v>
      </c>
      <c r="G1685" s="16" t="n">
        <f aca="false">$B$80*$B$79*$D1685*$D1685*G$84*1000000/($B$77*$B$77)</f>
        <v>2287.95</v>
      </c>
      <c r="H1685" s="16" t="n">
        <f aca="false">$B$80*$B$79*$D1685*$D1685*H$84*1000000/($B$77*$B$77)</f>
        <v>9151.8</v>
      </c>
      <c r="I1685" s="16" t="n">
        <f aca="false">$B$80*$B$79*$D1685*$D1685*I$84*1000000/($B$77*$B$77)</f>
        <v>36607.2</v>
      </c>
      <c r="J1685" s="16" t="n">
        <f aca="false">$B$80*$B$79*$D1685*$D1685*J$84*1000000/($B$77*$B$77)</f>
        <v>146428.8</v>
      </c>
      <c r="K1685" s="16" t="n">
        <f aca="false">$B$80*$B$79*$D1685*$D1685*K$84*1000000/($B$77*$B$77)</f>
        <v>585715.2</v>
      </c>
      <c r="L1685" s="17" t="n">
        <f aca="false">G1685*1000/C1685</f>
        <v>17.9999055928376</v>
      </c>
      <c r="M1685" s="17" t="n">
        <f aca="false">G1685/E1685</f>
        <v>0.716103286384976</v>
      </c>
      <c r="N1685" s="16" t="n">
        <f aca="false">G1685/A1685</f>
        <v>21.3827102803738</v>
      </c>
      <c r="O1685" s="16"/>
      <c r="P1685" s="13" t="n">
        <f aca="false">$B$79*C1685*C1685*1000000/($B$77*$B$77)</f>
        <v>9694.0187286</v>
      </c>
      <c r="Q1685" s="16" t="n">
        <f aca="false">$B$79*$B$76*$C1685*Q$84*1000000/($B$77*$B$77)</f>
        <v>762.654</v>
      </c>
      <c r="R1685" s="16" t="n">
        <f aca="false">$B$79*$B$76*$C1685*R$84*1000000/($B$77*$B$77)</f>
        <v>3050.616</v>
      </c>
      <c r="S1685" s="16" t="n">
        <f aca="false">$B$79*$B$76*$C1685*S$84*1000000/($B$77*$B$77)</f>
        <v>12202.464</v>
      </c>
      <c r="T1685" s="16" t="n">
        <f aca="false">$B$79*$B$76*$C1685*T$84*1000000/($B$77*$B$77)</f>
        <v>48809.856</v>
      </c>
      <c r="U1685" s="16" t="n">
        <f aca="false">$B$79*$B$76*$C1685*U$84*1000000/($B$77*$B$77)</f>
        <v>195239.424</v>
      </c>
      <c r="V1685" s="17" t="n">
        <f aca="false">Q1685/E1685</f>
        <v>0.23870234741784</v>
      </c>
      <c r="Y1685" s="1" t="n">
        <v>107</v>
      </c>
      <c r="Z1685" s="1" t="n">
        <v>8</v>
      </c>
      <c r="AA1685" s="1" t="n">
        <v>127109</v>
      </c>
      <c r="AB1685" s="14" t="n">
        <f aca="false">(SQRT($B$76))*(SQRT(AE1685+AQ1685))</f>
        <v>61751.5181999601</v>
      </c>
      <c r="AC1685" s="1" t="n">
        <v>3184</v>
      </c>
      <c r="AD1685" s="1" t="n">
        <v>66784</v>
      </c>
      <c r="AE1685" s="1" t="n">
        <f aca="false">$B$23*Y1685/2</f>
        <v>321000</v>
      </c>
      <c r="AF1685" s="1" t="n">
        <v>3114</v>
      </c>
      <c r="AP1685" s="1" t="n">
        <f aca="false">AA1685-AD1685</f>
        <v>60325</v>
      </c>
      <c r="AQ1685" s="1" t="n">
        <f aca="false">AP1685</f>
        <v>60325</v>
      </c>
      <c r="AS1685" s="1" t="n">
        <f aca="false">AR1685</f>
        <v>0</v>
      </c>
    </row>
    <row r="1686" customFormat="false" ht="17" hidden="false" customHeight="false" outlineLevel="0" collapsed="false">
      <c r="A1686" s="1" t="n">
        <v>107</v>
      </c>
      <c r="B1686" s="1" t="n">
        <v>9</v>
      </c>
      <c r="C1686" s="1" t="n">
        <f aca="false">AA1686+AR1686</f>
        <v>127298</v>
      </c>
      <c r="D1686" s="14" t="n">
        <f aca="false">AB1686+AS1686</f>
        <v>61766.8195716762</v>
      </c>
      <c r="E1686" s="1" t="n">
        <v>3147</v>
      </c>
      <c r="F1686" s="15" t="n">
        <f aca="false">$B$79*D1686*D1686*1000000/($B$77*$B$77)</f>
        <v>2289.084</v>
      </c>
      <c r="G1686" s="16" t="n">
        <f aca="false">$B$80*$B$79*$D1686*$D1686*G$84*1000000/($B$77*$B$77)</f>
        <v>2289.084</v>
      </c>
      <c r="H1686" s="16" t="n">
        <f aca="false">$B$80*$B$79*$D1686*$D1686*H$84*1000000/($B$77*$B$77)</f>
        <v>9156.336</v>
      </c>
      <c r="I1686" s="16" t="n">
        <f aca="false">$B$80*$B$79*$D1686*$D1686*I$84*1000000/($B$77*$B$77)</f>
        <v>36625.344</v>
      </c>
      <c r="J1686" s="16" t="n">
        <f aca="false">$B$80*$B$79*$D1686*$D1686*J$84*1000000/($B$77*$B$77)</f>
        <v>146501.376</v>
      </c>
      <c r="K1686" s="16" t="n">
        <f aca="false">$B$80*$B$79*$D1686*$D1686*K$84*1000000/($B$77*$B$77)</f>
        <v>586005.504</v>
      </c>
      <c r="L1686" s="17" t="n">
        <f aca="false">G1686*1000/C1686</f>
        <v>17.9820892708448</v>
      </c>
      <c r="M1686" s="17" t="n">
        <f aca="false">G1686/E1686</f>
        <v>0.727386081982841</v>
      </c>
      <c r="N1686" s="16" t="n">
        <f aca="false">G1686/A1686</f>
        <v>21.393308411215</v>
      </c>
      <c r="O1686" s="16"/>
      <c r="P1686" s="13" t="n">
        <f aca="false">$B$79*C1686*C1686*1000000/($B$77*$B$77)</f>
        <v>9722.8684824</v>
      </c>
      <c r="Q1686" s="16" t="n">
        <f aca="false">$B$79*$B$76*$C1686*Q$84*1000000/($B$77*$B$77)</f>
        <v>763.788</v>
      </c>
      <c r="R1686" s="16" t="n">
        <f aca="false">$B$79*$B$76*$C1686*R$84*1000000/($B$77*$B$77)</f>
        <v>3055.152</v>
      </c>
      <c r="S1686" s="16" t="n">
        <f aca="false">$B$79*$B$76*$C1686*S$84*1000000/($B$77*$B$77)</f>
        <v>12220.608</v>
      </c>
      <c r="T1686" s="16" t="n">
        <f aca="false">$B$79*$B$76*$C1686*T$84*1000000/($B$77*$B$77)</f>
        <v>48882.432</v>
      </c>
      <c r="U1686" s="16" t="n">
        <f aca="false">$B$79*$B$76*$C1686*U$84*1000000/($B$77*$B$77)</f>
        <v>195529.728</v>
      </c>
      <c r="V1686" s="17" t="n">
        <f aca="false">Q1686/E1686</f>
        <v>0.242703527168732</v>
      </c>
      <c r="Y1686" s="1" t="n">
        <v>107</v>
      </c>
      <c r="Z1686" s="1" t="n">
        <v>9</v>
      </c>
      <c r="AA1686" s="1" t="n">
        <v>127298</v>
      </c>
      <c r="AB1686" s="14" t="n">
        <f aca="false">(SQRT($B$76))*(SQRT(AE1686+AQ1686))</f>
        <v>61766.8195716762</v>
      </c>
      <c r="AC1686" s="1" t="n">
        <v>3222</v>
      </c>
      <c r="AD1686" s="1" t="n">
        <v>66784</v>
      </c>
      <c r="AE1686" s="1" t="n">
        <f aca="false">$B$23*Y1686/2</f>
        <v>321000</v>
      </c>
      <c r="AF1686" s="1" t="n">
        <v>3133</v>
      </c>
      <c r="AP1686" s="1" t="n">
        <f aca="false">AA1686-AD1686</f>
        <v>60514</v>
      </c>
      <c r="AQ1686" s="1" t="n">
        <f aca="false">AP1686</f>
        <v>60514</v>
      </c>
      <c r="AS1686" s="1" t="n">
        <f aca="false">AR1686</f>
        <v>0</v>
      </c>
    </row>
    <row r="1687" customFormat="false" ht="17" hidden="false" customHeight="false" outlineLevel="0" collapsed="false">
      <c r="A1687" s="1" t="n">
        <v>107</v>
      </c>
      <c r="B1687" s="1" t="n">
        <v>10</v>
      </c>
      <c r="C1687" s="1" t="n">
        <f aca="false">AA1687+AR1687</f>
        <v>127423</v>
      </c>
      <c r="D1687" s="14" t="n">
        <f aca="false">AB1687+AS1687</f>
        <v>61776.9374443246</v>
      </c>
      <c r="E1687" s="1" t="n">
        <v>3156</v>
      </c>
      <c r="F1687" s="15" t="n">
        <f aca="false">$B$79*D1687*D1687*1000000/($B$77*$B$77)</f>
        <v>2289.834</v>
      </c>
      <c r="G1687" s="16" t="n">
        <f aca="false">$B$80*$B$79*$D1687*$D1687*G$84*1000000/($B$77*$B$77)</f>
        <v>2289.834</v>
      </c>
      <c r="H1687" s="16" t="n">
        <f aca="false">$B$80*$B$79*$D1687*$D1687*H$84*1000000/($B$77*$B$77)</f>
        <v>9159.336</v>
      </c>
      <c r="I1687" s="16" t="n">
        <f aca="false">$B$80*$B$79*$D1687*$D1687*I$84*1000000/($B$77*$B$77)</f>
        <v>36637.344</v>
      </c>
      <c r="J1687" s="16" t="n">
        <f aca="false">$B$80*$B$79*$D1687*$D1687*J$84*1000000/($B$77*$B$77)</f>
        <v>146549.376</v>
      </c>
      <c r="K1687" s="16" t="n">
        <f aca="false">$B$80*$B$79*$D1687*$D1687*K$84*1000000/($B$77*$B$77)</f>
        <v>586197.504</v>
      </c>
      <c r="L1687" s="17" t="n">
        <f aca="false">G1687*1000/C1687</f>
        <v>17.9703350258588</v>
      </c>
      <c r="M1687" s="17" t="n">
        <f aca="false">G1687/E1687</f>
        <v>0.725549429657795</v>
      </c>
      <c r="N1687" s="16" t="n">
        <f aca="false">G1687/A1687</f>
        <v>21.4003177570093</v>
      </c>
      <c r="O1687" s="16"/>
      <c r="P1687" s="13" t="n">
        <f aca="false">$B$79*C1687*C1687*1000000/($B$77*$B$77)</f>
        <v>9741.9725574</v>
      </c>
      <c r="Q1687" s="16" t="n">
        <f aca="false">$B$79*$B$76*$C1687*Q$84*1000000/($B$77*$B$77)</f>
        <v>764.538</v>
      </c>
      <c r="R1687" s="16" t="n">
        <f aca="false">$B$79*$B$76*$C1687*R$84*1000000/($B$77*$B$77)</f>
        <v>3058.152</v>
      </c>
      <c r="S1687" s="16" t="n">
        <f aca="false">$B$79*$B$76*$C1687*S$84*1000000/($B$77*$B$77)</f>
        <v>12232.608</v>
      </c>
      <c r="T1687" s="16" t="n">
        <f aca="false">$B$79*$B$76*$C1687*T$84*1000000/($B$77*$B$77)</f>
        <v>48930.432</v>
      </c>
      <c r="U1687" s="16" t="n">
        <f aca="false">$B$79*$B$76*$C1687*U$84*1000000/($B$77*$B$77)</f>
        <v>195721.728</v>
      </c>
      <c r="V1687" s="17" t="n">
        <f aca="false">Q1687/E1687</f>
        <v>0.242249049429658</v>
      </c>
      <c r="Y1687" s="1" t="n">
        <v>107</v>
      </c>
      <c r="Z1687" s="1" t="n">
        <v>10</v>
      </c>
      <c r="AA1687" s="1" t="n">
        <v>127423</v>
      </c>
      <c r="AB1687" s="14" t="n">
        <f aca="false">(SQRT($B$76))*(SQRT(AE1687+AQ1687))</f>
        <v>61776.9374443246</v>
      </c>
      <c r="AC1687" s="1" t="n">
        <v>3192</v>
      </c>
      <c r="AD1687" s="1" t="n">
        <v>66784</v>
      </c>
      <c r="AE1687" s="1" t="n">
        <f aca="false">$B$23*Y1687/2</f>
        <v>321000</v>
      </c>
      <c r="AF1687" s="1" t="n">
        <v>3103</v>
      </c>
      <c r="AP1687" s="1" t="n">
        <f aca="false">AA1687-AD1687</f>
        <v>60639</v>
      </c>
      <c r="AQ1687" s="1" t="n">
        <f aca="false">AP1687</f>
        <v>60639</v>
      </c>
      <c r="AS1687" s="1" t="n">
        <f aca="false">AR1687</f>
        <v>0</v>
      </c>
    </row>
    <row r="1688" customFormat="false" ht="17" hidden="false" customHeight="false" outlineLevel="0" collapsed="false">
      <c r="A1688" s="1" t="n">
        <v>107</v>
      </c>
      <c r="B1688" s="1" t="n">
        <v>11</v>
      </c>
      <c r="C1688" s="1" t="n">
        <f aca="false">AA1688+AR1688</f>
        <v>127548</v>
      </c>
      <c r="D1688" s="14" t="n">
        <f aca="false">AB1688+AS1688</f>
        <v>61787.0536601317</v>
      </c>
      <c r="E1688" s="1" t="n">
        <v>3181</v>
      </c>
      <c r="F1688" s="15" t="n">
        <f aca="false">$B$79*D1688*D1688*1000000/($B$77*$B$77)</f>
        <v>2290.584</v>
      </c>
      <c r="G1688" s="16" t="n">
        <f aca="false">$B$80*$B$79*$D1688*$D1688*G$84*1000000/($B$77*$B$77)</f>
        <v>2290.584</v>
      </c>
      <c r="H1688" s="16" t="n">
        <f aca="false">$B$80*$B$79*$D1688*$D1688*H$84*1000000/($B$77*$B$77)</f>
        <v>9162.336</v>
      </c>
      <c r="I1688" s="16" t="n">
        <f aca="false">$B$80*$B$79*$D1688*$D1688*I$84*1000000/($B$77*$B$77)</f>
        <v>36649.344</v>
      </c>
      <c r="J1688" s="16" t="n">
        <f aca="false">$B$80*$B$79*$D1688*$D1688*J$84*1000000/($B$77*$B$77)</f>
        <v>146597.376</v>
      </c>
      <c r="K1688" s="16" t="n">
        <f aca="false">$B$80*$B$79*$D1688*$D1688*K$84*1000000/($B$77*$B$77)</f>
        <v>586389.504</v>
      </c>
      <c r="L1688" s="17" t="n">
        <f aca="false">G1688*1000/C1688</f>
        <v>17.9586038197384</v>
      </c>
      <c r="M1688" s="17" t="n">
        <f aca="false">G1688/E1688</f>
        <v>0.720082992769569</v>
      </c>
      <c r="N1688" s="16" t="n">
        <f aca="false">G1688/A1688</f>
        <v>21.4073271028037</v>
      </c>
      <c r="O1688" s="16"/>
      <c r="P1688" s="13" t="n">
        <f aca="false">$B$79*C1688*C1688*1000000/($B$77*$B$77)</f>
        <v>9761.0953824</v>
      </c>
      <c r="Q1688" s="16" t="n">
        <f aca="false">$B$79*$B$76*$C1688*Q$84*1000000/($B$77*$B$77)</f>
        <v>765.288</v>
      </c>
      <c r="R1688" s="16" t="n">
        <f aca="false">$B$79*$B$76*$C1688*R$84*1000000/($B$77*$B$77)</f>
        <v>3061.152</v>
      </c>
      <c r="S1688" s="16" t="n">
        <f aca="false">$B$79*$B$76*$C1688*S$84*1000000/($B$77*$B$77)</f>
        <v>12244.608</v>
      </c>
      <c r="T1688" s="16" t="n">
        <f aca="false">$B$79*$B$76*$C1688*T$84*1000000/($B$77*$B$77)</f>
        <v>48978.432</v>
      </c>
      <c r="U1688" s="16" t="n">
        <f aca="false">$B$79*$B$76*$C1688*U$84*1000000/($B$77*$B$77)</f>
        <v>195913.728</v>
      </c>
      <c r="V1688" s="17" t="n">
        <f aca="false">Q1688/E1688</f>
        <v>0.240580949386985</v>
      </c>
      <c r="Y1688" s="1" t="n">
        <v>107</v>
      </c>
      <c r="Z1688" s="1" t="n">
        <v>11</v>
      </c>
      <c r="AA1688" s="1" t="n">
        <v>127548</v>
      </c>
      <c r="AB1688" s="14" t="n">
        <f aca="false">(SQRT($B$76))*(SQRT(AE1688+AQ1688))</f>
        <v>61787.0536601317</v>
      </c>
      <c r="AC1688" s="1" t="n">
        <v>3166</v>
      </c>
      <c r="AD1688" s="1" t="n">
        <v>66784</v>
      </c>
      <c r="AE1688" s="1" t="n">
        <f aca="false">$B$23*Y1688/2</f>
        <v>321000</v>
      </c>
      <c r="AF1688" s="1" t="n">
        <v>3114</v>
      </c>
      <c r="AP1688" s="1" t="n">
        <f aca="false">AA1688-AD1688</f>
        <v>60764</v>
      </c>
      <c r="AQ1688" s="1" t="n">
        <f aca="false">AP1688</f>
        <v>60764</v>
      </c>
      <c r="AS1688" s="1" t="n">
        <f aca="false">AR1688</f>
        <v>0</v>
      </c>
    </row>
    <row r="1689" customFormat="false" ht="17" hidden="false" customHeight="false" outlineLevel="0" collapsed="false">
      <c r="A1689" s="1" t="n">
        <v>107</v>
      </c>
      <c r="B1689" s="1" t="n">
        <v>12</v>
      </c>
      <c r="C1689" s="1" t="n">
        <f aca="false">AA1689+AR1689</f>
        <v>127673</v>
      </c>
      <c r="D1689" s="14" t="n">
        <f aca="false">AB1689+AS1689</f>
        <v>61797.1682199112</v>
      </c>
      <c r="E1689" s="1" t="n">
        <v>3185</v>
      </c>
      <c r="F1689" s="15" t="n">
        <f aca="false">$B$79*D1689*D1689*1000000/($B$77*$B$77)</f>
        <v>2291.334</v>
      </c>
      <c r="G1689" s="16" t="n">
        <f aca="false">$B$80*$B$79*$D1689*$D1689*G$84*1000000/($B$77*$B$77)</f>
        <v>2291.334</v>
      </c>
      <c r="H1689" s="16" t="n">
        <f aca="false">$B$80*$B$79*$D1689*$D1689*H$84*1000000/($B$77*$B$77)</f>
        <v>9165.336</v>
      </c>
      <c r="I1689" s="16" t="n">
        <f aca="false">$B$80*$B$79*$D1689*$D1689*I$84*1000000/($B$77*$B$77)</f>
        <v>36661.344</v>
      </c>
      <c r="J1689" s="16" t="n">
        <f aca="false">$B$80*$B$79*$D1689*$D1689*J$84*1000000/($B$77*$B$77)</f>
        <v>146645.376</v>
      </c>
      <c r="K1689" s="16" t="n">
        <f aca="false">$B$80*$B$79*$D1689*$D1689*K$84*1000000/($B$77*$B$77)</f>
        <v>586581.504</v>
      </c>
      <c r="L1689" s="17" t="n">
        <f aca="false">G1689*1000/C1689</f>
        <v>17.9468955848143</v>
      </c>
      <c r="M1689" s="17" t="n">
        <f aca="false">G1689/E1689</f>
        <v>0.719414128728414</v>
      </c>
      <c r="N1689" s="16" t="n">
        <f aca="false">G1689/A1689</f>
        <v>21.4143364485981</v>
      </c>
      <c r="O1689" s="16"/>
      <c r="P1689" s="13" t="n">
        <f aca="false">$B$79*C1689*C1689*1000000/($B$77*$B$77)</f>
        <v>9780.2369574</v>
      </c>
      <c r="Q1689" s="16" t="n">
        <f aca="false">$B$79*$B$76*$C1689*Q$84*1000000/($B$77*$B$77)</f>
        <v>766.038</v>
      </c>
      <c r="R1689" s="16" t="n">
        <f aca="false">$B$79*$B$76*$C1689*R$84*1000000/($B$77*$B$77)</f>
        <v>3064.152</v>
      </c>
      <c r="S1689" s="16" t="n">
        <f aca="false">$B$79*$B$76*$C1689*S$84*1000000/($B$77*$B$77)</f>
        <v>12256.608</v>
      </c>
      <c r="T1689" s="16" t="n">
        <f aca="false">$B$79*$B$76*$C1689*T$84*1000000/($B$77*$B$77)</f>
        <v>49026.432</v>
      </c>
      <c r="U1689" s="16" t="n">
        <f aca="false">$B$79*$B$76*$C1689*U$84*1000000/($B$77*$B$77)</f>
        <v>196105.728</v>
      </c>
      <c r="V1689" s="17" t="n">
        <f aca="false">Q1689/E1689</f>
        <v>0.240514285714286</v>
      </c>
      <c r="Y1689" s="1" t="n">
        <v>107</v>
      </c>
      <c r="Z1689" s="1" t="n">
        <v>12</v>
      </c>
      <c r="AA1689" s="1" t="n">
        <v>127673</v>
      </c>
      <c r="AB1689" s="14" t="n">
        <f aca="false">(SQRT($B$76))*(SQRT(AE1689+AQ1689))</f>
        <v>61797.1682199112</v>
      </c>
      <c r="AC1689" s="1" t="n">
        <v>3210</v>
      </c>
      <c r="AD1689" s="1" t="n">
        <v>66784</v>
      </c>
      <c r="AE1689" s="1" t="n">
        <f aca="false">$B$23*Y1689/2</f>
        <v>321000</v>
      </c>
      <c r="AF1689" s="1" t="n">
        <v>3118</v>
      </c>
      <c r="AP1689" s="1" t="n">
        <f aca="false">AA1689-AD1689</f>
        <v>60889</v>
      </c>
      <c r="AQ1689" s="1" t="n">
        <f aca="false">AP1689</f>
        <v>60889</v>
      </c>
      <c r="AS1689" s="1" t="n">
        <f aca="false">AR1689</f>
        <v>0</v>
      </c>
    </row>
    <row r="1690" customFormat="false" ht="17" hidden="false" customHeight="false" outlineLevel="0" collapsed="false">
      <c r="A1690" s="1" t="n">
        <v>107</v>
      </c>
      <c r="B1690" s="1" t="n">
        <v>13</v>
      </c>
      <c r="C1690" s="1" t="n">
        <f aca="false">AA1690+AR1690</f>
        <v>127798</v>
      </c>
      <c r="D1690" s="14" t="n">
        <f aca="false">AB1690+AS1690</f>
        <v>61807.2811244759</v>
      </c>
      <c r="E1690" s="1" t="n">
        <v>3169</v>
      </c>
      <c r="F1690" s="15" t="n">
        <f aca="false">$B$79*D1690*D1690*1000000/($B$77*$B$77)</f>
        <v>2292.084</v>
      </c>
      <c r="G1690" s="16" t="n">
        <f aca="false">$B$80*$B$79*$D1690*$D1690*G$84*1000000/($B$77*$B$77)</f>
        <v>2292.084</v>
      </c>
      <c r="H1690" s="16" t="n">
        <f aca="false">$B$80*$B$79*$D1690*$D1690*H$84*1000000/($B$77*$B$77)</f>
        <v>9168.336</v>
      </c>
      <c r="I1690" s="16" t="n">
        <f aca="false">$B$80*$B$79*$D1690*$D1690*I$84*1000000/($B$77*$B$77)</f>
        <v>36673.344</v>
      </c>
      <c r="J1690" s="16" t="n">
        <f aca="false">$B$80*$B$79*$D1690*$D1690*J$84*1000000/($B$77*$B$77)</f>
        <v>146693.376</v>
      </c>
      <c r="K1690" s="16" t="n">
        <f aca="false">$B$80*$B$79*$D1690*$D1690*K$84*1000000/($B$77*$B$77)</f>
        <v>586773.504</v>
      </c>
      <c r="L1690" s="17" t="n">
        <f aca="false">G1690*1000/C1690</f>
        <v>17.9352102536816</v>
      </c>
      <c r="M1690" s="17" t="n">
        <f aca="false">G1690/E1690</f>
        <v>0.723283054591354</v>
      </c>
      <c r="N1690" s="16" t="n">
        <f aca="false">G1690/A1690</f>
        <v>21.4213457943925</v>
      </c>
      <c r="O1690" s="16"/>
      <c r="P1690" s="13" t="n">
        <f aca="false">$B$79*C1690*C1690*1000000/($B$77*$B$77)</f>
        <v>9799.3972824</v>
      </c>
      <c r="Q1690" s="16" t="n">
        <f aca="false">$B$79*$B$76*$C1690*Q$84*1000000/($B$77*$B$77)</f>
        <v>766.788</v>
      </c>
      <c r="R1690" s="16" t="n">
        <f aca="false">$B$79*$B$76*$C1690*R$84*1000000/($B$77*$B$77)</f>
        <v>3067.152</v>
      </c>
      <c r="S1690" s="16" t="n">
        <f aca="false">$B$79*$B$76*$C1690*S$84*1000000/($B$77*$B$77)</f>
        <v>12268.608</v>
      </c>
      <c r="T1690" s="16" t="n">
        <f aca="false">$B$79*$B$76*$C1690*T$84*1000000/($B$77*$B$77)</f>
        <v>49074.432</v>
      </c>
      <c r="U1690" s="16" t="n">
        <f aca="false">$B$79*$B$76*$C1690*U$84*1000000/($B$77*$B$77)</f>
        <v>196297.728</v>
      </c>
      <c r="V1690" s="17" t="n">
        <f aca="false">Q1690/E1690</f>
        <v>0.241965288734617</v>
      </c>
      <c r="Y1690" s="1" t="n">
        <v>107</v>
      </c>
      <c r="Z1690" s="1" t="n">
        <v>13</v>
      </c>
      <c r="AA1690" s="1" t="n">
        <v>127798</v>
      </c>
      <c r="AB1690" s="14" t="n">
        <f aca="false">(SQRT($B$76))*(SQRT(AE1690+AQ1690))</f>
        <v>61807.2811244759</v>
      </c>
      <c r="AC1690" s="1" t="n">
        <v>3220</v>
      </c>
      <c r="AD1690" s="1" t="n">
        <v>66784</v>
      </c>
      <c r="AE1690" s="1" t="n">
        <f aca="false">$B$23*Y1690/2</f>
        <v>321000</v>
      </c>
      <c r="AF1690" s="1" t="n">
        <v>3087</v>
      </c>
      <c r="AP1690" s="1" t="n">
        <f aca="false">AA1690-AD1690</f>
        <v>61014</v>
      </c>
      <c r="AQ1690" s="1" t="n">
        <f aca="false">AP1690</f>
        <v>61014</v>
      </c>
      <c r="AS1690" s="1" t="n">
        <f aca="false">AR1690</f>
        <v>0</v>
      </c>
    </row>
    <row r="1691" customFormat="false" ht="17" hidden="false" customHeight="false" outlineLevel="0" collapsed="false">
      <c r="A1691" s="1" t="n">
        <v>107</v>
      </c>
      <c r="B1691" s="1" t="n">
        <v>14</v>
      </c>
      <c r="C1691" s="1" t="n">
        <f aca="false">AA1691+AR1691</f>
        <v>127923</v>
      </c>
      <c r="D1691" s="14" t="n">
        <f aca="false">AB1691+AS1691</f>
        <v>61817.3923746384</v>
      </c>
      <c r="E1691" s="1" t="n">
        <v>3174</v>
      </c>
      <c r="F1691" s="15" t="n">
        <f aca="false">$B$79*D1691*D1691*1000000/($B$77*$B$77)</f>
        <v>2292.834</v>
      </c>
      <c r="G1691" s="16" t="n">
        <f aca="false">$B$80*$B$79*$D1691*$D1691*G$84*1000000/($B$77*$B$77)</f>
        <v>2292.834</v>
      </c>
      <c r="H1691" s="16" t="n">
        <f aca="false">$B$80*$B$79*$D1691*$D1691*H$84*1000000/($B$77*$B$77)</f>
        <v>9171.336</v>
      </c>
      <c r="I1691" s="16" t="n">
        <f aca="false">$B$80*$B$79*$D1691*$D1691*I$84*1000000/($B$77*$B$77)</f>
        <v>36685.344</v>
      </c>
      <c r="J1691" s="16" t="n">
        <f aca="false">$B$80*$B$79*$D1691*$D1691*J$84*1000000/($B$77*$B$77)</f>
        <v>146741.376</v>
      </c>
      <c r="K1691" s="16" t="n">
        <f aca="false">$B$80*$B$79*$D1691*$D1691*K$84*1000000/($B$77*$B$77)</f>
        <v>586965.504</v>
      </c>
      <c r="L1691" s="17" t="n">
        <f aca="false">G1691*1000/C1691</f>
        <v>17.9235477591989</v>
      </c>
      <c r="M1691" s="17" t="n">
        <f aca="false">G1691/E1691</f>
        <v>0.722379962192816</v>
      </c>
      <c r="N1691" s="16" t="n">
        <f aca="false">G1691/A1691</f>
        <v>21.4283551401869</v>
      </c>
      <c r="O1691" s="16"/>
      <c r="P1691" s="13" t="n">
        <f aca="false">$B$79*C1691*C1691*1000000/($B$77*$B$77)</f>
        <v>9818.5763574</v>
      </c>
      <c r="Q1691" s="16" t="n">
        <f aca="false">$B$79*$B$76*$C1691*Q$84*1000000/($B$77*$B$77)</f>
        <v>767.538</v>
      </c>
      <c r="R1691" s="16" t="n">
        <f aca="false">$B$79*$B$76*$C1691*R$84*1000000/($B$77*$B$77)</f>
        <v>3070.152</v>
      </c>
      <c r="S1691" s="16" t="n">
        <f aca="false">$B$79*$B$76*$C1691*S$84*1000000/($B$77*$B$77)</f>
        <v>12280.608</v>
      </c>
      <c r="T1691" s="16" t="n">
        <f aca="false">$B$79*$B$76*$C1691*T$84*1000000/($B$77*$B$77)</f>
        <v>49122.432</v>
      </c>
      <c r="U1691" s="16" t="n">
        <f aca="false">$B$79*$B$76*$C1691*U$84*1000000/($B$77*$B$77)</f>
        <v>196489.728</v>
      </c>
      <c r="V1691" s="17" t="n">
        <f aca="false">Q1691/E1691</f>
        <v>0.241820415879017</v>
      </c>
      <c r="Y1691" s="1" t="n">
        <v>107</v>
      </c>
      <c r="Z1691" s="1" t="n">
        <v>14</v>
      </c>
      <c r="AA1691" s="1" t="n">
        <v>127923</v>
      </c>
      <c r="AB1691" s="14" t="n">
        <f aca="false">(SQRT($B$76))*(SQRT(AE1691+AQ1691))</f>
        <v>61817.3923746384</v>
      </c>
      <c r="AC1691" s="1" t="n">
        <v>3206</v>
      </c>
      <c r="AD1691" s="1" t="n">
        <v>66784</v>
      </c>
      <c r="AE1691" s="1" t="n">
        <f aca="false">$B$23*Y1691/2</f>
        <v>321000</v>
      </c>
      <c r="AF1691" s="1" t="n">
        <v>3089</v>
      </c>
      <c r="AP1691" s="1" t="n">
        <f aca="false">AA1691-AD1691</f>
        <v>61139</v>
      </c>
      <c r="AQ1691" s="1" t="n">
        <f aca="false">AP1691</f>
        <v>61139</v>
      </c>
      <c r="AS1691" s="1" t="n">
        <f aca="false">AR1691</f>
        <v>0</v>
      </c>
    </row>
    <row r="1692" customFormat="false" ht="17" hidden="false" customHeight="false" outlineLevel="0" collapsed="false">
      <c r="A1692" s="1" t="n">
        <v>107</v>
      </c>
      <c r="B1692" s="1" t="n">
        <v>15</v>
      </c>
      <c r="C1692" s="1" t="n">
        <f aca="false">AA1692+AR1692</f>
        <v>128048</v>
      </c>
      <c r="D1692" s="14" t="n">
        <f aca="false">AB1692+AS1692</f>
        <v>61827.5019712102</v>
      </c>
      <c r="E1692" s="1" t="n">
        <v>3194</v>
      </c>
      <c r="F1692" s="15" t="n">
        <f aca="false">$B$79*D1692*D1692*1000000/($B$77*$B$77)</f>
        <v>2293.584</v>
      </c>
      <c r="G1692" s="16" t="n">
        <f aca="false">$B$80*$B$79*$D1692*$D1692*G$84*1000000/($B$77*$B$77)</f>
        <v>2293.584</v>
      </c>
      <c r="H1692" s="16" t="n">
        <f aca="false">$B$80*$B$79*$D1692*$D1692*H$84*1000000/($B$77*$B$77)</f>
        <v>9174.336</v>
      </c>
      <c r="I1692" s="16" t="n">
        <f aca="false">$B$80*$B$79*$D1692*$D1692*I$84*1000000/($B$77*$B$77)</f>
        <v>36697.344</v>
      </c>
      <c r="J1692" s="16" t="n">
        <f aca="false">$B$80*$B$79*$D1692*$D1692*J$84*1000000/($B$77*$B$77)</f>
        <v>146789.376</v>
      </c>
      <c r="K1692" s="16" t="n">
        <f aca="false">$B$80*$B$79*$D1692*$D1692*K$84*1000000/($B$77*$B$77)</f>
        <v>587157.504</v>
      </c>
      <c r="L1692" s="17" t="n">
        <f aca="false">G1692*1000/C1692</f>
        <v>17.9119080344871</v>
      </c>
      <c r="M1692" s="17" t="n">
        <f aca="false">G1692/E1692</f>
        <v>0.718091421415153</v>
      </c>
      <c r="N1692" s="16" t="n">
        <f aca="false">G1692/A1692</f>
        <v>21.4353644859813</v>
      </c>
      <c r="O1692" s="16"/>
      <c r="P1692" s="13" t="n">
        <f aca="false">$B$79*C1692*C1692*1000000/($B$77*$B$77)</f>
        <v>9837.7741824</v>
      </c>
      <c r="Q1692" s="16" t="n">
        <f aca="false">$B$79*$B$76*$C1692*Q$84*1000000/($B$77*$B$77)</f>
        <v>768.288</v>
      </c>
      <c r="R1692" s="16" t="n">
        <f aca="false">$B$79*$B$76*$C1692*R$84*1000000/($B$77*$B$77)</f>
        <v>3073.152</v>
      </c>
      <c r="S1692" s="16" t="n">
        <f aca="false">$B$79*$B$76*$C1692*S$84*1000000/($B$77*$B$77)</f>
        <v>12292.608</v>
      </c>
      <c r="T1692" s="16" t="n">
        <f aca="false">$B$79*$B$76*$C1692*T$84*1000000/($B$77*$B$77)</f>
        <v>49170.432</v>
      </c>
      <c r="U1692" s="16" t="n">
        <f aca="false">$B$79*$B$76*$C1692*U$84*1000000/($B$77*$B$77)</f>
        <v>196681.728</v>
      </c>
      <c r="V1692" s="17" t="n">
        <f aca="false">Q1692/E1692</f>
        <v>0.240541014402004</v>
      </c>
      <c r="Y1692" s="1" t="n">
        <v>107</v>
      </c>
      <c r="Z1692" s="1" t="n">
        <v>15</v>
      </c>
      <c r="AA1692" s="1" t="n">
        <v>128048</v>
      </c>
      <c r="AB1692" s="14" t="n">
        <f aca="false">(SQRT($B$76))*(SQRT(AE1692+AQ1692))</f>
        <v>61827.5019712102</v>
      </c>
      <c r="AC1692" s="1" t="n">
        <v>3242</v>
      </c>
      <c r="AD1692" s="1" t="n">
        <v>66784</v>
      </c>
      <c r="AE1692" s="1" t="n">
        <f aca="false">$B$23*Y1692/2</f>
        <v>321000</v>
      </c>
      <c r="AF1692" s="1" t="n">
        <v>3122</v>
      </c>
      <c r="AP1692" s="1" t="n">
        <f aca="false">AA1692-AD1692</f>
        <v>61264</v>
      </c>
      <c r="AQ1692" s="1" t="n">
        <f aca="false">AP1692</f>
        <v>61264</v>
      </c>
      <c r="AS1692" s="1" t="n">
        <f aca="false">AR1692</f>
        <v>0</v>
      </c>
    </row>
    <row r="1693" customFormat="false" ht="17" hidden="false" customHeight="false" outlineLevel="0" collapsed="false">
      <c r="A1693" s="1" t="n">
        <v>107</v>
      </c>
      <c r="B1693" s="1" t="n">
        <v>16</v>
      </c>
      <c r="C1693" s="1" t="n">
        <f aca="false">AA1693+AR1693</f>
        <v>128173</v>
      </c>
      <c r="D1693" s="14" t="n">
        <f aca="false">AB1693+AS1693</f>
        <v>61837.6099150024</v>
      </c>
      <c r="E1693" s="1" t="n">
        <v>3117</v>
      </c>
      <c r="F1693" s="15" t="n">
        <f aca="false">$B$79*D1693*D1693*1000000/($B$77*$B$77)</f>
        <v>2294.334</v>
      </c>
      <c r="G1693" s="16" t="n">
        <f aca="false">$B$80*$B$79*$D1693*$D1693*G$84*1000000/($B$77*$B$77)</f>
        <v>2294.334</v>
      </c>
      <c r="H1693" s="16" t="n">
        <f aca="false">$B$80*$B$79*$D1693*$D1693*H$84*1000000/($B$77*$B$77)</f>
        <v>9177.336</v>
      </c>
      <c r="I1693" s="16" t="n">
        <f aca="false">$B$80*$B$79*$D1693*$D1693*I$84*1000000/($B$77*$B$77)</f>
        <v>36709.344</v>
      </c>
      <c r="J1693" s="16" t="n">
        <f aca="false">$B$80*$B$79*$D1693*$D1693*J$84*1000000/($B$77*$B$77)</f>
        <v>146837.376</v>
      </c>
      <c r="K1693" s="16" t="n">
        <f aca="false">$B$80*$B$79*$D1693*$D1693*K$84*1000000/($B$77*$B$77)</f>
        <v>587349.504</v>
      </c>
      <c r="L1693" s="17" t="n">
        <f aca="false">G1693*1000/C1693</f>
        <v>17.9002910129278</v>
      </c>
      <c r="M1693" s="17" t="n">
        <f aca="false">G1693/E1693</f>
        <v>0.736071222329163</v>
      </c>
      <c r="N1693" s="16" t="n">
        <f aca="false">G1693/A1693</f>
        <v>21.4423738317757</v>
      </c>
      <c r="O1693" s="16"/>
      <c r="P1693" s="13" t="n">
        <f aca="false">$B$79*C1693*C1693*1000000/($B$77*$B$77)</f>
        <v>9856.9907574</v>
      </c>
      <c r="Q1693" s="16" t="n">
        <f aca="false">$B$79*$B$76*$C1693*Q$84*1000000/($B$77*$B$77)</f>
        <v>769.038</v>
      </c>
      <c r="R1693" s="16" t="n">
        <f aca="false">$B$79*$B$76*$C1693*R$84*1000000/($B$77*$B$77)</f>
        <v>3076.152</v>
      </c>
      <c r="S1693" s="16" t="n">
        <f aca="false">$B$79*$B$76*$C1693*S$84*1000000/($B$77*$B$77)</f>
        <v>12304.608</v>
      </c>
      <c r="T1693" s="16" t="n">
        <f aca="false">$B$79*$B$76*$C1693*T$84*1000000/($B$77*$B$77)</f>
        <v>49218.432</v>
      </c>
      <c r="U1693" s="16" t="n">
        <f aca="false">$B$79*$B$76*$C1693*U$84*1000000/($B$77*$B$77)</f>
        <v>196873.728</v>
      </c>
      <c r="V1693" s="17" t="n">
        <f aca="false">Q1693/E1693</f>
        <v>0.246723772858518</v>
      </c>
      <c r="Y1693" s="1" t="n">
        <v>107</v>
      </c>
      <c r="Z1693" s="1" t="n">
        <v>16</v>
      </c>
      <c r="AA1693" s="1" t="n">
        <v>128173</v>
      </c>
      <c r="AB1693" s="14" t="n">
        <f aca="false">(SQRT($B$76))*(SQRT(AE1693+AQ1693))</f>
        <v>61837.6099150024</v>
      </c>
      <c r="AC1693" s="1" t="n">
        <v>3185</v>
      </c>
      <c r="AD1693" s="1" t="n">
        <v>66784</v>
      </c>
      <c r="AE1693" s="1" t="n">
        <f aca="false">$B$23*Y1693/2</f>
        <v>321000</v>
      </c>
      <c r="AF1693" s="1" t="n">
        <v>3103</v>
      </c>
      <c r="AP1693" s="1" t="n">
        <f aca="false">AA1693-AD1693</f>
        <v>61389</v>
      </c>
      <c r="AQ1693" s="1" t="n">
        <f aca="false">AP1693</f>
        <v>61389</v>
      </c>
      <c r="AS1693" s="1" t="n">
        <f aca="false">AR1693</f>
        <v>0</v>
      </c>
    </row>
    <row r="1694" customFormat="false" ht="17" hidden="false" customHeight="false" outlineLevel="0" collapsed="false">
      <c r="A1694" s="1" t="n">
        <v>108</v>
      </c>
      <c r="B1694" s="1" t="n">
        <v>2</v>
      </c>
      <c r="C1694" s="1" t="n">
        <f aca="false">AA1694+AR1694</f>
        <v>127320</v>
      </c>
      <c r="D1694" s="14" t="n">
        <f aca="false">AB1694+AS1694</f>
        <v>61964.5059691433</v>
      </c>
      <c r="E1694" s="1" t="n">
        <v>3163</v>
      </c>
      <c r="F1694" s="15" t="n">
        <f aca="false">$B$79*D1694*D1694*1000000/($B$77*$B$77)</f>
        <v>2303.76</v>
      </c>
      <c r="G1694" s="16" t="n">
        <f aca="false">$B$80*$B$79*$D1694*$D1694*G$84*1000000/($B$77*$B$77)</f>
        <v>2303.76</v>
      </c>
      <c r="H1694" s="16" t="n">
        <f aca="false">$B$80*$B$79*$D1694*$D1694*H$84*1000000/($B$77*$B$77)</f>
        <v>9215.04</v>
      </c>
      <c r="I1694" s="16" t="n">
        <f aca="false">$B$80*$B$79*$D1694*$D1694*I$84*1000000/($B$77*$B$77)</f>
        <v>36860.16</v>
      </c>
      <c r="J1694" s="16" t="n">
        <f aca="false">$B$80*$B$79*$D1694*$D1694*J$84*1000000/($B$77*$B$77)</f>
        <v>147440.64</v>
      </c>
      <c r="K1694" s="16" t="n">
        <f aca="false">$B$80*$B$79*$D1694*$D1694*K$84*1000000/($B$77*$B$77)</f>
        <v>589762.56</v>
      </c>
      <c r="L1694" s="17" t="n">
        <f aca="false">G1694*1000/C1694</f>
        <v>18.0942507068803</v>
      </c>
      <c r="M1694" s="17" t="n">
        <f aca="false">G1694/E1694</f>
        <v>0.728346506481189</v>
      </c>
      <c r="N1694" s="16" t="n">
        <f aca="false">G1694/A1694</f>
        <v>21.3311111111111</v>
      </c>
      <c r="O1694" s="16"/>
      <c r="P1694" s="13" t="n">
        <f aca="false">$B$79*C1694*C1694*1000000/($B$77*$B$77)</f>
        <v>9726.22944</v>
      </c>
      <c r="Q1694" s="16" t="n">
        <f aca="false">$B$79*$B$76*$C1694*Q$84*1000000/($B$77*$B$77)</f>
        <v>763.92</v>
      </c>
      <c r="R1694" s="16" t="n">
        <f aca="false">$B$79*$B$76*$C1694*R$84*1000000/($B$77*$B$77)</f>
        <v>3055.68</v>
      </c>
      <c r="S1694" s="16" t="n">
        <f aca="false">$B$79*$B$76*$C1694*S$84*1000000/($B$77*$B$77)</f>
        <v>12222.72</v>
      </c>
      <c r="T1694" s="16" t="n">
        <f aca="false">$B$79*$B$76*$C1694*T$84*1000000/($B$77*$B$77)</f>
        <v>48890.88</v>
      </c>
      <c r="U1694" s="16" t="n">
        <f aca="false">$B$79*$B$76*$C1694*U$84*1000000/($B$77*$B$77)</f>
        <v>195563.52</v>
      </c>
      <c r="V1694" s="17" t="n">
        <f aca="false">Q1694/E1694</f>
        <v>0.241517546632943</v>
      </c>
      <c r="Y1694" s="1" t="n">
        <v>108</v>
      </c>
      <c r="Z1694" s="1" t="n">
        <v>2</v>
      </c>
      <c r="AA1694" s="1" t="n">
        <v>127320</v>
      </c>
      <c r="AB1694" s="14" t="n">
        <f aca="false">(SQRT($B$76))*(SQRT(AE1694+AQ1694))</f>
        <v>61964.5059691433</v>
      </c>
      <c r="AC1694" s="1" t="n">
        <v>3108</v>
      </c>
      <c r="AD1694" s="1" t="n">
        <v>67360</v>
      </c>
      <c r="AE1694" s="1" t="n">
        <f aca="false">$B$23*Y1694/2</f>
        <v>324000</v>
      </c>
      <c r="AF1694" s="1" t="n">
        <v>3066</v>
      </c>
      <c r="AP1694" s="1" t="n">
        <f aca="false">AA1694-AD1694</f>
        <v>59960</v>
      </c>
      <c r="AQ1694" s="1" t="n">
        <f aca="false">AP1694</f>
        <v>59960</v>
      </c>
      <c r="AS1694" s="1" t="n">
        <f aca="false">AR1694</f>
        <v>0</v>
      </c>
    </row>
    <row r="1695" customFormat="false" ht="17" hidden="false" customHeight="false" outlineLevel="0" collapsed="false">
      <c r="A1695" s="1" t="n">
        <v>108</v>
      </c>
      <c r="B1695" s="1" t="n">
        <v>3</v>
      </c>
      <c r="C1695" s="1" t="n">
        <f aca="false">AA1695+AR1695</f>
        <v>127542</v>
      </c>
      <c r="D1695" s="14" t="n">
        <f aca="false">AB1695+AS1695</f>
        <v>61982.4168615584</v>
      </c>
      <c r="E1695" s="1" t="n">
        <v>3191</v>
      </c>
      <c r="F1695" s="15" t="n">
        <f aca="false">$B$79*D1695*D1695*1000000/($B$77*$B$77)</f>
        <v>2305.092</v>
      </c>
      <c r="G1695" s="16" t="n">
        <f aca="false">$B$80*$B$79*$D1695*$D1695*G$84*1000000/($B$77*$B$77)</f>
        <v>2305.092</v>
      </c>
      <c r="H1695" s="16" t="n">
        <f aca="false">$B$80*$B$79*$D1695*$D1695*H$84*1000000/($B$77*$B$77)</f>
        <v>9220.368</v>
      </c>
      <c r="I1695" s="16" t="n">
        <f aca="false">$B$80*$B$79*$D1695*$D1695*I$84*1000000/($B$77*$B$77)</f>
        <v>36881.472</v>
      </c>
      <c r="J1695" s="16" t="n">
        <f aca="false">$B$80*$B$79*$D1695*$D1695*J$84*1000000/($B$77*$B$77)</f>
        <v>147525.888</v>
      </c>
      <c r="K1695" s="16" t="n">
        <f aca="false">$B$80*$B$79*$D1695*$D1695*K$84*1000000/($B$77*$B$77)</f>
        <v>590103.552</v>
      </c>
      <c r="L1695" s="17" t="n">
        <f aca="false">G1695*1000/C1695</f>
        <v>18.0731994166627</v>
      </c>
      <c r="M1695" s="17" t="n">
        <f aca="false">G1695/E1695</f>
        <v>0.722372923848323</v>
      </c>
      <c r="N1695" s="16" t="n">
        <f aca="false">G1695/A1695</f>
        <v>21.3434444444444</v>
      </c>
      <c r="O1695" s="16"/>
      <c r="P1695" s="13" t="n">
        <f aca="false">$B$79*C1695*C1695*1000000/($B$77*$B$77)</f>
        <v>9760.1770584</v>
      </c>
      <c r="Q1695" s="16" t="n">
        <f aca="false">$B$79*$B$76*$C1695*Q$84*1000000/($B$77*$B$77)</f>
        <v>765.252</v>
      </c>
      <c r="R1695" s="16" t="n">
        <f aca="false">$B$79*$B$76*$C1695*R$84*1000000/($B$77*$B$77)</f>
        <v>3061.008</v>
      </c>
      <c r="S1695" s="16" t="n">
        <f aca="false">$B$79*$B$76*$C1695*S$84*1000000/($B$77*$B$77)</f>
        <v>12244.032</v>
      </c>
      <c r="T1695" s="16" t="n">
        <f aca="false">$B$79*$B$76*$C1695*T$84*1000000/($B$77*$B$77)</f>
        <v>48976.128</v>
      </c>
      <c r="U1695" s="16" t="n">
        <f aca="false">$B$79*$B$76*$C1695*U$84*1000000/($B$77*$B$77)</f>
        <v>195904.512</v>
      </c>
      <c r="V1695" s="17" t="n">
        <f aca="false">Q1695/E1695</f>
        <v>0.239815731745534</v>
      </c>
      <c r="Y1695" s="1" t="n">
        <v>108</v>
      </c>
      <c r="Z1695" s="1" t="n">
        <v>3</v>
      </c>
      <c r="AA1695" s="1" t="n">
        <v>127542</v>
      </c>
      <c r="AB1695" s="14" t="n">
        <f aca="false">(SQRT($B$76))*(SQRT(AE1695+AQ1695))</f>
        <v>61982.4168615584</v>
      </c>
      <c r="AC1695" s="1" t="n">
        <v>3176</v>
      </c>
      <c r="AD1695" s="1" t="n">
        <v>67360</v>
      </c>
      <c r="AE1695" s="1" t="n">
        <f aca="false">$B$23*Y1695/2</f>
        <v>324000</v>
      </c>
      <c r="AF1695" s="1" t="n">
        <v>3125</v>
      </c>
      <c r="AP1695" s="1" t="n">
        <f aca="false">AA1695-AD1695</f>
        <v>60182</v>
      </c>
      <c r="AQ1695" s="1" t="n">
        <f aca="false">AP1695</f>
        <v>60182</v>
      </c>
      <c r="AS1695" s="1" t="n">
        <f aca="false">AR1695</f>
        <v>0</v>
      </c>
    </row>
    <row r="1696" customFormat="false" ht="17" hidden="false" customHeight="false" outlineLevel="0" collapsed="false">
      <c r="A1696" s="1" t="n">
        <v>108</v>
      </c>
      <c r="B1696" s="1" t="n">
        <v>4</v>
      </c>
      <c r="C1696" s="1" t="n">
        <f aca="false">AA1696+AR1696</f>
        <v>127668</v>
      </c>
      <c r="D1696" s="14" t="n">
        <f aca="false">AB1696+AS1696</f>
        <v>61992.5802011821</v>
      </c>
      <c r="E1696" s="1" t="n">
        <v>3187</v>
      </c>
      <c r="F1696" s="15" t="n">
        <f aca="false">$B$79*D1696*D1696*1000000/($B$77*$B$77)</f>
        <v>2305.848</v>
      </c>
      <c r="G1696" s="16" t="n">
        <f aca="false">$B$80*$B$79*$D1696*$D1696*G$84*1000000/($B$77*$B$77)</f>
        <v>2305.848</v>
      </c>
      <c r="H1696" s="16" t="n">
        <f aca="false">$B$80*$B$79*$D1696*$D1696*H$84*1000000/($B$77*$B$77)</f>
        <v>9223.392</v>
      </c>
      <c r="I1696" s="16" t="n">
        <f aca="false">$B$80*$B$79*$D1696*$D1696*I$84*1000000/($B$77*$B$77)</f>
        <v>36893.568</v>
      </c>
      <c r="J1696" s="16" t="n">
        <f aca="false">$B$80*$B$79*$D1696*$D1696*J$84*1000000/($B$77*$B$77)</f>
        <v>147574.272</v>
      </c>
      <c r="K1696" s="16" t="n">
        <f aca="false">$B$80*$B$79*$D1696*$D1696*K$84*1000000/($B$77*$B$77)</f>
        <v>590297.088</v>
      </c>
      <c r="L1696" s="17" t="n">
        <f aca="false">G1696*1000/C1696</f>
        <v>18.061283955259</v>
      </c>
      <c r="M1696" s="17" t="n">
        <f aca="false">G1696/E1696</f>
        <v>0.723516786946972</v>
      </c>
      <c r="N1696" s="16" t="n">
        <f aca="false">G1696/A1696</f>
        <v>21.3504444444444</v>
      </c>
      <c r="O1696" s="16"/>
      <c r="P1696" s="13" t="n">
        <f aca="false">$B$79*C1696*C1696*1000000/($B$77*$B$77)</f>
        <v>9779.4709344</v>
      </c>
      <c r="Q1696" s="16" t="n">
        <f aca="false">$B$79*$B$76*$C1696*Q$84*1000000/($B$77*$B$77)</f>
        <v>766.008</v>
      </c>
      <c r="R1696" s="16" t="n">
        <f aca="false">$B$79*$B$76*$C1696*R$84*1000000/($B$77*$B$77)</f>
        <v>3064.032</v>
      </c>
      <c r="S1696" s="16" t="n">
        <f aca="false">$B$79*$B$76*$C1696*S$84*1000000/($B$77*$B$77)</f>
        <v>12256.128</v>
      </c>
      <c r="T1696" s="16" t="n">
        <f aca="false">$B$79*$B$76*$C1696*T$84*1000000/($B$77*$B$77)</f>
        <v>49024.512</v>
      </c>
      <c r="U1696" s="16" t="n">
        <f aca="false">$B$79*$B$76*$C1696*U$84*1000000/($B$77*$B$77)</f>
        <v>196098.048</v>
      </c>
      <c r="V1696" s="17" t="n">
        <f aca="false">Q1696/E1696</f>
        <v>0.240353937872607</v>
      </c>
      <c r="Y1696" s="1" t="n">
        <v>108</v>
      </c>
      <c r="Z1696" s="1" t="n">
        <v>4</v>
      </c>
      <c r="AA1696" s="1" t="n">
        <v>127668</v>
      </c>
      <c r="AB1696" s="14" t="n">
        <f aca="false">(SQRT($B$76))*(SQRT(AE1696+AQ1696))</f>
        <v>61992.5802011821</v>
      </c>
      <c r="AC1696" s="1" t="n">
        <v>3189</v>
      </c>
      <c r="AD1696" s="1" t="n">
        <v>67360</v>
      </c>
      <c r="AE1696" s="1" t="n">
        <f aca="false">$B$23*Y1696/2</f>
        <v>324000</v>
      </c>
      <c r="AF1696" s="1" t="n">
        <v>3104</v>
      </c>
      <c r="AP1696" s="1" t="n">
        <f aca="false">AA1696-AD1696</f>
        <v>60308</v>
      </c>
      <c r="AQ1696" s="1" t="n">
        <f aca="false">AP1696</f>
        <v>60308</v>
      </c>
      <c r="AS1696" s="1" t="n">
        <f aca="false">AR1696</f>
        <v>0</v>
      </c>
    </row>
    <row r="1697" customFormat="false" ht="17" hidden="false" customHeight="false" outlineLevel="0" collapsed="false">
      <c r="A1697" s="1" t="n">
        <v>108</v>
      </c>
      <c r="B1697" s="1" t="n">
        <v>5</v>
      </c>
      <c r="C1697" s="1" t="n">
        <f aca="false">AA1697+AR1697</f>
        <v>127857</v>
      </c>
      <c r="D1697" s="14" t="n">
        <f aca="false">AB1697+AS1697</f>
        <v>62007.8220872173</v>
      </c>
      <c r="E1697" s="1" t="n">
        <v>3157</v>
      </c>
      <c r="F1697" s="15" t="n">
        <f aca="false">$B$79*D1697*D1697*1000000/($B$77*$B$77)</f>
        <v>2306.982</v>
      </c>
      <c r="G1697" s="16" t="n">
        <f aca="false">$B$80*$B$79*$D1697*$D1697*G$84*1000000/($B$77*$B$77)</f>
        <v>2306.982</v>
      </c>
      <c r="H1697" s="16" t="n">
        <f aca="false">$B$80*$B$79*$D1697*$D1697*H$84*1000000/($B$77*$B$77)</f>
        <v>9227.928</v>
      </c>
      <c r="I1697" s="16" t="n">
        <f aca="false">$B$80*$B$79*$D1697*$D1697*I$84*1000000/($B$77*$B$77)</f>
        <v>36911.712</v>
      </c>
      <c r="J1697" s="16" t="n">
        <f aca="false">$B$80*$B$79*$D1697*$D1697*J$84*1000000/($B$77*$B$77)</f>
        <v>147646.848</v>
      </c>
      <c r="K1697" s="16" t="n">
        <f aca="false">$B$80*$B$79*$D1697*$D1697*K$84*1000000/($B$77*$B$77)</f>
        <v>590587.392</v>
      </c>
      <c r="L1697" s="17" t="n">
        <f aca="false">G1697*1000/C1697</f>
        <v>18.0434547971562</v>
      </c>
      <c r="M1697" s="17" t="n">
        <f aca="false">G1697/E1697</f>
        <v>0.730751346214761</v>
      </c>
      <c r="N1697" s="16" t="n">
        <f aca="false">G1697/A1697</f>
        <v>21.3609444444444</v>
      </c>
      <c r="O1697" s="16"/>
      <c r="P1697" s="13" t="n">
        <f aca="false">$B$79*C1697*C1697*1000000/($B$77*$B$77)</f>
        <v>9808.4474694</v>
      </c>
      <c r="Q1697" s="16" t="n">
        <f aca="false">$B$79*$B$76*$C1697*Q$84*1000000/($B$77*$B$77)</f>
        <v>767.142</v>
      </c>
      <c r="R1697" s="16" t="n">
        <f aca="false">$B$79*$B$76*$C1697*R$84*1000000/($B$77*$B$77)</f>
        <v>3068.568</v>
      </c>
      <c r="S1697" s="16" t="n">
        <f aca="false">$B$79*$B$76*$C1697*S$84*1000000/($B$77*$B$77)</f>
        <v>12274.272</v>
      </c>
      <c r="T1697" s="16" t="n">
        <f aca="false">$B$79*$B$76*$C1697*T$84*1000000/($B$77*$B$77)</f>
        <v>49097.088</v>
      </c>
      <c r="U1697" s="16" t="n">
        <f aca="false">$B$79*$B$76*$C1697*U$84*1000000/($B$77*$B$77)</f>
        <v>196388.352</v>
      </c>
      <c r="V1697" s="17" t="n">
        <f aca="false">Q1697/E1697</f>
        <v>0.242997149192271</v>
      </c>
      <c r="Y1697" s="1" t="n">
        <v>108</v>
      </c>
      <c r="Z1697" s="1" t="n">
        <v>5</v>
      </c>
      <c r="AA1697" s="1" t="n">
        <v>127857</v>
      </c>
      <c r="AB1697" s="14" t="n">
        <f aca="false">(SQRT($B$76))*(SQRT(AE1697+AQ1697))</f>
        <v>62007.8220872173</v>
      </c>
      <c r="AC1697" s="1" t="n">
        <v>3267</v>
      </c>
      <c r="AD1697" s="1" t="n">
        <v>67360</v>
      </c>
      <c r="AE1697" s="1" t="n">
        <f aca="false">$B$23*Y1697/2</f>
        <v>324000</v>
      </c>
      <c r="AF1697" s="1" t="n">
        <v>3138</v>
      </c>
      <c r="AP1697" s="1" t="n">
        <f aca="false">AA1697-AD1697</f>
        <v>60497</v>
      </c>
      <c r="AQ1697" s="1" t="n">
        <f aca="false">AP1697</f>
        <v>60497</v>
      </c>
      <c r="AS1697" s="1" t="n">
        <f aca="false">AR1697</f>
        <v>0</v>
      </c>
    </row>
    <row r="1698" customFormat="false" ht="17" hidden="false" customHeight="false" outlineLevel="0" collapsed="false">
      <c r="A1698" s="1" t="n">
        <v>108</v>
      </c>
      <c r="B1698" s="1" t="n">
        <v>6</v>
      </c>
      <c r="C1698" s="1" t="n">
        <f aca="false">AA1698+AR1698</f>
        <v>127982</v>
      </c>
      <c r="D1698" s="14" t="n">
        <f aca="false">AB1698+AS1698</f>
        <v>62017.9006416696</v>
      </c>
      <c r="E1698" s="1" t="n">
        <v>3165</v>
      </c>
      <c r="F1698" s="15" t="n">
        <f aca="false">$B$79*D1698*D1698*1000000/($B$77*$B$77)</f>
        <v>2307.732</v>
      </c>
      <c r="G1698" s="16" t="n">
        <f aca="false">$B$80*$B$79*$D1698*$D1698*G$84*1000000/($B$77*$B$77)</f>
        <v>2307.732</v>
      </c>
      <c r="H1698" s="16" t="n">
        <f aca="false">$B$80*$B$79*$D1698*$D1698*H$84*1000000/($B$77*$B$77)</f>
        <v>9230.928</v>
      </c>
      <c r="I1698" s="16" t="n">
        <f aca="false">$B$80*$B$79*$D1698*$D1698*I$84*1000000/($B$77*$B$77)</f>
        <v>36923.712</v>
      </c>
      <c r="J1698" s="16" t="n">
        <f aca="false">$B$80*$B$79*$D1698*$D1698*J$84*1000000/($B$77*$B$77)</f>
        <v>147694.848</v>
      </c>
      <c r="K1698" s="16" t="n">
        <f aca="false">$B$80*$B$79*$D1698*$D1698*K$84*1000000/($B$77*$B$77)</f>
        <v>590779.392</v>
      </c>
      <c r="L1698" s="17" t="n">
        <f aca="false">G1698*1000/C1698</f>
        <v>18.0316919566814</v>
      </c>
      <c r="M1698" s="17" t="n">
        <f aca="false">G1698/E1698</f>
        <v>0.729141232227488</v>
      </c>
      <c r="N1698" s="16" t="n">
        <f aca="false">G1698/A1698</f>
        <v>21.3678888888889</v>
      </c>
      <c r="O1698" s="16"/>
      <c r="P1698" s="13" t="n">
        <f aca="false">$B$79*C1698*C1698*1000000/($B$77*$B$77)</f>
        <v>9827.6353944</v>
      </c>
      <c r="Q1698" s="16" t="n">
        <f aca="false">$B$79*$B$76*$C1698*Q$84*1000000/($B$77*$B$77)</f>
        <v>767.892</v>
      </c>
      <c r="R1698" s="16" t="n">
        <f aca="false">$B$79*$B$76*$C1698*R$84*1000000/($B$77*$B$77)</f>
        <v>3071.568</v>
      </c>
      <c r="S1698" s="16" t="n">
        <f aca="false">$B$79*$B$76*$C1698*S$84*1000000/($B$77*$B$77)</f>
        <v>12286.272</v>
      </c>
      <c r="T1698" s="16" t="n">
        <f aca="false">$B$79*$B$76*$C1698*T$84*1000000/($B$77*$B$77)</f>
        <v>49145.088</v>
      </c>
      <c r="U1698" s="16" t="n">
        <f aca="false">$B$79*$B$76*$C1698*U$84*1000000/($B$77*$B$77)</f>
        <v>196580.352</v>
      </c>
      <c r="V1698" s="17" t="n">
        <f aca="false">Q1698/E1698</f>
        <v>0.24261990521327</v>
      </c>
      <c r="Y1698" s="1" t="n">
        <v>108</v>
      </c>
      <c r="Z1698" s="1" t="n">
        <v>6</v>
      </c>
      <c r="AA1698" s="1" t="n">
        <v>127982</v>
      </c>
      <c r="AB1698" s="14" t="n">
        <f aca="false">(SQRT($B$76))*(SQRT(AE1698+AQ1698))</f>
        <v>62017.9006416696</v>
      </c>
      <c r="AC1698" s="1" t="n">
        <v>3186</v>
      </c>
      <c r="AD1698" s="1" t="n">
        <v>67360</v>
      </c>
      <c r="AE1698" s="1" t="n">
        <f aca="false">$B$23*Y1698/2</f>
        <v>324000</v>
      </c>
      <c r="AF1698" s="1" t="n">
        <v>3131</v>
      </c>
      <c r="AP1698" s="1" t="n">
        <f aca="false">AA1698-AD1698</f>
        <v>60622</v>
      </c>
      <c r="AQ1698" s="1" t="n">
        <f aca="false">AP1698</f>
        <v>60622</v>
      </c>
      <c r="AS1698" s="1" t="n">
        <f aca="false">AR1698</f>
        <v>0</v>
      </c>
    </row>
    <row r="1699" customFormat="false" ht="17" hidden="false" customHeight="false" outlineLevel="0" collapsed="false">
      <c r="A1699" s="1" t="n">
        <v>108</v>
      </c>
      <c r="B1699" s="1" t="n">
        <v>7</v>
      </c>
      <c r="C1699" s="1" t="n">
        <f aca="false">AA1699+AR1699</f>
        <v>128107</v>
      </c>
      <c r="D1699" s="14" t="n">
        <f aca="false">AB1699+AS1699</f>
        <v>62027.9775585179</v>
      </c>
      <c r="E1699" s="1" t="n">
        <v>3147</v>
      </c>
      <c r="F1699" s="15" t="n">
        <f aca="false">$B$79*D1699*D1699*1000000/($B$77*$B$77)</f>
        <v>2308.482</v>
      </c>
      <c r="G1699" s="16" t="n">
        <f aca="false">$B$80*$B$79*$D1699*$D1699*G$84*1000000/($B$77*$B$77)</f>
        <v>2308.482</v>
      </c>
      <c r="H1699" s="16" t="n">
        <f aca="false">$B$80*$B$79*$D1699*$D1699*H$84*1000000/($B$77*$B$77)</f>
        <v>9233.928</v>
      </c>
      <c r="I1699" s="16" t="n">
        <f aca="false">$B$80*$B$79*$D1699*$D1699*I$84*1000000/($B$77*$B$77)</f>
        <v>36935.712</v>
      </c>
      <c r="J1699" s="16" t="n">
        <f aca="false">$B$80*$B$79*$D1699*$D1699*J$84*1000000/($B$77*$B$77)</f>
        <v>147742.848</v>
      </c>
      <c r="K1699" s="16" t="n">
        <f aca="false">$B$80*$B$79*$D1699*$D1699*K$84*1000000/($B$77*$B$77)</f>
        <v>590971.392</v>
      </c>
      <c r="L1699" s="17" t="n">
        <f aca="false">G1699*1000/C1699</f>
        <v>18.0199520713154</v>
      </c>
      <c r="M1699" s="17" t="n">
        <f aca="false">G1699/E1699</f>
        <v>0.733550047664442</v>
      </c>
      <c r="N1699" s="16" t="n">
        <f aca="false">G1699/A1699</f>
        <v>21.3748333333333</v>
      </c>
      <c r="O1699" s="16"/>
      <c r="P1699" s="13" t="n">
        <f aca="false">$B$79*C1699*C1699*1000000/($B$77*$B$77)</f>
        <v>9846.8420694</v>
      </c>
      <c r="Q1699" s="16" t="n">
        <f aca="false">$B$79*$B$76*$C1699*Q$84*1000000/($B$77*$B$77)</f>
        <v>768.642</v>
      </c>
      <c r="R1699" s="16" t="n">
        <f aca="false">$B$79*$B$76*$C1699*R$84*1000000/($B$77*$B$77)</f>
        <v>3074.568</v>
      </c>
      <c r="S1699" s="16" t="n">
        <f aca="false">$B$79*$B$76*$C1699*S$84*1000000/($B$77*$B$77)</f>
        <v>12298.272</v>
      </c>
      <c r="T1699" s="16" t="n">
        <f aca="false">$B$79*$B$76*$C1699*T$84*1000000/($B$77*$B$77)</f>
        <v>49193.088</v>
      </c>
      <c r="U1699" s="16" t="n">
        <f aca="false">$B$79*$B$76*$C1699*U$84*1000000/($B$77*$B$77)</f>
        <v>196772.352</v>
      </c>
      <c r="V1699" s="17" t="n">
        <f aca="false">Q1699/E1699</f>
        <v>0.244245948522402</v>
      </c>
      <c r="Y1699" s="1" t="n">
        <v>108</v>
      </c>
      <c r="Z1699" s="1" t="n">
        <v>7</v>
      </c>
      <c r="AA1699" s="1" t="n">
        <v>128107</v>
      </c>
      <c r="AB1699" s="14" t="n">
        <f aca="false">(SQRT($B$76))*(SQRT(AE1699+AQ1699))</f>
        <v>62027.9775585179</v>
      </c>
      <c r="AC1699" s="1" t="n">
        <v>3161</v>
      </c>
      <c r="AD1699" s="1" t="n">
        <v>67360</v>
      </c>
      <c r="AE1699" s="1" t="n">
        <f aca="false">$B$23*Y1699/2</f>
        <v>324000</v>
      </c>
      <c r="AF1699" s="1" t="n">
        <v>3075</v>
      </c>
      <c r="AP1699" s="1" t="n">
        <f aca="false">AA1699-AD1699</f>
        <v>60747</v>
      </c>
      <c r="AQ1699" s="1" t="n">
        <f aca="false">AP1699</f>
        <v>60747</v>
      </c>
      <c r="AS1699" s="1" t="n">
        <f aca="false">AR1699</f>
        <v>0</v>
      </c>
    </row>
    <row r="1700" customFormat="false" ht="17" hidden="false" customHeight="false" outlineLevel="0" collapsed="false">
      <c r="A1700" s="1" t="n">
        <v>108</v>
      </c>
      <c r="B1700" s="1" t="n">
        <v>8</v>
      </c>
      <c r="C1700" s="1" t="n">
        <f aca="false">AA1700+AR1700</f>
        <v>128232</v>
      </c>
      <c r="D1700" s="14" t="n">
        <f aca="false">AB1700+AS1700</f>
        <v>62038.0528385603</v>
      </c>
      <c r="E1700" s="1" t="n">
        <v>3179</v>
      </c>
      <c r="F1700" s="15" t="n">
        <f aca="false">$B$79*D1700*D1700*1000000/($B$77*$B$77)</f>
        <v>2309.232</v>
      </c>
      <c r="G1700" s="16" t="n">
        <f aca="false">$B$80*$B$79*$D1700*$D1700*G$84*1000000/($B$77*$B$77)</f>
        <v>2309.232</v>
      </c>
      <c r="H1700" s="16" t="n">
        <f aca="false">$B$80*$B$79*$D1700*$D1700*H$84*1000000/($B$77*$B$77)</f>
        <v>9236.928</v>
      </c>
      <c r="I1700" s="16" t="n">
        <f aca="false">$B$80*$B$79*$D1700*$D1700*I$84*1000000/($B$77*$B$77)</f>
        <v>36947.712</v>
      </c>
      <c r="J1700" s="16" t="n">
        <f aca="false">$B$80*$B$79*$D1700*$D1700*J$84*1000000/($B$77*$B$77)</f>
        <v>147790.848</v>
      </c>
      <c r="K1700" s="16" t="n">
        <f aca="false">$B$80*$B$79*$D1700*$D1700*K$84*1000000/($B$77*$B$77)</f>
        <v>591163.392</v>
      </c>
      <c r="L1700" s="17" t="n">
        <f aca="false">G1700*1000/C1700</f>
        <v>18.0082350739285</v>
      </c>
      <c r="M1700" s="17" t="n">
        <f aca="false">G1700/E1700</f>
        <v>0.726402013211702</v>
      </c>
      <c r="N1700" s="16" t="n">
        <f aca="false">G1700/A1700</f>
        <v>21.3817777777778</v>
      </c>
      <c r="O1700" s="16"/>
      <c r="P1700" s="13" t="n">
        <f aca="false">$B$79*C1700*C1700*1000000/($B$77*$B$77)</f>
        <v>9866.0674944</v>
      </c>
      <c r="Q1700" s="16" t="n">
        <f aca="false">$B$79*$B$76*$C1700*Q$84*1000000/($B$77*$B$77)</f>
        <v>769.392</v>
      </c>
      <c r="R1700" s="16" t="n">
        <f aca="false">$B$79*$B$76*$C1700*R$84*1000000/($B$77*$B$77)</f>
        <v>3077.568</v>
      </c>
      <c r="S1700" s="16" t="n">
        <f aca="false">$B$79*$B$76*$C1700*S$84*1000000/($B$77*$B$77)</f>
        <v>12310.272</v>
      </c>
      <c r="T1700" s="16" t="n">
        <f aca="false">$B$79*$B$76*$C1700*T$84*1000000/($B$77*$B$77)</f>
        <v>49241.088</v>
      </c>
      <c r="U1700" s="16" t="n">
        <f aca="false">$B$79*$B$76*$C1700*U$84*1000000/($B$77*$B$77)</f>
        <v>196964.352</v>
      </c>
      <c r="V1700" s="17" t="n">
        <f aca="false">Q1700/E1700</f>
        <v>0.242023277760302</v>
      </c>
      <c r="Y1700" s="1" t="n">
        <v>108</v>
      </c>
      <c r="Z1700" s="1" t="n">
        <v>8</v>
      </c>
      <c r="AA1700" s="1" t="n">
        <v>128232</v>
      </c>
      <c r="AB1700" s="14" t="n">
        <f aca="false">(SQRT($B$76))*(SQRT(AE1700+AQ1700))</f>
        <v>62038.0528385603</v>
      </c>
      <c r="AC1700" s="1" t="n">
        <v>3197</v>
      </c>
      <c r="AD1700" s="1" t="n">
        <v>67360</v>
      </c>
      <c r="AE1700" s="1" t="n">
        <f aca="false">$B$23*Y1700/2</f>
        <v>324000</v>
      </c>
      <c r="AF1700" s="1" t="n">
        <v>3131</v>
      </c>
      <c r="AP1700" s="1" t="n">
        <f aca="false">AA1700-AD1700</f>
        <v>60872</v>
      </c>
      <c r="AQ1700" s="1" t="n">
        <f aca="false">AP1700</f>
        <v>60872</v>
      </c>
      <c r="AS1700" s="1" t="n">
        <f aca="false">AR1700</f>
        <v>0</v>
      </c>
    </row>
    <row r="1701" customFormat="false" ht="17" hidden="false" customHeight="false" outlineLevel="0" collapsed="false">
      <c r="A1701" s="1" t="n">
        <v>108</v>
      </c>
      <c r="B1701" s="1" t="n">
        <v>9</v>
      </c>
      <c r="C1701" s="1" t="n">
        <f aca="false">AA1701+AR1701</f>
        <v>128421</v>
      </c>
      <c r="D1701" s="14" t="n">
        <f aca="false">AB1701+AS1701</f>
        <v>62053.2835553446</v>
      </c>
      <c r="E1701" s="1" t="n">
        <v>3171</v>
      </c>
      <c r="F1701" s="15" t="n">
        <f aca="false">$B$79*D1701*D1701*1000000/($B$77*$B$77)</f>
        <v>2310.366</v>
      </c>
      <c r="G1701" s="16" t="n">
        <f aca="false">$B$80*$B$79*$D1701*$D1701*G$84*1000000/($B$77*$B$77)</f>
        <v>2310.366</v>
      </c>
      <c r="H1701" s="16" t="n">
        <f aca="false">$B$80*$B$79*$D1701*$D1701*H$84*1000000/($B$77*$B$77)</f>
        <v>9241.464</v>
      </c>
      <c r="I1701" s="16" t="n">
        <f aca="false">$B$80*$B$79*$D1701*$D1701*I$84*1000000/($B$77*$B$77)</f>
        <v>36965.856</v>
      </c>
      <c r="J1701" s="16" t="n">
        <f aca="false">$B$80*$B$79*$D1701*$D1701*J$84*1000000/($B$77*$B$77)</f>
        <v>147863.424</v>
      </c>
      <c r="K1701" s="16" t="n">
        <f aca="false">$B$80*$B$79*$D1701*$D1701*K$84*1000000/($B$77*$B$77)</f>
        <v>591453.696</v>
      </c>
      <c r="L1701" s="17" t="n">
        <f aca="false">G1701*1000/C1701</f>
        <v>17.9905622912141</v>
      </c>
      <c r="M1701" s="17" t="n">
        <f aca="false">G1701/E1701</f>
        <v>0.728592242194891</v>
      </c>
      <c r="N1701" s="16" t="n">
        <f aca="false">G1701/A1701</f>
        <v>21.3922777777778</v>
      </c>
      <c r="O1701" s="16"/>
      <c r="P1701" s="13" t="n">
        <f aca="false">$B$79*C1701*C1701*1000000/($B$77*$B$77)</f>
        <v>9895.1719446</v>
      </c>
      <c r="Q1701" s="16" t="n">
        <f aca="false">$B$79*$B$76*$C1701*Q$84*1000000/($B$77*$B$77)</f>
        <v>770.526</v>
      </c>
      <c r="R1701" s="16" t="n">
        <f aca="false">$B$79*$B$76*$C1701*R$84*1000000/($B$77*$B$77)</f>
        <v>3082.104</v>
      </c>
      <c r="S1701" s="16" t="n">
        <f aca="false">$B$79*$B$76*$C1701*S$84*1000000/($B$77*$B$77)</f>
        <v>12328.416</v>
      </c>
      <c r="T1701" s="16" t="n">
        <f aca="false">$B$79*$B$76*$C1701*T$84*1000000/($B$77*$B$77)</f>
        <v>49313.664</v>
      </c>
      <c r="U1701" s="16" t="n">
        <f aca="false">$B$79*$B$76*$C1701*U$84*1000000/($B$77*$B$77)</f>
        <v>197254.656</v>
      </c>
      <c r="V1701" s="17" t="n">
        <f aca="false">Q1701/E1701</f>
        <v>0.242991485335856</v>
      </c>
      <c r="Y1701" s="1" t="n">
        <v>108</v>
      </c>
      <c r="Z1701" s="1" t="n">
        <v>9</v>
      </c>
      <c r="AA1701" s="1" t="n">
        <v>128421</v>
      </c>
      <c r="AB1701" s="14" t="n">
        <f aca="false">(SQRT($B$76))*(SQRT(AE1701+AQ1701))</f>
        <v>62053.2835553446</v>
      </c>
      <c r="AC1701" s="1" t="n">
        <v>3229</v>
      </c>
      <c r="AD1701" s="1" t="n">
        <v>67360</v>
      </c>
      <c r="AE1701" s="1" t="n">
        <f aca="false">$B$23*Y1701/2</f>
        <v>324000</v>
      </c>
      <c r="AF1701" s="1" t="n">
        <v>3144</v>
      </c>
      <c r="AP1701" s="1" t="n">
        <f aca="false">AA1701-AD1701</f>
        <v>61061</v>
      </c>
      <c r="AQ1701" s="1" t="n">
        <f aca="false">AP1701</f>
        <v>61061</v>
      </c>
      <c r="AS1701" s="1" t="n">
        <f aca="false">AR1701</f>
        <v>0</v>
      </c>
    </row>
    <row r="1702" customFormat="false" ht="17" hidden="false" customHeight="false" outlineLevel="0" collapsed="false">
      <c r="A1702" s="1" t="n">
        <v>108</v>
      </c>
      <c r="B1702" s="1" t="n">
        <v>10</v>
      </c>
      <c r="C1702" s="1" t="n">
        <f aca="false">AA1702+AR1702</f>
        <v>128546</v>
      </c>
      <c r="D1702" s="14" t="n">
        <f aca="false">AB1702+AS1702</f>
        <v>62063.3547272463</v>
      </c>
      <c r="E1702" s="1" t="n">
        <v>3196</v>
      </c>
      <c r="F1702" s="15" t="n">
        <f aca="false">$B$79*D1702*D1702*1000000/($B$77*$B$77)</f>
        <v>2311.116</v>
      </c>
      <c r="G1702" s="16" t="n">
        <f aca="false">$B$80*$B$79*$D1702*$D1702*G$84*1000000/($B$77*$B$77)</f>
        <v>2311.116</v>
      </c>
      <c r="H1702" s="16" t="n">
        <f aca="false">$B$80*$B$79*$D1702*$D1702*H$84*1000000/($B$77*$B$77)</f>
        <v>9244.464</v>
      </c>
      <c r="I1702" s="16" t="n">
        <f aca="false">$B$80*$B$79*$D1702*$D1702*I$84*1000000/($B$77*$B$77)</f>
        <v>36977.856</v>
      </c>
      <c r="J1702" s="16" t="n">
        <f aca="false">$B$80*$B$79*$D1702*$D1702*J$84*1000000/($B$77*$B$77)</f>
        <v>147911.424</v>
      </c>
      <c r="K1702" s="16" t="n">
        <f aca="false">$B$80*$B$79*$D1702*$D1702*K$84*1000000/($B$77*$B$77)</f>
        <v>591645.696</v>
      </c>
      <c r="L1702" s="17" t="n">
        <f aca="false">G1702*1000/C1702</f>
        <v>17.9789024940488</v>
      </c>
      <c r="M1702" s="17" t="n">
        <f aca="false">G1702/E1702</f>
        <v>0.723127659574468</v>
      </c>
      <c r="N1702" s="16" t="n">
        <f aca="false">G1702/A1702</f>
        <v>21.3992222222222</v>
      </c>
      <c r="O1702" s="16"/>
      <c r="P1702" s="13" t="n">
        <f aca="false">$B$79*C1702*C1702*1000000/($B$77*$B$77)</f>
        <v>9914.4444696</v>
      </c>
      <c r="Q1702" s="16" t="n">
        <f aca="false">$B$79*$B$76*$C1702*Q$84*1000000/($B$77*$B$77)</f>
        <v>771.276</v>
      </c>
      <c r="R1702" s="16" t="n">
        <f aca="false">$B$79*$B$76*$C1702*R$84*1000000/($B$77*$B$77)</f>
        <v>3085.104</v>
      </c>
      <c r="S1702" s="16" t="n">
        <f aca="false">$B$79*$B$76*$C1702*S$84*1000000/($B$77*$B$77)</f>
        <v>12340.416</v>
      </c>
      <c r="T1702" s="16" t="n">
        <f aca="false">$B$79*$B$76*$C1702*T$84*1000000/($B$77*$B$77)</f>
        <v>49361.664</v>
      </c>
      <c r="U1702" s="16" t="n">
        <f aca="false">$B$79*$B$76*$C1702*U$84*1000000/($B$77*$B$77)</f>
        <v>197446.656</v>
      </c>
      <c r="V1702" s="17" t="n">
        <f aca="false">Q1702/E1702</f>
        <v>0.241325406758448</v>
      </c>
      <c r="Y1702" s="1" t="n">
        <v>108</v>
      </c>
      <c r="Z1702" s="1" t="n">
        <v>10</v>
      </c>
      <c r="AA1702" s="1" t="n">
        <v>128546</v>
      </c>
      <c r="AB1702" s="14" t="n">
        <f aca="false">(SQRT($B$76))*(SQRT(AE1702+AQ1702))</f>
        <v>62063.3547272463</v>
      </c>
      <c r="AC1702" s="1" t="n">
        <v>3242</v>
      </c>
      <c r="AD1702" s="1" t="n">
        <v>67360</v>
      </c>
      <c r="AE1702" s="1" t="n">
        <f aca="false">$B$23*Y1702/2</f>
        <v>324000</v>
      </c>
      <c r="AF1702" s="1" t="n">
        <v>3154</v>
      </c>
      <c r="AP1702" s="1" t="n">
        <f aca="false">AA1702-AD1702</f>
        <v>61186</v>
      </c>
      <c r="AQ1702" s="1" t="n">
        <f aca="false">AP1702</f>
        <v>61186</v>
      </c>
      <c r="AS1702" s="1" t="n">
        <f aca="false">AR1702</f>
        <v>0</v>
      </c>
    </row>
    <row r="1703" customFormat="false" ht="17" hidden="false" customHeight="false" outlineLevel="0" collapsed="false">
      <c r="A1703" s="1" t="n">
        <v>108</v>
      </c>
      <c r="B1703" s="1" t="n">
        <v>11</v>
      </c>
      <c r="C1703" s="1" t="n">
        <f aca="false">AA1703+AR1703</f>
        <v>128671</v>
      </c>
      <c r="D1703" s="14" t="n">
        <f aca="false">AB1703+AS1703</f>
        <v>62073.4242651394</v>
      </c>
      <c r="E1703" s="1" t="n">
        <v>3163</v>
      </c>
      <c r="F1703" s="15" t="n">
        <f aca="false">$B$79*D1703*D1703*1000000/($B$77*$B$77)</f>
        <v>2311.866</v>
      </c>
      <c r="G1703" s="16" t="n">
        <f aca="false">$B$80*$B$79*$D1703*$D1703*G$84*1000000/($B$77*$B$77)</f>
        <v>2311.866</v>
      </c>
      <c r="H1703" s="16" t="n">
        <f aca="false">$B$80*$B$79*$D1703*$D1703*H$84*1000000/($B$77*$B$77)</f>
        <v>9247.464</v>
      </c>
      <c r="I1703" s="16" t="n">
        <f aca="false">$B$80*$B$79*$D1703*$D1703*I$84*1000000/($B$77*$B$77)</f>
        <v>36989.856</v>
      </c>
      <c r="J1703" s="16" t="n">
        <f aca="false">$B$80*$B$79*$D1703*$D1703*J$84*1000000/($B$77*$B$77)</f>
        <v>147959.424</v>
      </c>
      <c r="K1703" s="16" t="n">
        <f aca="false">$B$80*$B$79*$D1703*$D1703*K$84*1000000/($B$77*$B$77)</f>
        <v>591837.696</v>
      </c>
      <c r="L1703" s="17" t="n">
        <f aca="false">G1703*1000/C1703</f>
        <v>17.9672653511669</v>
      </c>
      <c r="M1703" s="17" t="n">
        <f aca="false">G1703/E1703</f>
        <v>0.730909263357572</v>
      </c>
      <c r="N1703" s="16" t="n">
        <f aca="false">G1703/A1703</f>
        <v>21.4061666666667</v>
      </c>
      <c r="O1703" s="16"/>
      <c r="P1703" s="13" t="n">
        <f aca="false">$B$79*C1703*C1703*1000000/($B$77*$B$77)</f>
        <v>9933.7357446</v>
      </c>
      <c r="Q1703" s="16" t="n">
        <f aca="false">$B$79*$B$76*$C1703*Q$84*1000000/($B$77*$B$77)</f>
        <v>772.026</v>
      </c>
      <c r="R1703" s="16" t="n">
        <f aca="false">$B$79*$B$76*$C1703*R$84*1000000/($B$77*$B$77)</f>
        <v>3088.104</v>
      </c>
      <c r="S1703" s="16" t="n">
        <f aca="false">$B$79*$B$76*$C1703*S$84*1000000/($B$77*$B$77)</f>
        <v>12352.416</v>
      </c>
      <c r="T1703" s="16" t="n">
        <f aca="false">$B$79*$B$76*$C1703*T$84*1000000/($B$77*$B$77)</f>
        <v>49409.664</v>
      </c>
      <c r="U1703" s="16" t="n">
        <f aca="false">$B$79*$B$76*$C1703*U$84*1000000/($B$77*$B$77)</f>
        <v>197638.656</v>
      </c>
      <c r="V1703" s="17" t="n">
        <f aca="false">Q1703/E1703</f>
        <v>0.244080303509327</v>
      </c>
      <c r="Y1703" s="1" t="n">
        <v>108</v>
      </c>
      <c r="Z1703" s="1" t="n">
        <v>11</v>
      </c>
      <c r="AA1703" s="1" t="n">
        <v>128671</v>
      </c>
      <c r="AB1703" s="14" t="n">
        <f aca="false">(SQRT($B$76))*(SQRT(AE1703+AQ1703))</f>
        <v>62073.4242651394</v>
      </c>
      <c r="AC1703" s="1" t="n">
        <v>3249</v>
      </c>
      <c r="AD1703" s="1" t="n">
        <v>67360</v>
      </c>
      <c r="AE1703" s="1" t="n">
        <f aca="false">$B$23*Y1703/2</f>
        <v>324000</v>
      </c>
      <c r="AF1703" s="1" t="n">
        <v>3155</v>
      </c>
      <c r="AP1703" s="1" t="n">
        <f aca="false">AA1703-AD1703</f>
        <v>61311</v>
      </c>
      <c r="AQ1703" s="1" t="n">
        <f aca="false">AP1703</f>
        <v>61311</v>
      </c>
      <c r="AS1703" s="1" t="n">
        <f aca="false">AR1703</f>
        <v>0</v>
      </c>
    </row>
    <row r="1704" customFormat="false" ht="17" hidden="false" customHeight="false" outlineLevel="0" collapsed="false">
      <c r="A1704" s="1" t="n">
        <v>108</v>
      </c>
      <c r="B1704" s="1" t="n">
        <v>12</v>
      </c>
      <c r="C1704" s="1" t="n">
        <f aca="false">AA1704+AR1704</f>
        <v>128796</v>
      </c>
      <c r="D1704" s="14" t="n">
        <f aca="false">AB1704+AS1704</f>
        <v>62083.4921698192</v>
      </c>
      <c r="E1704" s="1" t="n">
        <v>3203</v>
      </c>
      <c r="F1704" s="15" t="n">
        <f aca="false">$B$79*D1704*D1704*1000000/($B$77*$B$77)</f>
        <v>2312.616</v>
      </c>
      <c r="G1704" s="16" t="n">
        <f aca="false">$B$80*$B$79*$D1704*$D1704*G$84*1000000/($B$77*$B$77)</f>
        <v>2312.616</v>
      </c>
      <c r="H1704" s="16" t="n">
        <f aca="false">$B$80*$B$79*$D1704*$D1704*H$84*1000000/($B$77*$B$77)</f>
        <v>9250.464</v>
      </c>
      <c r="I1704" s="16" t="n">
        <f aca="false">$B$80*$B$79*$D1704*$D1704*I$84*1000000/($B$77*$B$77)</f>
        <v>37001.856</v>
      </c>
      <c r="J1704" s="16" t="n">
        <f aca="false">$B$80*$B$79*$D1704*$D1704*J$84*1000000/($B$77*$B$77)</f>
        <v>148007.424</v>
      </c>
      <c r="K1704" s="16" t="n">
        <f aca="false">$B$80*$B$79*$D1704*$D1704*K$84*1000000/($B$77*$B$77)</f>
        <v>592029.696</v>
      </c>
      <c r="L1704" s="17" t="n">
        <f aca="false">G1704*1000/C1704</f>
        <v>17.9556507966086</v>
      </c>
      <c r="M1704" s="17" t="n">
        <f aca="false">G1704/E1704</f>
        <v>0.722015610365282</v>
      </c>
      <c r="N1704" s="16" t="n">
        <f aca="false">G1704/A1704</f>
        <v>21.4131111111111</v>
      </c>
      <c r="O1704" s="16"/>
      <c r="P1704" s="13" t="n">
        <f aca="false">$B$79*C1704*C1704*1000000/($B$77*$B$77)</f>
        <v>9953.0457696</v>
      </c>
      <c r="Q1704" s="16" t="n">
        <f aca="false">$B$79*$B$76*$C1704*Q$84*1000000/($B$77*$B$77)</f>
        <v>772.776</v>
      </c>
      <c r="R1704" s="16" t="n">
        <f aca="false">$B$79*$B$76*$C1704*R$84*1000000/($B$77*$B$77)</f>
        <v>3091.104</v>
      </c>
      <c r="S1704" s="16" t="n">
        <f aca="false">$B$79*$B$76*$C1704*S$84*1000000/($B$77*$B$77)</f>
        <v>12364.416</v>
      </c>
      <c r="T1704" s="16" t="n">
        <f aca="false">$B$79*$B$76*$C1704*T$84*1000000/($B$77*$B$77)</f>
        <v>49457.664</v>
      </c>
      <c r="U1704" s="16" t="n">
        <f aca="false">$B$79*$B$76*$C1704*U$84*1000000/($B$77*$B$77)</f>
        <v>197830.656</v>
      </c>
      <c r="V1704" s="17" t="n">
        <f aca="false">Q1704/E1704</f>
        <v>0.24126631283172</v>
      </c>
      <c r="Y1704" s="1" t="n">
        <v>108</v>
      </c>
      <c r="Z1704" s="1" t="n">
        <v>12</v>
      </c>
      <c r="AA1704" s="1" t="n">
        <v>128796</v>
      </c>
      <c r="AB1704" s="14" t="n">
        <f aca="false">(SQRT($B$76))*(SQRT(AE1704+AQ1704))</f>
        <v>62083.4921698192</v>
      </c>
      <c r="AC1704" s="1" t="n">
        <v>3173</v>
      </c>
      <c r="AD1704" s="1" t="n">
        <v>67360</v>
      </c>
      <c r="AE1704" s="1" t="n">
        <f aca="false">$B$23*Y1704/2</f>
        <v>324000</v>
      </c>
      <c r="AF1704" s="1" t="n">
        <v>3074</v>
      </c>
      <c r="AP1704" s="1" t="n">
        <f aca="false">AA1704-AD1704</f>
        <v>61436</v>
      </c>
      <c r="AQ1704" s="1" t="n">
        <f aca="false">AP1704</f>
        <v>61436</v>
      </c>
      <c r="AS1704" s="1" t="n">
        <f aca="false">AR1704</f>
        <v>0</v>
      </c>
    </row>
    <row r="1705" customFormat="false" ht="17" hidden="false" customHeight="false" outlineLevel="0" collapsed="false">
      <c r="A1705" s="1" t="n">
        <v>108</v>
      </c>
      <c r="B1705" s="1" t="n">
        <v>13</v>
      </c>
      <c r="C1705" s="1" t="n">
        <f aca="false">AA1705+AR1705</f>
        <v>128921</v>
      </c>
      <c r="D1705" s="14" t="n">
        <f aca="false">AB1705+AS1705</f>
        <v>62093.55844208</v>
      </c>
      <c r="E1705" s="1" t="n">
        <v>3180</v>
      </c>
      <c r="F1705" s="15" t="n">
        <f aca="false">$B$79*D1705*D1705*1000000/($B$77*$B$77)</f>
        <v>2313.366</v>
      </c>
      <c r="G1705" s="16" t="n">
        <f aca="false">$B$80*$B$79*$D1705*$D1705*G$84*1000000/($B$77*$B$77)</f>
        <v>2313.366</v>
      </c>
      <c r="H1705" s="16" t="n">
        <f aca="false">$B$80*$B$79*$D1705*$D1705*H$84*1000000/($B$77*$B$77)</f>
        <v>9253.464</v>
      </c>
      <c r="I1705" s="16" t="n">
        <f aca="false">$B$80*$B$79*$D1705*$D1705*I$84*1000000/($B$77*$B$77)</f>
        <v>37013.856</v>
      </c>
      <c r="J1705" s="16" t="n">
        <f aca="false">$B$80*$B$79*$D1705*$D1705*J$84*1000000/($B$77*$B$77)</f>
        <v>148055.424</v>
      </c>
      <c r="K1705" s="16" t="n">
        <f aca="false">$B$80*$B$79*$D1705*$D1705*K$84*1000000/($B$77*$B$77)</f>
        <v>592221.696</v>
      </c>
      <c r="L1705" s="17" t="n">
        <f aca="false">G1705*1000/C1705</f>
        <v>17.9440587646698</v>
      </c>
      <c r="M1705" s="17" t="n">
        <f aca="false">G1705/E1705</f>
        <v>0.72747358490566</v>
      </c>
      <c r="N1705" s="16" t="n">
        <f aca="false">G1705/A1705</f>
        <v>21.4200555555555</v>
      </c>
      <c r="O1705" s="16"/>
      <c r="P1705" s="13" t="n">
        <f aca="false">$B$79*C1705*C1705*1000000/($B$77*$B$77)</f>
        <v>9972.3745446</v>
      </c>
      <c r="Q1705" s="16" t="n">
        <f aca="false">$B$79*$B$76*$C1705*Q$84*1000000/($B$77*$B$77)</f>
        <v>773.526</v>
      </c>
      <c r="R1705" s="16" t="n">
        <f aca="false">$B$79*$B$76*$C1705*R$84*1000000/($B$77*$B$77)</f>
        <v>3094.104</v>
      </c>
      <c r="S1705" s="16" t="n">
        <f aca="false">$B$79*$B$76*$C1705*S$84*1000000/($B$77*$B$77)</f>
        <v>12376.416</v>
      </c>
      <c r="T1705" s="16" t="n">
        <f aca="false">$B$79*$B$76*$C1705*T$84*1000000/($B$77*$B$77)</f>
        <v>49505.664</v>
      </c>
      <c r="U1705" s="16" t="n">
        <f aca="false">$B$79*$B$76*$C1705*U$84*1000000/($B$77*$B$77)</f>
        <v>198022.656</v>
      </c>
      <c r="V1705" s="17" t="n">
        <f aca="false">Q1705/E1705</f>
        <v>0.243247169811321</v>
      </c>
      <c r="Y1705" s="1" t="n">
        <v>108</v>
      </c>
      <c r="Z1705" s="1" t="n">
        <v>13</v>
      </c>
      <c r="AA1705" s="1" t="n">
        <v>128921</v>
      </c>
      <c r="AB1705" s="14" t="n">
        <f aca="false">(SQRT($B$76))*(SQRT(AE1705+AQ1705))</f>
        <v>62093.55844208</v>
      </c>
      <c r="AC1705" s="1" t="n">
        <v>3192</v>
      </c>
      <c r="AD1705" s="1" t="n">
        <v>67360</v>
      </c>
      <c r="AE1705" s="1" t="n">
        <f aca="false">$B$23*Y1705/2</f>
        <v>324000</v>
      </c>
      <c r="AF1705" s="1" t="n">
        <v>3118</v>
      </c>
      <c r="AP1705" s="1" t="n">
        <f aca="false">AA1705-AD1705</f>
        <v>61561</v>
      </c>
      <c r="AQ1705" s="1" t="n">
        <f aca="false">AP1705</f>
        <v>61561</v>
      </c>
      <c r="AS1705" s="1" t="n">
        <f aca="false">AR1705</f>
        <v>0</v>
      </c>
    </row>
    <row r="1706" customFormat="false" ht="17" hidden="false" customHeight="false" outlineLevel="0" collapsed="false">
      <c r="A1706" s="1" t="n">
        <v>108</v>
      </c>
      <c r="B1706" s="1" t="n">
        <v>14</v>
      </c>
      <c r="C1706" s="1" t="n">
        <f aca="false">AA1706+AR1706</f>
        <v>129046</v>
      </c>
      <c r="D1706" s="14" t="n">
        <f aca="false">AB1706+AS1706</f>
        <v>62103.6230827156</v>
      </c>
      <c r="E1706" s="1" t="n">
        <v>3170</v>
      </c>
      <c r="F1706" s="15" t="n">
        <f aca="false">$B$79*D1706*D1706*1000000/($B$77*$B$77)</f>
        <v>2314.116</v>
      </c>
      <c r="G1706" s="16" t="n">
        <f aca="false">$B$80*$B$79*$D1706*$D1706*G$84*1000000/($B$77*$B$77)</f>
        <v>2314.116</v>
      </c>
      <c r="H1706" s="16" t="n">
        <f aca="false">$B$80*$B$79*$D1706*$D1706*H$84*1000000/($B$77*$B$77)</f>
        <v>9256.464</v>
      </c>
      <c r="I1706" s="16" t="n">
        <f aca="false">$B$80*$B$79*$D1706*$D1706*I$84*1000000/($B$77*$B$77)</f>
        <v>37025.856</v>
      </c>
      <c r="J1706" s="16" t="n">
        <f aca="false">$B$80*$B$79*$D1706*$D1706*J$84*1000000/($B$77*$B$77)</f>
        <v>148103.424</v>
      </c>
      <c r="K1706" s="16" t="n">
        <f aca="false">$B$80*$B$79*$D1706*$D1706*K$84*1000000/($B$77*$B$77)</f>
        <v>592413.696</v>
      </c>
      <c r="L1706" s="17" t="n">
        <f aca="false">G1706*1000/C1706</f>
        <v>17.9324891899013</v>
      </c>
      <c r="M1706" s="17" t="n">
        <f aca="false">G1706/E1706</f>
        <v>0.730005047318612</v>
      </c>
      <c r="N1706" s="16" t="n">
        <f aca="false">G1706/A1706</f>
        <v>21.427</v>
      </c>
      <c r="O1706" s="16"/>
      <c r="P1706" s="13" t="n">
        <f aca="false">$B$79*C1706*C1706*1000000/($B$77*$B$77)</f>
        <v>9991.7220696</v>
      </c>
      <c r="Q1706" s="16" t="n">
        <f aca="false">$B$79*$B$76*$C1706*Q$84*1000000/($B$77*$B$77)</f>
        <v>774.276</v>
      </c>
      <c r="R1706" s="16" t="n">
        <f aca="false">$B$79*$B$76*$C1706*R$84*1000000/($B$77*$B$77)</f>
        <v>3097.104</v>
      </c>
      <c r="S1706" s="16" t="n">
        <f aca="false">$B$79*$B$76*$C1706*S$84*1000000/($B$77*$B$77)</f>
        <v>12388.416</v>
      </c>
      <c r="T1706" s="16" t="n">
        <f aca="false">$B$79*$B$76*$C1706*T$84*1000000/($B$77*$B$77)</f>
        <v>49553.664</v>
      </c>
      <c r="U1706" s="16" t="n">
        <f aca="false">$B$79*$B$76*$C1706*U$84*1000000/($B$77*$B$77)</f>
        <v>198214.656</v>
      </c>
      <c r="V1706" s="17" t="n">
        <f aca="false">Q1706/E1706</f>
        <v>0.244251104100946</v>
      </c>
      <c r="Y1706" s="1" t="n">
        <v>108</v>
      </c>
      <c r="Z1706" s="1" t="n">
        <v>14</v>
      </c>
      <c r="AA1706" s="1" t="n">
        <v>129046</v>
      </c>
      <c r="AB1706" s="14" t="n">
        <f aca="false">(SQRT($B$76))*(SQRT(AE1706+AQ1706))</f>
        <v>62103.6230827156</v>
      </c>
      <c r="AC1706" s="1" t="n">
        <v>3224</v>
      </c>
      <c r="AD1706" s="1" t="n">
        <v>67360</v>
      </c>
      <c r="AE1706" s="1" t="n">
        <f aca="false">$B$23*Y1706/2</f>
        <v>324000</v>
      </c>
      <c r="AF1706" s="1" t="n">
        <v>3127</v>
      </c>
      <c r="AP1706" s="1" t="n">
        <f aca="false">AA1706-AD1706</f>
        <v>61686</v>
      </c>
      <c r="AQ1706" s="1" t="n">
        <f aca="false">AP1706</f>
        <v>61686</v>
      </c>
      <c r="AS1706" s="1" t="n">
        <f aca="false">AR1706</f>
        <v>0</v>
      </c>
    </row>
    <row r="1707" customFormat="false" ht="17" hidden="false" customHeight="false" outlineLevel="0" collapsed="false">
      <c r="A1707" s="1" t="n">
        <v>108</v>
      </c>
      <c r="B1707" s="1" t="n">
        <v>15</v>
      </c>
      <c r="C1707" s="1" t="n">
        <f aca="false">AA1707+AR1707</f>
        <v>129171</v>
      </c>
      <c r="D1707" s="14" t="n">
        <f aca="false">AB1707+AS1707</f>
        <v>62113.6860925191</v>
      </c>
      <c r="E1707" s="1" t="n">
        <v>3155</v>
      </c>
      <c r="F1707" s="15" t="n">
        <f aca="false">$B$79*D1707*D1707*1000000/($B$77*$B$77)</f>
        <v>2314.866</v>
      </c>
      <c r="G1707" s="16" t="n">
        <f aca="false">$B$80*$B$79*$D1707*$D1707*G$84*1000000/($B$77*$B$77)</f>
        <v>2314.866</v>
      </c>
      <c r="H1707" s="16" t="n">
        <f aca="false">$B$80*$B$79*$D1707*$D1707*H$84*1000000/($B$77*$B$77)</f>
        <v>9259.464</v>
      </c>
      <c r="I1707" s="16" t="n">
        <f aca="false">$B$80*$B$79*$D1707*$D1707*I$84*1000000/($B$77*$B$77)</f>
        <v>37037.856</v>
      </c>
      <c r="J1707" s="16" t="n">
        <f aca="false">$B$80*$B$79*$D1707*$D1707*J$84*1000000/($B$77*$B$77)</f>
        <v>148151.424</v>
      </c>
      <c r="K1707" s="16" t="n">
        <f aca="false">$B$80*$B$79*$D1707*$D1707*K$84*1000000/($B$77*$B$77)</f>
        <v>592605.696</v>
      </c>
      <c r="L1707" s="17" t="n">
        <f aca="false">G1707*1000/C1707</f>
        <v>17.9209420071069</v>
      </c>
      <c r="M1707" s="17" t="n">
        <f aca="false">G1707/E1707</f>
        <v>0.733713470681458</v>
      </c>
      <c r="N1707" s="16" t="n">
        <f aca="false">G1707/A1707</f>
        <v>21.4339444444444</v>
      </c>
      <c r="O1707" s="16"/>
      <c r="P1707" s="13" t="n">
        <f aca="false">$B$79*C1707*C1707*1000000/($B$77*$B$77)</f>
        <v>10011.0883446</v>
      </c>
      <c r="Q1707" s="16" t="n">
        <f aca="false">$B$79*$B$76*$C1707*Q$84*1000000/($B$77*$B$77)</f>
        <v>775.026</v>
      </c>
      <c r="R1707" s="16" t="n">
        <f aca="false">$B$79*$B$76*$C1707*R$84*1000000/($B$77*$B$77)</f>
        <v>3100.104</v>
      </c>
      <c r="S1707" s="16" t="n">
        <f aca="false">$B$79*$B$76*$C1707*S$84*1000000/($B$77*$B$77)</f>
        <v>12400.416</v>
      </c>
      <c r="T1707" s="16" t="n">
        <f aca="false">$B$79*$B$76*$C1707*T$84*1000000/($B$77*$B$77)</f>
        <v>49601.664</v>
      </c>
      <c r="U1707" s="16" t="n">
        <f aca="false">$B$79*$B$76*$C1707*U$84*1000000/($B$77*$B$77)</f>
        <v>198406.656</v>
      </c>
      <c r="V1707" s="17" t="n">
        <f aca="false">Q1707/E1707</f>
        <v>0.245650079239303</v>
      </c>
      <c r="Y1707" s="1" t="n">
        <v>108</v>
      </c>
      <c r="Z1707" s="1" t="n">
        <v>15</v>
      </c>
      <c r="AA1707" s="1" t="n">
        <v>129171</v>
      </c>
      <c r="AB1707" s="14" t="n">
        <f aca="false">(SQRT($B$76))*(SQRT(AE1707+AQ1707))</f>
        <v>62113.6860925191</v>
      </c>
      <c r="AC1707" s="1" t="n">
        <v>3228</v>
      </c>
      <c r="AD1707" s="1" t="n">
        <v>67360</v>
      </c>
      <c r="AE1707" s="1" t="n">
        <f aca="false">$B$23*Y1707/2</f>
        <v>324000</v>
      </c>
      <c r="AF1707" s="1" t="n">
        <v>3168</v>
      </c>
      <c r="AP1707" s="1" t="n">
        <f aca="false">AA1707-AD1707</f>
        <v>61811</v>
      </c>
      <c r="AQ1707" s="1" t="n">
        <f aca="false">AP1707</f>
        <v>61811</v>
      </c>
      <c r="AS1707" s="1" t="n">
        <f aca="false">AR1707</f>
        <v>0</v>
      </c>
    </row>
    <row r="1708" customFormat="false" ht="17" hidden="false" customHeight="false" outlineLevel="0" collapsed="false">
      <c r="A1708" s="1" t="n">
        <v>108</v>
      </c>
      <c r="B1708" s="1" t="n">
        <v>16</v>
      </c>
      <c r="C1708" s="1" t="n">
        <f aca="false">AA1708+AR1708</f>
        <v>129296</v>
      </c>
      <c r="D1708" s="14" t="n">
        <f aca="false">AB1708+AS1708</f>
        <v>62123.7474722831</v>
      </c>
      <c r="E1708" s="1" t="n">
        <v>3173</v>
      </c>
      <c r="F1708" s="15" t="n">
        <f aca="false">$B$79*D1708*D1708*1000000/($B$77*$B$77)</f>
        <v>2315.616</v>
      </c>
      <c r="G1708" s="16" t="n">
        <f aca="false">$B$80*$B$79*$D1708*$D1708*G$84*1000000/($B$77*$B$77)</f>
        <v>2315.616</v>
      </c>
      <c r="H1708" s="16" t="n">
        <f aca="false">$B$80*$B$79*$D1708*$D1708*H$84*1000000/($B$77*$B$77)</f>
        <v>9262.464</v>
      </c>
      <c r="I1708" s="16" t="n">
        <f aca="false">$B$80*$B$79*$D1708*$D1708*I$84*1000000/($B$77*$B$77)</f>
        <v>37049.856</v>
      </c>
      <c r="J1708" s="16" t="n">
        <f aca="false">$B$80*$B$79*$D1708*$D1708*J$84*1000000/($B$77*$B$77)</f>
        <v>148199.424</v>
      </c>
      <c r="K1708" s="16" t="n">
        <f aca="false">$B$80*$B$79*$D1708*$D1708*K$84*1000000/($B$77*$B$77)</f>
        <v>592797.696</v>
      </c>
      <c r="L1708" s="17" t="n">
        <f aca="false">G1708*1000/C1708</f>
        <v>17.9094171513427</v>
      </c>
      <c r="M1708" s="17" t="n">
        <f aca="false">G1708/E1708</f>
        <v>0.729787582729278</v>
      </c>
      <c r="N1708" s="16" t="n">
        <f aca="false">G1708/A1708</f>
        <v>21.4408888888889</v>
      </c>
      <c r="O1708" s="16"/>
      <c r="P1708" s="13" t="n">
        <f aca="false">$B$79*C1708*C1708*1000000/($B$77*$B$77)</f>
        <v>10030.4733696</v>
      </c>
      <c r="Q1708" s="16" t="n">
        <f aca="false">$B$79*$B$76*$C1708*Q$84*1000000/($B$77*$B$77)</f>
        <v>775.776</v>
      </c>
      <c r="R1708" s="16" t="n">
        <f aca="false">$B$79*$B$76*$C1708*R$84*1000000/($B$77*$B$77)</f>
        <v>3103.104</v>
      </c>
      <c r="S1708" s="16" t="n">
        <f aca="false">$B$79*$B$76*$C1708*S$84*1000000/($B$77*$B$77)</f>
        <v>12412.416</v>
      </c>
      <c r="T1708" s="16" t="n">
        <f aca="false">$B$79*$B$76*$C1708*T$84*1000000/($B$77*$B$77)</f>
        <v>49649.664</v>
      </c>
      <c r="U1708" s="16" t="n">
        <f aca="false">$B$79*$B$76*$C1708*U$84*1000000/($B$77*$B$77)</f>
        <v>198598.656</v>
      </c>
      <c r="V1708" s="17" t="n">
        <f aca="false">Q1708/E1708</f>
        <v>0.244492908919004</v>
      </c>
      <c r="Y1708" s="1" t="n">
        <v>108</v>
      </c>
      <c r="Z1708" s="1" t="n">
        <v>16</v>
      </c>
      <c r="AA1708" s="1" t="n">
        <v>129296</v>
      </c>
      <c r="AB1708" s="14" t="n">
        <f aca="false">(SQRT($B$76))*(SQRT(AE1708+AQ1708))</f>
        <v>62123.7474722831</v>
      </c>
      <c r="AC1708" s="1" t="n">
        <v>3196</v>
      </c>
      <c r="AD1708" s="1" t="n">
        <v>67360</v>
      </c>
      <c r="AE1708" s="1" t="n">
        <f aca="false">$B$23*Y1708/2</f>
        <v>324000</v>
      </c>
      <c r="AF1708" s="1" t="n">
        <v>3100</v>
      </c>
      <c r="AP1708" s="1" t="n">
        <f aca="false">AA1708-AD1708</f>
        <v>61936</v>
      </c>
      <c r="AQ1708" s="1" t="n">
        <f aca="false">AP1708</f>
        <v>61936</v>
      </c>
      <c r="AS1708" s="1" t="n">
        <f aca="false">AR1708</f>
        <v>0</v>
      </c>
    </row>
    <row r="1709" customFormat="false" ht="17" hidden="false" customHeight="false" outlineLevel="0" collapsed="false">
      <c r="A1709" s="1" t="n">
        <v>109</v>
      </c>
      <c r="B1709" s="1" t="n">
        <v>2</v>
      </c>
      <c r="C1709" s="1" t="n">
        <f aca="false">AA1709+AR1709</f>
        <v>128443</v>
      </c>
      <c r="D1709" s="14" t="n">
        <f aca="false">AB1709+AS1709</f>
        <v>62250.0602409347</v>
      </c>
      <c r="E1709" s="1" t="n">
        <v>3159</v>
      </c>
      <c r="F1709" s="15" t="n">
        <f aca="false">$B$79*D1709*D1709*1000000/($B$77*$B$77)</f>
        <v>2325.042</v>
      </c>
      <c r="G1709" s="16" t="n">
        <f aca="false">$B$80*$B$79*$D1709*$D1709*G$84*1000000/($B$77*$B$77)</f>
        <v>2325.042</v>
      </c>
      <c r="H1709" s="16" t="n">
        <f aca="false">$B$80*$B$79*$D1709*$D1709*H$84*1000000/($B$77*$B$77)</f>
        <v>9300.168</v>
      </c>
      <c r="I1709" s="16" t="n">
        <f aca="false">$B$80*$B$79*$D1709*$D1709*I$84*1000000/($B$77*$B$77)</f>
        <v>37200.672</v>
      </c>
      <c r="J1709" s="16" t="n">
        <f aca="false">$B$80*$B$79*$D1709*$D1709*J$84*1000000/($B$77*$B$77)</f>
        <v>148802.688</v>
      </c>
      <c r="K1709" s="16" t="n">
        <f aca="false">$B$80*$B$79*$D1709*$D1709*K$84*1000000/($B$77*$B$77)</f>
        <v>595210.752</v>
      </c>
      <c r="L1709" s="17" t="n">
        <f aca="false">G1709*1000/C1709</f>
        <v>18.1017416285823</v>
      </c>
      <c r="M1709" s="17" t="n">
        <f aca="false">G1709/E1709</f>
        <v>0.736005698005698</v>
      </c>
      <c r="N1709" s="16" t="n">
        <f aca="false">G1709/A1709</f>
        <v>21.3306605504587</v>
      </c>
      <c r="O1709" s="16"/>
      <c r="P1709" s="13" t="n">
        <f aca="false">$B$79*C1709*C1709*1000000/($B$77*$B$77)</f>
        <v>9898.5625494</v>
      </c>
      <c r="Q1709" s="16" t="n">
        <f aca="false">$B$79*$B$76*$C1709*Q$84*1000000/($B$77*$B$77)</f>
        <v>770.658</v>
      </c>
      <c r="R1709" s="16" t="n">
        <f aca="false">$B$79*$B$76*$C1709*R$84*1000000/($B$77*$B$77)</f>
        <v>3082.632</v>
      </c>
      <c r="S1709" s="16" t="n">
        <f aca="false">$B$79*$B$76*$C1709*S$84*1000000/($B$77*$B$77)</f>
        <v>12330.528</v>
      </c>
      <c r="T1709" s="16" t="n">
        <f aca="false">$B$79*$B$76*$C1709*T$84*1000000/($B$77*$B$77)</f>
        <v>49322.112</v>
      </c>
      <c r="U1709" s="16" t="n">
        <f aca="false">$B$79*$B$76*$C1709*U$84*1000000/($B$77*$B$77)</f>
        <v>197288.448</v>
      </c>
      <c r="V1709" s="17" t="n">
        <f aca="false">Q1709/E1709</f>
        <v>0.243956315289649</v>
      </c>
      <c r="Y1709" s="1" t="n">
        <v>109</v>
      </c>
      <c r="Z1709" s="1" t="n">
        <v>2</v>
      </c>
      <c r="AA1709" s="1" t="n">
        <v>128443</v>
      </c>
      <c r="AB1709" s="14" t="n">
        <f aca="false">(SQRT($B$76))*(SQRT(AE1709+AQ1709))</f>
        <v>62250.0602409347</v>
      </c>
      <c r="AC1709" s="1" t="n">
        <v>3184</v>
      </c>
      <c r="AD1709" s="1" t="n">
        <v>67936</v>
      </c>
      <c r="AE1709" s="1" t="n">
        <f aca="false">$B$23*Y1709/2</f>
        <v>327000</v>
      </c>
      <c r="AF1709" s="1" t="n">
        <v>3115</v>
      </c>
      <c r="AP1709" s="1" t="n">
        <f aca="false">AA1709-AD1709</f>
        <v>60507</v>
      </c>
      <c r="AQ1709" s="1" t="n">
        <f aca="false">AP1709</f>
        <v>60507</v>
      </c>
      <c r="AS1709" s="1" t="n">
        <f aca="false">AR1709</f>
        <v>0</v>
      </c>
    </row>
    <row r="1710" customFormat="false" ht="17" hidden="false" customHeight="false" outlineLevel="0" collapsed="false">
      <c r="A1710" s="1" t="n">
        <v>109</v>
      </c>
      <c r="B1710" s="1" t="n">
        <v>3</v>
      </c>
      <c r="C1710" s="1" t="n">
        <f aca="false">AA1710+AR1710</f>
        <v>128665</v>
      </c>
      <c r="D1710" s="14" t="n">
        <f aca="false">AB1710+AS1710</f>
        <v>62267.888995854</v>
      </c>
      <c r="E1710" s="1" t="n">
        <v>3109</v>
      </c>
      <c r="F1710" s="15" t="n">
        <f aca="false">$B$79*D1710*D1710*1000000/($B$77*$B$77)</f>
        <v>2326.374</v>
      </c>
      <c r="G1710" s="16" t="n">
        <f aca="false">$B$80*$B$79*$D1710*$D1710*G$84*1000000/($B$77*$B$77)</f>
        <v>2326.374</v>
      </c>
      <c r="H1710" s="16" t="n">
        <f aca="false">$B$80*$B$79*$D1710*$D1710*H$84*1000000/($B$77*$B$77)</f>
        <v>9305.496</v>
      </c>
      <c r="I1710" s="16" t="n">
        <f aca="false">$B$80*$B$79*$D1710*$D1710*I$84*1000000/($B$77*$B$77)</f>
        <v>37221.984</v>
      </c>
      <c r="J1710" s="16" t="n">
        <f aca="false">$B$80*$B$79*$D1710*$D1710*J$84*1000000/($B$77*$B$77)</f>
        <v>148887.936</v>
      </c>
      <c r="K1710" s="16" t="n">
        <f aca="false">$B$80*$B$79*$D1710*$D1710*K$84*1000000/($B$77*$B$77)</f>
        <v>595551.744</v>
      </c>
      <c r="L1710" s="17" t="n">
        <f aca="false">G1710*1000/C1710</f>
        <v>18.0808611510512</v>
      </c>
      <c r="M1710" s="17" t="n">
        <f aca="false">G1710/E1710</f>
        <v>0.748270826632358</v>
      </c>
      <c r="N1710" s="16" t="n">
        <f aca="false">G1710/A1710</f>
        <v>21.3428807339449</v>
      </c>
      <c r="O1710" s="16"/>
      <c r="P1710" s="13" t="n">
        <f aca="false">$B$79*C1710*C1710*1000000/($B$77*$B$77)</f>
        <v>9932.809335</v>
      </c>
      <c r="Q1710" s="16" t="n">
        <f aca="false">$B$79*$B$76*$C1710*Q$84*1000000/($B$77*$B$77)</f>
        <v>771.99</v>
      </c>
      <c r="R1710" s="16" t="n">
        <f aca="false">$B$79*$B$76*$C1710*R$84*1000000/($B$77*$B$77)</f>
        <v>3087.96</v>
      </c>
      <c r="S1710" s="16" t="n">
        <f aca="false">$B$79*$B$76*$C1710*S$84*1000000/($B$77*$B$77)</f>
        <v>12351.84</v>
      </c>
      <c r="T1710" s="16" t="n">
        <f aca="false">$B$79*$B$76*$C1710*T$84*1000000/($B$77*$B$77)</f>
        <v>49407.36</v>
      </c>
      <c r="U1710" s="16" t="n">
        <f aca="false">$B$79*$B$76*$C1710*U$84*1000000/($B$77*$B$77)</f>
        <v>197629.44</v>
      </c>
      <c r="V1710" s="17" t="n">
        <f aca="false">Q1710/E1710</f>
        <v>0.248308137664844</v>
      </c>
      <c r="Y1710" s="1" t="n">
        <v>109</v>
      </c>
      <c r="Z1710" s="1" t="n">
        <v>3</v>
      </c>
      <c r="AA1710" s="1" t="n">
        <v>128665</v>
      </c>
      <c r="AB1710" s="14" t="n">
        <f aca="false">(SQRT($B$76))*(SQRT(AE1710+AQ1710))</f>
        <v>62267.888995854</v>
      </c>
      <c r="AC1710" s="1" t="n">
        <v>3231</v>
      </c>
      <c r="AD1710" s="1" t="n">
        <v>67936</v>
      </c>
      <c r="AE1710" s="1" t="n">
        <f aca="false">$B$23*Y1710/2</f>
        <v>327000</v>
      </c>
      <c r="AF1710" s="1" t="n">
        <v>3152</v>
      </c>
      <c r="AP1710" s="1" t="n">
        <f aca="false">AA1710-AD1710</f>
        <v>60729</v>
      </c>
      <c r="AQ1710" s="1" t="n">
        <f aca="false">AP1710</f>
        <v>60729</v>
      </c>
      <c r="AS1710" s="1" t="n">
        <f aca="false">AR1710</f>
        <v>0</v>
      </c>
    </row>
    <row r="1711" customFormat="false" ht="17" hidden="false" customHeight="false" outlineLevel="0" collapsed="false">
      <c r="A1711" s="1" t="n">
        <v>109</v>
      </c>
      <c r="B1711" s="1" t="n">
        <v>4</v>
      </c>
      <c r="C1711" s="1" t="n">
        <f aca="false">AA1711+AR1711</f>
        <v>128791</v>
      </c>
      <c r="D1711" s="14" t="n">
        <f aca="false">AB1711+AS1711</f>
        <v>62278.0057484181</v>
      </c>
      <c r="E1711" s="1" t="n">
        <v>3126</v>
      </c>
      <c r="F1711" s="15" t="n">
        <f aca="false">$B$79*D1711*D1711*1000000/($B$77*$B$77)</f>
        <v>2327.13</v>
      </c>
      <c r="G1711" s="16" t="n">
        <f aca="false">$B$80*$B$79*$D1711*$D1711*G$84*1000000/($B$77*$B$77)</f>
        <v>2327.13</v>
      </c>
      <c r="H1711" s="16" t="n">
        <f aca="false">$B$80*$B$79*$D1711*$D1711*H$84*1000000/($B$77*$B$77)</f>
        <v>9308.52</v>
      </c>
      <c r="I1711" s="16" t="n">
        <f aca="false">$B$80*$B$79*$D1711*$D1711*I$84*1000000/($B$77*$B$77)</f>
        <v>37234.08</v>
      </c>
      <c r="J1711" s="16" t="n">
        <f aca="false">$B$80*$B$79*$D1711*$D1711*J$84*1000000/($B$77*$B$77)</f>
        <v>148936.32</v>
      </c>
      <c r="K1711" s="16" t="n">
        <f aca="false">$B$80*$B$79*$D1711*$D1711*K$84*1000000/($B$77*$B$77)</f>
        <v>595745.28</v>
      </c>
      <c r="L1711" s="17" t="n">
        <f aca="false">G1711*1000/C1711</f>
        <v>18.0690420914505</v>
      </c>
      <c r="M1711" s="17" t="n">
        <f aca="false">G1711/E1711</f>
        <v>0.744443378119002</v>
      </c>
      <c r="N1711" s="16" t="n">
        <f aca="false">G1711/A1711</f>
        <v>21.3498165137615</v>
      </c>
      <c r="O1711" s="16"/>
      <c r="P1711" s="13" t="n">
        <f aca="false">$B$79*C1711*C1711*1000000/($B$77*$B$77)</f>
        <v>9952.2730086</v>
      </c>
      <c r="Q1711" s="16" t="n">
        <f aca="false">$B$79*$B$76*$C1711*Q$84*1000000/($B$77*$B$77)</f>
        <v>772.746</v>
      </c>
      <c r="R1711" s="16" t="n">
        <f aca="false">$B$79*$B$76*$C1711*R$84*1000000/($B$77*$B$77)</f>
        <v>3090.984</v>
      </c>
      <c r="S1711" s="16" t="n">
        <f aca="false">$B$79*$B$76*$C1711*S$84*1000000/($B$77*$B$77)</f>
        <v>12363.936</v>
      </c>
      <c r="T1711" s="16" t="n">
        <f aca="false">$B$79*$B$76*$C1711*T$84*1000000/($B$77*$B$77)</f>
        <v>49455.744</v>
      </c>
      <c r="U1711" s="16" t="n">
        <f aca="false">$B$79*$B$76*$C1711*U$84*1000000/($B$77*$B$77)</f>
        <v>197822.976</v>
      </c>
      <c r="V1711" s="17" t="n">
        <f aca="false">Q1711/E1711</f>
        <v>0.247199616122841</v>
      </c>
      <c r="Y1711" s="1" t="n">
        <v>109</v>
      </c>
      <c r="Z1711" s="1" t="n">
        <v>4</v>
      </c>
      <c r="AA1711" s="1" t="n">
        <v>128791</v>
      </c>
      <c r="AB1711" s="14" t="n">
        <f aca="false">(SQRT($B$76))*(SQRT(AE1711+AQ1711))</f>
        <v>62278.0057484181</v>
      </c>
      <c r="AC1711" s="1" t="n">
        <v>3223</v>
      </c>
      <c r="AD1711" s="1" t="n">
        <v>67936</v>
      </c>
      <c r="AE1711" s="1" t="n">
        <f aca="false">$B$23*Y1711/2</f>
        <v>327000</v>
      </c>
      <c r="AF1711" s="1" t="n">
        <v>3180</v>
      </c>
      <c r="AP1711" s="1" t="n">
        <f aca="false">AA1711-AD1711</f>
        <v>60855</v>
      </c>
      <c r="AQ1711" s="1" t="n">
        <f aca="false">AP1711</f>
        <v>60855</v>
      </c>
      <c r="AS1711" s="1" t="n">
        <f aca="false">AR1711</f>
        <v>0</v>
      </c>
    </row>
    <row r="1712" customFormat="false" ht="17" hidden="false" customHeight="false" outlineLevel="0" collapsed="false">
      <c r="A1712" s="1" t="n">
        <v>109</v>
      </c>
      <c r="B1712" s="1" t="n">
        <v>5</v>
      </c>
      <c r="C1712" s="1" t="n">
        <f aca="false">AA1712+AR1712</f>
        <v>128980</v>
      </c>
      <c r="D1712" s="14" t="n">
        <f aca="false">AB1712+AS1712</f>
        <v>62293.1777966095</v>
      </c>
      <c r="E1712" s="1" t="n">
        <v>3167</v>
      </c>
      <c r="F1712" s="15" t="n">
        <f aca="false">$B$79*D1712*D1712*1000000/($B$77*$B$77)</f>
        <v>2328.264</v>
      </c>
      <c r="G1712" s="16" t="n">
        <f aca="false">$B$80*$B$79*$D1712*$D1712*G$84*1000000/($B$77*$B$77)</f>
        <v>2328.264</v>
      </c>
      <c r="H1712" s="16" t="n">
        <f aca="false">$B$80*$B$79*$D1712*$D1712*H$84*1000000/($B$77*$B$77)</f>
        <v>9313.056</v>
      </c>
      <c r="I1712" s="16" t="n">
        <f aca="false">$B$80*$B$79*$D1712*$D1712*I$84*1000000/($B$77*$B$77)</f>
        <v>37252.224</v>
      </c>
      <c r="J1712" s="16" t="n">
        <f aca="false">$B$80*$B$79*$D1712*$D1712*J$84*1000000/($B$77*$B$77)</f>
        <v>149008.896</v>
      </c>
      <c r="K1712" s="16" t="n">
        <f aca="false">$B$80*$B$79*$D1712*$D1712*K$84*1000000/($B$77*$B$77)</f>
        <v>596035.584</v>
      </c>
      <c r="L1712" s="17" t="n">
        <f aca="false">G1712*1000/C1712</f>
        <v>18.0513567995038</v>
      </c>
      <c r="M1712" s="17" t="n">
        <f aca="false">G1712/E1712</f>
        <v>0.73516387748658</v>
      </c>
      <c r="N1712" s="16" t="n">
        <f aca="false">G1712/A1712</f>
        <v>21.3602201834862</v>
      </c>
      <c r="O1712" s="16"/>
      <c r="P1712" s="13" t="n">
        <f aca="false">$B$79*C1712*C1712*1000000/($B$77*$B$77)</f>
        <v>9981.50424</v>
      </c>
      <c r="Q1712" s="16" t="n">
        <f aca="false">$B$79*$B$76*$C1712*Q$84*1000000/($B$77*$B$77)</f>
        <v>773.88</v>
      </c>
      <c r="R1712" s="16" t="n">
        <f aca="false">$B$79*$B$76*$C1712*R$84*1000000/($B$77*$B$77)</f>
        <v>3095.52</v>
      </c>
      <c r="S1712" s="16" t="n">
        <f aca="false">$B$79*$B$76*$C1712*S$84*1000000/($B$77*$B$77)</f>
        <v>12382.08</v>
      </c>
      <c r="T1712" s="16" t="n">
        <f aca="false">$B$79*$B$76*$C1712*T$84*1000000/($B$77*$B$77)</f>
        <v>49528.32</v>
      </c>
      <c r="U1712" s="16" t="n">
        <f aca="false">$B$79*$B$76*$C1712*U$84*1000000/($B$77*$B$77)</f>
        <v>198113.28</v>
      </c>
      <c r="V1712" s="17" t="n">
        <f aca="false">Q1712/E1712</f>
        <v>0.244357436059362</v>
      </c>
      <c r="Y1712" s="1" t="n">
        <v>109</v>
      </c>
      <c r="Z1712" s="1" t="n">
        <v>5</v>
      </c>
      <c r="AA1712" s="1" t="n">
        <v>128980</v>
      </c>
      <c r="AB1712" s="14" t="n">
        <f aca="false">(SQRT($B$76))*(SQRT(AE1712+AQ1712))</f>
        <v>62293.1777966095</v>
      </c>
      <c r="AC1712" s="1" t="n">
        <v>3218</v>
      </c>
      <c r="AD1712" s="1" t="n">
        <v>67936</v>
      </c>
      <c r="AE1712" s="1" t="n">
        <f aca="false">$B$23*Y1712/2</f>
        <v>327000</v>
      </c>
      <c r="AF1712" s="1" t="n">
        <v>3127</v>
      </c>
      <c r="AP1712" s="1" t="n">
        <f aca="false">AA1712-AD1712</f>
        <v>61044</v>
      </c>
      <c r="AQ1712" s="1" t="n">
        <f aca="false">AP1712</f>
        <v>61044</v>
      </c>
      <c r="AS1712" s="1" t="n">
        <f aca="false">AR1712</f>
        <v>0</v>
      </c>
    </row>
    <row r="1713" customFormat="false" ht="17" hidden="false" customHeight="false" outlineLevel="0" collapsed="false">
      <c r="A1713" s="1" t="n">
        <v>109</v>
      </c>
      <c r="B1713" s="1" t="n">
        <v>6</v>
      </c>
      <c r="C1713" s="1" t="n">
        <f aca="false">AA1713+AR1713</f>
        <v>129105</v>
      </c>
      <c r="D1713" s="14" t="n">
        <f aca="false">AB1713+AS1713</f>
        <v>62303.210190166</v>
      </c>
      <c r="E1713" s="1" t="n">
        <v>3172</v>
      </c>
      <c r="F1713" s="15" t="n">
        <f aca="false">$B$79*D1713*D1713*1000000/($B$77*$B$77)</f>
        <v>2329.014</v>
      </c>
      <c r="G1713" s="16" t="n">
        <f aca="false">$B$80*$B$79*$D1713*$D1713*G$84*1000000/($B$77*$B$77)</f>
        <v>2329.014</v>
      </c>
      <c r="H1713" s="16" t="n">
        <f aca="false">$B$80*$B$79*$D1713*$D1713*H$84*1000000/($B$77*$B$77)</f>
        <v>9316.056</v>
      </c>
      <c r="I1713" s="16" t="n">
        <f aca="false">$B$80*$B$79*$D1713*$D1713*I$84*1000000/($B$77*$B$77)</f>
        <v>37264.224</v>
      </c>
      <c r="J1713" s="16" t="n">
        <f aca="false">$B$80*$B$79*$D1713*$D1713*J$84*1000000/($B$77*$B$77)</f>
        <v>149056.896</v>
      </c>
      <c r="K1713" s="16" t="n">
        <f aca="false">$B$80*$B$79*$D1713*$D1713*K$84*1000000/($B$77*$B$77)</f>
        <v>596227.584</v>
      </c>
      <c r="L1713" s="17" t="n">
        <f aca="false">G1713*1000/C1713</f>
        <v>18.0396886255373</v>
      </c>
      <c r="M1713" s="17" t="n">
        <f aca="false">G1713/E1713</f>
        <v>0.734241488020176</v>
      </c>
      <c r="N1713" s="16" t="n">
        <f aca="false">G1713/A1713</f>
        <v>21.3671009174312</v>
      </c>
      <c r="O1713" s="16"/>
      <c r="P1713" s="13" t="n">
        <f aca="false">$B$79*C1713*C1713*1000000/($B$77*$B$77)</f>
        <v>10000.860615</v>
      </c>
      <c r="Q1713" s="16" t="n">
        <f aca="false">$B$79*$B$76*$C1713*Q$84*1000000/($B$77*$B$77)</f>
        <v>774.63</v>
      </c>
      <c r="R1713" s="16" t="n">
        <f aca="false">$B$79*$B$76*$C1713*R$84*1000000/($B$77*$B$77)</f>
        <v>3098.52</v>
      </c>
      <c r="S1713" s="16" t="n">
        <f aca="false">$B$79*$B$76*$C1713*S$84*1000000/($B$77*$B$77)</f>
        <v>12394.08</v>
      </c>
      <c r="T1713" s="16" t="n">
        <f aca="false">$B$79*$B$76*$C1713*T$84*1000000/($B$77*$B$77)</f>
        <v>49576.32</v>
      </c>
      <c r="U1713" s="16" t="n">
        <f aca="false">$B$79*$B$76*$C1713*U$84*1000000/($B$77*$B$77)</f>
        <v>198305.28</v>
      </c>
      <c r="V1713" s="17" t="n">
        <f aca="false">Q1713/E1713</f>
        <v>0.244208701134931</v>
      </c>
      <c r="Y1713" s="1" t="n">
        <v>109</v>
      </c>
      <c r="Z1713" s="1" t="n">
        <v>6</v>
      </c>
      <c r="AA1713" s="1" t="n">
        <v>129105</v>
      </c>
      <c r="AB1713" s="14" t="n">
        <f aca="false">(SQRT($B$76))*(SQRT(AE1713+AQ1713))</f>
        <v>62303.210190166</v>
      </c>
      <c r="AC1713" s="1" t="n">
        <v>3225</v>
      </c>
      <c r="AD1713" s="1" t="n">
        <v>67936</v>
      </c>
      <c r="AE1713" s="1" t="n">
        <f aca="false">$B$23*Y1713/2</f>
        <v>327000</v>
      </c>
      <c r="AF1713" s="1" t="n">
        <v>3189</v>
      </c>
      <c r="AP1713" s="1" t="n">
        <f aca="false">AA1713-AD1713</f>
        <v>61169</v>
      </c>
      <c r="AQ1713" s="1" t="n">
        <f aca="false">AP1713</f>
        <v>61169</v>
      </c>
      <c r="AS1713" s="1" t="n">
        <f aca="false">AR1713</f>
        <v>0</v>
      </c>
    </row>
    <row r="1714" customFormat="false" ht="17" hidden="false" customHeight="false" outlineLevel="0" collapsed="false">
      <c r="A1714" s="1" t="n">
        <v>109</v>
      </c>
      <c r="B1714" s="1" t="n">
        <v>7</v>
      </c>
      <c r="C1714" s="1" t="n">
        <f aca="false">AA1714+AR1714</f>
        <v>129230</v>
      </c>
      <c r="D1714" s="14" t="n">
        <f aca="false">AB1714+AS1714</f>
        <v>62313.2409685133</v>
      </c>
      <c r="E1714" s="1" t="n">
        <v>3205</v>
      </c>
      <c r="F1714" s="15" t="n">
        <f aca="false">$B$79*D1714*D1714*1000000/($B$77*$B$77)</f>
        <v>2329.764</v>
      </c>
      <c r="G1714" s="16" t="n">
        <f aca="false">$B$80*$B$79*$D1714*$D1714*G$84*1000000/($B$77*$B$77)</f>
        <v>2329.764</v>
      </c>
      <c r="H1714" s="16" t="n">
        <f aca="false">$B$80*$B$79*$D1714*$D1714*H$84*1000000/($B$77*$B$77)</f>
        <v>9319.056</v>
      </c>
      <c r="I1714" s="16" t="n">
        <f aca="false">$B$80*$B$79*$D1714*$D1714*I$84*1000000/($B$77*$B$77)</f>
        <v>37276.224</v>
      </c>
      <c r="J1714" s="16" t="n">
        <f aca="false">$B$80*$B$79*$D1714*$D1714*J$84*1000000/($B$77*$B$77)</f>
        <v>149104.896</v>
      </c>
      <c r="K1714" s="16" t="n">
        <f aca="false">$B$80*$B$79*$D1714*$D1714*K$84*1000000/($B$77*$B$77)</f>
        <v>596419.584</v>
      </c>
      <c r="L1714" s="17" t="n">
        <f aca="false">G1714*1000/C1714</f>
        <v>18.0280430240656</v>
      </c>
      <c r="M1714" s="17" t="n">
        <f aca="false">G1714/E1714</f>
        <v>0.726915444617785</v>
      </c>
      <c r="N1714" s="16" t="n">
        <f aca="false">G1714/A1714</f>
        <v>21.3739816513761</v>
      </c>
      <c r="O1714" s="16"/>
      <c r="P1714" s="13" t="n">
        <f aca="false">$B$79*C1714*C1714*1000000/($B$77*$B$77)</f>
        <v>10020.23574</v>
      </c>
      <c r="Q1714" s="16" t="n">
        <f aca="false">$B$79*$B$76*$C1714*Q$84*1000000/($B$77*$B$77)</f>
        <v>775.38</v>
      </c>
      <c r="R1714" s="16" t="n">
        <f aca="false">$B$79*$B$76*$C1714*R$84*1000000/($B$77*$B$77)</f>
        <v>3101.52</v>
      </c>
      <c r="S1714" s="16" t="n">
        <f aca="false">$B$79*$B$76*$C1714*S$84*1000000/($B$77*$B$77)</f>
        <v>12406.08</v>
      </c>
      <c r="T1714" s="16" t="n">
        <f aca="false">$B$79*$B$76*$C1714*T$84*1000000/($B$77*$B$77)</f>
        <v>49624.32</v>
      </c>
      <c r="U1714" s="16" t="n">
        <f aca="false">$B$79*$B$76*$C1714*U$84*1000000/($B$77*$B$77)</f>
        <v>198497.28</v>
      </c>
      <c r="V1714" s="17" t="n">
        <f aca="false">Q1714/E1714</f>
        <v>0.241928237129485</v>
      </c>
      <c r="Y1714" s="1" t="n">
        <v>109</v>
      </c>
      <c r="Z1714" s="1" t="n">
        <v>7</v>
      </c>
      <c r="AA1714" s="1" t="n">
        <v>129230</v>
      </c>
      <c r="AB1714" s="14" t="n">
        <f aca="false">(SQRT($B$76))*(SQRT(AE1714+AQ1714))</f>
        <v>62313.2409685133</v>
      </c>
      <c r="AC1714" s="1" t="n">
        <v>3216</v>
      </c>
      <c r="AD1714" s="1" t="n">
        <v>67936</v>
      </c>
      <c r="AE1714" s="1" t="n">
        <f aca="false">$B$23*Y1714/2</f>
        <v>327000</v>
      </c>
      <c r="AF1714" s="1" t="n">
        <v>3149</v>
      </c>
      <c r="AP1714" s="1" t="n">
        <f aca="false">AA1714-AD1714</f>
        <v>61294</v>
      </c>
      <c r="AQ1714" s="1" t="n">
        <f aca="false">AP1714</f>
        <v>61294</v>
      </c>
      <c r="AS1714" s="1" t="n">
        <f aca="false">AR1714</f>
        <v>0</v>
      </c>
    </row>
    <row r="1715" customFormat="false" ht="17" hidden="false" customHeight="false" outlineLevel="0" collapsed="false">
      <c r="A1715" s="1" t="n">
        <v>109</v>
      </c>
      <c r="B1715" s="1" t="n">
        <v>8</v>
      </c>
      <c r="C1715" s="1" t="n">
        <f aca="false">AA1715+AR1715</f>
        <v>129355</v>
      </c>
      <c r="D1715" s="14" t="n">
        <f aca="false">AB1715+AS1715</f>
        <v>62323.2701324313</v>
      </c>
      <c r="E1715" s="1" t="n">
        <v>3178</v>
      </c>
      <c r="F1715" s="15" t="n">
        <f aca="false">$B$79*D1715*D1715*1000000/($B$77*$B$77)</f>
        <v>2330.514</v>
      </c>
      <c r="G1715" s="16" t="n">
        <f aca="false">$B$80*$B$79*$D1715*$D1715*G$84*1000000/($B$77*$B$77)</f>
        <v>2330.514</v>
      </c>
      <c r="H1715" s="16" t="n">
        <f aca="false">$B$80*$B$79*$D1715*$D1715*H$84*1000000/($B$77*$B$77)</f>
        <v>9322.056</v>
      </c>
      <c r="I1715" s="16" t="n">
        <f aca="false">$B$80*$B$79*$D1715*$D1715*I$84*1000000/($B$77*$B$77)</f>
        <v>37288.224</v>
      </c>
      <c r="J1715" s="16" t="n">
        <f aca="false">$B$80*$B$79*$D1715*$D1715*J$84*1000000/($B$77*$B$77)</f>
        <v>149152.896</v>
      </c>
      <c r="K1715" s="16" t="n">
        <f aca="false">$B$80*$B$79*$D1715*$D1715*K$84*1000000/($B$77*$B$77)</f>
        <v>596611.584</v>
      </c>
      <c r="L1715" s="17" t="n">
        <f aca="false">G1715*1000/C1715</f>
        <v>18.016419929651</v>
      </c>
      <c r="M1715" s="17" t="n">
        <f aca="false">G1715/E1715</f>
        <v>0.733327249842668</v>
      </c>
      <c r="N1715" s="16" t="n">
        <f aca="false">G1715/A1715</f>
        <v>21.3808623853211</v>
      </c>
      <c r="O1715" s="16"/>
      <c r="P1715" s="13" t="n">
        <f aca="false">$B$79*C1715*C1715*1000000/($B$77*$B$77)</f>
        <v>10039.629615</v>
      </c>
      <c r="Q1715" s="16" t="n">
        <f aca="false">$B$79*$B$76*$C1715*Q$84*1000000/($B$77*$B$77)</f>
        <v>776.13</v>
      </c>
      <c r="R1715" s="16" t="n">
        <f aca="false">$B$79*$B$76*$C1715*R$84*1000000/($B$77*$B$77)</f>
        <v>3104.52</v>
      </c>
      <c r="S1715" s="16" t="n">
        <f aca="false">$B$79*$B$76*$C1715*S$84*1000000/($B$77*$B$77)</f>
        <v>12418.08</v>
      </c>
      <c r="T1715" s="16" t="n">
        <f aca="false">$B$79*$B$76*$C1715*T$84*1000000/($B$77*$B$77)</f>
        <v>49672.32</v>
      </c>
      <c r="U1715" s="16" t="n">
        <f aca="false">$B$79*$B$76*$C1715*U$84*1000000/($B$77*$B$77)</f>
        <v>198689.28</v>
      </c>
      <c r="V1715" s="17" t="n">
        <f aca="false">Q1715/E1715</f>
        <v>0.24421963499056</v>
      </c>
      <c r="Y1715" s="1" t="n">
        <v>109</v>
      </c>
      <c r="Z1715" s="1" t="n">
        <v>8</v>
      </c>
      <c r="AA1715" s="1" t="n">
        <v>129355</v>
      </c>
      <c r="AB1715" s="14" t="n">
        <f aca="false">(SQRT($B$76))*(SQRT(AE1715+AQ1715))</f>
        <v>62323.2701324313</v>
      </c>
      <c r="AC1715" s="1" t="n">
        <v>3219</v>
      </c>
      <c r="AD1715" s="1" t="n">
        <v>67936</v>
      </c>
      <c r="AE1715" s="1" t="n">
        <f aca="false">$B$23*Y1715/2</f>
        <v>327000</v>
      </c>
      <c r="AF1715" s="1" t="n">
        <v>3155</v>
      </c>
      <c r="AP1715" s="1" t="n">
        <f aca="false">AA1715-AD1715</f>
        <v>61419</v>
      </c>
      <c r="AQ1715" s="1" t="n">
        <f aca="false">AP1715</f>
        <v>61419</v>
      </c>
      <c r="AS1715" s="1" t="n">
        <f aca="false">AR1715</f>
        <v>0</v>
      </c>
    </row>
    <row r="1716" customFormat="false" ht="17" hidden="false" customHeight="false" outlineLevel="0" collapsed="false">
      <c r="A1716" s="1" t="n">
        <v>109</v>
      </c>
      <c r="B1716" s="1" t="n">
        <v>9</v>
      </c>
      <c r="C1716" s="1" t="n">
        <f aca="false">AA1716+AR1716</f>
        <v>129544</v>
      </c>
      <c r="D1716" s="14" t="n">
        <f aca="false">AB1716+AS1716</f>
        <v>62338.4311640901</v>
      </c>
      <c r="E1716" s="1" t="n">
        <v>3179</v>
      </c>
      <c r="F1716" s="15" t="n">
        <f aca="false">$B$79*D1716*D1716*1000000/($B$77*$B$77)</f>
        <v>2331.648</v>
      </c>
      <c r="G1716" s="16" t="n">
        <f aca="false">$B$80*$B$79*$D1716*$D1716*G$84*1000000/($B$77*$B$77)</f>
        <v>2331.648</v>
      </c>
      <c r="H1716" s="16" t="n">
        <f aca="false">$B$80*$B$79*$D1716*$D1716*H$84*1000000/($B$77*$B$77)</f>
        <v>9326.592</v>
      </c>
      <c r="I1716" s="16" t="n">
        <f aca="false">$B$80*$B$79*$D1716*$D1716*I$84*1000000/($B$77*$B$77)</f>
        <v>37306.368</v>
      </c>
      <c r="J1716" s="16" t="n">
        <f aca="false">$B$80*$B$79*$D1716*$D1716*J$84*1000000/($B$77*$B$77)</f>
        <v>149225.472</v>
      </c>
      <c r="K1716" s="16" t="n">
        <f aca="false">$B$80*$B$79*$D1716*$D1716*K$84*1000000/($B$77*$B$77)</f>
        <v>596901.888</v>
      </c>
      <c r="L1716" s="17" t="n">
        <f aca="false">G1716*1000/C1716</f>
        <v>17.9988884085716</v>
      </c>
      <c r="M1716" s="17" t="n">
        <f aca="false">G1716/E1716</f>
        <v>0.733453287197232</v>
      </c>
      <c r="N1716" s="16" t="n">
        <f aca="false">G1716/A1716</f>
        <v>21.3912660550459</v>
      </c>
      <c r="O1716" s="16"/>
      <c r="P1716" s="13" t="n">
        <f aca="false">$B$79*C1716*C1716*1000000/($B$77*$B$77)</f>
        <v>10068.9887616</v>
      </c>
      <c r="Q1716" s="16" t="n">
        <f aca="false">$B$79*$B$76*$C1716*Q$84*1000000/($B$77*$B$77)</f>
        <v>777.264</v>
      </c>
      <c r="R1716" s="16" t="n">
        <f aca="false">$B$79*$B$76*$C1716*R$84*1000000/($B$77*$B$77)</f>
        <v>3109.056</v>
      </c>
      <c r="S1716" s="16" t="n">
        <f aca="false">$B$79*$B$76*$C1716*S$84*1000000/($B$77*$B$77)</f>
        <v>12436.224</v>
      </c>
      <c r="T1716" s="16" t="n">
        <f aca="false">$B$79*$B$76*$C1716*T$84*1000000/($B$77*$B$77)</f>
        <v>49744.896</v>
      </c>
      <c r="U1716" s="16" t="n">
        <f aca="false">$B$79*$B$76*$C1716*U$84*1000000/($B$77*$B$77)</f>
        <v>198979.584</v>
      </c>
      <c r="V1716" s="17" t="n">
        <f aca="false">Q1716/E1716</f>
        <v>0.244499528153507</v>
      </c>
      <c r="Y1716" s="1" t="n">
        <v>109</v>
      </c>
      <c r="Z1716" s="1" t="n">
        <v>9</v>
      </c>
      <c r="AA1716" s="1" t="n">
        <v>129544</v>
      </c>
      <c r="AB1716" s="14" t="n">
        <f aca="false">(SQRT($B$76))*(SQRT(AE1716+AQ1716))</f>
        <v>62338.4311640901</v>
      </c>
      <c r="AC1716" s="1" t="n">
        <v>3226</v>
      </c>
      <c r="AD1716" s="1" t="n">
        <v>67936</v>
      </c>
      <c r="AE1716" s="1" t="n">
        <f aca="false">$B$23*Y1716/2</f>
        <v>327000</v>
      </c>
      <c r="AF1716" s="1" t="n">
        <v>3145</v>
      </c>
      <c r="AP1716" s="1" t="n">
        <f aca="false">AA1716-AD1716</f>
        <v>61608</v>
      </c>
      <c r="AQ1716" s="1" t="n">
        <f aca="false">AP1716</f>
        <v>61608</v>
      </c>
      <c r="AS1716" s="1" t="n">
        <f aca="false">AR1716</f>
        <v>0</v>
      </c>
    </row>
    <row r="1717" customFormat="false" ht="17" hidden="false" customHeight="false" outlineLevel="0" collapsed="false">
      <c r="A1717" s="1" t="n">
        <v>109</v>
      </c>
      <c r="B1717" s="1" t="n">
        <v>10</v>
      </c>
      <c r="C1717" s="1" t="n">
        <f aca="false">AA1717+AR1717</f>
        <v>129669</v>
      </c>
      <c r="D1717" s="14" t="n">
        <f aca="false">AB1717+AS1717</f>
        <v>62348.4562759977</v>
      </c>
      <c r="E1717" s="1" t="n">
        <v>3219</v>
      </c>
      <c r="F1717" s="15" t="n">
        <f aca="false">$B$79*D1717*D1717*1000000/($B$77*$B$77)</f>
        <v>2332.398</v>
      </c>
      <c r="G1717" s="16" t="n">
        <f aca="false">$B$80*$B$79*$D1717*$D1717*G$84*1000000/($B$77*$B$77)</f>
        <v>2332.398</v>
      </c>
      <c r="H1717" s="16" t="n">
        <f aca="false">$B$80*$B$79*$D1717*$D1717*H$84*1000000/($B$77*$B$77)</f>
        <v>9329.592</v>
      </c>
      <c r="I1717" s="16" t="n">
        <f aca="false">$B$80*$B$79*$D1717*$D1717*I$84*1000000/($B$77*$B$77)</f>
        <v>37318.368</v>
      </c>
      <c r="J1717" s="16" t="n">
        <f aca="false">$B$80*$B$79*$D1717*$D1717*J$84*1000000/($B$77*$B$77)</f>
        <v>149273.472</v>
      </c>
      <c r="K1717" s="16" t="n">
        <f aca="false">$B$80*$B$79*$D1717*$D1717*K$84*1000000/($B$77*$B$77)</f>
        <v>597093.888</v>
      </c>
      <c r="L1717" s="17" t="n">
        <f aca="false">G1717*1000/C1717</f>
        <v>17.9873215649076</v>
      </c>
      <c r="M1717" s="17" t="n">
        <f aca="false">G1717/E1717</f>
        <v>0.724572227399814</v>
      </c>
      <c r="N1717" s="16" t="n">
        <f aca="false">G1717/A1717</f>
        <v>21.3981467889908</v>
      </c>
      <c r="O1717" s="16"/>
      <c r="P1717" s="13" t="n">
        <f aca="false">$B$79*C1717*C1717*1000000/($B$77*$B$77)</f>
        <v>10088.4297366</v>
      </c>
      <c r="Q1717" s="16" t="n">
        <f aca="false">$B$79*$B$76*$C1717*Q$84*1000000/($B$77*$B$77)</f>
        <v>778.014</v>
      </c>
      <c r="R1717" s="16" t="n">
        <f aca="false">$B$79*$B$76*$C1717*R$84*1000000/($B$77*$B$77)</f>
        <v>3112.056</v>
      </c>
      <c r="S1717" s="16" t="n">
        <f aca="false">$B$79*$B$76*$C1717*S$84*1000000/($B$77*$B$77)</f>
        <v>12448.224</v>
      </c>
      <c r="T1717" s="16" t="n">
        <f aca="false">$B$79*$B$76*$C1717*T$84*1000000/($B$77*$B$77)</f>
        <v>49792.896</v>
      </c>
      <c r="U1717" s="16" t="n">
        <f aca="false">$B$79*$B$76*$C1717*U$84*1000000/($B$77*$B$77)</f>
        <v>199171.584</v>
      </c>
      <c r="V1717" s="17" t="n">
        <f aca="false">Q1717/E1717</f>
        <v>0.24169431500466</v>
      </c>
      <c r="Y1717" s="1" t="n">
        <v>109</v>
      </c>
      <c r="Z1717" s="1" t="n">
        <v>10</v>
      </c>
      <c r="AA1717" s="1" t="n">
        <v>129669</v>
      </c>
      <c r="AB1717" s="14" t="n">
        <f aca="false">(SQRT($B$76))*(SQRT(AE1717+AQ1717))</f>
        <v>62348.4562759977</v>
      </c>
      <c r="AC1717" s="1" t="n">
        <v>3238</v>
      </c>
      <c r="AD1717" s="1" t="n">
        <v>67936</v>
      </c>
      <c r="AE1717" s="1" t="n">
        <f aca="false">$B$23*Y1717/2</f>
        <v>327000</v>
      </c>
      <c r="AF1717" s="1" t="n">
        <v>3146</v>
      </c>
      <c r="AP1717" s="1" t="n">
        <f aca="false">AA1717-AD1717</f>
        <v>61733</v>
      </c>
      <c r="AQ1717" s="1" t="n">
        <f aca="false">AP1717</f>
        <v>61733</v>
      </c>
      <c r="AS1717" s="1" t="n">
        <f aca="false">AR1717</f>
        <v>0</v>
      </c>
    </row>
    <row r="1718" customFormat="false" ht="17" hidden="false" customHeight="false" outlineLevel="0" collapsed="false">
      <c r="A1718" s="1" t="n">
        <v>109</v>
      </c>
      <c r="B1718" s="1" t="n">
        <v>11</v>
      </c>
      <c r="C1718" s="1" t="n">
        <f aca="false">AA1718+AR1718</f>
        <v>129794</v>
      </c>
      <c r="D1718" s="14" t="n">
        <f aca="false">AB1718+AS1718</f>
        <v>62358.4797762101</v>
      </c>
      <c r="E1718" s="1" t="n">
        <v>3238</v>
      </c>
      <c r="F1718" s="15" t="n">
        <f aca="false">$B$79*D1718*D1718*1000000/($B$77*$B$77)</f>
        <v>2333.148</v>
      </c>
      <c r="G1718" s="16" t="n">
        <f aca="false">$B$80*$B$79*$D1718*$D1718*G$84*1000000/($B$77*$B$77)</f>
        <v>2333.148</v>
      </c>
      <c r="H1718" s="16" t="n">
        <f aca="false">$B$80*$B$79*$D1718*$D1718*H$84*1000000/($B$77*$B$77)</f>
        <v>9332.592</v>
      </c>
      <c r="I1718" s="16" t="n">
        <f aca="false">$B$80*$B$79*$D1718*$D1718*I$84*1000000/($B$77*$B$77)</f>
        <v>37330.368</v>
      </c>
      <c r="J1718" s="16" t="n">
        <f aca="false">$B$80*$B$79*$D1718*$D1718*J$84*1000000/($B$77*$B$77)</f>
        <v>149321.472</v>
      </c>
      <c r="K1718" s="16" t="n">
        <f aca="false">$B$80*$B$79*$D1718*$D1718*K$84*1000000/($B$77*$B$77)</f>
        <v>597285.888</v>
      </c>
      <c r="L1718" s="17" t="n">
        <f aca="false">G1718*1000/C1718</f>
        <v>17.9757770004777</v>
      </c>
      <c r="M1718" s="17" t="n">
        <f aca="false">G1718/E1718</f>
        <v>0.72055219271155</v>
      </c>
      <c r="N1718" s="16" t="n">
        <f aca="false">G1718/A1718</f>
        <v>21.4050275229358</v>
      </c>
      <c r="O1718" s="16"/>
      <c r="P1718" s="13" t="n">
        <f aca="false">$B$79*C1718*C1718*1000000/($B$77*$B$77)</f>
        <v>10107.8894616</v>
      </c>
      <c r="Q1718" s="16" t="n">
        <f aca="false">$B$79*$B$76*$C1718*Q$84*1000000/($B$77*$B$77)</f>
        <v>778.764</v>
      </c>
      <c r="R1718" s="16" t="n">
        <f aca="false">$B$79*$B$76*$C1718*R$84*1000000/($B$77*$B$77)</f>
        <v>3115.056</v>
      </c>
      <c r="S1718" s="16" t="n">
        <f aca="false">$B$79*$B$76*$C1718*S$84*1000000/($B$77*$B$77)</f>
        <v>12460.224</v>
      </c>
      <c r="T1718" s="16" t="n">
        <f aca="false">$B$79*$B$76*$C1718*T$84*1000000/($B$77*$B$77)</f>
        <v>49840.896</v>
      </c>
      <c r="U1718" s="16" t="n">
        <f aca="false">$B$79*$B$76*$C1718*U$84*1000000/($B$77*$B$77)</f>
        <v>199363.584</v>
      </c>
      <c r="V1718" s="17" t="n">
        <f aca="false">Q1718/E1718</f>
        <v>0.240507720815318</v>
      </c>
      <c r="Y1718" s="1" t="n">
        <v>109</v>
      </c>
      <c r="Z1718" s="1" t="n">
        <v>11</v>
      </c>
      <c r="AA1718" s="1" t="n">
        <v>129794</v>
      </c>
      <c r="AB1718" s="14" t="n">
        <f aca="false">(SQRT($B$76))*(SQRT(AE1718+AQ1718))</f>
        <v>62358.4797762101</v>
      </c>
      <c r="AC1718" s="1" t="n">
        <v>3178</v>
      </c>
      <c r="AD1718" s="1" t="n">
        <v>67936</v>
      </c>
      <c r="AE1718" s="1" t="n">
        <f aca="false">$B$23*Y1718/2</f>
        <v>327000</v>
      </c>
      <c r="AF1718" s="1" t="n">
        <v>3101</v>
      </c>
      <c r="AP1718" s="1" t="n">
        <f aca="false">AA1718-AD1718</f>
        <v>61858</v>
      </c>
      <c r="AQ1718" s="1" t="n">
        <f aca="false">AP1718</f>
        <v>61858</v>
      </c>
      <c r="AS1718" s="1" t="n">
        <f aca="false">AR1718</f>
        <v>0</v>
      </c>
    </row>
    <row r="1719" customFormat="false" ht="17" hidden="false" customHeight="false" outlineLevel="0" collapsed="false">
      <c r="A1719" s="1" t="n">
        <v>109</v>
      </c>
      <c r="B1719" s="1" t="n">
        <v>12</v>
      </c>
      <c r="C1719" s="1" t="n">
        <f aca="false">AA1719+AR1719</f>
        <v>129919</v>
      </c>
      <c r="D1719" s="14" t="n">
        <f aca="false">AB1719+AS1719</f>
        <v>62368.5016655042</v>
      </c>
      <c r="E1719" s="1" t="n">
        <v>3188</v>
      </c>
      <c r="F1719" s="15" t="n">
        <f aca="false">$B$79*D1719*D1719*1000000/($B$77*$B$77)</f>
        <v>2333.898</v>
      </c>
      <c r="G1719" s="16" t="n">
        <f aca="false">$B$80*$B$79*$D1719*$D1719*G$84*1000000/($B$77*$B$77)</f>
        <v>2333.898</v>
      </c>
      <c r="H1719" s="16" t="n">
        <f aca="false">$B$80*$B$79*$D1719*$D1719*H$84*1000000/($B$77*$B$77)</f>
        <v>9335.592</v>
      </c>
      <c r="I1719" s="16" t="n">
        <f aca="false">$B$80*$B$79*$D1719*$D1719*I$84*1000000/($B$77*$B$77)</f>
        <v>37342.368</v>
      </c>
      <c r="J1719" s="16" t="n">
        <f aca="false">$B$80*$B$79*$D1719*$D1719*J$84*1000000/($B$77*$B$77)</f>
        <v>149369.472</v>
      </c>
      <c r="K1719" s="16" t="n">
        <f aca="false">$B$80*$B$79*$D1719*$D1719*K$84*1000000/($B$77*$B$77)</f>
        <v>597477.888</v>
      </c>
      <c r="L1719" s="17" t="n">
        <f aca="false">G1719*1000/C1719</f>
        <v>17.9642546509748</v>
      </c>
      <c r="M1719" s="17" t="n">
        <f aca="false">G1719/E1719</f>
        <v>0.732088456712672</v>
      </c>
      <c r="N1719" s="16" t="n">
        <f aca="false">G1719/A1719</f>
        <v>21.4119082568807</v>
      </c>
      <c r="O1719" s="16"/>
      <c r="P1719" s="13" t="n">
        <f aca="false">$B$79*C1719*C1719*1000000/($B$77*$B$77)</f>
        <v>10127.3679366</v>
      </c>
      <c r="Q1719" s="16" t="n">
        <f aca="false">$B$79*$B$76*$C1719*Q$84*1000000/($B$77*$B$77)</f>
        <v>779.514</v>
      </c>
      <c r="R1719" s="16" t="n">
        <f aca="false">$B$79*$B$76*$C1719*R$84*1000000/($B$77*$B$77)</f>
        <v>3118.056</v>
      </c>
      <c r="S1719" s="16" t="n">
        <f aca="false">$B$79*$B$76*$C1719*S$84*1000000/($B$77*$B$77)</f>
        <v>12472.224</v>
      </c>
      <c r="T1719" s="16" t="n">
        <f aca="false">$B$79*$B$76*$C1719*T$84*1000000/($B$77*$B$77)</f>
        <v>49888.896</v>
      </c>
      <c r="U1719" s="16" t="n">
        <f aca="false">$B$79*$B$76*$C1719*U$84*1000000/($B$77*$B$77)</f>
        <v>199555.584</v>
      </c>
      <c r="V1719" s="17" t="n">
        <f aca="false">Q1719/E1719</f>
        <v>0.244515056461732</v>
      </c>
      <c r="Y1719" s="1" t="n">
        <v>109</v>
      </c>
      <c r="Z1719" s="1" t="n">
        <v>12</v>
      </c>
      <c r="AA1719" s="1" t="n">
        <v>129919</v>
      </c>
      <c r="AB1719" s="14" t="n">
        <f aca="false">(SQRT($B$76))*(SQRT(AE1719+AQ1719))</f>
        <v>62368.5016655042</v>
      </c>
      <c r="AC1719" s="1" t="n">
        <v>3216</v>
      </c>
      <c r="AD1719" s="1" t="n">
        <v>67936</v>
      </c>
      <c r="AE1719" s="1" t="n">
        <f aca="false">$B$23*Y1719/2</f>
        <v>327000</v>
      </c>
      <c r="AF1719" s="1" t="n">
        <v>3155</v>
      </c>
      <c r="AP1719" s="1" t="n">
        <f aca="false">AA1719-AD1719</f>
        <v>61983</v>
      </c>
      <c r="AQ1719" s="1" t="n">
        <f aca="false">AP1719</f>
        <v>61983</v>
      </c>
      <c r="AS1719" s="1" t="n">
        <f aca="false">AR1719</f>
        <v>0</v>
      </c>
    </row>
    <row r="1720" customFormat="false" ht="17" hidden="false" customHeight="false" outlineLevel="0" collapsed="false">
      <c r="A1720" s="1" t="n">
        <v>109</v>
      </c>
      <c r="B1720" s="1" t="n">
        <v>13</v>
      </c>
      <c r="C1720" s="1" t="n">
        <f aca="false">AA1720+AR1720</f>
        <v>130044</v>
      </c>
      <c r="D1720" s="14" t="n">
        <f aca="false">AB1720+AS1720</f>
        <v>62378.5219446566</v>
      </c>
      <c r="E1720" s="1" t="n">
        <v>3191</v>
      </c>
      <c r="F1720" s="15" t="n">
        <f aca="false">$B$79*D1720*D1720*1000000/($B$77*$B$77)</f>
        <v>2334.648</v>
      </c>
      <c r="G1720" s="16" t="n">
        <f aca="false">$B$80*$B$79*$D1720*$D1720*G$84*1000000/($B$77*$B$77)</f>
        <v>2334.648</v>
      </c>
      <c r="H1720" s="16" t="n">
        <f aca="false">$B$80*$B$79*$D1720*$D1720*H$84*1000000/($B$77*$B$77)</f>
        <v>9338.592</v>
      </c>
      <c r="I1720" s="16" t="n">
        <f aca="false">$B$80*$B$79*$D1720*$D1720*I$84*1000000/($B$77*$B$77)</f>
        <v>37354.368</v>
      </c>
      <c r="J1720" s="16" t="n">
        <f aca="false">$B$80*$B$79*$D1720*$D1720*J$84*1000000/($B$77*$B$77)</f>
        <v>149417.472</v>
      </c>
      <c r="K1720" s="16" t="n">
        <f aca="false">$B$80*$B$79*$D1720*$D1720*K$84*1000000/($B$77*$B$77)</f>
        <v>597669.888</v>
      </c>
      <c r="L1720" s="17" t="n">
        <f aca="false">G1720*1000/C1720</f>
        <v>17.9527544523392</v>
      </c>
      <c r="M1720" s="17" t="n">
        <f aca="false">G1720/E1720</f>
        <v>0.73163522406769</v>
      </c>
      <c r="N1720" s="16" t="n">
        <f aca="false">G1720/A1720</f>
        <v>21.4187889908257</v>
      </c>
      <c r="O1720" s="16"/>
      <c r="P1720" s="13" t="n">
        <f aca="false">$B$79*C1720*C1720*1000000/($B$77*$B$77)</f>
        <v>10146.8651616</v>
      </c>
      <c r="Q1720" s="16" t="n">
        <f aca="false">$B$79*$B$76*$C1720*Q$84*1000000/($B$77*$B$77)</f>
        <v>780.264</v>
      </c>
      <c r="R1720" s="16" t="n">
        <f aca="false">$B$79*$B$76*$C1720*R$84*1000000/($B$77*$B$77)</f>
        <v>3121.056</v>
      </c>
      <c r="S1720" s="16" t="n">
        <f aca="false">$B$79*$B$76*$C1720*S$84*1000000/($B$77*$B$77)</f>
        <v>12484.224</v>
      </c>
      <c r="T1720" s="16" t="n">
        <f aca="false">$B$79*$B$76*$C1720*T$84*1000000/($B$77*$B$77)</f>
        <v>49936.896</v>
      </c>
      <c r="U1720" s="16" t="n">
        <f aca="false">$B$79*$B$76*$C1720*U$84*1000000/($B$77*$B$77)</f>
        <v>199747.584</v>
      </c>
      <c r="V1720" s="17" t="n">
        <f aca="false">Q1720/E1720</f>
        <v>0.244520213099342</v>
      </c>
      <c r="Y1720" s="1" t="n">
        <v>109</v>
      </c>
      <c r="Z1720" s="1" t="n">
        <v>13</v>
      </c>
      <c r="AA1720" s="1" t="n">
        <v>130044</v>
      </c>
      <c r="AB1720" s="14" t="n">
        <f aca="false">(SQRT($B$76))*(SQRT(AE1720+AQ1720))</f>
        <v>62378.5219446566</v>
      </c>
      <c r="AC1720" s="1" t="n">
        <v>3217</v>
      </c>
      <c r="AD1720" s="1" t="n">
        <v>67936</v>
      </c>
      <c r="AE1720" s="1" t="n">
        <f aca="false">$B$23*Y1720/2</f>
        <v>327000</v>
      </c>
      <c r="AF1720" s="1" t="n">
        <v>3121</v>
      </c>
      <c r="AP1720" s="1" t="n">
        <f aca="false">AA1720-AD1720</f>
        <v>62108</v>
      </c>
      <c r="AQ1720" s="1" t="n">
        <f aca="false">AP1720</f>
        <v>62108</v>
      </c>
      <c r="AS1720" s="1" t="n">
        <f aca="false">AR1720</f>
        <v>0</v>
      </c>
    </row>
    <row r="1721" customFormat="false" ht="17" hidden="false" customHeight="false" outlineLevel="0" collapsed="false">
      <c r="A1721" s="1" t="n">
        <v>109</v>
      </c>
      <c r="B1721" s="1" t="n">
        <v>14</v>
      </c>
      <c r="C1721" s="1" t="n">
        <f aca="false">AA1721+AR1721</f>
        <v>130169</v>
      </c>
      <c r="D1721" s="14" t="n">
        <f aca="false">AB1721+AS1721</f>
        <v>62388.540614443</v>
      </c>
      <c r="E1721" s="1" t="n">
        <v>3218</v>
      </c>
      <c r="F1721" s="15" t="n">
        <f aca="false">$B$79*D1721*D1721*1000000/($B$77*$B$77)</f>
        <v>2335.398</v>
      </c>
      <c r="G1721" s="16" t="n">
        <f aca="false">$B$80*$B$79*$D1721*$D1721*G$84*1000000/($B$77*$B$77)</f>
        <v>2335.398</v>
      </c>
      <c r="H1721" s="16" t="n">
        <f aca="false">$B$80*$B$79*$D1721*$D1721*H$84*1000000/($B$77*$B$77)</f>
        <v>9341.592</v>
      </c>
      <c r="I1721" s="16" t="n">
        <f aca="false">$B$80*$B$79*$D1721*$D1721*I$84*1000000/($B$77*$B$77)</f>
        <v>37366.368</v>
      </c>
      <c r="J1721" s="16" t="n">
        <f aca="false">$B$80*$B$79*$D1721*$D1721*J$84*1000000/($B$77*$B$77)</f>
        <v>149465.472</v>
      </c>
      <c r="K1721" s="16" t="n">
        <f aca="false">$B$80*$B$79*$D1721*$D1721*K$84*1000000/($B$77*$B$77)</f>
        <v>597861.888</v>
      </c>
      <c r="L1721" s="17" t="n">
        <f aca="false">G1721*1000/C1721</f>
        <v>17.941276340757</v>
      </c>
      <c r="M1721" s="17" t="n">
        <f aca="false">G1721/E1721</f>
        <v>0.725729645742697</v>
      </c>
      <c r="N1721" s="16" t="n">
        <f aca="false">G1721/A1721</f>
        <v>21.4256697247706</v>
      </c>
      <c r="O1721" s="16"/>
      <c r="P1721" s="13" t="n">
        <f aca="false">$B$79*C1721*C1721*1000000/($B$77*$B$77)</f>
        <v>10166.3811366</v>
      </c>
      <c r="Q1721" s="16" t="n">
        <f aca="false">$B$79*$B$76*$C1721*Q$84*1000000/($B$77*$B$77)</f>
        <v>781.014</v>
      </c>
      <c r="R1721" s="16" t="n">
        <f aca="false">$B$79*$B$76*$C1721*R$84*1000000/($B$77*$B$77)</f>
        <v>3124.056</v>
      </c>
      <c r="S1721" s="16" t="n">
        <f aca="false">$B$79*$B$76*$C1721*S$84*1000000/($B$77*$B$77)</f>
        <v>12496.224</v>
      </c>
      <c r="T1721" s="16" t="n">
        <f aca="false">$B$79*$B$76*$C1721*T$84*1000000/($B$77*$B$77)</f>
        <v>49984.896</v>
      </c>
      <c r="U1721" s="16" t="n">
        <f aca="false">$B$79*$B$76*$C1721*U$84*1000000/($B$77*$B$77)</f>
        <v>199939.584</v>
      </c>
      <c r="V1721" s="17" t="n">
        <f aca="false">Q1721/E1721</f>
        <v>0.242701678060907</v>
      </c>
      <c r="Y1721" s="1" t="n">
        <v>109</v>
      </c>
      <c r="Z1721" s="1" t="n">
        <v>14</v>
      </c>
      <c r="AA1721" s="1" t="n">
        <v>130169</v>
      </c>
      <c r="AB1721" s="14" t="n">
        <f aca="false">(SQRT($B$76))*(SQRT(AE1721+AQ1721))</f>
        <v>62388.540614443</v>
      </c>
      <c r="AC1721" s="1" t="n">
        <v>3211</v>
      </c>
      <c r="AD1721" s="1" t="n">
        <v>67936</v>
      </c>
      <c r="AE1721" s="1" t="n">
        <f aca="false">$B$23*Y1721/2</f>
        <v>327000</v>
      </c>
      <c r="AF1721" s="1" t="n">
        <v>3145</v>
      </c>
      <c r="AP1721" s="1" t="n">
        <f aca="false">AA1721-AD1721</f>
        <v>62233</v>
      </c>
      <c r="AQ1721" s="1" t="n">
        <f aca="false">AP1721</f>
        <v>62233</v>
      </c>
      <c r="AS1721" s="1" t="n">
        <f aca="false">AR1721</f>
        <v>0</v>
      </c>
    </row>
    <row r="1722" customFormat="false" ht="17" hidden="false" customHeight="false" outlineLevel="0" collapsed="false">
      <c r="A1722" s="1" t="n">
        <v>109</v>
      </c>
      <c r="B1722" s="1" t="n">
        <v>15</v>
      </c>
      <c r="C1722" s="1" t="n">
        <f aca="false">AA1722+AR1722</f>
        <v>130294</v>
      </c>
      <c r="D1722" s="14" t="n">
        <f aca="false">AB1722+AS1722</f>
        <v>62398.5576756386</v>
      </c>
      <c r="E1722" s="1" t="n">
        <v>3147</v>
      </c>
      <c r="F1722" s="15" t="n">
        <f aca="false">$B$79*D1722*D1722*1000000/($B$77*$B$77)</f>
        <v>2336.148</v>
      </c>
      <c r="G1722" s="16" t="n">
        <f aca="false">$B$80*$B$79*$D1722*$D1722*G$84*1000000/($B$77*$B$77)</f>
        <v>2336.148</v>
      </c>
      <c r="H1722" s="16" t="n">
        <f aca="false">$B$80*$B$79*$D1722*$D1722*H$84*1000000/($B$77*$B$77)</f>
        <v>9344.592</v>
      </c>
      <c r="I1722" s="16" t="n">
        <f aca="false">$B$80*$B$79*$D1722*$D1722*I$84*1000000/($B$77*$B$77)</f>
        <v>37378.368</v>
      </c>
      <c r="J1722" s="16" t="n">
        <f aca="false">$B$80*$B$79*$D1722*$D1722*J$84*1000000/($B$77*$B$77)</f>
        <v>149513.472</v>
      </c>
      <c r="K1722" s="16" t="n">
        <f aca="false">$B$80*$B$79*$D1722*$D1722*K$84*1000000/($B$77*$B$77)</f>
        <v>598053.888</v>
      </c>
      <c r="L1722" s="17" t="n">
        <f aca="false">G1722*1000/C1722</f>
        <v>17.9298202526594</v>
      </c>
      <c r="M1722" s="17" t="n">
        <f aca="false">G1722/E1722</f>
        <v>0.742341277407054</v>
      </c>
      <c r="N1722" s="16" t="n">
        <f aca="false">G1722/A1722</f>
        <v>21.4325504587156</v>
      </c>
      <c r="O1722" s="16"/>
      <c r="P1722" s="13" t="n">
        <f aca="false">$B$79*C1722*C1722*1000000/($B$77*$B$77)</f>
        <v>10185.9158616</v>
      </c>
      <c r="Q1722" s="16" t="n">
        <f aca="false">$B$79*$B$76*$C1722*Q$84*1000000/($B$77*$B$77)</f>
        <v>781.764</v>
      </c>
      <c r="R1722" s="16" t="n">
        <f aca="false">$B$79*$B$76*$C1722*R$84*1000000/($B$77*$B$77)</f>
        <v>3127.056</v>
      </c>
      <c r="S1722" s="16" t="n">
        <f aca="false">$B$79*$B$76*$C1722*S$84*1000000/($B$77*$B$77)</f>
        <v>12508.224</v>
      </c>
      <c r="T1722" s="16" t="n">
        <f aca="false">$B$79*$B$76*$C1722*T$84*1000000/($B$77*$B$77)</f>
        <v>50032.896</v>
      </c>
      <c r="U1722" s="16" t="n">
        <f aca="false">$B$79*$B$76*$C1722*U$84*1000000/($B$77*$B$77)</f>
        <v>200131.584</v>
      </c>
      <c r="V1722" s="17" t="n">
        <f aca="false">Q1722/E1722</f>
        <v>0.248415633937083</v>
      </c>
      <c r="Y1722" s="1" t="n">
        <v>109</v>
      </c>
      <c r="Z1722" s="1" t="n">
        <v>15</v>
      </c>
      <c r="AA1722" s="1" t="n">
        <v>130294</v>
      </c>
      <c r="AB1722" s="14" t="n">
        <f aca="false">(SQRT($B$76))*(SQRT(AE1722+AQ1722))</f>
        <v>62398.5576756386</v>
      </c>
      <c r="AC1722" s="1" t="n">
        <v>3257</v>
      </c>
      <c r="AD1722" s="1" t="n">
        <v>67936</v>
      </c>
      <c r="AE1722" s="1" t="n">
        <f aca="false">$B$23*Y1722/2</f>
        <v>327000</v>
      </c>
      <c r="AF1722" s="1" t="n">
        <v>3157</v>
      </c>
      <c r="AP1722" s="1" t="n">
        <f aca="false">AA1722-AD1722</f>
        <v>62358</v>
      </c>
      <c r="AQ1722" s="1" t="n">
        <f aca="false">AP1722</f>
        <v>62358</v>
      </c>
      <c r="AS1722" s="1" t="n">
        <f aca="false">AR1722</f>
        <v>0</v>
      </c>
    </row>
    <row r="1723" customFormat="false" ht="17" hidden="false" customHeight="false" outlineLevel="0" collapsed="false">
      <c r="A1723" s="1" t="n">
        <v>109</v>
      </c>
      <c r="B1723" s="1" t="n">
        <v>16</v>
      </c>
      <c r="C1723" s="1" t="n">
        <f aca="false">AA1723+AR1723</f>
        <v>130419</v>
      </c>
      <c r="D1723" s="14" t="n">
        <f aca="false">AB1723+AS1723</f>
        <v>62408.5731290181</v>
      </c>
      <c r="E1723" s="1" t="n">
        <v>3209</v>
      </c>
      <c r="F1723" s="15" t="n">
        <f aca="false">$B$79*D1723*D1723*1000000/($B$77*$B$77)</f>
        <v>2336.898</v>
      </c>
      <c r="G1723" s="16" t="n">
        <f aca="false">$B$80*$B$79*$D1723*$D1723*G$84*1000000/($B$77*$B$77)</f>
        <v>2336.898</v>
      </c>
      <c r="H1723" s="16" t="n">
        <f aca="false">$B$80*$B$79*$D1723*$D1723*H$84*1000000/($B$77*$B$77)</f>
        <v>9347.592</v>
      </c>
      <c r="I1723" s="16" t="n">
        <f aca="false">$B$80*$B$79*$D1723*$D1723*I$84*1000000/($B$77*$B$77)</f>
        <v>37390.368</v>
      </c>
      <c r="J1723" s="16" t="n">
        <f aca="false">$B$80*$B$79*$D1723*$D1723*J$84*1000000/($B$77*$B$77)</f>
        <v>149561.472</v>
      </c>
      <c r="K1723" s="16" t="n">
        <f aca="false">$B$80*$B$79*$D1723*$D1723*K$84*1000000/($B$77*$B$77)</f>
        <v>598245.888</v>
      </c>
      <c r="L1723" s="17" t="n">
        <f aca="false">G1723*1000/C1723</f>
        <v>17.9183861247211</v>
      </c>
      <c r="M1723" s="17" t="n">
        <f aca="false">G1723/E1723</f>
        <v>0.728232471174821</v>
      </c>
      <c r="N1723" s="16" t="n">
        <f aca="false">G1723/A1723</f>
        <v>21.4394311926606</v>
      </c>
      <c r="O1723" s="16"/>
      <c r="P1723" s="13" t="n">
        <f aca="false">$B$79*C1723*C1723*1000000/($B$77*$B$77)</f>
        <v>10205.4693366</v>
      </c>
      <c r="Q1723" s="16" t="n">
        <f aca="false">$B$79*$B$76*$C1723*Q$84*1000000/($B$77*$B$77)</f>
        <v>782.514</v>
      </c>
      <c r="R1723" s="16" t="n">
        <f aca="false">$B$79*$B$76*$C1723*R$84*1000000/($B$77*$B$77)</f>
        <v>3130.056</v>
      </c>
      <c r="S1723" s="16" t="n">
        <f aca="false">$B$79*$B$76*$C1723*S$84*1000000/($B$77*$B$77)</f>
        <v>12520.224</v>
      </c>
      <c r="T1723" s="16" t="n">
        <f aca="false">$B$79*$B$76*$C1723*T$84*1000000/($B$77*$B$77)</f>
        <v>50080.896</v>
      </c>
      <c r="U1723" s="16" t="n">
        <f aca="false">$B$79*$B$76*$C1723*U$84*1000000/($B$77*$B$77)</f>
        <v>200323.584</v>
      </c>
      <c r="V1723" s="17" t="n">
        <f aca="false">Q1723/E1723</f>
        <v>0.243849797444687</v>
      </c>
      <c r="Y1723" s="1" t="n">
        <v>109</v>
      </c>
      <c r="Z1723" s="1" t="n">
        <v>16</v>
      </c>
      <c r="AA1723" s="1" t="n">
        <v>130419</v>
      </c>
      <c r="AB1723" s="14" t="n">
        <f aca="false">(SQRT($B$76))*(SQRT(AE1723+AQ1723))</f>
        <v>62408.5731290181</v>
      </c>
      <c r="AC1723" s="1" t="n">
        <v>3239</v>
      </c>
      <c r="AD1723" s="1" t="n">
        <v>67936</v>
      </c>
      <c r="AE1723" s="1" t="n">
        <f aca="false">$B$23*Y1723/2</f>
        <v>327000</v>
      </c>
      <c r="AF1723" s="1" t="n">
        <v>3138</v>
      </c>
      <c r="AP1723" s="1" t="n">
        <f aca="false">AA1723-AD1723</f>
        <v>62483</v>
      </c>
      <c r="AQ1723" s="1" t="n">
        <f aca="false">AP1723</f>
        <v>62483</v>
      </c>
      <c r="AS1723" s="1" t="n">
        <f aca="false">AR1723</f>
        <v>0</v>
      </c>
    </row>
    <row r="1724" customFormat="false" ht="17" hidden="false" customHeight="false" outlineLevel="0" collapsed="false">
      <c r="A1724" s="1" t="n">
        <v>110</v>
      </c>
      <c r="B1724" s="1" t="n">
        <v>2</v>
      </c>
      <c r="C1724" s="1" t="n">
        <f aca="false">AA1724+AR1724</f>
        <v>129566</v>
      </c>
      <c r="D1724" s="14" t="n">
        <f aca="false">AB1724+AS1724</f>
        <v>62534.3105822716</v>
      </c>
      <c r="E1724" s="1" t="n">
        <v>3173</v>
      </c>
      <c r="F1724" s="15" t="n">
        <f aca="false">$B$79*D1724*D1724*1000000/($B$77*$B$77)</f>
        <v>2346.324</v>
      </c>
      <c r="G1724" s="16" t="n">
        <f aca="false">$B$80*$B$79*$D1724*$D1724*G$84*1000000/($B$77*$B$77)</f>
        <v>2346.324</v>
      </c>
      <c r="H1724" s="16" t="n">
        <f aca="false">$B$80*$B$79*$D1724*$D1724*H$84*1000000/($B$77*$B$77)</f>
        <v>9385.296</v>
      </c>
      <c r="I1724" s="16" t="n">
        <f aca="false">$B$80*$B$79*$D1724*$D1724*I$84*1000000/($B$77*$B$77)</f>
        <v>37541.184</v>
      </c>
      <c r="J1724" s="16" t="n">
        <f aca="false">$B$80*$B$79*$D1724*$D1724*J$84*1000000/($B$77*$B$77)</f>
        <v>150164.736</v>
      </c>
      <c r="K1724" s="16" t="n">
        <f aca="false">$B$80*$B$79*$D1724*$D1724*K$84*1000000/($B$77*$B$77)</f>
        <v>600658.944</v>
      </c>
      <c r="L1724" s="17" t="n">
        <f aca="false">G1724*1000/C1724</f>
        <v>18.1091026966951</v>
      </c>
      <c r="M1724" s="17" t="n">
        <f aca="false">G1724/E1724</f>
        <v>0.739465490072487</v>
      </c>
      <c r="N1724" s="16" t="n">
        <f aca="false">G1724/A1724</f>
        <v>21.3302181818182</v>
      </c>
      <c r="O1724" s="16"/>
      <c r="P1724" s="13" t="n">
        <f aca="false">$B$79*C1724*C1724*1000000/($B$77*$B$77)</f>
        <v>10072.4090136</v>
      </c>
      <c r="Q1724" s="16" t="n">
        <f aca="false">$B$79*$B$76*$C1724*Q$84*1000000/($B$77*$B$77)</f>
        <v>777.396</v>
      </c>
      <c r="R1724" s="16" t="n">
        <f aca="false">$B$79*$B$76*$C1724*R$84*1000000/($B$77*$B$77)</f>
        <v>3109.584</v>
      </c>
      <c r="S1724" s="16" t="n">
        <f aca="false">$B$79*$B$76*$C1724*S$84*1000000/($B$77*$B$77)</f>
        <v>12438.336</v>
      </c>
      <c r="T1724" s="16" t="n">
        <f aca="false">$B$79*$B$76*$C1724*T$84*1000000/($B$77*$B$77)</f>
        <v>49753.344</v>
      </c>
      <c r="U1724" s="16" t="n">
        <f aca="false">$B$79*$B$76*$C1724*U$84*1000000/($B$77*$B$77)</f>
        <v>199013.376</v>
      </c>
      <c r="V1724" s="17" t="n">
        <f aca="false">Q1724/E1724</f>
        <v>0.245003466750709</v>
      </c>
      <c r="Y1724" s="1" t="n">
        <v>110</v>
      </c>
      <c r="Z1724" s="1" t="n">
        <v>2</v>
      </c>
      <c r="AA1724" s="1" t="n">
        <v>129566</v>
      </c>
      <c r="AB1724" s="14" t="n">
        <f aca="false">(SQRT($B$76))*(SQRT(AE1724+AQ1724))</f>
        <v>62534.3105822716</v>
      </c>
      <c r="AC1724" s="1" t="n">
        <v>3199</v>
      </c>
      <c r="AD1724" s="1" t="n">
        <v>68512</v>
      </c>
      <c r="AE1724" s="1" t="n">
        <f aca="false">$B$23*Y1724/2</f>
        <v>330000</v>
      </c>
      <c r="AF1724" s="1" t="n">
        <v>3180</v>
      </c>
      <c r="AP1724" s="1" t="n">
        <f aca="false">AA1724-AD1724</f>
        <v>61054</v>
      </c>
      <c r="AQ1724" s="1" t="n">
        <f aca="false">AP1724</f>
        <v>61054</v>
      </c>
      <c r="AS1724" s="1" t="n">
        <f aca="false">AR1724</f>
        <v>0</v>
      </c>
    </row>
    <row r="1725" customFormat="false" ht="17" hidden="false" customHeight="false" outlineLevel="0" collapsed="false">
      <c r="A1725" s="1" t="n">
        <v>110</v>
      </c>
      <c r="B1725" s="1" t="n">
        <v>3</v>
      </c>
      <c r="C1725" s="1" t="n">
        <f aca="false">AA1725+AR1725</f>
        <v>129788</v>
      </c>
      <c r="D1725" s="14" t="n">
        <f aca="false">AB1725+AS1725</f>
        <v>62552.058319451</v>
      </c>
      <c r="E1725" s="1" t="n">
        <v>3178</v>
      </c>
      <c r="F1725" s="15" t="n">
        <f aca="false">$B$79*D1725*D1725*1000000/($B$77*$B$77)</f>
        <v>2347.656</v>
      </c>
      <c r="G1725" s="16" t="n">
        <f aca="false">$B$80*$B$79*$D1725*$D1725*G$84*1000000/($B$77*$B$77)</f>
        <v>2347.656</v>
      </c>
      <c r="H1725" s="16" t="n">
        <f aca="false">$B$80*$B$79*$D1725*$D1725*H$84*1000000/($B$77*$B$77)</f>
        <v>9390.624</v>
      </c>
      <c r="I1725" s="16" t="n">
        <f aca="false">$B$80*$B$79*$D1725*$D1725*I$84*1000000/($B$77*$B$77)</f>
        <v>37562.496</v>
      </c>
      <c r="J1725" s="16" t="n">
        <f aca="false">$B$80*$B$79*$D1725*$D1725*J$84*1000000/($B$77*$B$77)</f>
        <v>150249.984</v>
      </c>
      <c r="K1725" s="16" t="n">
        <f aca="false">$B$80*$B$79*$D1725*$D1725*K$84*1000000/($B$77*$B$77)</f>
        <v>600999.936</v>
      </c>
      <c r="L1725" s="17" t="n">
        <f aca="false">G1725*1000/C1725</f>
        <v>18.0883902980245</v>
      </c>
      <c r="M1725" s="17" t="n">
        <f aca="false">G1725/E1725</f>
        <v>0.738721208307112</v>
      </c>
      <c r="N1725" s="16" t="n">
        <f aca="false">G1725/A1725</f>
        <v>21.3423272727273</v>
      </c>
      <c r="O1725" s="16"/>
      <c r="P1725" s="13" t="n">
        <f aca="false">$B$79*C1725*C1725*1000000/($B$77*$B$77)</f>
        <v>10106.9549664</v>
      </c>
      <c r="Q1725" s="16" t="n">
        <f aca="false">$B$79*$B$76*$C1725*Q$84*1000000/($B$77*$B$77)</f>
        <v>778.728</v>
      </c>
      <c r="R1725" s="16" t="n">
        <f aca="false">$B$79*$B$76*$C1725*R$84*1000000/($B$77*$B$77)</f>
        <v>3114.912</v>
      </c>
      <c r="S1725" s="16" t="n">
        <f aca="false">$B$79*$B$76*$C1725*S$84*1000000/($B$77*$B$77)</f>
        <v>12459.648</v>
      </c>
      <c r="T1725" s="16" t="n">
        <f aca="false">$B$79*$B$76*$C1725*T$84*1000000/($B$77*$B$77)</f>
        <v>49838.592</v>
      </c>
      <c r="U1725" s="16" t="n">
        <f aca="false">$B$79*$B$76*$C1725*U$84*1000000/($B$77*$B$77)</f>
        <v>199354.368</v>
      </c>
      <c r="V1725" s="17" t="n">
        <f aca="false">Q1725/E1725</f>
        <v>0.24503713027061</v>
      </c>
      <c r="Y1725" s="1" t="n">
        <v>110</v>
      </c>
      <c r="Z1725" s="1" t="n">
        <v>3</v>
      </c>
      <c r="AA1725" s="1" t="n">
        <v>129788</v>
      </c>
      <c r="AB1725" s="14" t="n">
        <f aca="false">(SQRT($B$76))*(SQRT(AE1725+AQ1725))</f>
        <v>62552.058319451</v>
      </c>
      <c r="AC1725" s="1" t="n">
        <v>3195</v>
      </c>
      <c r="AD1725" s="1" t="n">
        <v>68512</v>
      </c>
      <c r="AE1725" s="1" t="n">
        <f aca="false">$B$23*Y1725/2</f>
        <v>330000</v>
      </c>
      <c r="AF1725" s="1" t="n">
        <v>3129</v>
      </c>
      <c r="AP1725" s="1" t="n">
        <f aca="false">AA1725-AD1725</f>
        <v>61276</v>
      </c>
      <c r="AQ1725" s="1" t="n">
        <f aca="false">AP1725</f>
        <v>61276</v>
      </c>
      <c r="AS1725" s="1" t="n">
        <f aca="false">AR1725</f>
        <v>0</v>
      </c>
    </row>
    <row r="1726" customFormat="false" ht="17" hidden="false" customHeight="false" outlineLevel="0" collapsed="false">
      <c r="A1726" s="1" t="n">
        <v>110</v>
      </c>
      <c r="B1726" s="1" t="n">
        <v>4</v>
      </c>
      <c r="C1726" s="1" t="n">
        <f aca="false">AA1726+AR1726</f>
        <v>129914</v>
      </c>
      <c r="D1726" s="14" t="n">
        <f aca="false">AB1726+AS1726</f>
        <v>62562.1291197798</v>
      </c>
      <c r="E1726" s="1" t="n">
        <v>3206</v>
      </c>
      <c r="F1726" s="15" t="n">
        <f aca="false">$B$79*D1726*D1726*1000000/($B$77*$B$77)</f>
        <v>2348.412</v>
      </c>
      <c r="G1726" s="16" t="n">
        <f aca="false">$B$80*$B$79*$D1726*$D1726*G$84*1000000/($B$77*$B$77)</f>
        <v>2348.412</v>
      </c>
      <c r="H1726" s="16" t="n">
        <f aca="false">$B$80*$B$79*$D1726*$D1726*H$84*1000000/($B$77*$B$77)</f>
        <v>9393.648</v>
      </c>
      <c r="I1726" s="16" t="n">
        <f aca="false">$B$80*$B$79*$D1726*$D1726*I$84*1000000/($B$77*$B$77)</f>
        <v>37574.592</v>
      </c>
      <c r="J1726" s="16" t="n">
        <f aca="false">$B$80*$B$79*$D1726*$D1726*J$84*1000000/($B$77*$B$77)</f>
        <v>150298.368</v>
      </c>
      <c r="K1726" s="16" t="n">
        <f aca="false">$B$80*$B$79*$D1726*$D1726*K$84*1000000/($B$77*$B$77)</f>
        <v>601193.472</v>
      </c>
      <c r="L1726" s="17" t="n">
        <f aca="false">G1726*1000/C1726</f>
        <v>18.0766661021907</v>
      </c>
      <c r="M1726" s="17" t="n">
        <f aca="false">G1726/E1726</f>
        <v>0.732505302557705</v>
      </c>
      <c r="N1726" s="16" t="n">
        <f aca="false">G1726/A1726</f>
        <v>21.3492</v>
      </c>
      <c r="O1726" s="16"/>
      <c r="P1726" s="13" t="n">
        <f aca="false">$B$79*C1726*C1726*1000000/($B$77*$B$77)</f>
        <v>10126.5884376</v>
      </c>
      <c r="Q1726" s="16" t="n">
        <f aca="false">$B$79*$B$76*$C1726*Q$84*1000000/($B$77*$B$77)</f>
        <v>779.484</v>
      </c>
      <c r="R1726" s="16" t="n">
        <f aca="false">$B$79*$B$76*$C1726*R$84*1000000/($B$77*$B$77)</f>
        <v>3117.936</v>
      </c>
      <c r="S1726" s="16" t="n">
        <f aca="false">$B$79*$B$76*$C1726*S$84*1000000/($B$77*$B$77)</f>
        <v>12471.744</v>
      </c>
      <c r="T1726" s="16" t="n">
        <f aca="false">$B$79*$B$76*$C1726*T$84*1000000/($B$77*$B$77)</f>
        <v>49886.976</v>
      </c>
      <c r="U1726" s="16" t="n">
        <f aca="false">$B$79*$B$76*$C1726*U$84*1000000/($B$77*$B$77)</f>
        <v>199547.904</v>
      </c>
      <c r="V1726" s="17" t="n">
        <f aca="false">Q1726/E1726</f>
        <v>0.243132875857767</v>
      </c>
      <c r="Y1726" s="1" t="n">
        <v>110</v>
      </c>
      <c r="Z1726" s="1" t="n">
        <v>4</v>
      </c>
      <c r="AA1726" s="1" t="n">
        <v>129914</v>
      </c>
      <c r="AB1726" s="14" t="n">
        <f aca="false">(SQRT($B$76))*(SQRT(AE1726+AQ1726))</f>
        <v>62562.1291197798</v>
      </c>
      <c r="AC1726" s="1" t="n">
        <v>3204</v>
      </c>
      <c r="AD1726" s="1" t="n">
        <v>68512</v>
      </c>
      <c r="AE1726" s="1" t="n">
        <f aca="false">$B$23*Y1726/2</f>
        <v>330000</v>
      </c>
      <c r="AF1726" s="1" t="n">
        <v>3236</v>
      </c>
      <c r="AP1726" s="1" t="n">
        <f aca="false">AA1726-AD1726</f>
        <v>61402</v>
      </c>
      <c r="AQ1726" s="1" t="n">
        <f aca="false">AP1726</f>
        <v>61402</v>
      </c>
      <c r="AS1726" s="1" t="n">
        <f aca="false">AR1726</f>
        <v>0</v>
      </c>
    </row>
    <row r="1727" customFormat="false" ht="17" hidden="false" customHeight="false" outlineLevel="0" collapsed="false">
      <c r="A1727" s="1" t="n">
        <v>110</v>
      </c>
      <c r="B1727" s="1" t="n">
        <v>5</v>
      </c>
      <c r="C1727" s="1" t="n">
        <f aca="false">AA1727+AR1727</f>
        <v>130103</v>
      </c>
      <c r="D1727" s="14" t="n">
        <f aca="false">AB1727+AS1727</f>
        <v>62577.2322813977</v>
      </c>
      <c r="E1727" s="1" t="n">
        <v>3159</v>
      </c>
      <c r="F1727" s="15" t="n">
        <f aca="false">$B$79*D1727*D1727*1000000/($B$77*$B$77)</f>
        <v>2349.546</v>
      </c>
      <c r="G1727" s="16" t="n">
        <f aca="false">$B$80*$B$79*$D1727*$D1727*G$84*1000000/($B$77*$B$77)</f>
        <v>2349.546</v>
      </c>
      <c r="H1727" s="16" t="n">
        <f aca="false">$B$80*$B$79*$D1727*$D1727*H$84*1000000/($B$77*$B$77)</f>
        <v>9398.184</v>
      </c>
      <c r="I1727" s="16" t="n">
        <f aca="false">$B$80*$B$79*$D1727*$D1727*I$84*1000000/($B$77*$B$77)</f>
        <v>37592.736</v>
      </c>
      <c r="J1727" s="16" t="n">
        <f aca="false">$B$80*$B$79*$D1727*$D1727*J$84*1000000/($B$77*$B$77)</f>
        <v>150370.944</v>
      </c>
      <c r="K1727" s="16" t="n">
        <f aca="false">$B$80*$B$79*$D1727*$D1727*K$84*1000000/($B$77*$B$77)</f>
        <v>601483.776</v>
      </c>
      <c r="L1727" s="17" t="n">
        <f aca="false">G1727*1000/C1727</f>
        <v>18.0591223876467</v>
      </c>
      <c r="M1727" s="17" t="n">
        <f aca="false">G1727/E1727</f>
        <v>0.743762583095916</v>
      </c>
      <c r="N1727" s="16" t="n">
        <f aca="false">G1727/A1727</f>
        <v>21.3595090909091</v>
      </c>
      <c r="O1727" s="16"/>
      <c r="P1727" s="13" t="n">
        <f aca="false">$B$79*C1727*C1727*1000000/($B$77*$B$77)</f>
        <v>10156.0743654</v>
      </c>
      <c r="Q1727" s="16" t="n">
        <f aca="false">$B$79*$B$76*$C1727*Q$84*1000000/($B$77*$B$77)</f>
        <v>780.618</v>
      </c>
      <c r="R1727" s="16" t="n">
        <f aca="false">$B$79*$B$76*$C1727*R$84*1000000/($B$77*$B$77)</f>
        <v>3122.472</v>
      </c>
      <c r="S1727" s="16" t="n">
        <f aca="false">$B$79*$B$76*$C1727*S$84*1000000/($B$77*$B$77)</f>
        <v>12489.888</v>
      </c>
      <c r="T1727" s="16" t="n">
        <f aca="false">$B$79*$B$76*$C1727*T$84*1000000/($B$77*$B$77)</f>
        <v>49959.552</v>
      </c>
      <c r="U1727" s="16" t="n">
        <f aca="false">$B$79*$B$76*$C1727*U$84*1000000/($B$77*$B$77)</f>
        <v>199838.208</v>
      </c>
      <c r="V1727" s="17" t="n">
        <f aca="false">Q1727/E1727</f>
        <v>0.247109211775878</v>
      </c>
      <c r="Y1727" s="1" t="n">
        <v>110</v>
      </c>
      <c r="Z1727" s="1" t="n">
        <v>5</v>
      </c>
      <c r="AA1727" s="1" t="n">
        <v>130103</v>
      </c>
      <c r="AB1727" s="14" t="n">
        <f aca="false">(SQRT($B$76))*(SQRT(AE1727+AQ1727))</f>
        <v>62577.2322813977</v>
      </c>
      <c r="AC1727" s="1" t="n">
        <v>3173</v>
      </c>
      <c r="AD1727" s="1" t="n">
        <v>68512</v>
      </c>
      <c r="AE1727" s="1" t="n">
        <f aca="false">$B$23*Y1727/2</f>
        <v>330000</v>
      </c>
      <c r="AF1727" s="1" t="n">
        <v>3158</v>
      </c>
      <c r="AP1727" s="1" t="n">
        <f aca="false">AA1727-AD1727</f>
        <v>61591</v>
      </c>
      <c r="AQ1727" s="1" t="n">
        <f aca="false">AP1727</f>
        <v>61591</v>
      </c>
      <c r="AS1727" s="1" t="n">
        <f aca="false">AR1727</f>
        <v>0</v>
      </c>
    </row>
    <row r="1728" customFormat="false" ht="17" hidden="false" customHeight="false" outlineLevel="0" collapsed="false">
      <c r="A1728" s="1" t="n">
        <v>110</v>
      </c>
      <c r="B1728" s="1" t="n">
        <v>6</v>
      </c>
      <c r="C1728" s="1" t="n">
        <f aca="false">AA1728+AR1728</f>
        <v>130228</v>
      </c>
      <c r="D1728" s="14" t="n">
        <f aca="false">AB1728+AS1728</f>
        <v>62587.2191425694</v>
      </c>
      <c r="E1728" s="1" t="n">
        <v>3206</v>
      </c>
      <c r="F1728" s="15" t="n">
        <f aca="false">$B$79*D1728*D1728*1000000/($B$77*$B$77)</f>
        <v>2350.296</v>
      </c>
      <c r="G1728" s="16" t="n">
        <f aca="false">$B$80*$B$79*$D1728*$D1728*G$84*1000000/($B$77*$B$77)</f>
        <v>2350.296</v>
      </c>
      <c r="H1728" s="16" t="n">
        <f aca="false">$B$80*$B$79*$D1728*$D1728*H$84*1000000/($B$77*$B$77)</f>
        <v>9401.184</v>
      </c>
      <c r="I1728" s="16" t="n">
        <f aca="false">$B$80*$B$79*$D1728*$D1728*I$84*1000000/($B$77*$B$77)</f>
        <v>37604.736</v>
      </c>
      <c r="J1728" s="16" t="n">
        <f aca="false">$B$80*$B$79*$D1728*$D1728*J$84*1000000/($B$77*$B$77)</f>
        <v>150418.944</v>
      </c>
      <c r="K1728" s="16" t="n">
        <f aca="false">$B$80*$B$79*$D1728*$D1728*K$84*1000000/($B$77*$B$77)</f>
        <v>601675.776</v>
      </c>
      <c r="L1728" s="17" t="n">
        <f aca="false">G1728*1000/C1728</f>
        <v>18.047547378444</v>
      </c>
      <c r="M1728" s="17" t="n">
        <f aca="false">G1728/E1728</f>
        <v>0.733092950717405</v>
      </c>
      <c r="N1728" s="16" t="n">
        <f aca="false">G1728/A1728</f>
        <v>21.3663272727273</v>
      </c>
      <c r="O1728" s="16"/>
      <c r="P1728" s="13" t="n">
        <f aca="false">$B$79*C1728*C1728*1000000/($B$77*$B$77)</f>
        <v>10175.5991904</v>
      </c>
      <c r="Q1728" s="16" t="n">
        <f aca="false">$B$79*$B$76*$C1728*Q$84*1000000/($B$77*$B$77)</f>
        <v>781.368</v>
      </c>
      <c r="R1728" s="16" t="n">
        <f aca="false">$B$79*$B$76*$C1728*R$84*1000000/($B$77*$B$77)</f>
        <v>3125.472</v>
      </c>
      <c r="S1728" s="16" t="n">
        <f aca="false">$B$79*$B$76*$C1728*S$84*1000000/($B$77*$B$77)</f>
        <v>12501.888</v>
      </c>
      <c r="T1728" s="16" t="n">
        <f aca="false">$B$79*$B$76*$C1728*T$84*1000000/($B$77*$B$77)</f>
        <v>50007.552</v>
      </c>
      <c r="U1728" s="16" t="n">
        <f aca="false">$B$79*$B$76*$C1728*U$84*1000000/($B$77*$B$77)</f>
        <v>200030.208</v>
      </c>
      <c r="V1728" s="17" t="n">
        <f aca="false">Q1728/E1728</f>
        <v>0.243720524017467</v>
      </c>
      <c r="Y1728" s="1" t="n">
        <v>110</v>
      </c>
      <c r="Z1728" s="1" t="n">
        <v>6</v>
      </c>
      <c r="AA1728" s="1" t="n">
        <v>130228</v>
      </c>
      <c r="AB1728" s="14" t="n">
        <f aca="false">(SQRT($B$76))*(SQRT(AE1728+AQ1728))</f>
        <v>62587.2191425694</v>
      </c>
      <c r="AC1728" s="1" t="n">
        <v>3231</v>
      </c>
      <c r="AD1728" s="1" t="n">
        <v>68512</v>
      </c>
      <c r="AE1728" s="1" t="n">
        <f aca="false">$B$23*Y1728/2</f>
        <v>330000</v>
      </c>
      <c r="AF1728" s="1" t="n">
        <v>3150</v>
      </c>
      <c r="AP1728" s="1" t="n">
        <f aca="false">AA1728-AD1728</f>
        <v>61716</v>
      </c>
      <c r="AQ1728" s="1" t="n">
        <f aca="false">AP1728</f>
        <v>61716</v>
      </c>
      <c r="AS1728" s="1" t="n">
        <f aca="false">AR1728</f>
        <v>0</v>
      </c>
    </row>
    <row r="1729" customFormat="false" ht="17" hidden="false" customHeight="false" outlineLevel="0" collapsed="false">
      <c r="A1729" s="1" t="n">
        <v>110</v>
      </c>
      <c r="B1729" s="1" t="n">
        <v>7</v>
      </c>
      <c r="C1729" s="1" t="n">
        <f aca="false">AA1729+AR1729</f>
        <v>130353</v>
      </c>
      <c r="D1729" s="14" t="n">
        <f aca="false">AB1729+AS1729</f>
        <v>62597.2044104208</v>
      </c>
      <c r="E1729" s="1" t="n">
        <v>3184</v>
      </c>
      <c r="F1729" s="15" t="n">
        <f aca="false">$B$79*D1729*D1729*1000000/($B$77*$B$77)</f>
        <v>2351.046</v>
      </c>
      <c r="G1729" s="16" t="n">
        <f aca="false">$B$80*$B$79*$D1729*$D1729*G$84*1000000/($B$77*$B$77)</f>
        <v>2351.046</v>
      </c>
      <c r="H1729" s="16" t="n">
        <f aca="false">$B$80*$B$79*$D1729*$D1729*H$84*1000000/($B$77*$B$77)</f>
        <v>9404.184</v>
      </c>
      <c r="I1729" s="16" t="n">
        <f aca="false">$B$80*$B$79*$D1729*$D1729*I$84*1000000/($B$77*$B$77)</f>
        <v>37616.736</v>
      </c>
      <c r="J1729" s="16" t="n">
        <f aca="false">$B$80*$B$79*$D1729*$D1729*J$84*1000000/($B$77*$B$77)</f>
        <v>150466.944</v>
      </c>
      <c r="K1729" s="16" t="n">
        <f aca="false">$B$80*$B$79*$D1729*$D1729*K$84*1000000/($B$77*$B$77)</f>
        <v>601867.776</v>
      </c>
      <c r="L1729" s="17" t="n">
        <f aca="false">G1729*1000/C1729</f>
        <v>18.0359945685945</v>
      </c>
      <c r="M1729" s="17" t="n">
        <f aca="false">G1729/E1729</f>
        <v>0.738393844221105</v>
      </c>
      <c r="N1729" s="16" t="n">
        <f aca="false">G1729/A1729</f>
        <v>21.3731454545455</v>
      </c>
      <c r="O1729" s="16"/>
      <c r="P1729" s="13" t="n">
        <f aca="false">$B$79*C1729*C1729*1000000/($B$77*$B$77)</f>
        <v>10195.1427654</v>
      </c>
      <c r="Q1729" s="16" t="n">
        <f aca="false">$B$79*$B$76*$C1729*Q$84*1000000/($B$77*$B$77)</f>
        <v>782.118</v>
      </c>
      <c r="R1729" s="16" t="n">
        <f aca="false">$B$79*$B$76*$C1729*R$84*1000000/($B$77*$B$77)</f>
        <v>3128.472</v>
      </c>
      <c r="S1729" s="16" t="n">
        <f aca="false">$B$79*$B$76*$C1729*S$84*1000000/($B$77*$B$77)</f>
        <v>12513.888</v>
      </c>
      <c r="T1729" s="16" t="n">
        <f aca="false">$B$79*$B$76*$C1729*T$84*1000000/($B$77*$B$77)</f>
        <v>50055.552</v>
      </c>
      <c r="U1729" s="16" t="n">
        <f aca="false">$B$79*$B$76*$C1729*U$84*1000000/($B$77*$B$77)</f>
        <v>200222.208</v>
      </c>
      <c r="V1729" s="17" t="n">
        <f aca="false">Q1729/E1729</f>
        <v>0.245640075376884</v>
      </c>
      <c r="Y1729" s="1" t="n">
        <v>110</v>
      </c>
      <c r="Z1729" s="1" t="n">
        <v>7</v>
      </c>
      <c r="AA1729" s="1" t="n">
        <v>130353</v>
      </c>
      <c r="AB1729" s="14" t="n">
        <f aca="false">(SQRT($B$76))*(SQRT(AE1729+AQ1729))</f>
        <v>62597.2044104208</v>
      </c>
      <c r="AC1729" s="1" t="n">
        <v>3223</v>
      </c>
      <c r="AD1729" s="1" t="n">
        <v>68512</v>
      </c>
      <c r="AE1729" s="1" t="n">
        <f aca="false">$B$23*Y1729/2</f>
        <v>330000</v>
      </c>
      <c r="AF1729" s="1" t="n">
        <v>3112</v>
      </c>
      <c r="AP1729" s="1" t="n">
        <f aca="false">AA1729-AD1729</f>
        <v>61841</v>
      </c>
      <c r="AQ1729" s="1" t="n">
        <f aca="false">AP1729</f>
        <v>61841</v>
      </c>
      <c r="AS1729" s="1" t="n">
        <f aca="false">AR1729</f>
        <v>0</v>
      </c>
    </row>
    <row r="1730" customFormat="false" ht="17" hidden="false" customHeight="false" outlineLevel="0" collapsed="false">
      <c r="A1730" s="1" t="n">
        <v>110</v>
      </c>
      <c r="B1730" s="1" t="n">
        <v>8</v>
      </c>
      <c r="C1730" s="1" t="n">
        <f aca="false">AA1730+AR1730</f>
        <v>130478</v>
      </c>
      <c r="D1730" s="14" t="n">
        <f aca="false">AB1730+AS1730</f>
        <v>62607.1880857143</v>
      </c>
      <c r="E1730" s="1" t="n">
        <v>3211</v>
      </c>
      <c r="F1730" s="15" t="n">
        <f aca="false">$B$79*D1730*D1730*1000000/($B$77*$B$77)</f>
        <v>2351.796</v>
      </c>
      <c r="G1730" s="16" t="n">
        <f aca="false">$B$80*$B$79*$D1730*$D1730*G$84*1000000/($B$77*$B$77)</f>
        <v>2351.796</v>
      </c>
      <c r="H1730" s="16" t="n">
        <f aca="false">$B$80*$B$79*$D1730*$D1730*H$84*1000000/($B$77*$B$77)</f>
        <v>9407.184</v>
      </c>
      <c r="I1730" s="16" t="n">
        <f aca="false">$B$80*$B$79*$D1730*$D1730*I$84*1000000/($B$77*$B$77)</f>
        <v>37628.736</v>
      </c>
      <c r="J1730" s="16" t="n">
        <f aca="false">$B$80*$B$79*$D1730*$D1730*J$84*1000000/($B$77*$B$77)</f>
        <v>150514.944</v>
      </c>
      <c r="K1730" s="16" t="n">
        <f aca="false">$B$80*$B$79*$D1730*$D1730*K$84*1000000/($B$77*$B$77)</f>
        <v>602059.776</v>
      </c>
      <c r="L1730" s="17" t="n">
        <f aca="false">G1730*1000/C1730</f>
        <v>18.0244638942964</v>
      </c>
      <c r="M1730" s="17" t="n">
        <f aca="false">G1730/E1730</f>
        <v>0.732418561195889</v>
      </c>
      <c r="N1730" s="16" t="n">
        <f aca="false">G1730/A1730</f>
        <v>21.3799636363636</v>
      </c>
      <c r="O1730" s="16"/>
      <c r="P1730" s="13" t="n">
        <f aca="false">$B$79*C1730*C1730*1000000/($B$77*$B$77)</f>
        <v>10214.7050904</v>
      </c>
      <c r="Q1730" s="16" t="n">
        <f aca="false">$B$79*$B$76*$C1730*Q$84*1000000/($B$77*$B$77)</f>
        <v>782.868</v>
      </c>
      <c r="R1730" s="16" t="n">
        <f aca="false">$B$79*$B$76*$C1730*R$84*1000000/($B$77*$B$77)</f>
        <v>3131.472</v>
      </c>
      <c r="S1730" s="16" t="n">
        <f aca="false">$B$79*$B$76*$C1730*S$84*1000000/($B$77*$B$77)</f>
        <v>12525.888</v>
      </c>
      <c r="T1730" s="16" t="n">
        <f aca="false">$B$79*$B$76*$C1730*T$84*1000000/($B$77*$B$77)</f>
        <v>50103.552</v>
      </c>
      <c r="U1730" s="16" t="n">
        <f aca="false">$B$79*$B$76*$C1730*U$84*1000000/($B$77*$B$77)</f>
        <v>200414.208</v>
      </c>
      <c r="V1730" s="17" t="n">
        <f aca="false">Q1730/E1730</f>
        <v>0.243808159451884</v>
      </c>
      <c r="Y1730" s="1" t="n">
        <v>110</v>
      </c>
      <c r="Z1730" s="1" t="n">
        <v>8</v>
      </c>
      <c r="AA1730" s="1" t="n">
        <v>130478</v>
      </c>
      <c r="AB1730" s="14" t="n">
        <f aca="false">(SQRT($B$76))*(SQRT(AE1730+AQ1730))</f>
        <v>62607.1880857143</v>
      </c>
      <c r="AC1730" s="1" t="n">
        <v>3242</v>
      </c>
      <c r="AD1730" s="1" t="n">
        <v>68512</v>
      </c>
      <c r="AE1730" s="1" t="n">
        <f aca="false">$B$23*Y1730/2</f>
        <v>330000</v>
      </c>
      <c r="AF1730" s="1" t="n">
        <v>3156</v>
      </c>
      <c r="AP1730" s="1" t="n">
        <f aca="false">AA1730-AD1730</f>
        <v>61966</v>
      </c>
      <c r="AQ1730" s="1" t="n">
        <f aca="false">AP1730</f>
        <v>61966</v>
      </c>
      <c r="AS1730" s="1" t="n">
        <f aca="false">AR1730</f>
        <v>0</v>
      </c>
    </row>
    <row r="1731" customFormat="false" ht="17" hidden="false" customHeight="false" outlineLevel="0" collapsed="false">
      <c r="A1731" s="1" t="n">
        <v>110</v>
      </c>
      <c r="B1731" s="1" t="n">
        <v>9</v>
      </c>
      <c r="C1731" s="1" t="n">
        <f aca="false">AA1731+AR1731</f>
        <v>130667</v>
      </c>
      <c r="D1731" s="14" t="n">
        <f aca="false">AB1731+AS1731</f>
        <v>62622.2803800692</v>
      </c>
      <c r="E1731" s="1" t="n">
        <v>3229</v>
      </c>
      <c r="F1731" s="15" t="n">
        <f aca="false">$B$79*D1731*D1731*1000000/($B$77*$B$77)</f>
        <v>2352.93</v>
      </c>
      <c r="G1731" s="16" t="n">
        <f aca="false">$B$80*$B$79*$D1731*$D1731*G$84*1000000/($B$77*$B$77)</f>
        <v>2352.93</v>
      </c>
      <c r="H1731" s="16" t="n">
        <f aca="false">$B$80*$B$79*$D1731*$D1731*H$84*1000000/($B$77*$B$77)</f>
        <v>9411.72</v>
      </c>
      <c r="I1731" s="16" t="n">
        <f aca="false">$B$80*$B$79*$D1731*$D1731*I$84*1000000/($B$77*$B$77)</f>
        <v>37646.88</v>
      </c>
      <c r="J1731" s="16" t="n">
        <f aca="false">$B$80*$B$79*$D1731*$D1731*J$84*1000000/($B$77*$B$77)</f>
        <v>150587.52</v>
      </c>
      <c r="K1731" s="16" t="n">
        <f aca="false">$B$80*$B$79*$D1731*$D1731*K$84*1000000/($B$77*$B$77)</f>
        <v>602350.08</v>
      </c>
      <c r="L1731" s="17" t="n">
        <f aca="false">G1731*1000/C1731</f>
        <v>18.0070714105321</v>
      </c>
      <c r="M1731" s="17" t="n">
        <f aca="false">G1731/E1731</f>
        <v>0.72868689996903</v>
      </c>
      <c r="N1731" s="16" t="n">
        <f aca="false">G1731/A1731</f>
        <v>21.3902727272727</v>
      </c>
      <c r="O1731" s="16"/>
      <c r="P1731" s="13" t="n">
        <f aca="false">$B$79*C1731*C1731*1000000/($B$77*$B$77)</f>
        <v>10244.3189334</v>
      </c>
      <c r="Q1731" s="16" t="n">
        <f aca="false">$B$79*$B$76*$C1731*Q$84*1000000/($B$77*$B$77)</f>
        <v>784.002</v>
      </c>
      <c r="R1731" s="16" t="n">
        <f aca="false">$B$79*$B$76*$C1731*R$84*1000000/($B$77*$B$77)</f>
        <v>3136.008</v>
      </c>
      <c r="S1731" s="16" t="n">
        <f aca="false">$B$79*$B$76*$C1731*S$84*1000000/($B$77*$B$77)</f>
        <v>12544.032</v>
      </c>
      <c r="T1731" s="16" t="n">
        <f aca="false">$B$79*$B$76*$C1731*T$84*1000000/($B$77*$B$77)</f>
        <v>50176.128</v>
      </c>
      <c r="U1731" s="16" t="n">
        <f aca="false">$B$79*$B$76*$C1731*U$84*1000000/($B$77*$B$77)</f>
        <v>200704.512</v>
      </c>
      <c r="V1731" s="17" t="n">
        <f aca="false">Q1731/E1731</f>
        <v>0.242800247754723</v>
      </c>
      <c r="Y1731" s="1" t="n">
        <v>110</v>
      </c>
      <c r="Z1731" s="1" t="n">
        <v>9</v>
      </c>
      <c r="AA1731" s="1" t="n">
        <v>130667</v>
      </c>
      <c r="AB1731" s="14" t="n">
        <f aca="false">(SQRT($B$76))*(SQRT(AE1731+AQ1731))</f>
        <v>62622.2803800692</v>
      </c>
      <c r="AC1731" s="1" t="n">
        <v>3211</v>
      </c>
      <c r="AD1731" s="1" t="n">
        <v>68512</v>
      </c>
      <c r="AE1731" s="1" t="n">
        <f aca="false">$B$23*Y1731/2</f>
        <v>330000</v>
      </c>
      <c r="AF1731" s="1" t="n">
        <v>3121</v>
      </c>
      <c r="AP1731" s="1" t="n">
        <f aca="false">AA1731-AD1731</f>
        <v>62155</v>
      </c>
      <c r="AQ1731" s="1" t="n">
        <f aca="false">AP1731</f>
        <v>62155</v>
      </c>
      <c r="AS1731" s="1" t="n">
        <f aca="false">AR1731</f>
        <v>0</v>
      </c>
    </row>
    <row r="1732" customFormat="false" ht="17" hidden="false" customHeight="false" outlineLevel="0" collapsed="false">
      <c r="A1732" s="1" t="n">
        <v>110</v>
      </c>
      <c r="B1732" s="1" t="n">
        <v>10</v>
      </c>
      <c r="C1732" s="1" t="n">
        <f aca="false">AA1732+AR1732</f>
        <v>130792</v>
      </c>
      <c r="D1732" s="14" t="n">
        <f aca="false">AB1732+AS1732</f>
        <v>62632.260058216</v>
      </c>
      <c r="E1732" s="1" t="n">
        <v>3209</v>
      </c>
      <c r="F1732" s="15" t="n">
        <f aca="false">$B$79*D1732*D1732*1000000/($B$77*$B$77)</f>
        <v>2353.68</v>
      </c>
      <c r="G1732" s="16" t="n">
        <f aca="false">$B$80*$B$79*$D1732*$D1732*G$84*1000000/($B$77*$B$77)</f>
        <v>2353.68</v>
      </c>
      <c r="H1732" s="16" t="n">
        <f aca="false">$B$80*$B$79*$D1732*$D1732*H$84*1000000/($B$77*$B$77)</f>
        <v>9414.72</v>
      </c>
      <c r="I1732" s="16" t="n">
        <f aca="false">$B$80*$B$79*$D1732*$D1732*I$84*1000000/($B$77*$B$77)</f>
        <v>37658.88</v>
      </c>
      <c r="J1732" s="16" t="n">
        <f aca="false">$B$80*$B$79*$D1732*$D1732*J$84*1000000/($B$77*$B$77)</f>
        <v>150635.52</v>
      </c>
      <c r="K1732" s="16" t="n">
        <f aca="false">$B$80*$B$79*$D1732*$D1732*K$84*1000000/($B$77*$B$77)</f>
        <v>602542.08</v>
      </c>
      <c r="L1732" s="17" t="n">
        <f aca="false">G1732*1000/C1732</f>
        <v>17.9955960609212</v>
      </c>
      <c r="M1732" s="17" t="n">
        <f aca="false">G1732/E1732</f>
        <v>0.733462137737613</v>
      </c>
      <c r="N1732" s="16" t="n">
        <f aca="false">G1732/A1732</f>
        <v>21.3970909090909</v>
      </c>
      <c r="O1732" s="16"/>
      <c r="P1732" s="13" t="n">
        <f aca="false">$B$79*C1732*C1732*1000000/($B$77*$B$77)</f>
        <v>10263.9283584</v>
      </c>
      <c r="Q1732" s="16" t="n">
        <f aca="false">$B$79*$B$76*$C1732*Q$84*1000000/($B$77*$B$77)</f>
        <v>784.752</v>
      </c>
      <c r="R1732" s="16" t="n">
        <f aca="false">$B$79*$B$76*$C1732*R$84*1000000/($B$77*$B$77)</f>
        <v>3139.008</v>
      </c>
      <c r="S1732" s="16" t="n">
        <f aca="false">$B$79*$B$76*$C1732*S$84*1000000/($B$77*$B$77)</f>
        <v>12556.032</v>
      </c>
      <c r="T1732" s="16" t="n">
        <f aca="false">$B$79*$B$76*$C1732*T$84*1000000/($B$77*$B$77)</f>
        <v>50224.128</v>
      </c>
      <c r="U1732" s="16" t="n">
        <f aca="false">$B$79*$B$76*$C1732*U$84*1000000/($B$77*$B$77)</f>
        <v>200896.512</v>
      </c>
      <c r="V1732" s="17" t="n">
        <f aca="false">Q1732/E1732</f>
        <v>0.244547210969149</v>
      </c>
      <c r="Y1732" s="1" t="n">
        <v>110</v>
      </c>
      <c r="Z1732" s="1" t="n">
        <v>10</v>
      </c>
      <c r="AA1732" s="1" t="n">
        <v>130792</v>
      </c>
      <c r="AB1732" s="14" t="n">
        <f aca="false">(SQRT($B$76))*(SQRT(AE1732+AQ1732))</f>
        <v>62632.260058216</v>
      </c>
      <c r="AC1732" s="1" t="n">
        <v>3247</v>
      </c>
      <c r="AD1732" s="1" t="n">
        <v>68512</v>
      </c>
      <c r="AE1732" s="1" t="n">
        <f aca="false">$B$23*Y1732/2</f>
        <v>330000</v>
      </c>
      <c r="AF1732" s="1" t="n">
        <v>3189</v>
      </c>
      <c r="AP1732" s="1" t="n">
        <f aca="false">AA1732-AD1732</f>
        <v>62280</v>
      </c>
      <c r="AQ1732" s="1" t="n">
        <f aca="false">AP1732</f>
        <v>62280</v>
      </c>
      <c r="AS1732" s="1" t="n">
        <f aca="false">AR1732</f>
        <v>0</v>
      </c>
    </row>
    <row r="1733" customFormat="false" ht="17" hidden="false" customHeight="false" outlineLevel="0" collapsed="false">
      <c r="A1733" s="1" t="n">
        <v>110</v>
      </c>
      <c r="B1733" s="1" t="n">
        <v>11</v>
      </c>
      <c r="C1733" s="1" t="n">
        <f aca="false">AA1733+AR1733</f>
        <v>130917</v>
      </c>
      <c r="D1733" s="14" t="n">
        <f aca="false">AB1733+AS1733</f>
        <v>62642.2381464775</v>
      </c>
      <c r="E1733" s="1" t="n">
        <v>3239</v>
      </c>
      <c r="F1733" s="15" t="n">
        <f aca="false">$B$79*D1733*D1733*1000000/($B$77*$B$77)</f>
        <v>2354.43</v>
      </c>
      <c r="G1733" s="16" t="n">
        <f aca="false">$B$80*$B$79*$D1733*$D1733*G$84*1000000/($B$77*$B$77)</f>
        <v>2354.43</v>
      </c>
      <c r="H1733" s="16" t="n">
        <f aca="false">$B$80*$B$79*$D1733*$D1733*H$84*1000000/($B$77*$B$77)</f>
        <v>9417.72</v>
      </c>
      <c r="I1733" s="16" t="n">
        <f aca="false">$B$80*$B$79*$D1733*$D1733*I$84*1000000/($B$77*$B$77)</f>
        <v>37670.88</v>
      </c>
      <c r="J1733" s="16" t="n">
        <f aca="false">$B$80*$B$79*$D1733*$D1733*J$84*1000000/($B$77*$B$77)</f>
        <v>150683.52</v>
      </c>
      <c r="K1733" s="16" t="n">
        <f aca="false">$B$80*$B$79*$D1733*$D1733*K$84*1000000/($B$77*$B$77)</f>
        <v>602734.08</v>
      </c>
      <c r="L1733" s="17" t="n">
        <f aca="false">G1733*1000/C1733</f>
        <v>17.9841426247164</v>
      </c>
      <c r="M1733" s="17" t="n">
        <f aca="false">G1733/E1733</f>
        <v>0.726900277863538</v>
      </c>
      <c r="N1733" s="16" t="n">
        <f aca="false">G1733/A1733</f>
        <v>21.4039090909091</v>
      </c>
      <c r="O1733" s="16"/>
      <c r="P1733" s="13" t="n">
        <f aca="false">$B$79*C1733*C1733*1000000/($B$77*$B$77)</f>
        <v>10283.5565334</v>
      </c>
      <c r="Q1733" s="16" t="n">
        <f aca="false">$B$79*$B$76*$C1733*Q$84*1000000/($B$77*$B$77)</f>
        <v>785.502</v>
      </c>
      <c r="R1733" s="16" t="n">
        <f aca="false">$B$79*$B$76*$C1733*R$84*1000000/($B$77*$B$77)</f>
        <v>3142.008</v>
      </c>
      <c r="S1733" s="16" t="n">
        <f aca="false">$B$79*$B$76*$C1733*S$84*1000000/($B$77*$B$77)</f>
        <v>12568.032</v>
      </c>
      <c r="T1733" s="16" t="n">
        <f aca="false">$B$79*$B$76*$C1733*T$84*1000000/($B$77*$B$77)</f>
        <v>50272.128</v>
      </c>
      <c r="U1733" s="16" t="n">
        <f aca="false">$B$79*$B$76*$C1733*U$84*1000000/($B$77*$B$77)</f>
        <v>201088.512</v>
      </c>
      <c r="V1733" s="17" t="n">
        <f aca="false">Q1733/E1733</f>
        <v>0.242513738808274</v>
      </c>
      <c r="Y1733" s="1" t="n">
        <v>110</v>
      </c>
      <c r="Z1733" s="1" t="n">
        <v>11</v>
      </c>
      <c r="AA1733" s="1" t="n">
        <v>130917</v>
      </c>
      <c r="AB1733" s="14" t="n">
        <f aca="false">(SQRT($B$76))*(SQRT(AE1733+AQ1733))</f>
        <v>62642.2381464775</v>
      </c>
      <c r="AC1733" s="1" t="n">
        <v>3259</v>
      </c>
      <c r="AD1733" s="1" t="n">
        <v>68512</v>
      </c>
      <c r="AE1733" s="1" t="n">
        <f aca="false">$B$23*Y1733/2</f>
        <v>330000</v>
      </c>
      <c r="AF1733" s="1" t="n">
        <v>3174</v>
      </c>
      <c r="AP1733" s="1" t="n">
        <f aca="false">AA1733-AD1733</f>
        <v>62405</v>
      </c>
      <c r="AQ1733" s="1" t="n">
        <f aca="false">AP1733</f>
        <v>62405</v>
      </c>
      <c r="AS1733" s="1" t="n">
        <f aca="false">AR1733</f>
        <v>0</v>
      </c>
    </row>
    <row r="1734" customFormat="false" ht="17" hidden="false" customHeight="false" outlineLevel="0" collapsed="false">
      <c r="A1734" s="1" t="n">
        <v>110</v>
      </c>
      <c r="B1734" s="1" t="n">
        <v>12</v>
      </c>
      <c r="C1734" s="1" t="n">
        <f aca="false">AA1734+AR1734</f>
        <v>131042</v>
      </c>
      <c r="D1734" s="14" t="n">
        <f aca="false">AB1734+AS1734</f>
        <v>62652.2146456133</v>
      </c>
      <c r="E1734" s="1" t="n">
        <v>3220</v>
      </c>
      <c r="F1734" s="15" t="n">
        <f aca="false">$B$79*D1734*D1734*1000000/($B$77*$B$77)</f>
        <v>2355.18</v>
      </c>
      <c r="G1734" s="16" t="n">
        <f aca="false">$B$80*$B$79*$D1734*$D1734*G$84*1000000/($B$77*$B$77)</f>
        <v>2355.18</v>
      </c>
      <c r="H1734" s="16" t="n">
        <f aca="false">$B$80*$B$79*$D1734*$D1734*H$84*1000000/($B$77*$B$77)</f>
        <v>9420.72</v>
      </c>
      <c r="I1734" s="16" t="n">
        <f aca="false">$B$80*$B$79*$D1734*$D1734*I$84*1000000/($B$77*$B$77)</f>
        <v>37682.88</v>
      </c>
      <c r="J1734" s="16" t="n">
        <f aca="false">$B$80*$B$79*$D1734*$D1734*J$84*1000000/($B$77*$B$77)</f>
        <v>150731.52</v>
      </c>
      <c r="K1734" s="16" t="n">
        <f aca="false">$B$80*$B$79*$D1734*$D1734*K$84*1000000/($B$77*$B$77)</f>
        <v>602926.08</v>
      </c>
      <c r="L1734" s="17" t="n">
        <f aca="false">G1734*1000/C1734</f>
        <v>17.9727110392088</v>
      </c>
      <c r="M1734" s="17" t="n">
        <f aca="false">G1734/E1734</f>
        <v>0.731422360248447</v>
      </c>
      <c r="N1734" s="16" t="n">
        <f aca="false">G1734/A1734</f>
        <v>21.4107272727273</v>
      </c>
      <c r="O1734" s="16"/>
      <c r="P1734" s="13" t="n">
        <f aca="false">$B$79*C1734*C1734*1000000/($B$77*$B$77)</f>
        <v>10303.2034584</v>
      </c>
      <c r="Q1734" s="16" t="n">
        <f aca="false">$B$79*$B$76*$C1734*Q$84*1000000/($B$77*$B$77)</f>
        <v>786.252</v>
      </c>
      <c r="R1734" s="16" t="n">
        <f aca="false">$B$79*$B$76*$C1734*R$84*1000000/($B$77*$B$77)</f>
        <v>3145.008</v>
      </c>
      <c r="S1734" s="16" t="n">
        <f aca="false">$B$79*$B$76*$C1734*S$84*1000000/($B$77*$B$77)</f>
        <v>12580.032</v>
      </c>
      <c r="T1734" s="16" t="n">
        <f aca="false">$B$79*$B$76*$C1734*T$84*1000000/($B$77*$B$77)</f>
        <v>50320.128</v>
      </c>
      <c r="U1734" s="16" t="n">
        <f aca="false">$B$79*$B$76*$C1734*U$84*1000000/($B$77*$B$77)</f>
        <v>201280.512</v>
      </c>
      <c r="V1734" s="17" t="n">
        <f aca="false">Q1734/E1734</f>
        <v>0.244177639751553</v>
      </c>
      <c r="Y1734" s="1" t="n">
        <v>110</v>
      </c>
      <c r="Z1734" s="1" t="n">
        <v>12</v>
      </c>
      <c r="AA1734" s="1" t="n">
        <v>131042</v>
      </c>
      <c r="AB1734" s="14" t="n">
        <f aca="false">(SQRT($B$76))*(SQRT(AE1734+AQ1734))</f>
        <v>62652.2146456133</v>
      </c>
      <c r="AC1734" s="1" t="n">
        <v>3250</v>
      </c>
      <c r="AD1734" s="1" t="n">
        <v>68512</v>
      </c>
      <c r="AE1734" s="1" t="n">
        <f aca="false">$B$23*Y1734/2</f>
        <v>330000</v>
      </c>
      <c r="AF1734" s="1" t="n">
        <v>3172</v>
      </c>
      <c r="AP1734" s="1" t="n">
        <f aca="false">AA1734-AD1734</f>
        <v>62530</v>
      </c>
      <c r="AQ1734" s="1" t="n">
        <f aca="false">AP1734</f>
        <v>62530</v>
      </c>
      <c r="AS1734" s="1" t="n">
        <f aca="false">AR1734</f>
        <v>0</v>
      </c>
    </row>
    <row r="1735" customFormat="false" ht="17" hidden="false" customHeight="false" outlineLevel="0" collapsed="false">
      <c r="A1735" s="1" t="n">
        <v>110</v>
      </c>
      <c r="B1735" s="1" t="n">
        <v>13</v>
      </c>
      <c r="C1735" s="1" t="n">
        <f aca="false">AA1735+AR1735</f>
        <v>131167</v>
      </c>
      <c r="D1735" s="14" t="n">
        <f aca="false">AB1735+AS1735</f>
        <v>62662.1895563824</v>
      </c>
      <c r="E1735" s="1" t="n">
        <v>3241</v>
      </c>
      <c r="F1735" s="15" t="n">
        <f aca="false">$B$79*D1735*D1735*1000000/($B$77*$B$77)</f>
        <v>2355.93</v>
      </c>
      <c r="G1735" s="16" t="n">
        <f aca="false">$B$80*$B$79*$D1735*$D1735*G$84*1000000/($B$77*$B$77)</f>
        <v>2355.93</v>
      </c>
      <c r="H1735" s="16" t="n">
        <f aca="false">$B$80*$B$79*$D1735*$D1735*H$84*1000000/($B$77*$B$77)</f>
        <v>9423.72</v>
      </c>
      <c r="I1735" s="16" t="n">
        <f aca="false">$B$80*$B$79*$D1735*$D1735*I$84*1000000/($B$77*$B$77)</f>
        <v>37694.88</v>
      </c>
      <c r="J1735" s="16" t="n">
        <f aca="false">$B$80*$B$79*$D1735*$D1735*J$84*1000000/($B$77*$B$77)</f>
        <v>150779.52</v>
      </c>
      <c r="K1735" s="16" t="n">
        <f aca="false">$B$80*$B$79*$D1735*$D1735*K$84*1000000/($B$77*$B$77)</f>
        <v>603118.08</v>
      </c>
      <c r="L1735" s="17" t="n">
        <f aca="false">G1735*1000/C1735</f>
        <v>17.9613012419282</v>
      </c>
      <c r="M1735" s="17" t="n">
        <f aca="false">G1735/E1735</f>
        <v>0.726914532551681</v>
      </c>
      <c r="N1735" s="16" t="n">
        <f aca="false">G1735/A1735</f>
        <v>21.4175454545455</v>
      </c>
      <c r="O1735" s="16"/>
      <c r="P1735" s="13" t="n">
        <f aca="false">$B$79*C1735*C1735*1000000/($B$77*$B$77)</f>
        <v>10322.8691334</v>
      </c>
      <c r="Q1735" s="16" t="n">
        <f aca="false">$B$79*$B$76*$C1735*Q$84*1000000/($B$77*$B$77)</f>
        <v>787.002</v>
      </c>
      <c r="R1735" s="16" t="n">
        <f aca="false">$B$79*$B$76*$C1735*R$84*1000000/($B$77*$B$77)</f>
        <v>3148.008</v>
      </c>
      <c r="S1735" s="16" t="n">
        <f aca="false">$B$79*$B$76*$C1735*S$84*1000000/($B$77*$B$77)</f>
        <v>12592.032</v>
      </c>
      <c r="T1735" s="16" t="n">
        <f aca="false">$B$79*$B$76*$C1735*T$84*1000000/($B$77*$B$77)</f>
        <v>50368.128</v>
      </c>
      <c r="U1735" s="16" t="n">
        <f aca="false">$B$79*$B$76*$C1735*U$84*1000000/($B$77*$B$77)</f>
        <v>201472.512</v>
      </c>
      <c r="V1735" s="17" t="n">
        <f aca="false">Q1735/E1735</f>
        <v>0.242826905276149</v>
      </c>
      <c r="Y1735" s="1" t="n">
        <v>110</v>
      </c>
      <c r="Z1735" s="1" t="n">
        <v>13</v>
      </c>
      <c r="AA1735" s="1" t="n">
        <v>131167</v>
      </c>
      <c r="AB1735" s="14" t="n">
        <f aca="false">(SQRT($B$76))*(SQRT(AE1735+AQ1735))</f>
        <v>62662.1895563824</v>
      </c>
      <c r="AC1735" s="1" t="n">
        <v>3224</v>
      </c>
      <c r="AD1735" s="1" t="n">
        <v>68512</v>
      </c>
      <c r="AE1735" s="1" t="n">
        <f aca="false">$B$23*Y1735/2</f>
        <v>330000</v>
      </c>
      <c r="AF1735" s="1" t="n">
        <v>3137</v>
      </c>
      <c r="AP1735" s="1" t="n">
        <f aca="false">AA1735-AD1735</f>
        <v>62655</v>
      </c>
      <c r="AQ1735" s="1" t="n">
        <f aca="false">AP1735</f>
        <v>62655</v>
      </c>
      <c r="AS1735" s="1" t="n">
        <f aca="false">AR1735</f>
        <v>0</v>
      </c>
    </row>
    <row r="1736" customFormat="false" ht="17" hidden="false" customHeight="false" outlineLevel="0" collapsed="false">
      <c r="A1736" s="1" t="n">
        <v>110</v>
      </c>
      <c r="B1736" s="1" t="n">
        <v>14</v>
      </c>
      <c r="C1736" s="1" t="n">
        <f aca="false">AA1736+AR1736</f>
        <v>131292</v>
      </c>
      <c r="D1736" s="14" t="n">
        <f aca="false">AB1736+AS1736</f>
        <v>62672.1628795433</v>
      </c>
      <c r="E1736" s="1" t="n">
        <v>3206</v>
      </c>
      <c r="F1736" s="15" t="n">
        <f aca="false">$B$79*D1736*D1736*1000000/($B$77*$B$77)</f>
        <v>2356.68</v>
      </c>
      <c r="G1736" s="16" t="n">
        <f aca="false">$B$80*$B$79*$D1736*$D1736*G$84*1000000/($B$77*$B$77)</f>
        <v>2356.68</v>
      </c>
      <c r="H1736" s="16" t="n">
        <f aca="false">$B$80*$B$79*$D1736*$D1736*H$84*1000000/($B$77*$B$77)</f>
        <v>9426.72</v>
      </c>
      <c r="I1736" s="16" t="n">
        <f aca="false">$B$80*$B$79*$D1736*$D1736*I$84*1000000/($B$77*$B$77)</f>
        <v>37706.88</v>
      </c>
      <c r="J1736" s="16" t="n">
        <f aca="false">$B$80*$B$79*$D1736*$D1736*J$84*1000000/($B$77*$B$77)</f>
        <v>150827.52</v>
      </c>
      <c r="K1736" s="16" t="n">
        <f aca="false">$B$80*$B$79*$D1736*$D1736*K$84*1000000/($B$77*$B$77)</f>
        <v>603310.08</v>
      </c>
      <c r="L1736" s="17" t="n">
        <f aca="false">G1736*1000/C1736</f>
        <v>17.9499131706425</v>
      </c>
      <c r="M1736" s="17" t="n">
        <f aca="false">G1736/E1736</f>
        <v>0.735084217092951</v>
      </c>
      <c r="N1736" s="16" t="n">
        <f aca="false">G1736/A1736</f>
        <v>21.4243636363636</v>
      </c>
      <c r="O1736" s="16"/>
      <c r="P1736" s="13" t="n">
        <f aca="false">$B$79*C1736*C1736*1000000/($B$77*$B$77)</f>
        <v>10342.5535584</v>
      </c>
      <c r="Q1736" s="16" t="n">
        <f aca="false">$B$79*$B$76*$C1736*Q$84*1000000/($B$77*$B$77)</f>
        <v>787.752</v>
      </c>
      <c r="R1736" s="16" t="n">
        <f aca="false">$B$79*$B$76*$C1736*R$84*1000000/($B$77*$B$77)</f>
        <v>3151.008</v>
      </c>
      <c r="S1736" s="16" t="n">
        <f aca="false">$B$79*$B$76*$C1736*S$84*1000000/($B$77*$B$77)</f>
        <v>12604.032</v>
      </c>
      <c r="T1736" s="16" t="n">
        <f aca="false">$B$79*$B$76*$C1736*T$84*1000000/($B$77*$B$77)</f>
        <v>50416.128</v>
      </c>
      <c r="U1736" s="16" t="n">
        <f aca="false">$B$79*$B$76*$C1736*U$84*1000000/($B$77*$B$77)</f>
        <v>201664.512</v>
      </c>
      <c r="V1736" s="17" t="n">
        <f aca="false">Q1736/E1736</f>
        <v>0.245711790393013</v>
      </c>
      <c r="Y1736" s="1" t="n">
        <v>110</v>
      </c>
      <c r="Z1736" s="1" t="n">
        <v>14</v>
      </c>
      <c r="AA1736" s="1" t="n">
        <v>131292</v>
      </c>
      <c r="AB1736" s="14" t="n">
        <f aca="false">(SQRT($B$76))*(SQRT(AE1736+AQ1736))</f>
        <v>62672.1628795433</v>
      </c>
      <c r="AC1736" s="1" t="n">
        <v>3251</v>
      </c>
      <c r="AD1736" s="1" t="n">
        <v>68512</v>
      </c>
      <c r="AE1736" s="1" t="n">
        <f aca="false">$B$23*Y1736/2</f>
        <v>330000</v>
      </c>
      <c r="AF1736" s="1" t="n">
        <v>3165</v>
      </c>
      <c r="AP1736" s="1" t="n">
        <f aca="false">AA1736-AD1736</f>
        <v>62780</v>
      </c>
      <c r="AQ1736" s="1" t="n">
        <f aca="false">AP1736</f>
        <v>62780</v>
      </c>
      <c r="AS1736" s="1" t="n">
        <f aca="false">AR1736</f>
        <v>0</v>
      </c>
    </row>
    <row r="1737" customFormat="false" ht="17" hidden="false" customHeight="false" outlineLevel="0" collapsed="false">
      <c r="A1737" s="1" t="n">
        <v>110</v>
      </c>
      <c r="B1737" s="1" t="n">
        <v>15</v>
      </c>
      <c r="C1737" s="1" t="n">
        <f aca="false">AA1737+AR1737</f>
        <v>131417</v>
      </c>
      <c r="D1737" s="14" t="n">
        <f aca="false">AB1737+AS1737</f>
        <v>62682.1346158537</v>
      </c>
      <c r="E1737" s="1" t="n">
        <v>3183</v>
      </c>
      <c r="F1737" s="15" t="n">
        <f aca="false">$B$79*D1737*D1737*1000000/($B$77*$B$77)</f>
        <v>2357.43</v>
      </c>
      <c r="G1737" s="16" t="n">
        <f aca="false">$B$80*$B$79*$D1737*$D1737*G$84*1000000/($B$77*$B$77)</f>
        <v>2357.43</v>
      </c>
      <c r="H1737" s="16" t="n">
        <f aca="false">$B$80*$B$79*$D1737*$D1737*H$84*1000000/($B$77*$B$77)</f>
        <v>9429.72</v>
      </c>
      <c r="I1737" s="16" t="n">
        <f aca="false">$B$80*$B$79*$D1737*$D1737*I$84*1000000/($B$77*$B$77)</f>
        <v>37718.88</v>
      </c>
      <c r="J1737" s="16" t="n">
        <f aca="false">$B$80*$B$79*$D1737*$D1737*J$84*1000000/($B$77*$B$77)</f>
        <v>150875.52</v>
      </c>
      <c r="K1737" s="16" t="n">
        <f aca="false">$B$80*$B$79*$D1737*$D1737*K$84*1000000/($B$77*$B$77)</f>
        <v>603502.08</v>
      </c>
      <c r="L1737" s="17" t="n">
        <f aca="false">G1737*1000/C1737</f>
        <v>17.9385467633563</v>
      </c>
      <c r="M1737" s="17" t="n">
        <f aca="false">G1737/E1737</f>
        <v>0.740631479736098</v>
      </c>
      <c r="N1737" s="16" t="n">
        <f aca="false">G1737/A1737</f>
        <v>21.4311818181818</v>
      </c>
      <c r="O1737" s="16"/>
      <c r="P1737" s="13" t="n">
        <f aca="false">$B$79*C1737*C1737*1000000/($B$77*$B$77)</f>
        <v>10362.2567334</v>
      </c>
      <c r="Q1737" s="16" t="n">
        <f aca="false">$B$79*$B$76*$C1737*Q$84*1000000/($B$77*$B$77)</f>
        <v>788.502</v>
      </c>
      <c r="R1737" s="16" t="n">
        <f aca="false">$B$79*$B$76*$C1737*R$84*1000000/($B$77*$B$77)</f>
        <v>3154.008</v>
      </c>
      <c r="S1737" s="16" t="n">
        <f aca="false">$B$79*$B$76*$C1737*S$84*1000000/($B$77*$B$77)</f>
        <v>12616.032</v>
      </c>
      <c r="T1737" s="16" t="n">
        <f aca="false">$B$79*$B$76*$C1737*T$84*1000000/($B$77*$B$77)</f>
        <v>50464.128</v>
      </c>
      <c r="U1737" s="16" t="n">
        <f aca="false">$B$79*$B$76*$C1737*U$84*1000000/($B$77*$B$77)</f>
        <v>201856.512</v>
      </c>
      <c r="V1737" s="17" t="n">
        <f aca="false">Q1737/E1737</f>
        <v>0.247722902921772</v>
      </c>
      <c r="Y1737" s="1" t="n">
        <v>110</v>
      </c>
      <c r="Z1737" s="1" t="n">
        <v>15</v>
      </c>
      <c r="AA1737" s="1" t="n">
        <v>131417</v>
      </c>
      <c r="AB1737" s="14" t="n">
        <f aca="false">(SQRT($B$76))*(SQRT(AE1737+AQ1737))</f>
        <v>62682.1346158537</v>
      </c>
      <c r="AC1737" s="1" t="n">
        <v>3195</v>
      </c>
      <c r="AD1737" s="1" t="n">
        <v>68512</v>
      </c>
      <c r="AE1737" s="1" t="n">
        <f aca="false">$B$23*Y1737/2</f>
        <v>330000</v>
      </c>
      <c r="AF1737" s="1" t="n">
        <v>3121</v>
      </c>
      <c r="AP1737" s="1" t="n">
        <f aca="false">AA1737-AD1737</f>
        <v>62905</v>
      </c>
      <c r="AQ1737" s="1" t="n">
        <f aca="false">AP1737</f>
        <v>62905</v>
      </c>
      <c r="AS1737" s="1" t="n">
        <f aca="false">AR1737</f>
        <v>0</v>
      </c>
    </row>
    <row r="1738" customFormat="false" ht="17" hidden="false" customHeight="false" outlineLevel="0" collapsed="false">
      <c r="A1738" s="1" t="n">
        <v>110</v>
      </c>
      <c r="B1738" s="1" t="n">
        <v>16</v>
      </c>
      <c r="C1738" s="1" t="n">
        <f aca="false">AA1738+AR1738</f>
        <v>131542</v>
      </c>
      <c r="D1738" s="14" t="n">
        <f aca="false">AB1738+AS1738</f>
        <v>62692.1047660708</v>
      </c>
      <c r="E1738" s="1" t="n">
        <v>3175</v>
      </c>
      <c r="F1738" s="15" t="n">
        <f aca="false">$B$79*D1738*D1738*1000000/($B$77*$B$77)</f>
        <v>2358.18</v>
      </c>
      <c r="G1738" s="16" t="n">
        <f aca="false">$B$80*$B$79*$D1738*$D1738*G$84*1000000/($B$77*$B$77)</f>
        <v>2358.18</v>
      </c>
      <c r="H1738" s="16" t="n">
        <f aca="false">$B$80*$B$79*$D1738*$D1738*H$84*1000000/($B$77*$B$77)</f>
        <v>9432.72</v>
      </c>
      <c r="I1738" s="16" t="n">
        <f aca="false">$B$80*$B$79*$D1738*$D1738*I$84*1000000/($B$77*$B$77)</f>
        <v>37730.88</v>
      </c>
      <c r="J1738" s="16" t="n">
        <f aca="false">$B$80*$B$79*$D1738*$D1738*J$84*1000000/($B$77*$B$77)</f>
        <v>150923.52</v>
      </c>
      <c r="K1738" s="16" t="n">
        <f aca="false">$B$80*$B$79*$D1738*$D1738*K$84*1000000/($B$77*$B$77)</f>
        <v>603694.08</v>
      </c>
      <c r="L1738" s="17" t="n">
        <f aca="false">G1738*1000/C1738</f>
        <v>17.9272019583099</v>
      </c>
      <c r="M1738" s="17" t="n">
        <f aca="false">G1738/E1738</f>
        <v>0.742733858267717</v>
      </c>
      <c r="N1738" s="16" t="n">
        <f aca="false">G1738/A1738</f>
        <v>21.438</v>
      </c>
      <c r="O1738" s="16"/>
      <c r="P1738" s="13" t="n">
        <f aca="false">$B$79*C1738*C1738*1000000/($B$77*$B$77)</f>
        <v>10381.9786584</v>
      </c>
      <c r="Q1738" s="16" t="n">
        <f aca="false">$B$79*$B$76*$C1738*Q$84*1000000/($B$77*$B$77)</f>
        <v>789.252</v>
      </c>
      <c r="R1738" s="16" t="n">
        <f aca="false">$B$79*$B$76*$C1738*R$84*1000000/($B$77*$B$77)</f>
        <v>3157.008</v>
      </c>
      <c r="S1738" s="16" t="n">
        <f aca="false">$B$79*$B$76*$C1738*S$84*1000000/($B$77*$B$77)</f>
        <v>12628.032</v>
      </c>
      <c r="T1738" s="16" t="n">
        <f aca="false">$B$79*$B$76*$C1738*T$84*1000000/($B$77*$B$77)</f>
        <v>50512.128</v>
      </c>
      <c r="U1738" s="16" t="n">
        <f aca="false">$B$79*$B$76*$C1738*U$84*1000000/($B$77*$B$77)</f>
        <v>202048.512</v>
      </c>
      <c r="V1738" s="17" t="n">
        <f aca="false">Q1738/E1738</f>
        <v>0.248583307086614</v>
      </c>
      <c r="Y1738" s="1" t="n">
        <v>110</v>
      </c>
      <c r="Z1738" s="1" t="n">
        <v>16</v>
      </c>
      <c r="AA1738" s="1" t="n">
        <v>131542</v>
      </c>
      <c r="AB1738" s="14" t="n">
        <f aca="false">(SQRT($B$76))*(SQRT(AE1738+AQ1738))</f>
        <v>62692.1047660708</v>
      </c>
      <c r="AC1738" s="1" t="n">
        <v>3242</v>
      </c>
      <c r="AD1738" s="1" t="n">
        <v>68512</v>
      </c>
      <c r="AE1738" s="1" t="n">
        <f aca="false">$B$23*Y1738/2</f>
        <v>330000</v>
      </c>
      <c r="AF1738" s="1" t="n">
        <v>3162</v>
      </c>
      <c r="AP1738" s="1" t="n">
        <f aca="false">AA1738-AD1738</f>
        <v>63030</v>
      </c>
      <c r="AQ1738" s="1" t="n">
        <f aca="false">AP1738</f>
        <v>63030</v>
      </c>
      <c r="AS1738" s="1" t="n">
        <f aca="false">AR1738</f>
        <v>0</v>
      </c>
    </row>
    <row r="1739" customFormat="false" ht="17" hidden="false" customHeight="false" outlineLevel="0" collapsed="false">
      <c r="A1739" s="1" t="n">
        <v>111</v>
      </c>
      <c r="B1739" s="1" t="n">
        <v>2</v>
      </c>
      <c r="C1739" s="1" t="n">
        <f aca="false">AA1739+AR1739</f>
        <v>130849</v>
      </c>
      <c r="D1739" s="14" t="n">
        <f aca="false">AB1739+AS1739</f>
        <v>62817.2746941476</v>
      </c>
      <c r="E1739" s="1" t="n">
        <v>3205</v>
      </c>
      <c r="F1739" s="15" t="n">
        <f aca="false">$B$79*D1739*D1739*1000000/($B$77*$B$77)</f>
        <v>2367.606</v>
      </c>
      <c r="G1739" s="16" t="n">
        <f aca="false">$B$80*$B$79*$D1739*$D1739*G$84*1000000/($B$77*$B$77)</f>
        <v>2367.606</v>
      </c>
      <c r="H1739" s="16" t="n">
        <f aca="false">$B$80*$B$79*$D1739*$D1739*H$84*1000000/($B$77*$B$77)</f>
        <v>9470.424</v>
      </c>
      <c r="I1739" s="16" t="n">
        <f aca="false">$B$80*$B$79*$D1739*$D1739*I$84*1000000/($B$77*$B$77)</f>
        <v>37881.696</v>
      </c>
      <c r="J1739" s="16" t="n">
        <f aca="false">$B$80*$B$79*$D1739*$D1739*J$84*1000000/($B$77*$B$77)</f>
        <v>151526.784</v>
      </c>
      <c r="K1739" s="16" t="n">
        <f aca="false">$B$80*$B$79*$D1739*$D1739*K$84*1000000/($B$77*$B$77)</f>
        <v>606107.136</v>
      </c>
      <c r="L1739" s="17" t="n">
        <f aca="false">G1739*1000/C1739</f>
        <v>18.0941849001521</v>
      </c>
      <c r="M1739" s="17" t="n">
        <f aca="false">G1739/E1739</f>
        <v>0.738722620904836</v>
      </c>
      <c r="N1739" s="16" t="n">
        <f aca="false">G1739/A1739</f>
        <v>21.3297837837838</v>
      </c>
      <c r="O1739" s="16"/>
      <c r="P1739" s="13" t="n">
        <f aca="false">$B$79*C1739*C1739*1000000/($B$77*$B$77)</f>
        <v>10272.8764806</v>
      </c>
      <c r="Q1739" s="16" t="n">
        <f aca="false">$B$79*$B$76*$C1739*Q$84*1000000/($B$77*$B$77)</f>
        <v>785.094</v>
      </c>
      <c r="R1739" s="16" t="n">
        <f aca="false">$B$79*$B$76*$C1739*R$84*1000000/($B$77*$B$77)</f>
        <v>3140.376</v>
      </c>
      <c r="S1739" s="16" t="n">
        <f aca="false">$B$79*$B$76*$C1739*S$84*1000000/($B$77*$B$77)</f>
        <v>12561.504</v>
      </c>
      <c r="T1739" s="16" t="n">
        <f aca="false">$B$79*$B$76*$C1739*T$84*1000000/($B$77*$B$77)</f>
        <v>50246.016</v>
      </c>
      <c r="U1739" s="16" t="n">
        <f aca="false">$B$79*$B$76*$C1739*U$84*1000000/($B$77*$B$77)</f>
        <v>200984.064</v>
      </c>
      <c r="V1739" s="17" t="n">
        <f aca="false">Q1739/E1739</f>
        <v>0.244959126365055</v>
      </c>
      <c r="Y1739" s="1" t="n">
        <v>111</v>
      </c>
      <c r="Z1739" s="1" t="n">
        <v>2</v>
      </c>
      <c r="AA1739" s="1" t="n">
        <v>130849</v>
      </c>
      <c r="AB1739" s="14" t="n">
        <f aca="false">(SQRT($B$76))*(SQRT(AE1739+AQ1739))</f>
        <v>62817.2746941476</v>
      </c>
      <c r="AC1739" s="1" t="n">
        <v>3252</v>
      </c>
      <c r="AD1739" s="1" t="n">
        <v>69248</v>
      </c>
      <c r="AE1739" s="1" t="n">
        <f aca="false">$B$23*Y1739/2</f>
        <v>333000</v>
      </c>
      <c r="AF1739" s="1" t="n">
        <v>3190</v>
      </c>
      <c r="AP1739" s="1" t="n">
        <f aca="false">AA1739-AD1739</f>
        <v>61601</v>
      </c>
      <c r="AQ1739" s="1" t="n">
        <f aca="false">AP1739</f>
        <v>61601</v>
      </c>
      <c r="AS1739" s="1" t="n">
        <f aca="false">AR1739</f>
        <v>0</v>
      </c>
    </row>
    <row r="1740" customFormat="false" ht="17" hidden="false" customHeight="false" outlineLevel="0" collapsed="false">
      <c r="A1740" s="1" t="n">
        <v>111</v>
      </c>
      <c r="B1740" s="1" t="n">
        <v>3</v>
      </c>
      <c r="C1740" s="1" t="n">
        <f aca="false">AA1740+AR1740</f>
        <v>131071</v>
      </c>
      <c r="D1740" s="14" t="n">
        <f aca="false">AB1740+AS1740</f>
        <v>62834.94250813</v>
      </c>
      <c r="E1740" s="1" t="n">
        <v>3197</v>
      </c>
      <c r="F1740" s="15" t="n">
        <f aca="false">$B$79*D1740*D1740*1000000/($B$77*$B$77)</f>
        <v>2368.938</v>
      </c>
      <c r="G1740" s="16" t="n">
        <f aca="false">$B$80*$B$79*$D1740*$D1740*G$84*1000000/($B$77*$B$77)</f>
        <v>2368.938</v>
      </c>
      <c r="H1740" s="16" t="n">
        <f aca="false">$B$80*$B$79*$D1740*$D1740*H$84*1000000/($B$77*$B$77)</f>
        <v>9475.752</v>
      </c>
      <c r="I1740" s="16" t="n">
        <f aca="false">$B$80*$B$79*$D1740*$D1740*I$84*1000000/($B$77*$B$77)</f>
        <v>37903.008</v>
      </c>
      <c r="J1740" s="16" t="n">
        <f aca="false">$B$80*$B$79*$D1740*$D1740*J$84*1000000/($B$77*$B$77)</f>
        <v>151612.032</v>
      </c>
      <c r="K1740" s="16" t="n">
        <f aca="false">$B$80*$B$79*$D1740*$D1740*K$84*1000000/($B$77*$B$77)</f>
        <v>606448.128</v>
      </c>
      <c r="L1740" s="17" t="n">
        <f aca="false">G1740*1000/C1740</f>
        <v>18.0737005134622</v>
      </c>
      <c r="M1740" s="17" t="n">
        <f aca="false">G1740/E1740</f>
        <v>0.740987801063497</v>
      </c>
      <c r="N1740" s="16" t="n">
        <f aca="false">G1740/A1740</f>
        <v>21.3417837837838</v>
      </c>
      <c r="O1740" s="16"/>
      <c r="P1740" s="13" t="n">
        <f aca="false">$B$79*C1740*C1740*1000000/($B$77*$B$77)</f>
        <v>10307.7642246</v>
      </c>
      <c r="Q1740" s="16" t="n">
        <f aca="false">$B$79*$B$76*$C1740*Q$84*1000000/($B$77*$B$77)</f>
        <v>786.426</v>
      </c>
      <c r="R1740" s="16" t="n">
        <f aca="false">$B$79*$B$76*$C1740*R$84*1000000/($B$77*$B$77)</f>
        <v>3145.704</v>
      </c>
      <c r="S1740" s="16" t="n">
        <f aca="false">$B$79*$B$76*$C1740*S$84*1000000/($B$77*$B$77)</f>
        <v>12582.816</v>
      </c>
      <c r="T1740" s="16" t="n">
        <f aca="false">$B$79*$B$76*$C1740*T$84*1000000/($B$77*$B$77)</f>
        <v>50331.264</v>
      </c>
      <c r="U1740" s="16" t="n">
        <f aca="false">$B$79*$B$76*$C1740*U$84*1000000/($B$77*$B$77)</f>
        <v>201325.056</v>
      </c>
      <c r="V1740" s="17" t="n">
        <f aca="false">Q1740/E1740</f>
        <v>0.245988739443228</v>
      </c>
      <c r="Y1740" s="1" t="n">
        <v>111</v>
      </c>
      <c r="Z1740" s="1" t="n">
        <v>3</v>
      </c>
      <c r="AA1740" s="1" t="n">
        <v>131071</v>
      </c>
      <c r="AB1740" s="14" t="n">
        <f aca="false">(SQRT($B$76))*(SQRT(AE1740+AQ1740))</f>
        <v>62834.94250813</v>
      </c>
      <c r="AC1740" s="1" t="n">
        <v>3270</v>
      </c>
      <c r="AD1740" s="1" t="n">
        <v>69248</v>
      </c>
      <c r="AE1740" s="1" t="n">
        <f aca="false">$B$23*Y1740/2</f>
        <v>333000</v>
      </c>
      <c r="AF1740" s="1" t="n">
        <v>3139</v>
      </c>
      <c r="AP1740" s="1" t="n">
        <f aca="false">AA1740-AD1740</f>
        <v>61823</v>
      </c>
      <c r="AQ1740" s="1" t="n">
        <f aca="false">AP1740</f>
        <v>61823</v>
      </c>
      <c r="AS1740" s="1" t="n">
        <f aca="false">AR1740</f>
        <v>0</v>
      </c>
    </row>
    <row r="1741" customFormat="false" ht="17" hidden="false" customHeight="false" outlineLevel="0" collapsed="false">
      <c r="A1741" s="1" t="n">
        <v>111</v>
      </c>
      <c r="B1741" s="1" t="n">
        <v>4</v>
      </c>
      <c r="C1741" s="1" t="n">
        <f aca="false">AA1741+AR1741</f>
        <v>131197</v>
      </c>
      <c r="D1741" s="14" t="n">
        <f aca="false">AB1741+AS1741</f>
        <v>62844.9679767601</v>
      </c>
      <c r="E1741" s="1" t="n">
        <v>3200</v>
      </c>
      <c r="F1741" s="15" t="n">
        <f aca="false">$B$79*D1741*D1741*1000000/($B$77*$B$77)</f>
        <v>2369.694</v>
      </c>
      <c r="G1741" s="16" t="n">
        <f aca="false">$B$80*$B$79*$D1741*$D1741*G$84*1000000/($B$77*$B$77)</f>
        <v>2369.694</v>
      </c>
      <c r="H1741" s="16" t="n">
        <f aca="false">$B$80*$B$79*$D1741*$D1741*H$84*1000000/($B$77*$B$77)</f>
        <v>9478.776</v>
      </c>
      <c r="I1741" s="16" t="n">
        <f aca="false">$B$80*$B$79*$D1741*$D1741*I$84*1000000/($B$77*$B$77)</f>
        <v>37915.104</v>
      </c>
      <c r="J1741" s="16" t="n">
        <f aca="false">$B$80*$B$79*$D1741*$D1741*J$84*1000000/($B$77*$B$77)</f>
        <v>151660.416</v>
      </c>
      <c r="K1741" s="16" t="n">
        <f aca="false">$B$80*$B$79*$D1741*$D1741*K$84*1000000/($B$77*$B$77)</f>
        <v>606641.664</v>
      </c>
      <c r="L1741" s="17" t="n">
        <f aca="false">G1741*1000/C1741</f>
        <v>18.0621050786222</v>
      </c>
      <c r="M1741" s="17" t="n">
        <f aca="false">G1741/E1741</f>
        <v>0.740529375</v>
      </c>
      <c r="N1741" s="16" t="n">
        <f aca="false">G1741/A1741</f>
        <v>21.3485945945946</v>
      </c>
      <c r="O1741" s="16"/>
      <c r="P1741" s="13" t="n">
        <f aca="false">$B$79*C1741*C1741*1000000/($B$77*$B$77)</f>
        <v>10327.5916854</v>
      </c>
      <c r="Q1741" s="16" t="n">
        <f aca="false">$B$79*$B$76*$C1741*Q$84*1000000/($B$77*$B$77)</f>
        <v>787.182</v>
      </c>
      <c r="R1741" s="16" t="n">
        <f aca="false">$B$79*$B$76*$C1741*R$84*1000000/($B$77*$B$77)</f>
        <v>3148.728</v>
      </c>
      <c r="S1741" s="16" t="n">
        <f aca="false">$B$79*$B$76*$C1741*S$84*1000000/($B$77*$B$77)</f>
        <v>12594.912</v>
      </c>
      <c r="T1741" s="16" t="n">
        <f aca="false">$B$79*$B$76*$C1741*T$84*1000000/($B$77*$B$77)</f>
        <v>50379.648</v>
      </c>
      <c r="U1741" s="16" t="n">
        <f aca="false">$B$79*$B$76*$C1741*U$84*1000000/($B$77*$B$77)</f>
        <v>201518.592</v>
      </c>
      <c r="V1741" s="17" t="n">
        <f aca="false">Q1741/E1741</f>
        <v>0.245994375</v>
      </c>
      <c r="Y1741" s="1" t="n">
        <v>111</v>
      </c>
      <c r="Z1741" s="1" t="n">
        <v>4</v>
      </c>
      <c r="AA1741" s="1" t="n">
        <v>131197</v>
      </c>
      <c r="AB1741" s="14" t="n">
        <f aca="false">(SQRT($B$76))*(SQRT(AE1741+AQ1741))</f>
        <v>62844.9679767601</v>
      </c>
      <c r="AC1741" s="1" t="n">
        <v>3219</v>
      </c>
      <c r="AD1741" s="1" t="n">
        <v>69248</v>
      </c>
      <c r="AE1741" s="1" t="n">
        <f aca="false">$B$23*Y1741/2</f>
        <v>333000</v>
      </c>
      <c r="AF1741" s="1" t="n">
        <v>3137</v>
      </c>
      <c r="AP1741" s="1" t="n">
        <f aca="false">AA1741-AD1741</f>
        <v>61949</v>
      </c>
      <c r="AQ1741" s="1" t="n">
        <f aca="false">AP1741</f>
        <v>61949</v>
      </c>
      <c r="AS1741" s="1" t="n">
        <f aca="false">AR1741</f>
        <v>0</v>
      </c>
    </row>
    <row r="1742" customFormat="false" ht="17" hidden="false" customHeight="false" outlineLevel="0" collapsed="false">
      <c r="A1742" s="1" t="n">
        <v>111</v>
      </c>
      <c r="B1742" s="1" t="n">
        <v>5</v>
      </c>
      <c r="C1742" s="1" t="n">
        <f aca="false">AA1742+AR1742</f>
        <v>131386</v>
      </c>
      <c r="D1742" s="14" t="n">
        <f aca="false">AB1742+AS1742</f>
        <v>62860.0031816735</v>
      </c>
      <c r="E1742" s="1" t="n">
        <v>3217</v>
      </c>
      <c r="F1742" s="15" t="n">
        <f aca="false">$B$79*D1742*D1742*1000000/($B$77*$B$77)</f>
        <v>2370.828</v>
      </c>
      <c r="G1742" s="16" t="n">
        <f aca="false">$B$80*$B$79*$D1742*$D1742*G$84*1000000/($B$77*$B$77)</f>
        <v>2370.828</v>
      </c>
      <c r="H1742" s="16" t="n">
        <f aca="false">$B$80*$B$79*$D1742*$D1742*H$84*1000000/($B$77*$B$77)</f>
        <v>9483.312</v>
      </c>
      <c r="I1742" s="16" t="n">
        <f aca="false">$B$80*$B$79*$D1742*$D1742*I$84*1000000/($B$77*$B$77)</f>
        <v>37933.248</v>
      </c>
      <c r="J1742" s="16" t="n">
        <f aca="false">$B$80*$B$79*$D1742*$D1742*J$84*1000000/($B$77*$B$77)</f>
        <v>151732.992</v>
      </c>
      <c r="K1742" s="16" t="n">
        <f aca="false">$B$80*$B$79*$D1742*$D1742*K$84*1000000/($B$77*$B$77)</f>
        <v>606931.968</v>
      </c>
      <c r="L1742" s="17" t="n">
        <f aca="false">G1742*1000/C1742</f>
        <v>18.0447536267182</v>
      </c>
      <c r="M1742" s="17" t="n">
        <f aca="false">G1742/E1742</f>
        <v>0.736968604289711</v>
      </c>
      <c r="N1742" s="16" t="n">
        <f aca="false">G1742/A1742</f>
        <v>21.3588108108108</v>
      </c>
      <c r="O1742" s="16"/>
      <c r="P1742" s="13" t="n">
        <f aca="false">$B$79*C1742*C1742*1000000/($B$77*$B$77)</f>
        <v>10357.3685976</v>
      </c>
      <c r="Q1742" s="16" t="n">
        <f aca="false">$B$79*$B$76*$C1742*Q$84*1000000/($B$77*$B$77)</f>
        <v>788.316</v>
      </c>
      <c r="R1742" s="16" t="n">
        <f aca="false">$B$79*$B$76*$C1742*R$84*1000000/($B$77*$B$77)</f>
        <v>3153.264</v>
      </c>
      <c r="S1742" s="16" t="n">
        <f aca="false">$B$79*$B$76*$C1742*S$84*1000000/($B$77*$B$77)</f>
        <v>12613.056</v>
      </c>
      <c r="T1742" s="16" t="n">
        <f aca="false">$B$79*$B$76*$C1742*T$84*1000000/($B$77*$B$77)</f>
        <v>50452.224</v>
      </c>
      <c r="U1742" s="16" t="n">
        <f aca="false">$B$79*$B$76*$C1742*U$84*1000000/($B$77*$B$77)</f>
        <v>201808.896</v>
      </c>
      <c r="V1742" s="17" t="n">
        <f aca="false">Q1742/E1742</f>
        <v>0.245046938141125</v>
      </c>
      <c r="Y1742" s="1" t="n">
        <v>111</v>
      </c>
      <c r="Z1742" s="1" t="n">
        <v>5</v>
      </c>
      <c r="AA1742" s="1" t="n">
        <v>131386</v>
      </c>
      <c r="AB1742" s="14" t="n">
        <f aca="false">(SQRT($B$76))*(SQRT(AE1742+AQ1742))</f>
        <v>62860.0031816735</v>
      </c>
      <c r="AC1742" s="1" t="n">
        <v>3231</v>
      </c>
      <c r="AD1742" s="1" t="n">
        <v>69248</v>
      </c>
      <c r="AE1742" s="1" t="n">
        <f aca="false">$B$23*Y1742/2</f>
        <v>333000</v>
      </c>
      <c r="AF1742" s="1" t="n">
        <v>3155</v>
      </c>
      <c r="AP1742" s="1" t="n">
        <f aca="false">AA1742-AD1742</f>
        <v>62138</v>
      </c>
      <c r="AQ1742" s="1" t="n">
        <f aca="false">AP1742</f>
        <v>62138</v>
      </c>
      <c r="AS1742" s="1" t="n">
        <f aca="false">AR1742</f>
        <v>0</v>
      </c>
    </row>
    <row r="1743" customFormat="false" ht="17" hidden="false" customHeight="false" outlineLevel="0" collapsed="false">
      <c r="A1743" s="1" t="n">
        <v>111</v>
      </c>
      <c r="B1743" s="1" t="n">
        <v>6</v>
      </c>
      <c r="C1743" s="1" t="n">
        <f aca="false">AA1743+AR1743</f>
        <v>131511</v>
      </c>
      <c r="D1743" s="14" t="n">
        <f aca="false">AB1743+AS1743</f>
        <v>62869.9451248369</v>
      </c>
      <c r="E1743" s="1" t="n">
        <v>3209</v>
      </c>
      <c r="F1743" s="15" t="n">
        <f aca="false">$B$79*D1743*D1743*1000000/($B$77*$B$77)</f>
        <v>2371.578</v>
      </c>
      <c r="G1743" s="16" t="n">
        <f aca="false">$B$80*$B$79*$D1743*$D1743*G$84*1000000/($B$77*$B$77)</f>
        <v>2371.578</v>
      </c>
      <c r="H1743" s="16" t="n">
        <f aca="false">$B$80*$B$79*$D1743*$D1743*H$84*1000000/($B$77*$B$77)</f>
        <v>9486.312</v>
      </c>
      <c r="I1743" s="16" t="n">
        <f aca="false">$B$80*$B$79*$D1743*$D1743*I$84*1000000/($B$77*$B$77)</f>
        <v>37945.248</v>
      </c>
      <c r="J1743" s="16" t="n">
        <f aca="false">$B$80*$B$79*$D1743*$D1743*J$84*1000000/($B$77*$B$77)</f>
        <v>151780.992</v>
      </c>
      <c r="K1743" s="16" t="n">
        <f aca="false">$B$80*$B$79*$D1743*$D1743*K$84*1000000/($B$77*$B$77)</f>
        <v>607123.968</v>
      </c>
      <c r="L1743" s="17" t="n">
        <f aca="false">G1743*1000/C1743</f>
        <v>18.0333051988047</v>
      </c>
      <c r="M1743" s="17" t="n">
        <f aca="false">G1743/E1743</f>
        <v>0.73903957619196</v>
      </c>
      <c r="N1743" s="16" t="n">
        <f aca="false">G1743/A1743</f>
        <v>21.3655675675676</v>
      </c>
      <c r="O1743" s="16"/>
      <c r="P1743" s="13" t="n">
        <f aca="false">$B$79*C1743*C1743*1000000/($B$77*$B$77)</f>
        <v>10377.0858726</v>
      </c>
      <c r="Q1743" s="16" t="n">
        <f aca="false">$B$79*$B$76*$C1743*Q$84*1000000/($B$77*$B$77)</f>
        <v>789.066</v>
      </c>
      <c r="R1743" s="16" t="n">
        <f aca="false">$B$79*$B$76*$C1743*R$84*1000000/($B$77*$B$77)</f>
        <v>3156.264</v>
      </c>
      <c r="S1743" s="16" t="n">
        <f aca="false">$B$79*$B$76*$C1743*S$84*1000000/($B$77*$B$77)</f>
        <v>12625.056</v>
      </c>
      <c r="T1743" s="16" t="n">
        <f aca="false">$B$79*$B$76*$C1743*T$84*1000000/($B$77*$B$77)</f>
        <v>50500.224</v>
      </c>
      <c r="U1743" s="16" t="n">
        <f aca="false">$B$79*$B$76*$C1743*U$84*1000000/($B$77*$B$77)</f>
        <v>202000.896</v>
      </c>
      <c r="V1743" s="17" t="n">
        <f aca="false">Q1743/E1743</f>
        <v>0.245891555001558</v>
      </c>
      <c r="Y1743" s="1" t="n">
        <v>111</v>
      </c>
      <c r="Z1743" s="1" t="n">
        <v>6</v>
      </c>
      <c r="AA1743" s="1" t="n">
        <v>131511</v>
      </c>
      <c r="AB1743" s="14" t="n">
        <f aca="false">(SQRT($B$76))*(SQRT(AE1743+AQ1743))</f>
        <v>62869.9451248369</v>
      </c>
      <c r="AC1743" s="1" t="n">
        <v>3220</v>
      </c>
      <c r="AD1743" s="1" t="n">
        <v>69248</v>
      </c>
      <c r="AE1743" s="1" t="n">
        <f aca="false">$B$23*Y1743/2</f>
        <v>333000</v>
      </c>
      <c r="AF1743" s="1" t="n">
        <v>3172</v>
      </c>
      <c r="AP1743" s="1" t="n">
        <f aca="false">AA1743-AD1743</f>
        <v>62263</v>
      </c>
      <c r="AQ1743" s="1" t="n">
        <f aca="false">AP1743</f>
        <v>62263</v>
      </c>
      <c r="AS1743" s="1" t="n">
        <f aca="false">AR1743</f>
        <v>0</v>
      </c>
    </row>
    <row r="1744" customFormat="false" ht="17" hidden="false" customHeight="false" outlineLevel="0" collapsed="false">
      <c r="A1744" s="1" t="n">
        <v>111</v>
      </c>
      <c r="B1744" s="1" t="n">
        <v>7</v>
      </c>
      <c r="C1744" s="1" t="n">
        <f aca="false">AA1744+AR1744</f>
        <v>131636</v>
      </c>
      <c r="D1744" s="14" t="n">
        <f aca="false">AB1744+AS1744</f>
        <v>62879.885496079</v>
      </c>
      <c r="E1744" s="1" t="n">
        <v>3132</v>
      </c>
      <c r="F1744" s="15" t="n">
        <f aca="false">$B$79*D1744*D1744*1000000/($B$77*$B$77)</f>
        <v>2372.328</v>
      </c>
      <c r="G1744" s="16" t="n">
        <f aca="false">$B$80*$B$79*$D1744*$D1744*G$84*1000000/($B$77*$B$77)</f>
        <v>2372.328</v>
      </c>
      <c r="H1744" s="16" t="n">
        <f aca="false">$B$80*$B$79*$D1744*$D1744*H$84*1000000/($B$77*$B$77)</f>
        <v>9489.312</v>
      </c>
      <c r="I1744" s="16" t="n">
        <f aca="false">$B$80*$B$79*$D1744*$D1744*I$84*1000000/($B$77*$B$77)</f>
        <v>37957.248</v>
      </c>
      <c r="J1744" s="16" t="n">
        <f aca="false">$B$80*$B$79*$D1744*$D1744*J$84*1000000/($B$77*$B$77)</f>
        <v>151828.992</v>
      </c>
      <c r="K1744" s="16" t="n">
        <f aca="false">$B$80*$B$79*$D1744*$D1744*K$84*1000000/($B$77*$B$77)</f>
        <v>607315.968</v>
      </c>
      <c r="L1744" s="17" t="n">
        <f aca="false">G1744*1000/C1744</f>
        <v>18.0218785134766</v>
      </c>
      <c r="M1744" s="17" t="n">
        <f aca="false">G1744/E1744</f>
        <v>0.757448275862069</v>
      </c>
      <c r="N1744" s="16" t="n">
        <f aca="false">G1744/A1744</f>
        <v>21.3723243243243</v>
      </c>
      <c r="O1744" s="16"/>
      <c r="P1744" s="13" t="n">
        <f aca="false">$B$79*C1744*C1744*1000000/($B$77*$B$77)</f>
        <v>10396.8218976</v>
      </c>
      <c r="Q1744" s="16" t="n">
        <f aca="false">$B$79*$B$76*$C1744*Q$84*1000000/($B$77*$B$77)</f>
        <v>789.816</v>
      </c>
      <c r="R1744" s="16" t="n">
        <f aca="false">$B$79*$B$76*$C1744*R$84*1000000/($B$77*$B$77)</f>
        <v>3159.264</v>
      </c>
      <c r="S1744" s="16" t="n">
        <f aca="false">$B$79*$B$76*$C1744*S$84*1000000/($B$77*$B$77)</f>
        <v>12637.056</v>
      </c>
      <c r="T1744" s="16" t="n">
        <f aca="false">$B$79*$B$76*$C1744*T$84*1000000/($B$77*$B$77)</f>
        <v>50548.224</v>
      </c>
      <c r="U1744" s="16" t="n">
        <f aca="false">$B$79*$B$76*$C1744*U$84*1000000/($B$77*$B$77)</f>
        <v>202192.896</v>
      </c>
      <c r="V1744" s="17" t="n">
        <f aca="false">Q1744/E1744</f>
        <v>0.252176245210728</v>
      </c>
      <c r="Y1744" s="1" t="n">
        <v>111</v>
      </c>
      <c r="Z1744" s="1" t="n">
        <v>7</v>
      </c>
      <c r="AA1744" s="1" t="n">
        <v>131636</v>
      </c>
      <c r="AB1744" s="14" t="n">
        <f aca="false">(SQRT($B$76))*(SQRT(AE1744+AQ1744))</f>
        <v>62879.885496079</v>
      </c>
      <c r="AC1744" s="1" t="n">
        <v>3278</v>
      </c>
      <c r="AD1744" s="1" t="n">
        <v>69248</v>
      </c>
      <c r="AE1744" s="1" t="n">
        <f aca="false">$B$23*Y1744/2</f>
        <v>333000</v>
      </c>
      <c r="AF1744" s="1" t="n">
        <v>3161</v>
      </c>
      <c r="AP1744" s="1" t="n">
        <f aca="false">AA1744-AD1744</f>
        <v>62388</v>
      </c>
      <c r="AQ1744" s="1" t="n">
        <f aca="false">AP1744</f>
        <v>62388</v>
      </c>
      <c r="AS1744" s="1" t="n">
        <f aca="false">AR1744</f>
        <v>0</v>
      </c>
    </row>
    <row r="1745" customFormat="false" ht="17" hidden="false" customHeight="false" outlineLevel="0" collapsed="false">
      <c r="A1745" s="1" t="n">
        <v>111</v>
      </c>
      <c r="B1745" s="1" t="n">
        <v>8</v>
      </c>
      <c r="C1745" s="1" t="n">
        <f aca="false">AA1745+AR1745</f>
        <v>131761</v>
      </c>
      <c r="D1745" s="14" t="n">
        <f aca="false">AB1745+AS1745</f>
        <v>62889.8242961451</v>
      </c>
      <c r="E1745" s="1" t="n">
        <v>3209</v>
      </c>
      <c r="F1745" s="15" t="n">
        <f aca="false">$B$79*D1745*D1745*1000000/($B$77*$B$77)</f>
        <v>2373.078</v>
      </c>
      <c r="G1745" s="16" t="n">
        <f aca="false">$B$80*$B$79*$D1745*$D1745*G$84*1000000/($B$77*$B$77)</f>
        <v>2373.078</v>
      </c>
      <c r="H1745" s="16" t="n">
        <f aca="false">$B$80*$B$79*$D1745*$D1745*H$84*1000000/($B$77*$B$77)</f>
        <v>9492.312</v>
      </c>
      <c r="I1745" s="16" t="n">
        <f aca="false">$B$80*$B$79*$D1745*$D1745*I$84*1000000/($B$77*$B$77)</f>
        <v>37969.248</v>
      </c>
      <c r="J1745" s="16" t="n">
        <f aca="false">$B$80*$B$79*$D1745*$D1745*J$84*1000000/($B$77*$B$77)</f>
        <v>151876.992</v>
      </c>
      <c r="K1745" s="16" t="n">
        <f aca="false">$B$80*$B$79*$D1745*$D1745*K$84*1000000/($B$77*$B$77)</f>
        <v>607507.968</v>
      </c>
      <c r="L1745" s="17" t="n">
        <f aca="false">G1745*1000/C1745</f>
        <v>18.0104735088531</v>
      </c>
      <c r="M1745" s="17" t="n">
        <f aca="false">G1745/E1745</f>
        <v>0.739507011530072</v>
      </c>
      <c r="N1745" s="16" t="n">
        <f aca="false">G1745/A1745</f>
        <v>21.3790810810811</v>
      </c>
      <c r="O1745" s="16"/>
      <c r="P1745" s="13" t="n">
        <f aca="false">$B$79*C1745*C1745*1000000/($B$77*$B$77)</f>
        <v>10416.5766726</v>
      </c>
      <c r="Q1745" s="16" t="n">
        <f aca="false">$B$79*$B$76*$C1745*Q$84*1000000/($B$77*$B$77)</f>
        <v>790.566</v>
      </c>
      <c r="R1745" s="16" t="n">
        <f aca="false">$B$79*$B$76*$C1745*R$84*1000000/($B$77*$B$77)</f>
        <v>3162.264</v>
      </c>
      <c r="S1745" s="16" t="n">
        <f aca="false">$B$79*$B$76*$C1745*S$84*1000000/($B$77*$B$77)</f>
        <v>12649.056</v>
      </c>
      <c r="T1745" s="16" t="n">
        <f aca="false">$B$79*$B$76*$C1745*T$84*1000000/($B$77*$B$77)</f>
        <v>50596.224</v>
      </c>
      <c r="U1745" s="16" t="n">
        <f aca="false">$B$79*$B$76*$C1745*U$84*1000000/($B$77*$B$77)</f>
        <v>202384.896</v>
      </c>
      <c r="V1745" s="17" t="n">
        <f aca="false">Q1745/E1745</f>
        <v>0.24635899033967</v>
      </c>
      <c r="Y1745" s="1" t="n">
        <v>111</v>
      </c>
      <c r="Z1745" s="1" t="n">
        <v>8</v>
      </c>
      <c r="AA1745" s="1" t="n">
        <v>131761</v>
      </c>
      <c r="AB1745" s="14" t="n">
        <f aca="false">(SQRT($B$76))*(SQRT(AE1745+AQ1745))</f>
        <v>62889.8242961451</v>
      </c>
      <c r="AC1745" s="1" t="n">
        <v>3277</v>
      </c>
      <c r="AD1745" s="1" t="n">
        <v>69248</v>
      </c>
      <c r="AE1745" s="1" t="n">
        <f aca="false">$B$23*Y1745/2</f>
        <v>333000</v>
      </c>
      <c r="AF1745" s="1" t="n">
        <v>3196</v>
      </c>
      <c r="AP1745" s="1" t="n">
        <f aca="false">AA1745-AD1745</f>
        <v>62513</v>
      </c>
      <c r="AQ1745" s="1" t="n">
        <f aca="false">AP1745</f>
        <v>62513</v>
      </c>
      <c r="AS1745" s="1" t="n">
        <f aca="false">AR1745</f>
        <v>0</v>
      </c>
    </row>
    <row r="1746" customFormat="false" ht="17" hidden="false" customHeight="false" outlineLevel="0" collapsed="false">
      <c r="A1746" s="1" t="n">
        <v>111</v>
      </c>
      <c r="B1746" s="1" t="n">
        <v>9</v>
      </c>
      <c r="C1746" s="1" t="n">
        <f aca="false">AA1746+AR1746</f>
        <v>131950</v>
      </c>
      <c r="D1746" s="14" t="n">
        <f aca="false">AB1746+AS1746</f>
        <v>62904.8487797244</v>
      </c>
      <c r="E1746" s="1" t="n">
        <v>3219</v>
      </c>
      <c r="F1746" s="15" t="n">
        <f aca="false">$B$79*D1746*D1746*1000000/($B$77*$B$77)</f>
        <v>2374.212</v>
      </c>
      <c r="G1746" s="16" t="n">
        <f aca="false">$B$80*$B$79*$D1746*$D1746*G$84*1000000/($B$77*$B$77)</f>
        <v>2374.212</v>
      </c>
      <c r="H1746" s="16" t="n">
        <f aca="false">$B$80*$B$79*$D1746*$D1746*H$84*1000000/($B$77*$B$77)</f>
        <v>9496.848</v>
      </c>
      <c r="I1746" s="16" t="n">
        <f aca="false">$B$80*$B$79*$D1746*$D1746*I$84*1000000/($B$77*$B$77)</f>
        <v>37987.392</v>
      </c>
      <c r="J1746" s="16" t="n">
        <f aca="false">$B$80*$B$79*$D1746*$D1746*J$84*1000000/($B$77*$B$77)</f>
        <v>151949.568</v>
      </c>
      <c r="K1746" s="16" t="n">
        <f aca="false">$B$80*$B$79*$D1746*$D1746*K$84*1000000/($B$77*$B$77)</f>
        <v>607798.272</v>
      </c>
      <c r="L1746" s="17" t="n">
        <f aca="false">G1746*1000/C1746</f>
        <v>17.9932701780978</v>
      </c>
      <c r="M1746" s="17" t="n">
        <f aca="false">G1746/E1746</f>
        <v>0.737561975768872</v>
      </c>
      <c r="N1746" s="16" t="n">
        <f aca="false">G1746/A1746</f>
        <v>21.3892972972973</v>
      </c>
      <c r="O1746" s="16"/>
      <c r="P1746" s="13" t="n">
        <f aca="false">$B$79*C1746*C1746*1000000/($B$77*$B$77)</f>
        <v>10446.4815</v>
      </c>
      <c r="Q1746" s="16" t="n">
        <f aca="false">$B$79*$B$76*$C1746*Q$84*1000000/($B$77*$B$77)</f>
        <v>791.7</v>
      </c>
      <c r="R1746" s="16" t="n">
        <f aca="false">$B$79*$B$76*$C1746*R$84*1000000/($B$77*$B$77)</f>
        <v>3166.8</v>
      </c>
      <c r="S1746" s="16" t="n">
        <f aca="false">$B$79*$B$76*$C1746*S$84*1000000/($B$77*$B$77)</f>
        <v>12667.2</v>
      </c>
      <c r="T1746" s="16" t="n">
        <f aca="false">$B$79*$B$76*$C1746*T$84*1000000/($B$77*$B$77)</f>
        <v>50668.8</v>
      </c>
      <c r="U1746" s="16" t="n">
        <f aca="false">$B$79*$B$76*$C1746*U$84*1000000/($B$77*$B$77)</f>
        <v>202675.2</v>
      </c>
      <c r="V1746" s="17" t="n">
        <f aca="false">Q1746/E1746</f>
        <v>0.245945945945946</v>
      </c>
      <c r="Y1746" s="1" t="n">
        <v>111</v>
      </c>
      <c r="Z1746" s="1" t="n">
        <v>9</v>
      </c>
      <c r="AA1746" s="1" t="n">
        <v>131950</v>
      </c>
      <c r="AB1746" s="14" t="n">
        <f aca="false">(SQRT($B$76))*(SQRT(AE1746+AQ1746))</f>
        <v>62904.8487797244</v>
      </c>
      <c r="AC1746" s="1" t="n">
        <v>3294</v>
      </c>
      <c r="AD1746" s="1" t="n">
        <v>69248</v>
      </c>
      <c r="AE1746" s="1" t="n">
        <f aca="false">$B$23*Y1746/2</f>
        <v>333000</v>
      </c>
      <c r="AF1746" s="1" t="n">
        <v>3203</v>
      </c>
      <c r="AP1746" s="1" t="n">
        <f aca="false">AA1746-AD1746</f>
        <v>62702</v>
      </c>
      <c r="AQ1746" s="1" t="n">
        <f aca="false">AP1746</f>
        <v>62702</v>
      </c>
      <c r="AS1746" s="1" t="n">
        <f aca="false">AR1746</f>
        <v>0</v>
      </c>
    </row>
    <row r="1747" customFormat="false" ht="17" hidden="false" customHeight="false" outlineLevel="0" collapsed="false">
      <c r="A1747" s="1" t="n">
        <v>111</v>
      </c>
      <c r="B1747" s="1" t="n">
        <v>10</v>
      </c>
      <c r="C1747" s="1" t="n">
        <f aca="false">AA1747+AR1747</f>
        <v>132075</v>
      </c>
      <c r="D1747" s="14" t="n">
        <f aca="false">AB1747+AS1747</f>
        <v>62914.7836362806</v>
      </c>
      <c r="E1747" s="1" t="n">
        <v>3191</v>
      </c>
      <c r="F1747" s="15" t="n">
        <f aca="false">$B$79*D1747*D1747*1000000/($B$77*$B$77)</f>
        <v>2374.962</v>
      </c>
      <c r="G1747" s="16" t="n">
        <f aca="false">$B$80*$B$79*$D1747*$D1747*G$84*1000000/($B$77*$B$77)</f>
        <v>2374.962</v>
      </c>
      <c r="H1747" s="16" t="n">
        <f aca="false">$B$80*$B$79*$D1747*$D1747*H$84*1000000/($B$77*$B$77)</f>
        <v>9499.848</v>
      </c>
      <c r="I1747" s="16" t="n">
        <f aca="false">$B$80*$B$79*$D1747*$D1747*I$84*1000000/($B$77*$B$77)</f>
        <v>37999.392</v>
      </c>
      <c r="J1747" s="16" t="n">
        <f aca="false">$B$80*$B$79*$D1747*$D1747*J$84*1000000/($B$77*$B$77)</f>
        <v>151997.568</v>
      </c>
      <c r="K1747" s="16" t="n">
        <f aca="false">$B$80*$B$79*$D1747*$D1747*K$84*1000000/($B$77*$B$77)</f>
        <v>607990.272</v>
      </c>
      <c r="L1747" s="17" t="n">
        <f aca="false">G1747*1000/C1747</f>
        <v>17.9819193639977</v>
      </c>
      <c r="M1747" s="17" t="n">
        <f aca="false">G1747/E1747</f>
        <v>0.744268881228455</v>
      </c>
      <c r="N1747" s="16" t="n">
        <f aca="false">G1747/A1747</f>
        <v>21.3960540540541</v>
      </c>
      <c r="O1747" s="16"/>
      <c r="P1747" s="13" t="n">
        <f aca="false">$B$79*C1747*C1747*1000000/($B$77*$B$77)</f>
        <v>10466.283375</v>
      </c>
      <c r="Q1747" s="16" t="n">
        <f aca="false">$B$79*$B$76*$C1747*Q$84*1000000/($B$77*$B$77)</f>
        <v>792.45</v>
      </c>
      <c r="R1747" s="16" t="n">
        <f aca="false">$B$79*$B$76*$C1747*R$84*1000000/($B$77*$B$77)</f>
        <v>3169.8</v>
      </c>
      <c r="S1747" s="16" t="n">
        <f aca="false">$B$79*$B$76*$C1747*S$84*1000000/($B$77*$B$77)</f>
        <v>12679.2</v>
      </c>
      <c r="T1747" s="16" t="n">
        <f aca="false">$B$79*$B$76*$C1747*T$84*1000000/($B$77*$B$77)</f>
        <v>50716.8</v>
      </c>
      <c r="U1747" s="16" t="n">
        <f aca="false">$B$79*$B$76*$C1747*U$84*1000000/($B$77*$B$77)</f>
        <v>202867.2</v>
      </c>
      <c r="V1747" s="17" t="n">
        <f aca="false">Q1747/E1747</f>
        <v>0.248339078658728</v>
      </c>
      <c r="Y1747" s="1" t="n">
        <v>111</v>
      </c>
      <c r="Z1747" s="1" t="n">
        <v>10</v>
      </c>
      <c r="AA1747" s="1" t="n">
        <v>132075</v>
      </c>
      <c r="AB1747" s="14" t="n">
        <f aca="false">(SQRT($B$76))*(SQRT(AE1747+AQ1747))</f>
        <v>62914.7836362806</v>
      </c>
      <c r="AC1747" s="1" t="n">
        <v>3259</v>
      </c>
      <c r="AD1747" s="1" t="n">
        <v>69248</v>
      </c>
      <c r="AE1747" s="1" t="n">
        <f aca="false">$B$23*Y1747/2</f>
        <v>333000</v>
      </c>
      <c r="AF1747" s="1" t="n">
        <v>3161</v>
      </c>
      <c r="AP1747" s="1" t="n">
        <f aca="false">AA1747-AD1747</f>
        <v>62827</v>
      </c>
      <c r="AQ1747" s="1" t="n">
        <f aca="false">AP1747</f>
        <v>62827</v>
      </c>
      <c r="AS1747" s="1" t="n">
        <f aca="false">AR1747</f>
        <v>0</v>
      </c>
    </row>
    <row r="1748" customFormat="false" ht="17" hidden="false" customHeight="false" outlineLevel="0" collapsed="false">
      <c r="A1748" s="1" t="n">
        <v>111</v>
      </c>
      <c r="B1748" s="1" t="n">
        <v>11</v>
      </c>
      <c r="C1748" s="1" t="n">
        <f aca="false">AA1748+AR1748</f>
        <v>132200</v>
      </c>
      <c r="D1748" s="14" t="n">
        <f aca="false">AB1748+AS1748</f>
        <v>62924.7169242739</v>
      </c>
      <c r="E1748" s="1" t="n">
        <v>3230</v>
      </c>
      <c r="F1748" s="15" t="n">
        <f aca="false">$B$79*D1748*D1748*1000000/($B$77*$B$77)</f>
        <v>2375.712</v>
      </c>
      <c r="G1748" s="16" t="n">
        <f aca="false">$B$80*$B$79*$D1748*$D1748*G$84*1000000/($B$77*$B$77)</f>
        <v>2375.712</v>
      </c>
      <c r="H1748" s="16" t="n">
        <f aca="false">$B$80*$B$79*$D1748*$D1748*H$84*1000000/($B$77*$B$77)</f>
        <v>9502.848</v>
      </c>
      <c r="I1748" s="16" t="n">
        <f aca="false">$B$80*$B$79*$D1748*$D1748*I$84*1000000/($B$77*$B$77)</f>
        <v>38011.392</v>
      </c>
      <c r="J1748" s="16" t="n">
        <f aca="false">$B$80*$B$79*$D1748*$D1748*J$84*1000000/($B$77*$B$77)</f>
        <v>152045.568</v>
      </c>
      <c r="K1748" s="16" t="n">
        <f aca="false">$B$80*$B$79*$D1748*$D1748*K$84*1000000/($B$77*$B$77)</f>
        <v>608182.272</v>
      </c>
      <c r="L1748" s="17" t="n">
        <f aca="false">G1748*1000/C1748</f>
        <v>17.9705900151286</v>
      </c>
      <c r="M1748" s="17" t="n">
        <f aca="false">G1748/E1748</f>
        <v>0.735514551083591</v>
      </c>
      <c r="N1748" s="16" t="n">
        <f aca="false">G1748/A1748</f>
        <v>21.4028108108108</v>
      </c>
      <c r="O1748" s="16"/>
      <c r="P1748" s="13" t="n">
        <f aca="false">$B$79*C1748*C1748*1000000/($B$77*$B$77)</f>
        <v>10486.104</v>
      </c>
      <c r="Q1748" s="16" t="n">
        <f aca="false">$B$79*$B$76*$C1748*Q$84*1000000/($B$77*$B$77)</f>
        <v>793.2</v>
      </c>
      <c r="R1748" s="16" t="n">
        <f aca="false">$B$79*$B$76*$C1748*R$84*1000000/($B$77*$B$77)</f>
        <v>3172.8</v>
      </c>
      <c r="S1748" s="16" t="n">
        <f aca="false">$B$79*$B$76*$C1748*S$84*1000000/($B$77*$B$77)</f>
        <v>12691.2</v>
      </c>
      <c r="T1748" s="16" t="n">
        <f aca="false">$B$79*$B$76*$C1748*T$84*1000000/($B$77*$B$77)</f>
        <v>50764.8</v>
      </c>
      <c r="U1748" s="16" t="n">
        <f aca="false">$B$79*$B$76*$C1748*U$84*1000000/($B$77*$B$77)</f>
        <v>203059.2</v>
      </c>
      <c r="V1748" s="17" t="n">
        <f aca="false">Q1748/E1748</f>
        <v>0.245572755417957</v>
      </c>
      <c r="Y1748" s="1" t="n">
        <v>111</v>
      </c>
      <c r="Z1748" s="1" t="n">
        <v>11</v>
      </c>
      <c r="AA1748" s="1" t="n">
        <v>132200</v>
      </c>
      <c r="AB1748" s="14" t="n">
        <f aca="false">(SQRT($B$76))*(SQRT(AE1748+AQ1748))</f>
        <v>62924.7169242739</v>
      </c>
      <c r="AC1748" s="1" t="n">
        <v>3297</v>
      </c>
      <c r="AD1748" s="1" t="n">
        <v>69248</v>
      </c>
      <c r="AE1748" s="1" t="n">
        <f aca="false">$B$23*Y1748/2</f>
        <v>333000</v>
      </c>
      <c r="AF1748" s="1" t="n">
        <v>3193</v>
      </c>
      <c r="AP1748" s="1" t="n">
        <f aca="false">AA1748-AD1748</f>
        <v>62952</v>
      </c>
      <c r="AQ1748" s="1" t="n">
        <f aca="false">AP1748</f>
        <v>62952</v>
      </c>
      <c r="AS1748" s="1" t="n">
        <f aca="false">AR1748</f>
        <v>0</v>
      </c>
    </row>
    <row r="1749" customFormat="false" ht="17" hidden="false" customHeight="false" outlineLevel="0" collapsed="false">
      <c r="A1749" s="1" t="n">
        <v>111</v>
      </c>
      <c r="B1749" s="1" t="n">
        <v>12</v>
      </c>
      <c r="C1749" s="1" t="n">
        <f aca="false">AA1749+AR1749</f>
        <v>132325</v>
      </c>
      <c r="D1749" s="14" t="n">
        <f aca="false">AB1749+AS1749</f>
        <v>62934.648644447</v>
      </c>
      <c r="E1749" s="1" t="n">
        <v>3200</v>
      </c>
      <c r="F1749" s="15" t="n">
        <f aca="false">$B$79*D1749*D1749*1000000/($B$77*$B$77)</f>
        <v>2376.462</v>
      </c>
      <c r="G1749" s="16" t="n">
        <f aca="false">$B$80*$B$79*$D1749*$D1749*G$84*1000000/($B$77*$B$77)</f>
        <v>2376.462</v>
      </c>
      <c r="H1749" s="16" t="n">
        <f aca="false">$B$80*$B$79*$D1749*$D1749*H$84*1000000/($B$77*$B$77)</f>
        <v>9505.848</v>
      </c>
      <c r="I1749" s="16" t="n">
        <f aca="false">$B$80*$B$79*$D1749*$D1749*I$84*1000000/($B$77*$B$77)</f>
        <v>38023.392</v>
      </c>
      <c r="J1749" s="16" t="n">
        <f aca="false">$B$80*$B$79*$D1749*$D1749*J$84*1000000/($B$77*$B$77)</f>
        <v>152093.568</v>
      </c>
      <c r="K1749" s="16" t="n">
        <f aca="false">$B$80*$B$79*$D1749*$D1749*K$84*1000000/($B$77*$B$77)</f>
        <v>608374.272</v>
      </c>
      <c r="L1749" s="17" t="n">
        <f aca="false">G1749*1000/C1749</f>
        <v>17.9592820706594</v>
      </c>
      <c r="M1749" s="17" t="n">
        <f aca="false">G1749/E1749</f>
        <v>0.742644375</v>
      </c>
      <c r="N1749" s="16" t="n">
        <f aca="false">G1749/A1749</f>
        <v>21.4095675675676</v>
      </c>
      <c r="O1749" s="16"/>
      <c r="P1749" s="13" t="n">
        <f aca="false">$B$79*C1749*C1749*1000000/($B$77*$B$77)</f>
        <v>10505.943375</v>
      </c>
      <c r="Q1749" s="16" t="n">
        <f aca="false">$B$79*$B$76*$C1749*Q$84*1000000/($B$77*$B$77)</f>
        <v>793.95</v>
      </c>
      <c r="R1749" s="16" t="n">
        <f aca="false">$B$79*$B$76*$C1749*R$84*1000000/($B$77*$B$77)</f>
        <v>3175.8</v>
      </c>
      <c r="S1749" s="16" t="n">
        <f aca="false">$B$79*$B$76*$C1749*S$84*1000000/($B$77*$B$77)</f>
        <v>12703.2</v>
      </c>
      <c r="T1749" s="16" t="n">
        <f aca="false">$B$79*$B$76*$C1749*T$84*1000000/($B$77*$B$77)</f>
        <v>50812.8</v>
      </c>
      <c r="U1749" s="16" t="n">
        <f aca="false">$B$79*$B$76*$C1749*U$84*1000000/($B$77*$B$77)</f>
        <v>203251.2</v>
      </c>
      <c r="V1749" s="17" t="n">
        <f aca="false">Q1749/E1749</f>
        <v>0.248109375</v>
      </c>
      <c r="Y1749" s="1" t="n">
        <v>111</v>
      </c>
      <c r="Z1749" s="1" t="n">
        <v>12</v>
      </c>
      <c r="AA1749" s="1" t="n">
        <v>132325</v>
      </c>
      <c r="AB1749" s="14" t="n">
        <f aca="false">(SQRT($B$76))*(SQRT(AE1749+AQ1749))</f>
        <v>62934.648644447</v>
      </c>
      <c r="AC1749" s="1" t="n">
        <v>3254</v>
      </c>
      <c r="AD1749" s="1" t="n">
        <v>69248</v>
      </c>
      <c r="AE1749" s="1" t="n">
        <f aca="false">$B$23*Y1749/2</f>
        <v>333000</v>
      </c>
      <c r="AF1749" s="1" t="n">
        <v>3194</v>
      </c>
      <c r="AP1749" s="1" t="n">
        <f aca="false">AA1749-AD1749</f>
        <v>63077</v>
      </c>
      <c r="AQ1749" s="1" t="n">
        <f aca="false">AP1749</f>
        <v>63077</v>
      </c>
      <c r="AS1749" s="1" t="n">
        <f aca="false">AR1749</f>
        <v>0</v>
      </c>
    </row>
    <row r="1750" customFormat="false" ht="17" hidden="false" customHeight="false" outlineLevel="0" collapsed="false">
      <c r="A1750" s="1" t="n">
        <v>111</v>
      </c>
      <c r="B1750" s="1" t="n">
        <v>13</v>
      </c>
      <c r="C1750" s="1" t="n">
        <f aca="false">AA1750+AR1750</f>
        <v>132450</v>
      </c>
      <c r="D1750" s="14" t="n">
        <f aca="false">AB1750+AS1750</f>
        <v>62944.5787975422</v>
      </c>
      <c r="E1750" s="1" t="n">
        <v>3221</v>
      </c>
      <c r="F1750" s="15" t="n">
        <f aca="false">$B$79*D1750*D1750*1000000/($B$77*$B$77)</f>
        <v>2377.212</v>
      </c>
      <c r="G1750" s="16" t="n">
        <f aca="false">$B$80*$B$79*$D1750*$D1750*G$84*1000000/($B$77*$B$77)</f>
        <v>2377.212</v>
      </c>
      <c r="H1750" s="16" t="n">
        <f aca="false">$B$80*$B$79*$D1750*$D1750*H$84*1000000/($B$77*$B$77)</f>
        <v>9508.848</v>
      </c>
      <c r="I1750" s="16" t="n">
        <f aca="false">$B$80*$B$79*$D1750*$D1750*I$84*1000000/($B$77*$B$77)</f>
        <v>38035.392</v>
      </c>
      <c r="J1750" s="16" t="n">
        <f aca="false">$B$80*$B$79*$D1750*$D1750*J$84*1000000/($B$77*$B$77)</f>
        <v>152141.568</v>
      </c>
      <c r="K1750" s="16" t="n">
        <f aca="false">$B$80*$B$79*$D1750*$D1750*K$84*1000000/($B$77*$B$77)</f>
        <v>608566.272</v>
      </c>
      <c r="L1750" s="17" t="n">
        <f aca="false">G1750*1000/C1750</f>
        <v>17.9479954699887</v>
      </c>
      <c r="M1750" s="17" t="n">
        <f aca="false">G1750/E1750</f>
        <v>0.738035392735175</v>
      </c>
      <c r="N1750" s="16" t="n">
        <f aca="false">G1750/A1750</f>
        <v>21.4163243243243</v>
      </c>
      <c r="O1750" s="16"/>
      <c r="P1750" s="13" t="n">
        <f aca="false">$B$79*C1750*C1750*1000000/($B$77*$B$77)</f>
        <v>10525.8015</v>
      </c>
      <c r="Q1750" s="16" t="n">
        <f aca="false">$B$79*$B$76*$C1750*Q$84*1000000/($B$77*$B$77)</f>
        <v>794.7</v>
      </c>
      <c r="R1750" s="16" t="n">
        <f aca="false">$B$79*$B$76*$C1750*R$84*1000000/($B$77*$B$77)</f>
        <v>3178.8</v>
      </c>
      <c r="S1750" s="16" t="n">
        <f aca="false">$B$79*$B$76*$C1750*S$84*1000000/($B$77*$B$77)</f>
        <v>12715.2</v>
      </c>
      <c r="T1750" s="16" t="n">
        <f aca="false">$B$79*$B$76*$C1750*T$84*1000000/($B$77*$B$77)</f>
        <v>50860.8</v>
      </c>
      <c r="U1750" s="16" t="n">
        <f aca="false">$B$79*$B$76*$C1750*U$84*1000000/($B$77*$B$77)</f>
        <v>203443.2</v>
      </c>
      <c r="V1750" s="17" t="n">
        <f aca="false">Q1750/E1750</f>
        <v>0.246724619683328</v>
      </c>
      <c r="Y1750" s="1" t="n">
        <v>111</v>
      </c>
      <c r="Z1750" s="1" t="n">
        <v>13</v>
      </c>
      <c r="AA1750" s="1" t="n">
        <v>132450</v>
      </c>
      <c r="AB1750" s="14" t="n">
        <f aca="false">(SQRT($B$76))*(SQRT(AE1750+AQ1750))</f>
        <v>62944.5787975422</v>
      </c>
      <c r="AC1750" s="1" t="n">
        <v>3301</v>
      </c>
      <c r="AD1750" s="1" t="n">
        <v>69248</v>
      </c>
      <c r="AE1750" s="1" t="n">
        <f aca="false">$B$23*Y1750/2</f>
        <v>333000</v>
      </c>
      <c r="AF1750" s="1" t="n">
        <v>3184</v>
      </c>
      <c r="AP1750" s="1" t="n">
        <f aca="false">AA1750-AD1750</f>
        <v>63202</v>
      </c>
      <c r="AQ1750" s="1" t="n">
        <f aca="false">AP1750</f>
        <v>63202</v>
      </c>
      <c r="AS1750" s="1" t="n">
        <f aca="false">AR1750</f>
        <v>0</v>
      </c>
    </row>
    <row r="1751" customFormat="false" ht="17" hidden="false" customHeight="false" outlineLevel="0" collapsed="false">
      <c r="A1751" s="1" t="n">
        <v>111</v>
      </c>
      <c r="B1751" s="1" t="n">
        <v>14</v>
      </c>
      <c r="C1751" s="1" t="n">
        <f aca="false">AA1751+AR1751</f>
        <v>132575</v>
      </c>
      <c r="D1751" s="14" t="n">
        <f aca="false">AB1751+AS1751</f>
        <v>62954.5073843009</v>
      </c>
      <c r="E1751" s="1" t="n">
        <v>3216</v>
      </c>
      <c r="F1751" s="15" t="n">
        <f aca="false">$B$79*D1751*D1751*1000000/($B$77*$B$77)</f>
        <v>2377.962</v>
      </c>
      <c r="G1751" s="16" t="n">
        <f aca="false">$B$80*$B$79*$D1751*$D1751*G$84*1000000/($B$77*$B$77)</f>
        <v>2377.962</v>
      </c>
      <c r="H1751" s="16" t="n">
        <f aca="false">$B$80*$B$79*$D1751*$D1751*H$84*1000000/($B$77*$B$77)</f>
        <v>9511.848</v>
      </c>
      <c r="I1751" s="16" t="n">
        <f aca="false">$B$80*$B$79*$D1751*$D1751*I$84*1000000/($B$77*$B$77)</f>
        <v>38047.392</v>
      </c>
      <c r="J1751" s="16" t="n">
        <f aca="false">$B$80*$B$79*$D1751*$D1751*J$84*1000000/($B$77*$B$77)</f>
        <v>152189.568</v>
      </c>
      <c r="K1751" s="16" t="n">
        <f aca="false">$B$80*$B$79*$D1751*$D1751*K$84*1000000/($B$77*$B$77)</f>
        <v>608758.272</v>
      </c>
      <c r="L1751" s="17" t="n">
        <f aca="false">G1751*1000/C1751</f>
        <v>17.9367301527437</v>
      </c>
      <c r="M1751" s="17" t="n">
        <f aca="false">G1751/E1751</f>
        <v>0.739416044776119</v>
      </c>
      <c r="N1751" s="16" t="n">
        <f aca="false">G1751/A1751</f>
        <v>21.4230810810811</v>
      </c>
      <c r="O1751" s="16"/>
      <c r="P1751" s="13" t="n">
        <f aca="false">$B$79*C1751*C1751*1000000/($B$77*$B$77)</f>
        <v>10545.678375</v>
      </c>
      <c r="Q1751" s="16" t="n">
        <f aca="false">$B$79*$B$76*$C1751*Q$84*1000000/($B$77*$B$77)</f>
        <v>795.45</v>
      </c>
      <c r="R1751" s="16" t="n">
        <f aca="false">$B$79*$B$76*$C1751*R$84*1000000/($B$77*$B$77)</f>
        <v>3181.8</v>
      </c>
      <c r="S1751" s="16" t="n">
        <f aca="false">$B$79*$B$76*$C1751*S$84*1000000/($B$77*$B$77)</f>
        <v>12727.2</v>
      </c>
      <c r="T1751" s="16" t="n">
        <f aca="false">$B$79*$B$76*$C1751*T$84*1000000/($B$77*$B$77)</f>
        <v>50908.8</v>
      </c>
      <c r="U1751" s="16" t="n">
        <f aca="false">$B$79*$B$76*$C1751*U$84*1000000/($B$77*$B$77)</f>
        <v>203635.2</v>
      </c>
      <c r="V1751" s="17" t="n">
        <f aca="false">Q1751/E1751</f>
        <v>0.247341417910448</v>
      </c>
      <c r="Y1751" s="1" t="n">
        <v>111</v>
      </c>
      <c r="Z1751" s="1" t="n">
        <v>14</v>
      </c>
      <c r="AA1751" s="1" t="n">
        <v>132575</v>
      </c>
      <c r="AB1751" s="14" t="n">
        <f aca="false">(SQRT($B$76))*(SQRT(AE1751+AQ1751))</f>
        <v>62954.5073843009</v>
      </c>
      <c r="AC1751" s="1" t="n">
        <v>3280</v>
      </c>
      <c r="AD1751" s="1" t="n">
        <v>69248</v>
      </c>
      <c r="AE1751" s="1" t="n">
        <f aca="false">$B$23*Y1751/2</f>
        <v>333000</v>
      </c>
      <c r="AF1751" s="1" t="n">
        <v>3200</v>
      </c>
      <c r="AP1751" s="1" t="n">
        <f aca="false">AA1751-AD1751</f>
        <v>63327</v>
      </c>
      <c r="AQ1751" s="1" t="n">
        <f aca="false">AP1751</f>
        <v>63327</v>
      </c>
      <c r="AS1751" s="1" t="n">
        <f aca="false">AR1751</f>
        <v>0</v>
      </c>
    </row>
    <row r="1752" customFormat="false" ht="17" hidden="false" customHeight="false" outlineLevel="0" collapsed="false">
      <c r="A1752" s="1" t="n">
        <v>111</v>
      </c>
      <c r="B1752" s="1" t="n">
        <v>15</v>
      </c>
      <c r="C1752" s="1" t="n">
        <f aca="false">AA1752+AR1752</f>
        <v>132700</v>
      </c>
      <c r="D1752" s="14" t="n">
        <f aca="false">AB1752+AS1752</f>
        <v>62964.4344054642</v>
      </c>
      <c r="E1752" s="1" t="n">
        <v>3257</v>
      </c>
      <c r="F1752" s="15" t="n">
        <f aca="false">$B$79*D1752*D1752*1000000/($B$77*$B$77)</f>
        <v>2378.712</v>
      </c>
      <c r="G1752" s="16" t="n">
        <f aca="false">$B$80*$B$79*$D1752*$D1752*G$84*1000000/($B$77*$B$77)</f>
        <v>2378.712</v>
      </c>
      <c r="H1752" s="16" t="n">
        <f aca="false">$B$80*$B$79*$D1752*$D1752*H$84*1000000/($B$77*$B$77)</f>
        <v>9514.848</v>
      </c>
      <c r="I1752" s="16" t="n">
        <f aca="false">$B$80*$B$79*$D1752*$D1752*I$84*1000000/($B$77*$B$77)</f>
        <v>38059.392</v>
      </c>
      <c r="J1752" s="16" t="n">
        <f aca="false">$B$80*$B$79*$D1752*$D1752*J$84*1000000/($B$77*$B$77)</f>
        <v>152237.568</v>
      </c>
      <c r="K1752" s="16" t="n">
        <f aca="false">$B$80*$B$79*$D1752*$D1752*K$84*1000000/($B$77*$B$77)</f>
        <v>608950.272</v>
      </c>
      <c r="L1752" s="17" t="n">
        <f aca="false">G1752*1000/C1752</f>
        <v>17.9254860587792</v>
      </c>
      <c r="M1752" s="17" t="n">
        <f aca="false">G1752/E1752</f>
        <v>0.730338348173165</v>
      </c>
      <c r="N1752" s="16" t="n">
        <f aca="false">G1752/A1752</f>
        <v>21.4298378378378</v>
      </c>
      <c r="O1752" s="16"/>
      <c r="P1752" s="13" t="n">
        <f aca="false">$B$79*C1752*C1752*1000000/($B$77*$B$77)</f>
        <v>10565.574</v>
      </c>
      <c r="Q1752" s="16" t="n">
        <f aca="false">$B$79*$B$76*$C1752*Q$84*1000000/($B$77*$B$77)</f>
        <v>796.2</v>
      </c>
      <c r="R1752" s="16" t="n">
        <f aca="false">$B$79*$B$76*$C1752*R$84*1000000/($B$77*$B$77)</f>
        <v>3184.8</v>
      </c>
      <c r="S1752" s="16" t="n">
        <f aca="false">$B$79*$B$76*$C1752*S$84*1000000/($B$77*$B$77)</f>
        <v>12739.2</v>
      </c>
      <c r="T1752" s="16" t="n">
        <f aca="false">$B$79*$B$76*$C1752*T$84*1000000/($B$77*$B$77)</f>
        <v>50956.8</v>
      </c>
      <c r="U1752" s="16" t="n">
        <f aca="false">$B$79*$B$76*$C1752*U$84*1000000/($B$77*$B$77)</f>
        <v>203827.2</v>
      </c>
      <c r="V1752" s="17" t="n">
        <f aca="false">Q1752/E1752</f>
        <v>0.244458090267117</v>
      </c>
      <c r="Y1752" s="1" t="n">
        <v>111</v>
      </c>
      <c r="Z1752" s="1" t="n">
        <v>15</v>
      </c>
      <c r="AA1752" s="1" t="n">
        <v>132700</v>
      </c>
      <c r="AB1752" s="14" t="n">
        <f aca="false">(SQRT($B$76))*(SQRT(AE1752+AQ1752))</f>
        <v>62964.4344054642</v>
      </c>
      <c r="AC1752" s="1" t="n">
        <v>3293</v>
      </c>
      <c r="AD1752" s="1" t="n">
        <v>69248</v>
      </c>
      <c r="AE1752" s="1" t="n">
        <f aca="false">$B$23*Y1752/2</f>
        <v>333000</v>
      </c>
      <c r="AF1752" s="1" t="n">
        <v>3177</v>
      </c>
      <c r="AP1752" s="1" t="n">
        <f aca="false">AA1752-AD1752</f>
        <v>63452</v>
      </c>
      <c r="AQ1752" s="1" t="n">
        <f aca="false">AP1752</f>
        <v>63452</v>
      </c>
      <c r="AS1752" s="1" t="n">
        <f aca="false">AR1752</f>
        <v>0</v>
      </c>
    </row>
    <row r="1753" customFormat="false" ht="17" hidden="false" customHeight="false" outlineLevel="0" collapsed="false">
      <c r="A1753" s="1" t="n">
        <v>111</v>
      </c>
      <c r="B1753" s="1" t="n">
        <v>16</v>
      </c>
      <c r="C1753" s="1" t="n">
        <f aca="false">AA1753+AR1753</f>
        <v>132825</v>
      </c>
      <c r="D1753" s="14" t="n">
        <f aca="false">AB1753+AS1753</f>
        <v>62974.3598617723</v>
      </c>
      <c r="E1753" s="1" t="n">
        <v>3267</v>
      </c>
      <c r="F1753" s="15" t="n">
        <f aca="false">$B$79*D1753*D1753*1000000/($B$77*$B$77)</f>
        <v>2379.462</v>
      </c>
      <c r="G1753" s="16" t="n">
        <f aca="false">$B$80*$B$79*$D1753*$D1753*G$84*1000000/($B$77*$B$77)</f>
        <v>2379.462</v>
      </c>
      <c r="H1753" s="16" t="n">
        <f aca="false">$B$80*$B$79*$D1753*$D1753*H$84*1000000/($B$77*$B$77)</f>
        <v>9517.848</v>
      </c>
      <c r="I1753" s="16" t="n">
        <f aca="false">$B$80*$B$79*$D1753*$D1753*I$84*1000000/($B$77*$B$77)</f>
        <v>38071.392</v>
      </c>
      <c r="J1753" s="16" t="n">
        <f aca="false">$B$80*$B$79*$D1753*$D1753*J$84*1000000/($B$77*$B$77)</f>
        <v>152285.568</v>
      </c>
      <c r="K1753" s="16" t="n">
        <f aca="false">$B$80*$B$79*$D1753*$D1753*K$84*1000000/($B$77*$B$77)</f>
        <v>609142.272</v>
      </c>
      <c r="L1753" s="17" t="n">
        <f aca="false">G1753*1000/C1753</f>
        <v>17.9142631281762</v>
      </c>
      <c r="M1753" s="17" t="n">
        <f aca="false">G1753/E1753</f>
        <v>0.728332415059688</v>
      </c>
      <c r="N1753" s="16" t="n">
        <f aca="false">G1753/A1753</f>
        <v>21.4365945945946</v>
      </c>
      <c r="O1753" s="16"/>
      <c r="P1753" s="13" t="n">
        <f aca="false">$B$79*C1753*C1753*1000000/($B$77*$B$77)</f>
        <v>10585.488375</v>
      </c>
      <c r="Q1753" s="16" t="n">
        <f aca="false">$B$79*$B$76*$C1753*Q$84*1000000/($B$77*$B$77)</f>
        <v>796.95</v>
      </c>
      <c r="R1753" s="16" t="n">
        <f aca="false">$B$79*$B$76*$C1753*R$84*1000000/($B$77*$B$77)</f>
        <v>3187.8</v>
      </c>
      <c r="S1753" s="16" t="n">
        <f aca="false">$B$79*$B$76*$C1753*S$84*1000000/($B$77*$B$77)</f>
        <v>12751.2</v>
      </c>
      <c r="T1753" s="16" t="n">
        <f aca="false">$B$79*$B$76*$C1753*T$84*1000000/($B$77*$B$77)</f>
        <v>51004.8</v>
      </c>
      <c r="U1753" s="16" t="n">
        <f aca="false">$B$79*$B$76*$C1753*U$84*1000000/($B$77*$B$77)</f>
        <v>204019.2</v>
      </c>
      <c r="V1753" s="17" t="n">
        <f aca="false">Q1753/E1753</f>
        <v>0.243939393939394</v>
      </c>
      <c r="Y1753" s="1" t="n">
        <v>111</v>
      </c>
      <c r="Z1753" s="1" t="n">
        <v>16</v>
      </c>
      <c r="AA1753" s="1" t="n">
        <v>132825</v>
      </c>
      <c r="AB1753" s="14" t="n">
        <f aca="false">(SQRT($B$76))*(SQRT(AE1753+AQ1753))</f>
        <v>62974.3598617723</v>
      </c>
      <c r="AC1753" s="1" t="n">
        <v>3260</v>
      </c>
      <c r="AD1753" s="1" t="n">
        <v>69248</v>
      </c>
      <c r="AE1753" s="1" t="n">
        <f aca="false">$B$23*Y1753/2</f>
        <v>333000</v>
      </c>
      <c r="AF1753" s="1" t="n">
        <v>3202</v>
      </c>
      <c r="AP1753" s="1" t="n">
        <f aca="false">AA1753-AD1753</f>
        <v>63577</v>
      </c>
      <c r="AQ1753" s="1" t="n">
        <f aca="false">AP1753</f>
        <v>63577</v>
      </c>
      <c r="AS1753" s="1" t="n">
        <f aca="false">AR1753</f>
        <v>0</v>
      </c>
    </row>
    <row r="1754" customFormat="false" ht="17" hidden="false" customHeight="false" outlineLevel="0" collapsed="false">
      <c r="A1754" s="1" t="n">
        <v>112</v>
      </c>
      <c r="B1754" s="1" t="n">
        <v>2</v>
      </c>
      <c r="C1754" s="1" t="n">
        <f aca="false">AA1754+AR1754</f>
        <v>131844</v>
      </c>
      <c r="D1754" s="14" t="n">
        <f aca="false">AB1754+AS1754</f>
        <v>63098.9698806565</v>
      </c>
      <c r="E1754" s="1" t="n">
        <v>3182</v>
      </c>
      <c r="F1754" s="15" t="n">
        <f aca="false">$B$79*D1754*D1754*1000000/($B$77*$B$77)</f>
        <v>2388.888</v>
      </c>
      <c r="G1754" s="16" t="n">
        <f aca="false">$B$80*$B$79*$D1754*$D1754*G$84*1000000/($B$77*$B$77)</f>
        <v>2388.888</v>
      </c>
      <c r="H1754" s="16" t="n">
        <f aca="false">$B$80*$B$79*$D1754*$D1754*H$84*1000000/($B$77*$B$77)</f>
        <v>9555.552</v>
      </c>
      <c r="I1754" s="16" t="n">
        <f aca="false">$B$80*$B$79*$D1754*$D1754*I$84*1000000/($B$77*$B$77)</f>
        <v>38222.208</v>
      </c>
      <c r="J1754" s="16" t="n">
        <f aca="false">$B$80*$B$79*$D1754*$D1754*J$84*1000000/($B$77*$B$77)</f>
        <v>152888.832</v>
      </c>
      <c r="K1754" s="16" t="n">
        <f aca="false">$B$80*$B$79*$D1754*$D1754*K$84*1000000/($B$77*$B$77)</f>
        <v>611555.328</v>
      </c>
      <c r="L1754" s="17" t="n">
        <f aca="false">G1754*1000/C1754</f>
        <v>18.1190497861109</v>
      </c>
      <c r="M1754" s="17" t="n">
        <f aca="false">G1754/E1754</f>
        <v>0.750750471401634</v>
      </c>
      <c r="N1754" s="16" t="n">
        <f aca="false">G1754/A1754</f>
        <v>21.3293571428571</v>
      </c>
      <c r="O1754" s="16"/>
      <c r="P1754" s="13" t="n">
        <f aca="false">$B$79*C1754*C1754*1000000/($B$77*$B$77)</f>
        <v>10429.7042016</v>
      </c>
      <c r="Q1754" s="16" t="n">
        <f aca="false">$B$79*$B$76*$C1754*Q$84*1000000/($B$77*$B$77)</f>
        <v>791.064</v>
      </c>
      <c r="R1754" s="16" t="n">
        <f aca="false">$B$79*$B$76*$C1754*R$84*1000000/($B$77*$B$77)</f>
        <v>3164.256</v>
      </c>
      <c r="S1754" s="16" t="n">
        <f aca="false">$B$79*$B$76*$C1754*S$84*1000000/($B$77*$B$77)</f>
        <v>12657.024</v>
      </c>
      <c r="T1754" s="16" t="n">
        <f aca="false">$B$79*$B$76*$C1754*T$84*1000000/($B$77*$B$77)</f>
        <v>50628.096</v>
      </c>
      <c r="U1754" s="16" t="n">
        <f aca="false">$B$79*$B$76*$C1754*U$84*1000000/($B$77*$B$77)</f>
        <v>202512.384</v>
      </c>
      <c r="V1754" s="17" t="n">
        <f aca="false">Q1754/E1754</f>
        <v>0.248605908233815</v>
      </c>
      <c r="Y1754" s="1" t="n">
        <v>112</v>
      </c>
      <c r="Z1754" s="1" t="n">
        <v>2</v>
      </c>
      <c r="AA1754" s="1" t="n">
        <v>131844</v>
      </c>
      <c r="AB1754" s="14" t="n">
        <f aca="false">(SQRT($B$76))*(SQRT(AE1754+AQ1754))</f>
        <v>63098.9698806565</v>
      </c>
      <c r="AC1754" s="1" t="n">
        <v>3330</v>
      </c>
      <c r="AD1754" s="1" t="n">
        <v>69696</v>
      </c>
      <c r="AE1754" s="1" t="n">
        <f aca="false">$B$23*Y1754/2</f>
        <v>336000</v>
      </c>
      <c r="AF1754" s="1" t="n">
        <v>3199</v>
      </c>
      <c r="AP1754" s="1" t="n">
        <f aca="false">AA1754-AD1754</f>
        <v>62148</v>
      </c>
      <c r="AQ1754" s="1" t="n">
        <f aca="false">AP1754</f>
        <v>62148</v>
      </c>
      <c r="AS1754" s="1" t="n">
        <f aca="false">AR1754</f>
        <v>0</v>
      </c>
    </row>
    <row r="1755" customFormat="false" ht="17" hidden="false" customHeight="false" outlineLevel="0" collapsed="false">
      <c r="A1755" s="1" t="n">
        <v>112</v>
      </c>
      <c r="B1755" s="1" t="n">
        <v>3</v>
      </c>
      <c r="C1755" s="1" t="n">
        <f aca="false">AA1755+AR1755</f>
        <v>132066</v>
      </c>
      <c r="D1755" s="14" t="n">
        <f aca="false">AB1755+AS1755</f>
        <v>63116.5588415592</v>
      </c>
      <c r="E1755" s="1" t="n">
        <v>3248</v>
      </c>
      <c r="F1755" s="15" t="n">
        <f aca="false">$B$79*D1755*D1755*1000000/($B$77*$B$77)</f>
        <v>2390.22</v>
      </c>
      <c r="G1755" s="16" t="n">
        <f aca="false">$B$80*$B$79*$D1755*$D1755*G$84*1000000/($B$77*$B$77)</f>
        <v>2390.22</v>
      </c>
      <c r="H1755" s="16" t="n">
        <f aca="false">$B$80*$B$79*$D1755*$D1755*H$84*1000000/($B$77*$B$77)</f>
        <v>9560.88</v>
      </c>
      <c r="I1755" s="16" t="n">
        <f aca="false">$B$80*$B$79*$D1755*$D1755*I$84*1000000/($B$77*$B$77)</f>
        <v>38243.52</v>
      </c>
      <c r="J1755" s="16" t="n">
        <f aca="false">$B$80*$B$79*$D1755*$D1755*J$84*1000000/($B$77*$B$77)</f>
        <v>152974.08</v>
      </c>
      <c r="K1755" s="16" t="n">
        <f aca="false">$B$80*$B$79*$D1755*$D1755*K$84*1000000/($B$77*$B$77)</f>
        <v>611896.32</v>
      </c>
      <c r="L1755" s="17" t="n">
        <f aca="false">G1755*1000/C1755</f>
        <v>18.0986779337604</v>
      </c>
      <c r="M1755" s="17" t="n">
        <f aca="false">G1755/E1755</f>
        <v>0.735905172413793</v>
      </c>
      <c r="N1755" s="16" t="n">
        <f aca="false">G1755/A1755</f>
        <v>21.34125</v>
      </c>
      <c r="O1755" s="16"/>
      <c r="P1755" s="13" t="n">
        <f aca="false">$B$79*C1755*C1755*1000000/($B$77*$B$77)</f>
        <v>10464.8570136</v>
      </c>
      <c r="Q1755" s="16" t="n">
        <f aca="false">$B$79*$B$76*$C1755*Q$84*1000000/($B$77*$B$77)</f>
        <v>792.396</v>
      </c>
      <c r="R1755" s="16" t="n">
        <f aca="false">$B$79*$B$76*$C1755*R$84*1000000/($B$77*$B$77)</f>
        <v>3169.584</v>
      </c>
      <c r="S1755" s="16" t="n">
        <f aca="false">$B$79*$B$76*$C1755*S$84*1000000/($B$77*$B$77)</f>
        <v>12678.336</v>
      </c>
      <c r="T1755" s="16" t="n">
        <f aca="false">$B$79*$B$76*$C1755*T$84*1000000/($B$77*$B$77)</f>
        <v>50713.344</v>
      </c>
      <c r="U1755" s="16" t="n">
        <f aca="false">$B$79*$B$76*$C1755*U$84*1000000/($B$77*$B$77)</f>
        <v>202853.376</v>
      </c>
      <c r="V1755" s="17" t="n">
        <f aca="false">Q1755/E1755</f>
        <v>0.243964285714286</v>
      </c>
      <c r="Y1755" s="1" t="n">
        <v>112</v>
      </c>
      <c r="Z1755" s="1" t="n">
        <v>3</v>
      </c>
      <c r="AA1755" s="1" t="n">
        <v>132066</v>
      </c>
      <c r="AB1755" s="14" t="n">
        <f aca="false">(SQRT($B$76))*(SQRT(AE1755+AQ1755))</f>
        <v>63116.5588415592</v>
      </c>
      <c r="AC1755" s="1" t="n">
        <v>3268</v>
      </c>
      <c r="AD1755" s="1" t="n">
        <v>69696</v>
      </c>
      <c r="AE1755" s="1" t="n">
        <f aca="false">$B$23*Y1755/2</f>
        <v>336000</v>
      </c>
      <c r="AF1755" s="1" t="n">
        <v>3151</v>
      </c>
      <c r="AP1755" s="1" t="n">
        <f aca="false">AA1755-AD1755</f>
        <v>62370</v>
      </c>
      <c r="AQ1755" s="1" t="n">
        <f aca="false">AP1755</f>
        <v>62370</v>
      </c>
      <c r="AS1755" s="1" t="n">
        <f aca="false">AR1755</f>
        <v>0</v>
      </c>
    </row>
    <row r="1756" customFormat="false" ht="17" hidden="false" customHeight="false" outlineLevel="0" collapsed="false">
      <c r="A1756" s="1" t="n">
        <v>112</v>
      </c>
      <c r="B1756" s="1" t="n">
        <v>4</v>
      </c>
      <c r="C1756" s="1" t="n">
        <f aca="false">AA1756+AR1756</f>
        <v>132192</v>
      </c>
      <c r="D1756" s="14" t="n">
        <f aca="false">AB1756+AS1756</f>
        <v>63126.5395851856</v>
      </c>
      <c r="E1756" s="1" t="n">
        <v>3253</v>
      </c>
      <c r="F1756" s="15" t="n">
        <f aca="false">$B$79*D1756*D1756*1000000/($B$77*$B$77)</f>
        <v>2390.976</v>
      </c>
      <c r="G1756" s="16" t="n">
        <f aca="false">$B$80*$B$79*$D1756*$D1756*G$84*1000000/($B$77*$B$77)</f>
        <v>2390.976</v>
      </c>
      <c r="H1756" s="16" t="n">
        <f aca="false">$B$80*$B$79*$D1756*$D1756*H$84*1000000/($B$77*$B$77)</f>
        <v>9563.904</v>
      </c>
      <c r="I1756" s="16" t="n">
        <f aca="false">$B$80*$B$79*$D1756*$D1756*I$84*1000000/($B$77*$B$77)</f>
        <v>38255.616</v>
      </c>
      <c r="J1756" s="16" t="n">
        <f aca="false">$B$80*$B$79*$D1756*$D1756*J$84*1000000/($B$77*$B$77)</f>
        <v>153022.464</v>
      </c>
      <c r="K1756" s="16" t="n">
        <f aca="false">$B$80*$B$79*$D1756*$D1756*K$84*1000000/($B$77*$B$77)</f>
        <v>612089.856</v>
      </c>
      <c r="L1756" s="17" t="n">
        <f aca="false">G1756*1000/C1756</f>
        <v>18.0871459694989</v>
      </c>
      <c r="M1756" s="17" t="n">
        <f aca="false">G1756/E1756</f>
        <v>0.735006455579465</v>
      </c>
      <c r="N1756" s="16" t="n">
        <f aca="false">G1756/A1756</f>
        <v>21.348</v>
      </c>
      <c r="O1756" s="16"/>
      <c r="P1756" s="13" t="n">
        <f aca="false">$B$79*C1756*C1756*1000000/($B$77*$B$77)</f>
        <v>10484.8349184</v>
      </c>
      <c r="Q1756" s="16" t="n">
        <f aca="false">$B$79*$B$76*$C1756*Q$84*1000000/($B$77*$B$77)</f>
        <v>793.152</v>
      </c>
      <c r="R1756" s="16" t="n">
        <f aca="false">$B$79*$B$76*$C1756*R$84*1000000/($B$77*$B$77)</f>
        <v>3172.608</v>
      </c>
      <c r="S1756" s="16" t="n">
        <f aca="false">$B$79*$B$76*$C1756*S$84*1000000/($B$77*$B$77)</f>
        <v>12690.432</v>
      </c>
      <c r="T1756" s="16" t="n">
        <f aca="false">$B$79*$B$76*$C1756*T$84*1000000/($B$77*$B$77)</f>
        <v>50761.728</v>
      </c>
      <c r="U1756" s="16" t="n">
        <f aca="false">$B$79*$B$76*$C1756*U$84*1000000/($B$77*$B$77)</f>
        <v>203046.912</v>
      </c>
      <c r="V1756" s="17" t="n">
        <f aca="false">Q1756/E1756</f>
        <v>0.243821703043345</v>
      </c>
      <c r="Y1756" s="1" t="n">
        <v>112</v>
      </c>
      <c r="Z1756" s="1" t="n">
        <v>4</v>
      </c>
      <c r="AA1756" s="1" t="n">
        <v>132192</v>
      </c>
      <c r="AB1756" s="14" t="n">
        <f aca="false">(SQRT($B$76))*(SQRT(AE1756+AQ1756))</f>
        <v>63126.5395851856</v>
      </c>
      <c r="AC1756" s="1" t="n">
        <v>3235</v>
      </c>
      <c r="AD1756" s="1" t="n">
        <v>69696</v>
      </c>
      <c r="AE1756" s="1" t="n">
        <f aca="false">$B$23*Y1756/2</f>
        <v>336000</v>
      </c>
      <c r="AF1756" s="1" t="n">
        <v>3196</v>
      </c>
      <c r="AP1756" s="1" t="n">
        <f aca="false">AA1756-AD1756</f>
        <v>62496</v>
      </c>
      <c r="AQ1756" s="1" t="n">
        <f aca="false">AP1756</f>
        <v>62496</v>
      </c>
      <c r="AS1756" s="1" t="n">
        <f aca="false">AR1756</f>
        <v>0</v>
      </c>
    </row>
    <row r="1757" customFormat="false" ht="17" hidden="false" customHeight="false" outlineLevel="0" collapsed="false">
      <c r="A1757" s="1" t="n">
        <v>112</v>
      </c>
      <c r="B1757" s="1" t="n">
        <v>5</v>
      </c>
      <c r="C1757" s="1" t="n">
        <f aca="false">AA1757+AR1757</f>
        <v>132381</v>
      </c>
      <c r="D1757" s="14" t="n">
        <f aca="false">AB1757+AS1757</f>
        <v>63141.5077425302</v>
      </c>
      <c r="E1757" s="1" t="n">
        <v>3229</v>
      </c>
      <c r="F1757" s="15" t="n">
        <f aca="false">$B$79*D1757*D1757*1000000/($B$77*$B$77)</f>
        <v>2392.11</v>
      </c>
      <c r="G1757" s="16" t="n">
        <f aca="false">$B$80*$B$79*$D1757*$D1757*G$84*1000000/($B$77*$B$77)</f>
        <v>2392.11</v>
      </c>
      <c r="H1757" s="16" t="n">
        <f aca="false">$B$80*$B$79*$D1757*$D1757*H$84*1000000/($B$77*$B$77)</f>
        <v>9568.44</v>
      </c>
      <c r="I1757" s="16" t="n">
        <f aca="false">$B$80*$B$79*$D1757*$D1757*I$84*1000000/($B$77*$B$77)</f>
        <v>38273.76</v>
      </c>
      <c r="J1757" s="16" t="n">
        <f aca="false">$B$80*$B$79*$D1757*$D1757*J$84*1000000/($B$77*$B$77)</f>
        <v>153095.04</v>
      </c>
      <c r="K1757" s="16" t="n">
        <f aca="false">$B$80*$B$79*$D1757*$D1757*K$84*1000000/($B$77*$B$77)</f>
        <v>612380.16</v>
      </c>
      <c r="L1757" s="17" t="n">
        <f aca="false">G1757*1000/C1757</f>
        <v>18.0698891834931</v>
      </c>
      <c r="M1757" s="17" t="n">
        <f aca="false">G1757/E1757</f>
        <v>0.740820687519356</v>
      </c>
      <c r="N1757" s="16" t="n">
        <f aca="false">G1757/A1757</f>
        <v>21.358125</v>
      </c>
      <c r="O1757" s="16"/>
      <c r="P1757" s="13" t="n">
        <f aca="false">$B$79*C1757*C1757*1000000/($B$77*$B$77)</f>
        <v>10514.8374966</v>
      </c>
      <c r="Q1757" s="16" t="n">
        <f aca="false">$B$79*$B$76*$C1757*Q$84*1000000/($B$77*$B$77)</f>
        <v>794.286</v>
      </c>
      <c r="R1757" s="16" t="n">
        <f aca="false">$B$79*$B$76*$C1757*R$84*1000000/($B$77*$B$77)</f>
        <v>3177.144</v>
      </c>
      <c r="S1757" s="16" t="n">
        <f aca="false">$B$79*$B$76*$C1757*S$84*1000000/($B$77*$B$77)</f>
        <v>12708.576</v>
      </c>
      <c r="T1757" s="16" t="n">
        <f aca="false">$B$79*$B$76*$C1757*T$84*1000000/($B$77*$B$77)</f>
        <v>50834.304</v>
      </c>
      <c r="U1757" s="16" t="n">
        <f aca="false">$B$79*$B$76*$C1757*U$84*1000000/($B$77*$B$77)</f>
        <v>203337.216</v>
      </c>
      <c r="V1757" s="17" t="n">
        <f aca="false">Q1757/E1757</f>
        <v>0.245985134716631</v>
      </c>
      <c r="Y1757" s="1" t="n">
        <v>112</v>
      </c>
      <c r="Z1757" s="1" t="n">
        <v>5</v>
      </c>
      <c r="AA1757" s="1" t="n">
        <v>132381</v>
      </c>
      <c r="AB1757" s="14" t="n">
        <f aca="false">(SQRT($B$76))*(SQRT(AE1757+AQ1757))</f>
        <v>63141.5077425302</v>
      </c>
      <c r="AC1757" s="1" t="n">
        <v>3213</v>
      </c>
      <c r="AD1757" s="1" t="n">
        <v>69696</v>
      </c>
      <c r="AE1757" s="1" t="n">
        <f aca="false">$B$23*Y1757/2</f>
        <v>336000</v>
      </c>
      <c r="AF1757" s="1" t="n">
        <v>3171</v>
      </c>
      <c r="AP1757" s="1" t="n">
        <f aca="false">AA1757-AD1757</f>
        <v>62685</v>
      </c>
      <c r="AQ1757" s="1" t="n">
        <f aca="false">AP1757</f>
        <v>62685</v>
      </c>
      <c r="AS1757" s="1" t="n">
        <f aca="false">AR1757</f>
        <v>0</v>
      </c>
    </row>
    <row r="1758" customFormat="false" ht="17" hidden="false" customHeight="false" outlineLevel="0" collapsed="false">
      <c r="A1758" s="1" t="n">
        <v>112</v>
      </c>
      <c r="B1758" s="1" t="n">
        <v>6</v>
      </c>
      <c r="C1758" s="1" t="n">
        <f aca="false">AA1758+AR1758</f>
        <v>132506</v>
      </c>
      <c r="D1758" s="14" t="n">
        <f aca="false">AB1758+AS1758</f>
        <v>63151.4053683685</v>
      </c>
      <c r="E1758" s="1" t="n">
        <v>3222</v>
      </c>
      <c r="F1758" s="15" t="n">
        <f aca="false">$B$79*D1758*D1758*1000000/($B$77*$B$77)</f>
        <v>2392.86</v>
      </c>
      <c r="G1758" s="16" t="n">
        <f aca="false">$B$80*$B$79*$D1758*$D1758*G$84*1000000/($B$77*$B$77)</f>
        <v>2392.86</v>
      </c>
      <c r="H1758" s="16" t="n">
        <f aca="false">$B$80*$B$79*$D1758*$D1758*H$84*1000000/($B$77*$B$77)</f>
        <v>9571.44</v>
      </c>
      <c r="I1758" s="16" t="n">
        <f aca="false">$B$80*$B$79*$D1758*$D1758*I$84*1000000/($B$77*$B$77)</f>
        <v>38285.76</v>
      </c>
      <c r="J1758" s="16" t="n">
        <f aca="false">$B$80*$B$79*$D1758*$D1758*J$84*1000000/($B$77*$B$77)</f>
        <v>153143.04</v>
      </c>
      <c r="K1758" s="16" t="n">
        <f aca="false">$B$80*$B$79*$D1758*$D1758*K$84*1000000/($B$77*$B$77)</f>
        <v>612572.16</v>
      </c>
      <c r="L1758" s="17" t="n">
        <f aca="false">G1758*1000/C1758</f>
        <v>18.0585030111844</v>
      </c>
      <c r="M1758" s="17" t="n">
        <f aca="false">G1758/E1758</f>
        <v>0.742662942271881</v>
      </c>
      <c r="N1758" s="16" t="n">
        <f aca="false">G1758/A1758</f>
        <v>21.3648214285714</v>
      </c>
      <c r="O1758" s="16"/>
      <c r="P1758" s="13" t="n">
        <f aca="false">$B$79*C1758*C1758*1000000/($B$77*$B$77)</f>
        <v>10534.7040216</v>
      </c>
      <c r="Q1758" s="16" t="n">
        <f aca="false">$B$79*$B$76*$C1758*Q$84*1000000/($B$77*$B$77)</f>
        <v>795.036</v>
      </c>
      <c r="R1758" s="16" t="n">
        <f aca="false">$B$79*$B$76*$C1758*R$84*1000000/($B$77*$B$77)</f>
        <v>3180.144</v>
      </c>
      <c r="S1758" s="16" t="n">
        <f aca="false">$B$79*$B$76*$C1758*S$84*1000000/($B$77*$B$77)</f>
        <v>12720.576</v>
      </c>
      <c r="T1758" s="16" t="n">
        <f aca="false">$B$79*$B$76*$C1758*T$84*1000000/($B$77*$B$77)</f>
        <v>50882.304</v>
      </c>
      <c r="U1758" s="16" t="n">
        <f aca="false">$B$79*$B$76*$C1758*U$84*1000000/($B$77*$B$77)</f>
        <v>203529.216</v>
      </c>
      <c r="V1758" s="17" t="n">
        <f aca="false">Q1758/E1758</f>
        <v>0.246752327746741</v>
      </c>
      <c r="Y1758" s="1" t="n">
        <v>112</v>
      </c>
      <c r="Z1758" s="1" t="n">
        <v>6</v>
      </c>
      <c r="AA1758" s="1" t="n">
        <v>132506</v>
      </c>
      <c r="AB1758" s="14" t="n">
        <f aca="false">(SQRT($B$76))*(SQRT(AE1758+AQ1758))</f>
        <v>63151.4053683685</v>
      </c>
      <c r="AC1758" s="1" t="n">
        <v>3249</v>
      </c>
      <c r="AD1758" s="1" t="n">
        <v>69696</v>
      </c>
      <c r="AE1758" s="1" t="n">
        <f aca="false">$B$23*Y1758/2</f>
        <v>336000</v>
      </c>
      <c r="AF1758" s="1" t="n">
        <v>3190</v>
      </c>
      <c r="AP1758" s="1" t="n">
        <f aca="false">AA1758-AD1758</f>
        <v>62810</v>
      </c>
      <c r="AQ1758" s="1" t="n">
        <f aca="false">AP1758</f>
        <v>62810</v>
      </c>
      <c r="AS1758" s="1" t="n">
        <f aca="false">AR1758</f>
        <v>0</v>
      </c>
    </row>
    <row r="1759" customFormat="false" ht="17" hidden="false" customHeight="false" outlineLevel="0" collapsed="false">
      <c r="A1759" s="1" t="n">
        <v>112</v>
      </c>
      <c r="B1759" s="1" t="n">
        <v>7</v>
      </c>
      <c r="C1759" s="1" t="n">
        <f aca="false">AA1759+AR1759</f>
        <v>132631</v>
      </c>
      <c r="D1759" s="14" t="n">
        <f aca="false">AB1759+AS1759</f>
        <v>63161.3014432097</v>
      </c>
      <c r="E1759" s="1" t="n">
        <v>3260</v>
      </c>
      <c r="F1759" s="15" t="n">
        <f aca="false">$B$79*D1759*D1759*1000000/($B$77*$B$77)</f>
        <v>2393.61</v>
      </c>
      <c r="G1759" s="16" t="n">
        <f aca="false">$B$80*$B$79*$D1759*$D1759*G$84*1000000/($B$77*$B$77)</f>
        <v>2393.61</v>
      </c>
      <c r="H1759" s="16" t="n">
        <f aca="false">$B$80*$B$79*$D1759*$D1759*H$84*1000000/($B$77*$B$77)</f>
        <v>9574.44</v>
      </c>
      <c r="I1759" s="16" t="n">
        <f aca="false">$B$80*$B$79*$D1759*$D1759*I$84*1000000/($B$77*$B$77)</f>
        <v>38297.76</v>
      </c>
      <c r="J1759" s="16" t="n">
        <f aca="false">$B$80*$B$79*$D1759*$D1759*J$84*1000000/($B$77*$B$77)</f>
        <v>153191.04</v>
      </c>
      <c r="K1759" s="16" t="n">
        <f aca="false">$B$80*$B$79*$D1759*$D1759*K$84*1000000/($B$77*$B$77)</f>
        <v>612764.16</v>
      </c>
      <c r="L1759" s="17" t="n">
        <f aca="false">G1759*1000/C1759</f>
        <v>18.0471383010005</v>
      </c>
      <c r="M1759" s="17" t="n">
        <f aca="false">G1759/E1759</f>
        <v>0.734236196319019</v>
      </c>
      <c r="N1759" s="16" t="n">
        <f aca="false">G1759/A1759</f>
        <v>21.3715178571429</v>
      </c>
      <c r="O1759" s="16"/>
      <c r="P1759" s="13" t="n">
        <f aca="false">$B$79*C1759*C1759*1000000/($B$77*$B$77)</f>
        <v>10554.5892966</v>
      </c>
      <c r="Q1759" s="16" t="n">
        <f aca="false">$B$79*$B$76*$C1759*Q$84*1000000/($B$77*$B$77)</f>
        <v>795.786</v>
      </c>
      <c r="R1759" s="16" t="n">
        <f aca="false">$B$79*$B$76*$C1759*R$84*1000000/($B$77*$B$77)</f>
        <v>3183.144</v>
      </c>
      <c r="S1759" s="16" t="n">
        <f aca="false">$B$79*$B$76*$C1759*S$84*1000000/($B$77*$B$77)</f>
        <v>12732.576</v>
      </c>
      <c r="T1759" s="16" t="n">
        <f aca="false">$B$79*$B$76*$C1759*T$84*1000000/($B$77*$B$77)</f>
        <v>50930.304</v>
      </c>
      <c r="U1759" s="16" t="n">
        <f aca="false">$B$79*$B$76*$C1759*U$84*1000000/($B$77*$B$77)</f>
        <v>203721.216</v>
      </c>
      <c r="V1759" s="17" t="n">
        <f aca="false">Q1759/E1759</f>
        <v>0.244106134969325</v>
      </c>
      <c r="Y1759" s="1" t="n">
        <v>112</v>
      </c>
      <c r="Z1759" s="1" t="n">
        <v>7</v>
      </c>
      <c r="AA1759" s="1" t="n">
        <v>132631</v>
      </c>
      <c r="AB1759" s="14" t="n">
        <f aca="false">(SQRT($B$76))*(SQRT(AE1759+AQ1759))</f>
        <v>63161.3014432097</v>
      </c>
      <c r="AC1759" s="1" t="n">
        <v>3272</v>
      </c>
      <c r="AD1759" s="1" t="n">
        <v>69696</v>
      </c>
      <c r="AE1759" s="1" t="n">
        <f aca="false">$B$23*Y1759/2</f>
        <v>336000</v>
      </c>
      <c r="AF1759" s="1" t="n">
        <v>3184</v>
      </c>
      <c r="AP1759" s="1" t="n">
        <f aca="false">AA1759-AD1759</f>
        <v>62935</v>
      </c>
      <c r="AQ1759" s="1" t="n">
        <f aca="false">AP1759</f>
        <v>62935</v>
      </c>
      <c r="AS1759" s="1" t="n">
        <f aca="false">AR1759</f>
        <v>0</v>
      </c>
    </row>
    <row r="1760" customFormat="false" ht="17" hidden="false" customHeight="false" outlineLevel="0" collapsed="false">
      <c r="A1760" s="1" t="n">
        <v>112</v>
      </c>
      <c r="B1760" s="1" t="n">
        <v>8</v>
      </c>
      <c r="C1760" s="1" t="n">
        <f aca="false">AA1760+AR1760</f>
        <v>132756</v>
      </c>
      <c r="D1760" s="14" t="n">
        <f aca="false">AB1760+AS1760</f>
        <v>63171.1959677827</v>
      </c>
      <c r="E1760" s="1" t="n">
        <v>3228</v>
      </c>
      <c r="F1760" s="15" t="n">
        <f aca="false">$B$79*D1760*D1760*1000000/($B$77*$B$77)</f>
        <v>2394.36</v>
      </c>
      <c r="G1760" s="16" t="n">
        <f aca="false">$B$80*$B$79*$D1760*$D1760*G$84*1000000/($B$77*$B$77)</f>
        <v>2394.36</v>
      </c>
      <c r="H1760" s="16" t="n">
        <f aca="false">$B$80*$B$79*$D1760*$D1760*H$84*1000000/($B$77*$B$77)</f>
        <v>9577.44</v>
      </c>
      <c r="I1760" s="16" t="n">
        <f aca="false">$B$80*$B$79*$D1760*$D1760*I$84*1000000/($B$77*$B$77)</f>
        <v>38309.76</v>
      </c>
      <c r="J1760" s="16" t="n">
        <f aca="false">$B$80*$B$79*$D1760*$D1760*J$84*1000000/($B$77*$B$77)</f>
        <v>153239.04</v>
      </c>
      <c r="K1760" s="16" t="n">
        <f aca="false">$B$80*$B$79*$D1760*$D1760*K$84*1000000/($B$77*$B$77)</f>
        <v>612956.16</v>
      </c>
      <c r="L1760" s="17" t="n">
        <f aca="false">G1760*1000/C1760</f>
        <v>18.0357949923167</v>
      </c>
      <c r="M1760" s="17" t="n">
        <f aca="false">G1760/E1760</f>
        <v>0.741747211895911</v>
      </c>
      <c r="N1760" s="16" t="n">
        <f aca="false">G1760/A1760</f>
        <v>21.3782142857143</v>
      </c>
      <c r="O1760" s="16"/>
      <c r="P1760" s="13" t="n">
        <f aca="false">$B$79*C1760*C1760*1000000/($B$77*$B$77)</f>
        <v>10574.4933216</v>
      </c>
      <c r="Q1760" s="16" t="n">
        <f aca="false">$B$79*$B$76*$C1760*Q$84*1000000/($B$77*$B$77)</f>
        <v>796.536</v>
      </c>
      <c r="R1760" s="16" t="n">
        <f aca="false">$B$79*$B$76*$C1760*R$84*1000000/($B$77*$B$77)</f>
        <v>3186.144</v>
      </c>
      <c r="S1760" s="16" t="n">
        <f aca="false">$B$79*$B$76*$C1760*S$84*1000000/($B$77*$B$77)</f>
        <v>12744.576</v>
      </c>
      <c r="T1760" s="16" t="n">
        <f aca="false">$B$79*$B$76*$C1760*T$84*1000000/($B$77*$B$77)</f>
        <v>50978.304</v>
      </c>
      <c r="U1760" s="16" t="n">
        <f aca="false">$B$79*$B$76*$C1760*U$84*1000000/($B$77*$B$77)</f>
        <v>203913.216</v>
      </c>
      <c r="V1760" s="17" t="n">
        <f aca="false">Q1760/E1760</f>
        <v>0.246758364312268</v>
      </c>
      <c r="Y1760" s="1" t="n">
        <v>112</v>
      </c>
      <c r="Z1760" s="1" t="n">
        <v>8</v>
      </c>
      <c r="AA1760" s="1" t="n">
        <v>132756</v>
      </c>
      <c r="AB1760" s="14" t="n">
        <f aca="false">(SQRT($B$76))*(SQRT(AE1760+AQ1760))</f>
        <v>63171.1959677827</v>
      </c>
      <c r="AC1760" s="1" t="n">
        <v>3265</v>
      </c>
      <c r="AD1760" s="1" t="n">
        <v>69696</v>
      </c>
      <c r="AE1760" s="1" t="n">
        <f aca="false">$B$23*Y1760/2</f>
        <v>336000</v>
      </c>
      <c r="AF1760" s="1" t="n">
        <v>3163</v>
      </c>
      <c r="AP1760" s="1" t="n">
        <f aca="false">AA1760-AD1760</f>
        <v>63060</v>
      </c>
      <c r="AQ1760" s="1" t="n">
        <f aca="false">AP1760</f>
        <v>63060</v>
      </c>
      <c r="AS1760" s="1" t="n">
        <f aca="false">AR1760</f>
        <v>0</v>
      </c>
    </row>
    <row r="1761" customFormat="false" ht="17" hidden="false" customHeight="false" outlineLevel="0" collapsed="false">
      <c r="A1761" s="1" t="n">
        <v>112</v>
      </c>
      <c r="B1761" s="1" t="n">
        <v>9</v>
      </c>
      <c r="C1761" s="1" t="n">
        <f aca="false">AA1761+AR1761</f>
        <v>132945</v>
      </c>
      <c r="D1761" s="14" t="n">
        <f aca="false">AB1761+AS1761</f>
        <v>63186.1535464852</v>
      </c>
      <c r="E1761" s="1" t="n">
        <v>3244</v>
      </c>
      <c r="F1761" s="15" t="n">
        <f aca="false">$B$79*D1761*D1761*1000000/($B$77*$B$77)</f>
        <v>2395.494</v>
      </c>
      <c r="G1761" s="16" t="n">
        <f aca="false">$B$80*$B$79*$D1761*$D1761*G$84*1000000/($B$77*$B$77)</f>
        <v>2395.494</v>
      </c>
      <c r="H1761" s="16" t="n">
        <f aca="false">$B$80*$B$79*$D1761*$D1761*H$84*1000000/($B$77*$B$77)</f>
        <v>9581.976</v>
      </c>
      <c r="I1761" s="16" t="n">
        <f aca="false">$B$80*$B$79*$D1761*$D1761*I$84*1000000/($B$77*$B$77)</f>
        <v>38327.904</v>
      </c>
      <c r="J1761" s="16" t="n">
        <f aca="false">$B$80*$B$79*$D1761*$D1761*J$84*1000000/($B$77*$B$77)</f>
        <v>153311.616</v>
      </c>
      <c r="K1761" s="16" t="n">
        <f aca="false">$B$80*$B$79*$D1761*$D1761*K$84*1000000/($B$77*$B$77)</f>
        <v>613246.464</v>
      </c>
      <c r="L1761" s="17" t="n">
        <f aca="false">G1761*1000/C1761</f>
        <v>18.0186844183685</v>
      </c>
      <c r="M1761" s="17" t="n">
        <f aca="false">G1761/E1761</f>
        <v>0.738438347718865</v>
      </c>
      <c r="N1761" s="16" t="n">
        <f aca="false">G1761/A1761</f>
        <v>21.3883392857143</v>
      </c>
      <c r="O1761" s="16"/>
      <c r="P1761" s="13" t="n">
        <f aca="false">$B$79*C1761*C1761*1000000/($B$77*$B$77)</f>
        <v>10604.623815</v>
      </c>
      <c r="Q1761" s="16" t="n">
        <f aca="false">$B$79*$B$76*$C1761*Q$84*1000000/($B$77*$B$77)</f>
        <v>797.67</v>
      </c>
      <c r="R1761" s="16" t="n">
        <f aca="false">$B$79*$B$76*$C1761*R$84*1000000/($B$77*$B$77)</f>
        <v>3190.68</v>
      </c>
      <c r="S1761" s="16" t="n">
        <f aca="false">$B$79*$B$76*$C1761*S$84*1000000/($B$77*$B$77)</f>
        <v>12762.72</v>
      </c>
      <c r="T1761" s="16" t="n">
        <f aca="false">$B$79*$B$76*$C1761*T$84*1000000/($B$77*$B$77)</f>
        <v>51050.88</v>
      </c>
      <c r="U1761" s="16" t="n">
        <f aca="false">$B$79*$B$76*$C1761*U$84*1000000/($B$77*$B$77)</f>
        <v>204203.52</v>
      </c>
      <c r="V1761" s="17" t="n">
        <f aca="false">Q1761/E1761</f>
        <v>0.245890875462392</v>
      </c>
      <c r="Y1761" s="1" t="n">
        <v>112</v>
      </c>
      <c r="Z1761" s="1" t="n">
        <v>9</v>
      </c>
      <c r="AA1761" s="1" t="n">
        <v>132945</v>
      </c>
      <c r="AB1761" s="14" t="n">
        <f aca="false">(SQRT($B$76))*(SQRT(AE1761+AQ1761))</f>
        <v>63186.1535464852</v>
      </c>
      <c r="AC1761" s="1" t="n">
        <v>3313</v>
      </c>
      <c r="AD1761" s="1" t="n">
        <v>69696</v>
      </c>
      <c r="AE1761" s="1" t="n">
        <f aca="false">$B$23*Y1761/2</f>
        <v>336000</v>
      </c>
      <c r="AF1761" s="1" t="n">
        <v>3201</v>
      </c>
      <c r="AP1761" s="1" t="n">
        <f aca="false">AA1761-AD1761</f>
        <v>63249</v>
      </c>
      <c r="AQ1761" s="1" t="n">
        <f aca="false">AP1761</f>
        <v>63249</v>
      </c>
      <c r="AS1761" s="1" t="n">
        <f aca="false">AR1761</f>
        <v>0</v>
      </c>
    </row>
    <row r="1762" customFormat="false" ht="17" hidden="false" customHeight="false" outlineLevel="0" collapsed="false">
      <c r="A1762" s="1" t="n">
        <v>112</v>
      </c>
      <c r="B1762" s="1" t="n">
        <v>10</v>
      </c>
      <c r="C1762" s="1" t="n">
        <f aca="false">AA1762+AR1762</f>
        <v>133070</v>
      </c>
      <c r="D1762" s="14" t="n">
        <f aca="false">AB1762+AS1762</f>
        <v>63196.044179996</v>
      </c>
      <c r="E1762" s="1" t="n">
        <v>3249</v>
      </c>
      <c r="F1762" s="15" t="n">
        <f aca="false">$B$79*D1762*D1762*1000000/($B$77*$B$77)</f>
        <v>2396.244</v>
      </c>
      <c r="G1762" s="16" t="n">
        <f aca="false">$B$80*$B$79*$D1762*$D1762*G$84*1000000/($B$77*$B$77)</f>
        <v>2396.244</v>
      </c>
      <c r="H1762" s="16" t="n">
        <f aca="false">$B$80*$B$79*$D1762*$D1762*H$84*1000000/($B$77*$B$77)</f>
        <v>9584.976</v>
      </c>
      <c r="I1762" s="16" t="n">
        <f aca="false">$B$80*$B$79*$D1762*$D1762*I$84*1000000/($B$77*$B$77)</f>
        <v>38339.904</v>
      </c>
      <c r="J1762" s="16" t="n">
        <f aca="false">$B$80*$B$79*$D1762*$D1762*J$84*1000000/($B$77*$B$77)</f>
        <v>153359.616</v>
      </c>
      <c r="K1762" s="16" t="n">
        <f aca="false">$B$80*$B$79*$D1762*$D1762*K$84*1000000/($B$77*$B$77)</f>
        <v>613438.464</v>
      </c>
      <c r="L1762" s="17" t="n">
        <f aca="false">G1762*1000/C1762</f>
        <v>18.0073946043436</v>
      </c>
      <c r="M1762" s="17" t="n">
        <f aca="false">G1762/E1762</f>
        <v>0.737532779316713</v>
      </c>
      <c r="N1762" s="16" t="n">
        <f aca="false">G1762/A1762</f>
        <v>21.3950357142857</v>
      </c>
      <c r="O1762" s="16"/>
      <c r="P1762" s="13" t="n">
        <f aca="false">$B$79*C1762*C1762*1000000/($B$77*$B$77)</f>
        <v>10624.57494</v>
      </c>
      <c r="Q1762" s="16" t="n">
        <f aca="false">$B$79*$B$76*$C1762*Q$84*1000000/($B$77*$B$77)</f>
        <v>798.42</v>
      </c>
      <c r="R1762" s="16" t="n">
        <f aca="false">$B$79*$B$76*$C1762*R$84*1000000/($B$77*$B$77)</f>
        <v>3193.68</v>
      </c>
      <c r="S1762" s="16" t="n">
        <f aca="false">$B$79*$B$76*$C1762*S$84*1000000/($B$77*$B$77)</f>
        <v>12774.72</v>
      </c>
      <c r="T1762" s="16" t="n">
        <f aca="false">$B$79*$B$76*$C1762*T$84*1000000/($B$77*$B$77)</f>
        <v>51098.88</v>
      </c>
      <c r="U1762" s="16" t="n">
        <f aca="false">$B$79*$B$76*$C1762*U$84*1000000/($B$77*$B$77)</f>
        <v>204395.52</v>
      </c>
      <c r="V1762" s="17" t="n">
        <f aca="false">Q1762/E1762</f>
        <v>0.245743305632502</v>
      </c>
      <c r="Y1762" s="1" t="n">
        <v>112</v>
      </c>
      <c r="Z1762" s="1" t="n">
        <v>10</v>
      </c>
      <c r="AA1762" s="1" t="n">
        <v>133070</v>
      </c>
      <c r="AB1762" s="14" t="n">
        <f aca="false">(SQRT($B$76))*(SQRT(AE1762+AQ1762))</f>
        <v>63196.044179996</v>
      </c>
      <c r="AC1762" s="1" t="n">
        <v>3248</v>
      </c>
      <c r="AD1762" s="1" t="n">
        <v>69696</v>
      </c>
      <c r="AE1762" s="1" t="n">
        <f aca="false">$B$23*Y1762/2</f>
        <v>336000</v>
      </c>
      <c r="AF1762" s="1" t="n">
        <v>3147</v>
      </c>
      <c r="AP1762" s="1" t="n">
        <f aca="false">AA1762-AD1762</f>
        <v>63374</v>
      </c>
      <c r="AQ1762" s="1" t="n">
        <f aca="false">AP1762</f>
        <v>63374</v>
      </c>
      <c r="AS1762" s="1" t="n">
        <f aca="false">AR1762</f>
        <v>0</v>
      </c>
    </row>
    <row r="1763" customFormat="false" ht="17" hidden="false" customHeight="false" outlineLevel="0" collapsed="false">
      <c r="A1763" s="1" t="n">
        <v>112</v>
      </c>
      <c r="B1763" s="1" t="n">
        <v>11</v>
      </c>
      <c r="C1763" s="1" t="n">
        <f aca="false">AA1763+AR1763</f>
        <v>133195</v>
      </c>
      <c r="D1763" s="14" t="n">
        <f aca="false">AB1763+AS1763</f>
        <v>63205.933265794</v>
      </c>
      <c r="E1763" s="1" t="n">
        <v>3237</v>
      </c>
      <c r="F1763" s="15" t="n">
        <f aca="false">$B$79*D1763*D1763*1000000/($B$77*$B$77)</f>
        <v>2396.994</v>
      </c>
      <c r="G1763" s="16" t="n">
        <f aca="false">$B$80*$B$79*$D1763*$D1763*G$84*1000000/($B$77*$B$77)</f>
        <v>2396.994</v>
      </c>
      <c r="H1763" s="16" t="n">
        <f aca="false">$B$80*$B$79*$D1763*$D1763*H$84*1000000/($B$77*$B$77)</f>
        <v>9587.976</v>
      </c>
      <c r="I1763" s="16" t="n">
        <f aca="false">$B$80*$B$79*$D1763*$D1763*I$84*1000000/($B$77*$B$77)</f>
        <v>38351.904</v>
      </c>
      <c r="J1763" s="16" t="n">
        <f aca="false">$B$80*$B$79*$D1763*$D1763*J$84*1000000/($B$77*$B$77)</f>
        <v>153407.616</v>
      </c>
      <c r="K1763" s="16" t="n">
        <f aca="false">$B$80*$B$79*$D1763*$D1763*K$84*1000000/($B$77*$B$77)</f>
        <v>613630.464</v>
      </c>
      <c r="L1763" s="17" t="n">
        <f aca="false">G1763*1000/C1763</f>
        <v>17.996125980705</v>
      </c>
      <c r="M1763" s="17" t="n">
        <f aca="false">G1763/E1763</f>
        <v>0.740498609823911</v>
      </c>
      <c r="N1763" s="16" t="n">
        <f aca="false">G1763/A1763</f>
        <v>21.4017321428571</v>
      </c>
      <c r="O1763" s="16"/>
      <c r="P1763" s="13" t="n">
        <f aca="false">$B$79*C1763*C1763*1000000/($B$77*$B$77)</f>
        <v>10644.544815</v>
      </c>
      <c r="Q1763" s="16" t="n">
        <f aca="false">$B$79*$B$76*$C1763*Q$84*1000000/($B$77*$B$77)</f>
        <v>799.17</v>
      </c>
      <c r="R1763" s="16" t="n">
        <f aca="false">$B$79*$B$76*$C1763*R$84*1000000/($B$77*$B$77)</f>
        <v>3196.68</v>
      </c>
      <c r="S1763" s="16" t="n">
        <f aca="false">$B$79*$B$76*$C1763*S$84*1000000/($B$77*$B$77)</f>
        <v>12786.72</v>
      </c>
      <c r="T1763" s="16" t="n">
        <f aca="false">$B$79*$B$76*$C1763*T$84*1000000/($B$77*$B$77)</f>
        <v>51146.88</v>
      </c>
      <c r="U1763" s="16" t="n">
        <f aca="false">$B$79*$B$76*$C1763*U$84*1000000/($B$77*$B$77)</f>
        <v>204587.52</v>
      </c>
      <c r="V1763" s="17" t="n">
        <f aca="false">Q1763/E1763</f>
        <v>0.246886005560704</v>
      </c>
      <c r="Y1763" s="1" t="n">
        <v>112</v>
      </c>
      <c r="Z1763" s="1" t="n">
        <v>11</v>
      </c>
      <c r="AA1763" s="1" t="n">
        <v>133195</v>
      </c>
      <c r="AB1763" s="14" t="n">
        <f aca="false">(SQRT($B$76))*(SQRT(AE1763+AQ1763))</f>
        <v>63205.933265794</v>
      </c>
      <c r="AC1763" s="1" t="n">
        <v>3253</v>
      </c>
      <c r="AD1763" s="1" t="n">
        <v>69696</v>
      </c>
      <c r="AE1763" s="1" t="n">
        <f aca="false">$B$23*Y1763/2</f>
        <v>336000</v>
      </c>
      <c r="AF1763" s="1" t="n">
        <v>3186</v>
      </c>
      <c r="AP1763" s="1" t="n">
        <f aca="false">AA1763-AD1763</f>
        <v>63499</v>
      </c>
      <c r="AQ1763" s="1" t="n">
        <f aca="false">AP1763</f>
        <v>63499</v>
      </c>
      <c r="AS1763" s="1" t="n">
        <f aca="false">AR1763</f>
        <v>0</v>
      </c>
    </row>
    <row r="1764" customFormat="false" ht="17" hidden="false" customHeight="false" outlineLevel="0" collapsed="false">
      <c r="A1764" s="1" t="n">
        <v>112</v>
      </c>
      <c r="B1764" s="1" t="n">
        <v>12</v>
      </c>
      <c r="C1764" s="1" t="n">
        <f aca="false">AA1764+AR1764</f>
        <v>133320</v>
      </c>
      <c r="D1764" s="14" t="n">
        <f aca="false">AB1764+AS1764</f>
        <v>63215.8208046056</v>
      </c>
      <c r="E1764" s="1" t="n">
        <v>3255</v>
      </c>
      <c r="F1764" s="15" t="n">
        <f aca="false">$B$79*D1764*D1764*1000000/($B$77*$B$77)</f>
        <v>2397.744</v>
      </c>
      <c r="G1764" s="16" t="n">
        <f aca="false">$B$80*$B$79*$D1764*$D1764*G$84*1000000/($B$77*$B$77)</f>
        <v>2397.744</v>
      </c>
      <c r="H1764" s="16" t="n">
        <f aca="false">$B$80*$B$79*$D1764*$D1764*H$84*1000000/($B$77*$B$77)</f>
        <v>9590.976</v>
      </c>
      <c r="I1764" s="16" t="n">
        <f aca="false">$B$80*$B$79*$D1764*$D1764*I$84*1000000/($B$77*$B$77)</f>
        <v>38363.904</v>
      </c>
      <c r="J1764" s="16" t="n">
        <f aca="false">$B$80*$B$79*$D1764*$D1764*J$84*1000000/($B$77*$B$77)</f>
        <v>153455.616</v>
      </c>
      <c r="K1764" s="16" t="n">
        <f aca="false">$B$80*$B$79*$D1764*$D1764*K$84*1000000/($B$77*$B$77)</f>
        <v>613822.464</v>
      </c>
      <c r="L1764" s="17" t="n">
        <f aca="false">G1764*1000/C1764</f>
        <v>17.9848784878488</v>
      </c>
      <c r="M1764" s="17" t="n">
        <f aca="false">G1764/E1764</f>
        <v>0.736634101382488</v>
      </c>
      <c r="N1764" s="16" t="n">
        <f aca="false">G1764/A1764</f>
        <v>21.4084285714286</v>
      </c>
      <c r="O1764" s="16"/>
      <c r="P1764" s="13" t="n">
        <f aca="false">$B$79*C1764*C1764*1000000/($B$77*$B$77)</f>
        <v>10664.53344</v>
      </c>
      <c r="Q1764" s="16" t="n">
        <f aca="false">$B$79*$B$76*$C1764*Q$84*1000000/($B$77*$B$77)</f>
        <v>799.92</v>
      </c>
      <c r="R1764" s="16" t="n">
        <f aca="false">$B$79*$B$76*$C1764*R$84*1000000/($B$77*$B$77)</f>
        <v>3199.68</v>
      </c>
      <c r="S1764" s="16" t="n">
        <f aca="false">$B$79*$B$76*$C1764*S$84*1000000/($B$77*$B$77)</f>
        <v>12798.72</v>
      </c>
      <c r="T1764" s="16" t="n">
        <f aca="false">$B$79*$B$76*$C1764*T$84*1000000/($B$77*$B$77)</f>
        <v>51194.88</v>
      </c>
      <c r="U1764" s="16" t="n">
        <f aca="false">$B$79*$B$76*$C1764*U$84*1000000/($B$77*$B$77)</f>
        <v>204779.52</v>
      </c>
      <c r="V1764" s="17" t="n">
        <f aca="false">Q1764/E1764</f>
        <v>0.245751152073733</v>
      </c>
      <c r="Y1764" s="1" t="n">
        <v>112</v>
      </c>
      <c r="Z1764" s="1" t="n">
        <v>12</v>
      </c>
      <c r="AA1764" s="1" t="n">
        <v>133320</v>
      </c>
      <c r="AB1764" s="14" t="n">
        <f aca="false">(SQRT($B$76))*(SQRT(AE1764+AQ1764))</f>
        <v>63215.8208046056</v>
      </c>
      <c r="AC1764" s="1" t="n">
        <v>3291</v>
      </c>
      <c r="AD1764" s="1" t="n">
        <v>69696</v>
      </c>
      <c r="AE1764" s="1" t="n">
        <f aca="false">$B$23*Y1764/2</f>
        <v>336000</v>
      </c>
      <c r="AF1764" s="1" t="n">
        <v>3301</v>
      </c>
      <c r="AP1764" s="1" t="n">
        <f aca="false">AA1764-AD1764</f>
        <v>63624</v>
      </c>
      <c r="AQ1764" s="1" t="n">
        <f aca="false">AP1764</f>
        <v>63624</v>
      </c>
      <c r="AS1764" s="1" t="n">
        <f aca="false">AR1764</f>
        <v>0</v>
      </c>
    </row>
    <row r="1765" customFormat="false" ht="17" hidden="false" customHeight="false" outlineLevel="0" collapsed="false">
      <c r="A1765" s="1" t="n">
        <v>112</v>
      </c>
      <c r="B1765" s="1" t="n">
        <v>13</v>
      </c>
      <c r="C1765" s="1" t="n">
        <f aca="false">AA1765+AR1765</f>
        <v>133445</v>
      </c>
      <c r="D1765" s="14" t="n">
        <f aca="false">AB1765+AS1765</f>
        <v>63225.7067971565</v>
      </c>
      <c r="E1765" s="1" t="n">
        <v>3272</v>
      </c>
      <c r="F1765" s="15" t="n">
        <f aca="false">$B$79*D1765*D1765*1000000/($B$77*$B$77)</f>
        <v>2398.494</v>
      </c>
      <c r="G1765" s="16" t="n">
        <f aca="false">$B$80*$B$79*$D1765*$D1765*G$84*1000000/($B$77*$B$77)</f>
        <v>2398.494</v>
      </c>
      <c r="H1765" s="16" t="n">
        <f aca="false">$B$80*$B$79*$D1765*$D1765*H$84*1000000/($B$77*$B$77)</f>
        <v>9593.976</v>
      </c>
      <c r="I1765" s="16" t="n">
        <f aca="false">$B$80*$B$79*$D1765*$D1765*I$84*1000000/($B$77*$B$77)</f>
        <v>38375.904</v>
      </c>
      <c r="J1765" s="16" t="n">
        <f aca="false">$B$80*$B$79*$D1765*$D1765*J$84*1000000/($B$77*$B$77)</f>
        <v>153503.616</v>
      </c>
      <c r="K1765" s="16" t="n">
        <f aca="false">$B$80*$B$79*$D1765*$D1765*K$84*1000000/($B$77*$B$77)</f>
        <v>614014.464</v>
      </c>
      <c r="L1765" s="17" t="n">
        <f aca="false">G1765*1000/C1765</f>
        <v>17.9736520663944</v>
      </c>
      <c r="M1765" s="17" t="n">
        <f aca="false">G1765/E1765</f>
        <v>0.733036063569682</v>
      </c>
      <c r="N1765" s="16" t="n">
        <f aca="false">G1765/A1765</f>
        <v>21.415125</v>
      </c>
      <c r="O1765" s="16"/>
      <c r="P1765" s="13" t="n">
        <f aca="false">$B$79*C1765*C1765*1000000/($B$77*$B$77)</f>
        <v>10684.540815</v>
      </c>
      <c r="Q1765" s="16" t="n">
        <f aca="false">$B$79*$B$76*$C1765*Q$84*1000000/($B$77*$B$77)</f>
        <v>800.67</v>
      </c>
      <c r="R1765" s="16" t="n">
        <f aca="false">$B$79*$B$76*$C1765*R$84*1000000/($B$77*$B$77)</f>
        <v>3202.68</v>
      </c>
      <c r="S1765" s="16" t="n">
        <f aca="false">$B$79*$B$76*$C1765*S$84*1000000/($B$77*$B$77)</f>
        <v>12810.72</v>
      </c>
      <c r="T1765" s="16" t="n">
        <f aca="false">$B$79*$B$76*$C1765*T$84*1000000/($B$77*$B$77)</f>
        <v>51242.88</v>
      </c>
      <c r="U1765" s="16" t="n">
        <f aca="false">$B$79*$B$76*$C1765*U$84*1000000/($B$77*$B$77)</f>
        <v>204971.52</v>
      </c>
      <c r="V1765" s="17" t="n">
        <f aca="false">Q1765/E1765</f>
        <v>0.244703545232274</v>
      </c>
      <c r="Y1765" s="1" t="n">
        <v>112</v>
      </c>
      <c r="Z1765" s="1" t="n">
        <v>13</v>
      </c>
      <c r="AA1765" s="1" t="n">
        <v>133445</v>
      </c>
      <c r="AB1765" s="14" t="n">
        <f aca="false">(SQRT($B$76))*(SQRT(AE1765+AQ1765))</f>
        <v>63225.7067971565</v>
      </c>
      <c r="AC1765" s="1" t="n">
        <v>3280</v>
      </c>
      <c r="AD1765" s="1" t="n">
        <v>69696</v>
      </c>
      <c r="AE1765" s="1" t="n">
        <f aca="false">$B$23*Y1765/2</f>
        <v>336000</v>
      </c>
      <c r="AF1765" s="1" t="n">
        <v>3196</v>
      </c>
      <c r="AP1765" s="1" t="n">
        <f aca="false">AA1765-AD1765</f>
        <v>63749</v>
      </c>
      <c r="AQ1765" s="1" t="n">
        <f aca="false">AP1765</f>
        <v>63749</v>
      </c>
      <c r="AS1765" s="1" t="n">
        <f aca="false">AR1765</f>
        <v>0</v>
      </c>
    </row>
    <row r="1766" customFormat="false" ht="17" hidden="false" customHeight="false" outlineLevel="0" collapsed="false">
      <c r="A1766" s="1" t="n">
        <v>112</v>
      </c>
      <c r="B1766" s="1" t="n">
        <v>14</v>
      </c>
      <c r="C1766" s="1" t="n">
        <f aca="false">AA1766+AR1766</f>
        <v>133570</v>
      </c>
      <c r="D1766" s="14" t="n">
        <f aca="false">AB1766+AS1766</f>
        <v>63235.591244172</v>
      </c>
      <c r="E1766" s="1" t="n">
        <v>3244</v>
      </c>
      <c r="F1766" s="15" t="n">
        <f aca="false">$B$79*D1766*D1766*1000000/($B$77*$B$77)</f>
        <v>2399.244</v>
      </c>
      <c r="G1766" s="16" t="n">
        <f aca="false">$B$80*$B$79*$D1766*$D1766*G$84*1000000/($B$77*$B$77)</f>
        <v>2399.244</v>
      </c>
      <c r="H1766" s="16" t="n">
        <f aca="false">$B$80*$B$79*$D1766*$D1766*H$84*1000000/($B$77*$B$77)</f>
        <v>9596.976</v>
      </c>
      <c r="I1766" s="16" t="n">
        <f aca="false">$B$80*$B$79*$D1766*$D1766*I$84*1000000/($B$77*$B$77)</f>
        <v>38387.904</v>
      </c>
      <c r="J1766" s="16" t="n">
        <f aca="false">$B$80*$B$79*$D1766*$D1766*J$84*1000000/($B$77*$B$77)</f>
        <v>153551.616</v>
      </c>
      <c r="K1766" s="16" t="n">
        <f aca="false">$B$80*$B$79*$D1766*$D1766*K$84*1000000/($B$77*$B$77)</f>
        <v>614206.464</v>
      </c>
      <c r="L1766" s="17" t="n">
        <f aca="false">G1766*1000/C1766</f>
        <v>17.9624466571835</v>
      </c>
      <c r="M1766" s="17" t="n">
        <f aca="false">G1766/E1766</f>
        <v>0.739594327990136</v>
      </c>
      <c r="N1766" s="16" t="n">
        <f aca="false">G1766/A1766</f>
        <v>21.4218214285714</v>
      </c>
      <c r="O1766" s="16"/>
      <c r="P1766" s="13" t="n">
        <f aca="false">$B$79*C1766*C1766*1000000/($B$77*$B$77)</f>
        <v>10704.56694</v>
      </c>
      <c r="Q1766" s="16" t="n">
        <f aca="false">$B$79*$B$76*$C1766*Q$84*1000000/($B$77*$B$77)</f>
        <v>801.42</v>
      </c>
      <c r="R1766" s="16" t="n">
        <f aca="false">$B$79*$B$76*$C1766*R$84*1000000/($B$77*$B$77)</f>
        <v>3205.68</v>
      </c>
      <c r="S1766" s="16" t="n">
        <f aca="false">$B$79*$B$76*$C1766*S$84*1000000/($B$77*$B$77)</f>
        <v>12822.72</v>
      </c>
      <c r="T1766" s="16" t="n">
        <f aca="false">$B$79*$B$76*$C1766*T$84*1000000/($B$77*$B$77)</f>
        <v>51290.88</v>
      </c>
      <c r="U1766" s="16" t="n">
        <f aca="false">$B$79*$B$76*$C1766*U$84*1000000/($B$77*$B$77)</f>
        <v>205163.52</v>
      </c>
      <c r="V1766" s="17" t="n">
        <f aca="false">Q1766/E1766</f>
        <v>0.247046855733662</v>
      </c>
      <c r="Y1766" s="1" t="n">
        <v>112</v>
      </c>
      <c r="Z1766" s="1" t="n">
        <v>14</v>
      </c>
      <c r="AA1766" s="1" t="n">
        <v>133570</v>
      </c>
      <c r="AB1766" s="14" t="n">
        <f aca="false">(SQRT($B$76))*(SQRT(AE1766+AQ1766))</f>
        <v>63235.591244172</v>
      </c>
      <c r="AC1766" s="1" t="n">
        <v>3263</v>
      </c>
      <c r="AD1766" s="1" t="n">
        <v>69696</v>
      </c>
      <c r="AE1766" s="1" t="n">
        <f aca="false">$B$23*Y1766/2</f>
        <v>336000</v>
      </c>
      <c r="AF1766" s="1" t="n">
        <v>3231</v>
      </c>
      <c r="AP1766" s="1" t="n">
        <f aca="false">AA1766-AD1766</f>
        <v>63874</v>
      </c>
      <c r="AQ1766" s="1" t="n">
        <f aca="false">AP1766</f>
        <v>63874</v>
      </c>
      <c r="AS1766" s="1" t="n">
        <f aca="false">AR1766</f>
        <v>0</v>
      </c>
    </row>
    <row r="1767" customFormat="false" ht="17" hidden="false" customHeight="false" outlineLevel="0" collapsed="false">
      <c r="A1767" s="1" t="n">
        <v>112</v>
      </c>
      <c r="B1767" s="1" t="n">
        <v>15</v>
      </c>
      <c r="C1767" s="1" t="n">
        <f aca="false">AA1767+AR1767</f>
        <v>133695</v>
      </c>
      <c r="D1767" s="14" t="n">
        <f aca="false">AB1767+AS1767</f>
        <v>63245.4741463767</v>
      </c>
      <c r="E1767" s="1" t="n">
        <v>3234</v>
      </c>
      <c r="F1767" s="15" t="n">
        <f aca="false">$B$79*D1767*D1767*1000000/($B$77*$B$77)</f>
        <v>2399.994</v>
      </c>
      <c r="G1767" s="16" t="n">
        <f aca="false">$B$80*$B$79*$D1767*$D1767*G$84*1000000/($B$77*$B$77)</f>
        <v>2399.994</v>
      </c>
      <c r="H1767" s="16" t="n">
        <f aca="false">$B$80*$B$79*$D1767*$D1767*H$84*1000000/($B$77*$B$77)</f>
        <v>9599.976</v>
      </c>
      <c r="I1767" s="16" t="n">
        <f aca="false">$B$80*$B$79*$D1767*$D1767*I$84*1000000/($B$77*$B$77)</f>
        <v>38399.904</v>
      </c>
      <c r="J1767" s="16" t="n">
        <f aca="false">$B$80*$B$79*$D1767*$D1767*J$84*1000000/($B$77*$B$77)</f>
        <v>153599.616</v>
      </c>
      <c r="K1767" s="16" t="n">
        <f aca="false">$B$80*$B$79*$D1767*$D1767*K$84*1000000/($B$77*$B$77)</f>
        <v>614398.464</v>
      </c>
      <c r="L1767" s="17" t="n">
        <f aca="false">G1767*1000/C1767</f>
        <v>17.951262201279</v>
      </c>
      <c r="M1767" s="17" t="n">
        <f aca="false">G1767/E1767</f>
        <v>0.742113172541744</v>
      </c>
      <c r="N1767" s="16" t="n">
        <f aca="false">G1767/A1767</f>
        <v>21.4285178571429</v>
      </c>
      <c r="O1767" s="16"/>
      <c r="P1767" s="13" t="n">
        <f aca="false">$B$79*C1767*C1767*1000000/($B$77*$B$77)</f>
        <v>10724.611815</v>
      </c>
      <c r="Q1767" s="16" t="n">
        <f aca="false">$B$79*$B$76*$C1767*Q$84*1000000/($B$77*$B$77)</f>
        <v>802.17</v>
      </c>
      <c r="R1767" s="16" t="n">
        <f aca="false">$B$79*$B$76*$C1767*R$84*1000000/($B$77*$B$77)</f>
        <v>3208.68</v>
      </c>
      <c r="S1767" s="16" t="n">
        <f aca="false">$B$79*$B$76*$C1767*S$84*1000000/($B$77*$B$77)</f>
        <v>12834.72</v>
      </c>
      <c r="T1767" s="16" t="n">
        <f aca="false">$B$79*$B$76*$C1767*T$84*1000000/($B$77*$B$77)</f>
        <v>51338.88</v>
      </c>
      <c r="U1767" s="16" t="n">
        <f aca="false">$B$79*$B$76*$C1767*U$84*1000000/($B$77*$B$77)</f>
        <v>205355.52</v>
      </c>
      <c r="V1767" s="17" t="n">
        <f aca="false">Q1767/E1767</f>
        <v>0.2480426716141</v>
      </c>
      <c r="Y1767" s="1" t="n">
        <v>112</v>
      </c>
      <c r="Z1767" s="1" t="n">
        <v>15</v>
      </c>
      <c r="AA1767" s="1" t="n">
        <v>133695</v>
      </c>
      <c r="AB1767" s="14" t="n">
        <f aca="false">(SQRT($B$76))*(SQRT(AE1767+AQ1767))</f>
        <v>63245.4741463767</v>
      </c>
      <c r="AC1767" s="1" t="n">
        <v>3302</v>
      </c>
      <c r="AD1767" s="1" t="n">
        <v>69696</v>
      </c>
      <c r="AE1767" s="1" t="n">
        <f aca="false">$B$23*Y1767/2</f>
        <v>336000</v>
      </c>
      <c r="AF1767" s="1" t="n">
        <v>3180</v>
      </c>
      <c r="AP1767" s="1" t="n">
        <f aca="false">AA1767-AD1767</f>
        <v>63999</v>
      </c>
      <c r="AQ1767" s="1" t="n">
        <f aca="false">AP1767</f>
        <v>63999</v>
      </c>
      <c r="AS1767" s="1" t="n">
        <f aca="false">AR1767</f>
        <v>0</v>
      </c>
    </row>
    <row r="1768" customFormat="false" ht="17" hidden="false" customHeight="false" outlineLevel="0" collapsed="false">
      <c r="A1768" s="1" t="n">
        <v>112</v>
      </c>
      <c r="B1768" s="1" t="n">
        <v>16</v>
      </c>
      <c r="C1768" s="1" t="n">
        <f aca="false">AA1768+AR1768</f>
        <v>133820</v>
      </c>
      <c r="D1768" s="14" t="n">
        <f aca="false">AB1768+AS1768</f>
        <v>63255.3555044946</v>
      </c>
      <c r="E1768" s="1" t="n">
        <v>3236</v>
      </c>
      <c r="F1768" s="15" t="n">
        <f aca="false">$B$79*D1768*D1768*1000000/($B$77*$B$77)</f>
        <v>2400.744</v>
      </c>
      <c r="G1768" s="16" t="n">
        <f aca="false">$B$80*$B$79*$D1768*$D1768*G$84*1000000/($B$77*$B$77)</f>
        <v>2400.744</v>
      </c>
      <c r="H1768" s="16" t="n">
        <f aca="false">$B$80*$B$79*$D1768*$D1768*H$84*1000000/($B$77*$B$77)</f>
        <v>9602.976</v>
      </c>
      <c r="I1768" s="16" t="n">
        <f aca="false">$B$80*$B$79*$D1768*$D1768*I$84*1000000/($B$77*$B$77)</f>
        <v>38411.904</v>
      </c>
      <c r="J1768" s="16" t="n">
        <f aca="false">$B$80*$B$79*$D1768*$D1768*J$84*1000000/($B$77*$B$77)</f>
        <v>153647.616</v>
      </c>
      <c r="K1768" s="16" t="n">
        <f aca="false">$B$80*$B$79*$D1768*$D1768*K$84*1000000/($B$77*$B$77)</f>
        <v>614590.464</v>
      </c>
      <c r="L1768" s="17" t="n">
        <f aca="false">G1768*1000/C1768</f>
        <v>17.9400986399641</v>
      </c>
      <c r="M1768" s="17" t="n">
        <f aca="false">G1768/E1768</f>
        <v>0.741886279357231</v>
      </c>
      <c r="N1768" s="16" t="n">
        <f aca="false">G1768/A1768</f>
        <v>21.4352142857143</v>
      </c>
      <c r="O1768" s="16"/>
      <c r="P1768" s="13" t="n">
        <f aca="false">$B$79*C1768*C1768*1000000/($B$77*$B$77)</f>
        <v>10744.67544</v>
      </c>
      <c r="Q1768" s="16" t="n">
        <f aca="false">$B$79*$B$76*$C1768*Q$84*1000000/($B$77*$B$77)</f>
        <v>802.92</v>
      </c>
      <c r="R1768" s="16" t="n">
        <f aca="false">$B$79*$B$76*$C1768*R$84*1000000/($B$77*$B$77)</f>
        <v>3211.68</v>
      </c>
      <c r="S1768" s="16" t="n">
        <f aca="false">$B$79*$B$76*$C1768*S$84*1000000/($B$77*$B$77)</f>
        <v>12846.72</v>
      </c>
      <c r="T1768" s="16" t="n">
        <f aca="false">$B$79*$B$76*$C1768*T$84*1000000/($B$77*$B$77)</f>
        <v>51386.88</v>
      </c>
      <c r="U1768" s="16" t="n">
        <f aca="false">$B$79*$B$76*$C1768*U$84*1000000/($B$77*$B$77)</f>
        <v>205547.52</v>
      </c>
      <c r="V1768" s="17" t="n">
        <f aca="false">Q1768/E1768</f>
        <v>0.248121137206428</v>
      </c>
      <c r="Y1768" s="1" t="n">
        <v>112</v>
      </c>
      <c r="Z1768" s="1" t="n">
        <v>16</v>
      </c>
      <c r="AA1768" s="1" t="n">
        <v>133820</v>
      </c>
      <c r="AB1768" s="14" t="n">
        <f aca="false">(SQRT($B$76))*(SQRT(AE1768+AQ1768))</f>
        <v>63255.3555044946</v>
      </c>
      <c r="AC1768" s="1" t="n">
        <v>3257</v>
      </c>
      <c r="AD1768" s="1" t="n">
        <v>69696</v>
      </c>
      <c r="AE1768" s="1" t="n">
        <f aca="false">$B$23*Y1768/2</f>
        <v>336000</v>
      </c>
      <c r="AF1768" s="1" t="n">
        <v>3153</v>
      </c>
      <c r="AP1768" s="1" t="n">
        <f aca="false">AA1768-AD1768</f>
        <v>64124</v>
      </c>
      <c r="AQ1768" s="1" t="n">
        <f aca="false">AP1768</f>
        <v>64124</v>
      </c>
      <c r="AS1768" s="1" t="n">
        <f aca="false">AR1768</f>
        <v>0</v>
      </c>
    </row>
    <row r="1769" customFormat="false" ht="17" hidden="false" customHeight="false" outlineLevel="0" collapsed="false">
      <c r="A1769" s="1" t="n">
        <v>113</v>
      </c>
      <c r="B1769" s="1" t="n">
        <v>2</v>
      </c>
      <c r="C1769" s="1" t="n">
        <f aca="false">AA1769+AR1769</f>
        <v>133095</v>
      </c>
      <c r="D1769" s="14" t="n">
        <f aca="false">AB1769+AS1769</f>
        <v>63379.4130613403</v>
      </c>
      <c r="E1769" s="1" t="n">
        <v>3211</v>
      </c>
      <c r="F1769" s="15" t="n">
        <f aca="false">$B$79*D1769*D1769*1000000/($B$77*$B$77)</f>
        <v>2410.17</v>
      </c>
      <c r="G1769" s="16" t="n">
        <f aca="false">$B$80*$B$79*$D1769*$D1769*G$84*1000000/($B$77*$B$77)</f>
        <v>2410.17</v>
      </c>
      <c r="H1769" s="16" t="n">
        <f aca="false">$B$80*$B$79*$D1769*$D1769*H$84*1000000/($B$77*$B$77)</f>
        <v>9640.68</v>
      </c>
      <c r="I1769" s="16" t="n">
        <f aca="false">$B$80*$B$79*$D1769*$D1769*I$84*1000000/($B$77*$B$77)</f>
        <v>38562.72</v>
      </c>
      <c r="J1769" s="16" t="n">
        <f aca="false">$B$80*$B$79*$D1769*$D1769*J$84*1000000/($B$77*$B$77)</f>
        <v>154250.88</v>
      </c>
      <c r="K1769" s="16" t="n">
        <f aca="false">$B$80*$B$79*$D1769*$D1769*K$84*1000000/($B$77*$B$77)</f>
        <v>617003.52</v>
      </c>
      <c r="L1769" s="17" t="n">
        <f aca="false">G1769*1000/C1769</f>
        <v>18.1086442015102</v>
      </c>
      <c r="M1769" s="17" t="n">
        <f aca="false">G1769/E1769</f>
        <v>0.750597944565556</v>
      </c>
      <c r="N1769" s="16" t="n">
        <f aca="false">G1769/A1769</f>
        <v>21.3289380530973</v>
      </c>
      <c r="O1769" s="16"/>
      <c r="P1769" s="13" t="n">
        <f aca="false">$B$79*C1769*C1769*1000000/($B$77*$B$77)</f>
        <v>10628.567415</v>
      </c>
      <c r="Q1769" s="16" t="n">
        <f aca="false">$B$79*$B$76*$C1769*Q$84*1000000/($B$77*$B$77)</f>
        <v>798.57</v>
      </c>
      <c r="R1769" s="16" t="n">
        <f aca="false">$B$79*$B$76*$C1769*R$84*1000000/($B$77*$B$77)</f>
        <v>3194.28</v>
      </c>
      <c r="S1769" s="16" t="n">
        <f aca="false">$B$79*$B$76*$C1769*S$84*1000000/($B$77*$B$77)</f>
        <v>12777.12</v>
      </c>
      <c r="T1769" s="16" t="n">
        <f aca="false">$B$79*$B$76*$C1769*T$84*1000000/($B$77*$B$77)</f>
        <v>51108.48</v>
      </c>
      <c r="U1769" s="16" t="n">
        <f aca="false">$B$79*$B$76*$C1769*U$84*1000000/($B$77*$B$77)</f>
        <v>204433.92</v>
      </c>
      <c r="V1769" s="17" t="n">
        <f aca="false">Q1769/E1769</f>
        <v>0.248698224852071</v>
      </c>
      <c r="Y1769" s="1" t="n">
        <v>113</v>
      </c>
      <c r="Z1769" s="1" t="n">
        <v>2</v>
      </c>
      <c r="AA1769" s="1" t="n">
        <v>133095</v>
      </c>
      <c r="AB1769" s="14" t="n">
        <f aca="false">(SQRT($B$76))*(SQRT(AE1769+AQ1769))</f>
        <v>63379.4130613403</v>
      </c>
      <c r="AC1769" s="1" t="n">
        <v>3315</v>
      </c>
      <c r="AD1769" s="1" t="n">
        <v>70400</v>
      </c>
      <c r="AE1769" s="1" t="n">
        <f aca="false">$B$23*Y1769/2</f>
        <v>339000</v>
      </c>
      <c r="AF1769" s="1" t="n">
        <v>3244</v>
      </c>
      <c r="AP1769" s="1" t="n">
        <f aca="false">AA1769-AD1769</f>
        <v>62695</v>
      </c>
      <c r="AQ1769" s="1" t="n">
        <f aca="false">AP1769</f>
        <v>62695</v>
      </c>
      <c r="AS1769" s="1" t="n">
        <f aca="false">AR1769</f>
        <v>0</v>
      </c>
    </row>
    <row r="1770" customFormat="false" ht="17" hidden="false" customHeight="false" outlineLevel="0" collapsed="false">
      <c r="A1770" s="1" t="n">
        <v>113</v>
      </c>
      <c r="B1770" s="1" t="n">
        <v>3</v>
      </c>
      <c r="C1770" s="1" t="n">
        <f aca="false">AA1770+AR1770</f>
        <v>133317</v>
      </c>
      <c r="D1770" s="14" t="n">
        <f aca="false">AB1770+AS1770</f>
        <v>63396.9242156116</v>
      </c>
      <c r="E1770" s="1" t="n">
        <v>3236</v>
      </c>
      <c r="F1770" s="15" t="n">
        <f aca="false">$B$79*D1770*D1770*1000000/($B$77*$B$77)</f>
        <v>2411.502</v>
      </c>
      <c r="G1770" s="16" t="n">
        <f aca="false">$B$80*$B$79*$D1770*$D1770*G$84*1000000/($B$77*$B$77)</f>
        <v>2411.502</v>
      </c>
      <c r="H1770" s="16" t="n">
        <f aca="false">$B$80*$B$79*$D1770*$D1770*H$84*1000000/($B$77*$B$77)</f>
        <v>9646.008</v>
      </c>
      <c r="I1770" s="16" t="n">
        <f aca="false">$B$80*$B$79*$D1770*$D1770*I$84*1000000/($B$77*$B$77)</f>
        <v>38584.032</v>
      </c>
      <c r="J1770" s="16" t="n">
        <f aca="false">$B$80*$B$79*$D1770*$D1770*J$84*1000000/($B$77*$B$77)</f>
        <v>154336.128</v>
      </c>
      <c r="K1770" s="16" t="n">
        <f aca="false">$B$80*$B$79*$D1770*$D1770*K$84*1000000/($B$77*$B$77)</f>
        <v>617344.512</v>
      </c>
      <c r="L1770" s="17" t="n">
        <f aca="false">G1770*1000/C1770</f>
        <v>18.0884808389028</v>
      </c>
      <c r="M1770" s="17" t="n">
        <f aca="false">G1770/E1770</f>
        <v>0.745210754017305</v>
      </c>
      <c r="N1770" s="16" t="n">
        <f aca="false">G1770/A1770</f>
        <v>21.3407256637168</v>
      </c>
      <c r="O1770" s="16"/>
      <c r="P1770" s="13" t="n">
        <f aca="false">$B$79*C1770*C1770*1000000/($B$77*$B$77)</f>
        <v>10664.0534934</v>
      </c>
      <c r="Q1770" s="16" t="n">
        <f aca="false">$B$79*$B$76*$C1770*Q$84*1000000/($B$77*$B$77)</f>
        <v>799.902</v>
      </c>
      <c r="R1770" s="16" t="n">
        <f aca="false">$B$79*$B$76*$C1770*R$84*1000000/($B$77*$B$77)</f>
        <v>3199.608</v>
      </c>
      <c r="S1770" s="16" t="n">
        <f aca="false">$B$79*$B$76*$C1770*S$84*1000000/($B$77*$B$77)</f>
        <v>12798.432</v>
      </c>
      <c r="T1770" s="16" t="n">
        <f aca="false">$B$79*$B$76*$C1770*T$84*1000000/($B$77*$B$77)</f>
        <v>51193.728</v>
      </c>
      <c r="U1770" s="16" t="n">
        <f aca="false">$B$79*$B$76*$C1770*U$84*1000000/($B$77*$B$77)</f>
        <v>204774.912</v>
      </c>
      <c r="V1770" s="17" t="n">
        <f aca="false">Q1770/E1770</f>
        <v>0.247188504326329</v>
      </c>
      <c r="Y1770" s="1" t="n">
        <v>113</v>
      </c>
      <c r="Z1770" s="1" t="n">
        <v>3</v>
      </c>
      <c r="AA1770" s="1" t="n">
        <v>133317</v>
      </c>
      <c r="AB1770" s="14" t="n">
        <f aca="false">(SQRT($B$76))*(SQRT(AE1770+AQ1770))</f>
        <v>63396.9242156116</v>
      </c>
      <c r="AC1770" s="1" t="n">
        <v>3235</v>
      </c>
      <c r="AD1770" s="1" t="n">
        <v>70400</v>
      </c>
      <c r="AE1770" s="1" t="n">
        <f aca="false">$B$23*Y1770/2</f>
        <v>339000</v>
      </c>
      <c r="AF1770" s="1" t="n">
        <v>3170</v>
      </c>
      <c r="AP1770" s="1" t="n">
        <f aca="false">AA1770-AD1770</f>
        <v>62917</v>
      </c>
      <c r="AQ1770" s="1" t="n">
        <f aca="false">AP1770</f>
        <v>62917</v>
      </c>
      <c r="AS1770" s="1" t="n">
        <f aca="false">AR1770</f>
        <v>0</v>
      </c>
    </row>
    <row r="1771" customFormat="false" ht="17" hidden="false" customHeight="false" outlineLevel="0" collapsed="false">
      <c r="A1771" s="1" t="n">
        <v>113</v>
      </c>
      <c r="B1771" s="1" t="n">
        <v>4</v>
      </c>
      <c r="C1771" s="1" t="n">
        <f aca="false">AA1771+AR1771</f>
        <v>133443</v>
      </c>
      <c r="D1771" s="14" t="n">
        <f aca="false">AB1771+AS1771</f>
        <v>63406.8608275161</v>
      </c>
      <c r="E1771" s="1" t="n">
        <v>3217</v>
      </c>
      <c r="F1771" s="15" t="n">
        <f aca="false">$B$79*D1771*D1771*1000000/($B$77*$B$77)</f>
        <v>2412.258</v>
      </c>
      <c r="G1771" s="16" t="n">
        <f aca="false">$B$80*$B$79*$D1771*$D1771*G$84*1000000/($B$77*$B$77)</f>
        <v>2412.258</v>
      </c>
      <c r="H1771" s="16" t="n">
        <f aca="false">$B$80*$B$79*$D1771*$D1771*H$84*1000000/($B$77*$B$77)</f>
        <v>9649.032</v>
      </c>
      <c r="I1771" s="16" t="n">
        <f aca="false">$B$80*$B$79*$D1771*$D1771*I$84*1000000/($B$77*$B$77)</f>
        <v>38596.128</v>
      </c>
      <c r="J1771" s="16" t="n">
        <f aca="false">$B$80*$B$79*$D1771*$D1771*J$84*1000000/($B$77*$B$77)</f>
        <v>154384.512</v>
      </c>
      <c r="K1771" s="16" t="n">
        <f aca="false">$B$80*$B$79*$D1771*$D1771*K$84*1000000/($B$77*$B$77)</f>
        <v>617538.048</v>
      </c>
      <c r="L1771" s="17" t="n">
        <f aca="false">G1771*1000/C1771</f>
        <v>18.077066612711</v>
      </c>
      <c r="M1771" s="17" t="n">
        <f aca="false">G1771/E1771</f>
        <v>0.749847062480572</v>
      </c>
      <c r="N1771" s="16" t="n">
        <f aca="false">G1771/A1771</f>
        <v>21.3474159292035</v>
      </c>
      <c r="O1771" s="16"/>
      <c r="P1771" s="13" t="n">
        <f aca="false">$B$79*C1771*C1771*1000000/($B$77*$B$77)</f>
        <v>10684.2205494</v>
      </c>
      <c r="Q1771" s="16" t="n">
        <f aca="false">$B$79*$B$76*$C1771*Q$84*1000000/($B$77*$B$77)</f>
        <v>800.658</v>
      </c>
      <c r="R1771" s="16" t="n">
        <f aca="false">$B$79*$B$76*$C1771*R$84*1000000/($B$77*$B$77)</f>
        <v>3202.632</v>
      </c>
      <c r="S1771" s="16" t="n">
        <f aca="false">$B$79*$B$76*$C1771*S$84*1000000/($B$77*$B$77)</f>
        <v>12810.528</v>
      </c>
      <c r="T1771" s="16" t="n">
        <f aca="false">$B$79*$B$76*$C1771*T$84*1000000/($B$77*$B$77)</f>
        <v>51242.112</v>
      </c>
      <c r="U1771" s="16" t="n">
        <f aca="false">$B$79*$B$76*$C1771*U$84*1000000/($B$77*$B$77)</f>
        <v>204968.448</v>
      </c>
      <c r="V1771" s="17" t="n">
        <f aca="false">Q1771/E1771</f>
        <v>0.248883431768729</v>
      </c>
      <c r="Y1771" s="1" t="n">
        <v>113</v>
      </c>
      <c r="Z1771" s="1" t="n">
        <v>4</v>
      </c>
      <c r="AA1771" s="1" t="n">
        <v>133443</v>
      </c>
      <c r="AB1771" s="14" t="n">
        <f aca="false">(SQRT($B$76))*(SQRT(AE1771+AQ1771))</f>
        <v>63406.8608275161</v>
      </c>
      <c r="AC1771" s="1" t="n">
        <v>3244</v>
      </c>
      <c r="AD1771" s="1" t="n">
        <v>70400</v>
      </c>
      <c r="AE1771" s="1" t="n">
        <f aca="false">$B$23*Y1771/2</f>
        <v>339000</v>
      </c>
      <c r="AF1771" s="1" t="n">
        <v>3182</v>
      </c>
      <c r="AP1771" s="1" t="n">
        <f aca="false">AA1771-AD1771</f>
        <v>63043</v>
      </c>
      <c r="AQ1771" s="1" t="n">
        <f aca="false">AP1771</f>
        <v>63043</v>
      </c>
      <c r="AS1771" s="1" t="n">
        <f aca="false">AR1771</f>
        <v>0</v>
      </c>
    </row>
    <row r="1772" customFormat="false" ht="17" hidden="false" customHeight="false" outlineLevel="0" collapsed="false">
      <c r="A1772" s="1" t="n">
        <v>113</v>
      </c>
      <c r="B1772" s="1" t="n">
        <v>5</v>
      </c>
      <c r="C1772" s="1" t="n">
        <f aca="false">AA1772+AR1772</f>
        <v>133632</v>
      </c>
      <c r="D1772" s="14" t="n">
        <f aca="false">AB1772+AS1772</f>
        <v>63421.7628263359</v>
      </c>
      <c r="E1772" s="1" t="n">
        <v>3256</v>
      </c>
      <c r="F1772" s="15" t="n">
        <f aca="false">$B$79*D1772*D1772*1000000/($B$77*$B$77)</f>
        <v>2413.392</v>
      </c>
      <c r="G1772" s="16" t="n">
        <f aca="false">$B$80*$B$79*$D1772*$D1772*G$84*1000000/($B$77*$B$77)</f>
        <v>2413.392</v>
      </c>
      <c r="H1772" s="16" t="n">
        <f aca="false">$B$80*$B$79*$D1772*$D1772*H$84*1000000/($B$77*$B$77)</f>
        <v>9653.568</v>
      </c>
      <c r="I1772" s="16" t="n">
        <f aca="false">$B$80*$B$79*$D1772*$D1772*I$84*1000000/($B$77*$B$77)</f>
        <v>38614.272</v>
      </c>
      <c r="J1772" s="16" t="n">
        <f aca="false">$B$80*$B$79*$D1772*$D1772*J$84*1000000/($B$77*$B$77)</f>
        <v>154457.088</v>
      </c>
      <c r="K1772" s="16" t="n">
        <f aca="false">$B$80*$B$79*$D1772*$D1772*K$84*1000000/($B$77*$B$77)</f>
        <v>617828.352</v>
      </c>
      <c r="L1772" s="17" t="n">
        <f aca="false">G1772*1000/C1772</f>
        <v>18.0599856321839</v>
      </c>
      <c r="M1772" s="17" t="n">
        <f aca="false">G1772/E1772</f>
        <v>0.741213759213759</v>
      </c>
      <c r="N1772" s="16" t="n">
        <f aca="false">G1772/A1772</f>
        <v>21.3574513274336</v>
      </c>
      <c r="O1772" s="16"/>
      <c r="P1772" s="13" t="n">
        <f aca="false">$B$79*C1772*C1772*1000000/($B$77*$B$77)</f>
        <v>10714.5068544</v>
      </c>
      <c r="Q1772" s="16" t="n">
        <f aca="false">$B$79*$B$76*$C1772*Q$84*1000000/($B$77*$B$77)</f>
        <v>801.792</v>
      </c>
      <c r="R1772" s="16" t="n">
        <f aca="false">$B$79*$B$76*$C1772*R$84*1000000/($B$77*$B$77)</f>
        <v>3207.168</v>
      </c>
      <c r="S1772" s="16" t="n">
        <f aca="false">$B$79*$B$76*$C1772*S$84*1000000/($B$77*$B$77)</f>
        <v>12828.672</v>
      </c>
      <c r="T1772" s="16" t="n">
        <f aca="false">$B$79*$B$76*$C1772*T$84*1000000/($B$77*$B$77)</f>
        <v>51314.688</v>
      </c>
      <c r="U1772" s="16" t="n">
        <f aca="false">$B$79*$B$76*$C1772*U$84*1000000/($B$77*$B$77)</f>
        <v>205258.752</v>
      </c>
      <c r="V1772" s="17" t="n">
        <f aca="false">Q1772/E1772</f>
        <v>0.246250614250614</v>
      </c>
      <c r="Y1772" s="1" t="n">
        <v>113</v>
      </c>
      <c r="Z1772" s="1" t="n">
        <v>5</v>
      </c>
      <c r="AA1772" s="1" t="n">
        <v>133632</v>
      </c>
      <c r="AB1772" s="14" t="n">
        <f aca="false">(SQRT($B$76))*(SQRT(AE1772+AQ1772))</f>
        <v>63421.7628263359</v>
      </c>
      <c r="AC1772" s="1" t="n">
        <v>3255</v>
      </c>
      <c r="AD1772" s="1" t="n">
        <v>70400</v>
      </c>
      <c r="AE1772" s="1" t="n">
        <f aca="false">$B$23*Y1772/2</f>
        <v>339000</v>
      </c>
      <c r="AF1772" s="1" t="n">
        <v>3189</v>
      </c>
      <c r="AP1772" s="1" t="n">
        <f aca="false">AA1772-AD1772</f>
        <v>63232</v>
      </c>
      <c r="AQ1772" s="1" t="n">
        <f aca="false">AP1772</f>
        <v>63232</v>
      </c>
      <c r="AS1772" s="1" t="n">
        <f aca="false">AR1772</f>
        <v>0</v>
      </c>
    </row>
    <row r="1773" customFormat="false" ht="17" hidden="false" customHeight="false" outlineLevel="0" collapsed="false">
      <c r="A1773" s="1" t="n">
        <v>113</v>
      </c>
      <c r="B1773" s="1" t="n">
        <v>6</v>
      </c>
      <c r="C1773" s="1" t="n">
        <f aca="false">AA1773+AR1773</f>
        <v>133757</v>
      </c>
      <c r="D1773" s="14" t="n">
        <f aca="false">AB1773+AS1773</f>
        <v>63431.6167222624</v>
      </c>
      <c r="E1773" s="1" t="n">
        <v>3252</v>
      </c>
      <c r="F1773" s="15" t="n">
        <f aca="false">$B$79*D1773*D1773*1000000/($B$77*$B$77)</f>
        <v>2414.142</v>
      </c>
      <c r="G1773" s="16" t="n">
        <f aca="false">$B$80*$B$79*$D1773*$D1773*G$84*1000000/($B$77*$B$77)</f>
        <v>2414.142</v>
      </c>
      <c r="H1773" s="16" t="n">
        <f aca="false">$B$80*$B$79*$D1773*$D1773*H$84*1000000/($B$77*$B$77)</f>
        <v>9656.568</v>
      </c>
      <c r="I1773" s="16" t="n">
        <f aca="false">$B$80*$B$79*$D1773*$D1773*I$84*1000000/($B$77*$B$77)</f>
        <v>38626.272</v>
      </c>
      <c r="J1773" s="16" t="n">
        <f aca="false">$B$80*$B$79*$D1773*$D1773*J$84*1000000/($B$77*$B$77)</f>
        <v>154505.088</v>
      </c>
      <c r="K1773" s="16" t="n">
        <f aca="false">$B$80*$B$79*$D1773*$D1773*K$84*1000000/($B$77*$B$77)</f>
        <v>618020.352</v>
      </c>
      <c r="L1773" s="17" t="n">
        <f aca="false">G1773*1000/C1773</f>
        <v>18.0487152074284</v>
      </c>
      <c r="M1773" s="17" t="n">
        <f aca="false">G1773/E1773</f>
        <v>0.742356088560886</v>
      </c>
      <c r="N1773" s="16" t="n">
        <f aca="false">G1773/A1773</f>
        <v>21.3640884955752</v>
      </c>
      <c r="O1773" s="16"/>
      <c r="P1773" s="13" t="n">
        <f aca="false">$B$79*C1773*C1773*1000000/($B$77*$B$77)</f>
        <v>10734.5610294</v>
      </c>
      <c r="Q1773" s="16" t="n">
        <f aca="false">$B$79*$B$76*$C1773*Q$84*1000000/($B$77*$B$77)</f>
        <v>802.542</v>
      </c>
      <c r="R1773" s="16" t="n">
        <f aca="false">$B$79*$B$76*$C1773*R$84*1000000/($B$77*$B$77)</f>
        <v>3210.168</v>
      </c>
      <c r="S1773" s="16" t="n">
        <f aca="false">$B$79*$B$76*$C1773*S$84*1000000/($B$77*$B$77)</f>
        <v>12840.672</v>
      </c>
      <c r="T1773" s="16" t="n">
        <f aca="false">$B$79*$B$76*$C1773*T$84*1000000/($B$77*$B$77)</f>
        <v>51362.688</v>
      </c>
      <c r="U1773" s="16" t="n">
        <f aca="false">$B$79*$B$76*$C1773*U$84*1000000/($B$77*$B$77)</f>
        <v>205450.752</v>
      </c>
      <c r="V1773" s="17" t="n">
        <f aca="false">Q1773/E1773</f>
        <v>0.246784132841328</v>
      </c>
      <c r="Y1773" s="1" t="n">
        <v>113</v>
      </c>
      <c r="Z1773" s="1" t="n">
        <v>6</v>
      </c>
      <c r="AA1773" s="1" t="n">
        <v>133757</v>
      </c>
      <c r="AB1773" s="14" t="n">
        <f aca="false">(SQRT($B$76))*(SQRT(AE1773+AQ1773))</f>
        <v>63431.6167222624</v>
      </c>
      <c r="AC1773" s="1" t="n">
        <v>3278</v>
      </c>
      <c r="AD1773" s="1" t="n">
        <v>70400</v>
      </c>
      <c r="AE1773" s="1" t="n">
        <f aca="false">$B$23*Y1773/2</f>
        <v>339000</v>
      </c>
      <c r="AF1773" s="1" t="n">
        <v>3196</v>
      </c>
      <c r="AP1773" s="1" t="n">
        <f aca="false">AA1773-AD1773</f>
        <v>63357</v>
      </c>
      <c r="AQ1773" s="1" t="n">
        <f aca="false">AP1773</f>
        <v>63357</v>
      </c>
      <c r="AS1773" s="1" t="n">
        <f aca="false">AR1773</f>
        <v>0</v>
      </c>
    </row>
    <row r="1774" customFormat="false" ht="17" hidden="false" customHeight="false" outlineLevel="0" collapsed="false">
      <c r="A1774" s="1" t="n">
        <v>113</v>
      </c>
      <c r="B1774" s="1" t="n">
        <v>7</v>
      </c>
      <c r="C1774" s="1" t="n">
        <f aca="false">AA1774+AR1774</f>
        <v>133882</v>
      </c>
      <c r="D1774" s="14" t="n">
        <f aca="false">AB1774+AS1774</f>
        <v>63441.4690876559</v>
      </c>
      <c r="E1774" s="1" t="n">
        <v>3215</v>
      </c>
      <c r="F1774" s="15" t="n">
        <f aca="false">$B$79*D1774*D1774*1000000/($B$77*$B$77)</f>
        <v>2414.892</v>
      </c>
      <c r="G1774" s="16" t="n">
        <f aca="false">$B$80*$B$79*$D1774*$D1774*G$84*1000000/($B$77*$B$77)</f>
        <v>2414.892</v>
      </c>
      <c r="H1774" s="16" t="n">
        <f aca="false">$B$80*$B$79*$D1774*$D1774*H$84*1000000/($B$77*$B$77)</f>
        <v>9659.568</v>
      </c>
      <c r="I1774" s="16" t="n">
        <f aca="false">$B$80*$B$79*$D1774*$D1774*I$84*1000000/($B$77*$B$77)</f>
        <v>38638.272</v>
      </c>
      <c r="J1774" s="16" t="n">
        <f aca="false">$B$80*$B$79*$D1774*$D1774*J$84*1000000/($B$77*$B$77)</f>
        <v>154553.088</v>
      </c>
      <c r="K1774" s="16" t="n">
        <f aca="false">$B$80*$B$79*$D1774*$D1774*K$84*1000000/($B$77*$B$77)</f>
        <v>618212.352</v>
      </c>
      <c r="L1774" s="17" t="n">
        <f aca="false">G1774*1000/C1774</f>
        <v>18.0374658281173</v>
      </c>
      <c r="M1774" s="17" t="n">
        <f aca="false">G1774/E1774</f>
        <v>0.751132814930015</v>
      </c>
      <c r="N1774" s="16" t="n">
        <f aca="false">G1774/A1774</f>
        <v>21.3707256637168</v>
      </c>
      <c r="O1774" s="16"/>
      <c r="P1774" s="13" t="n">
        <f aca="false">$B$79*C1774*C1774*1000000/($B$77*$B$77)</f>
        <v>10754.6339544</v>
      </c>
      <c r="Q1774" s="16" t="n">
        <f aca="false">$B$79*$B$76*$C1774*Q$84*1000000/($B$77*$B$77)</f>
        <v>803.292</v>
      </c>
      <c r="R1774" s="16" t="n">
        <f aca="false">$B$79*$B$76*$C1774*R$84*1000000/($B$77*$B$77)</f>
        <v>3213.168</v>
      </c>
      <c r="S1774" s="16" t="n">
        <f aca="false">$B$79*$B$76*$C1774*S$84*1000000/($B$77*$B$77)</f>
        <v>12852.672</v>
      </c>
      <c r="T1774" s="16" t="n">
        <f aca="false">$B$79*$B$76*$C1774*T$84*1000000/($B$77*$B$77)</f>
        <v>51410.688</v>
      </c>
      <c r="U1774" s="16" t="n">
        <f aca="false">$B$79*$B$76*$C1774*U$84*1000000/($B$77*$B$77)</f>
        <v>205642.752</v>
      </c>
      <c r="V1774" s="17" t="n">
        <f aca="false">Q1774/E1774</f>
        <v>0.249857542768274</v>
      </c>
      <c r="Y1774" s="1" t="n">
        <v>113</v>
      </c>
      <c r="Z1774" s="1" t="n">
        <v>7</v>
      </c>
      <c r="AA1774" s="1" t="n">
        <v>133882</v>
      </c>
      <c r="AB1774" s="14" t="n">
        <f aca="false">(SQRT($B$76))*(SQRT(AE1774+AQ1774))</f>
        <v>63441.4690876559</v>
      </c>
      <c r="AC1774" s="1" t="n">
        <v>3297</v>
      </c>
      <c r="AD1774" s="1" t="n">
        <v>70400</v>
      </c>
      <c r="AE1774" s="1" t="n">
        <f aca="false">$B$23*Y1774/2</f>
        <v>339000</v>
      </c>
      <c r="AF1774" s="1" t="n">
        <v>3202</v>
      </c>
      <c r="AP1774" s="1" t="n">
        <f aca="false">AA1774-AD1774</f>
        <v>63482</v>
      </c>
      <c r="AQ1774" s="1" t="n">
        <f aca="false">AP1774</f>
        <v>63482</v>
      </c>
      <c r="AS1774" s="1" t="n">
        <f aca="false">AR1774</f>
        <v>0</v>
      </c>
    </row>
    <row r="1775" customFormat="false" ht="17" hidden="false" customHeight="false" outlineLevel="0" collapsed="false">
      <c r="A1775" s="1" t="n">
        <v>113</v>
      </c>
      <c r="B1775" s="1" t="n">
        <v>8</v>
      </c>
      <c r="C1775" s="1" t="n">
        <f aca="false">AA1775+AR1775</f>
        <v>134007</v>
      </c>
      <c r="D1775" s="14" t="n">
        <f aca="false">AB1775+AS1775</f>
        <v>63451.3199232293</v>
      </c>
      <c r="E1775" s="1" t="n">
        <v>3249</v>
      </c>
      <c r="F1775" s="15" t="n">
        <f aca="false">$B$79*D1775*D1775*1000000/($B$77*$B$77)</f>
        <v>2415.642</v>
      </c>
      <c r="G1775" s="16" t="n">
        <f aca="false">$B$80*$B$79*$D1775*$D1775*G$84*1000000/($B$77*$B$77)</f>
        <v>2415.642</v>
      </c>
      <c r="H1775" s="16" t="n">
        <f aca="false">$B$80*$B$79*$D1775*$D1775*H$84*1000000/($B$77*$B$77)</f>
        <v>9662.568</v>
      </c>
      <c r="I1775" s="16" t="n">
        <f aca="false">$B$80*$B$79*$D1775*$D1775*I$84*1000000/($B$77*$B$77)</f>
        <v>38650.272</v>
      </c>
      <c r="J1775" s="16" t="n">
        <f aca="false">$B$80*$B$79*$D1775*$D1775*J$84*1000000/($B$77*$B$77)</f>
        <v>154601.088</v>
      </c>
      <c r="K1775" s="16" t="n">
        <f aca="false">$B$80*$B$79*$D1775*$D1775*K$84*1000000/($B$77*$B$77)</f>
        <v>618404.352</v>
      </c>
      <c r="L1775" s="17" t="n">
        <f aca="false">G1775*1000/C1775</f>
        <v>18.0262374353579</v>
      </c>
      <c r="M1775" s="17" t="n">
        <f aca="false">G1775/E1775</f>
        <v>0.74350323176362</v>
      </c>
      <c r="N1775" s="16" t="n">
        <f aca="false">G1775/A1775</f>
        <v>21.3773628318584</v>
      </c>
      <c r="O1775" s="16"/>
      <c r="P1775" s="13" t="n">
        <f aca="false">$B$79*C1775*C1775*1000000/($B$77*$B$77)</f>
        <v>10774.7256294</v>
      </c>
      <c r="Q1775" s="16" t="n">
        <f aca="false">$B$79*$B$76*$C1775*Q$84*1000000/($B$77*$B$77)</f>
        <v>804.042</v>
      </c>
      <c r="R1775" s="16" t="n">
        <f aca="false">$B$79*$B$76*$C1775*R$84*1000000/($B$77*$B$77)</f>
        <v>3216.168</v>
      </c>
      <c r="S1775" s="16" t="n">
        <f aca="false">$B$79*$B$76*$C1775*S$84*1000000/($B$77*$B$77)</f>
        <v>12864.672</v>
      </c>
      <c r="T1775" s="16" t="n">
        <f aca="false">$B$79*$B$76*$C1775*T$84*1000000/($B$77*$B$77)</f>
        <v>51458.688</v>
      </c>
      <c r="U1775" s="16" t="n">
        <f aca="false">$B$79*$B$76*$C1775*U$84*1000000/($B$77*$B$77)</f>
        <v>205834.752</v>
      </c>
      <c r="V1775" s="17" t="n">
        <f aca="false">Q1775/E1775</f>
        <v>0.247473684210526</v>
      </c>
      <c r="Y1775" s="1" t="n">
        <v>113</v>
      </c>
      <c r="Z1775" s="1" t="n">
        <v>8</v>
      </c>
      <c r="AA1775" s="1" t="n">
        <v>134007</v>
      </c>
      <c r="AB1775" s="14" t="n">
        <f aca="false">(SQRT($B$76))*(SQRT(AE1775+AQ1775))</f>
        <v>63451.3199232293</v>
      </c>
      <c r="AC1775" s="1" t="n">
        <v>3269</v>
      </c>
      <c r="AD1775" s="1" t="n">
        <v>70400</v>
      </c>
      <c r="AE1775" s="1" t="n">
        <f aca="false">$B$23*Y1775/2</f>
        <v>339000</v>
      </c>
      <c r="AF1775" s="1" t="n">
        <v>3179</v>
      </c>
      <c r="AP1775" s="1" t="n">
        <f aca="false">AA1775-AD1775</f>
        <v>63607</v>
      </c>
      <c r="AQ1775" s="1" t="n">
        <f aca="false">AP1775</f>
        <v>63607</v>
      </c>
      <c r="AS1775" s="1" t="n">
        <f aca="false">AR1775</f>
        <v>0</v>
      </c>
    </row>
    <row r="1776" customFormat="false" ht="17" hidden="false" customHeight="false" outlineLevel="0" collapsed="false">
      <c r="A1776" s="1" t="n">
        <v>113</v>
      </c>
      <c r="B1776" s="1" t="n">
        <v>9</v>
      </c>
      <c r="C1776" s="1" t="n">
        <f aca="false">AA1776+AR1776</f>
        <v>134196</v>
      </c>
      <c r="D1776" s="14" t="n">
        <f aca="false">AB1776+AS1776</f>
        <v>63466.2114829616</v>
      </c>
      <c r="E1776" s="1" t="n">
        <v>3255</v>
      </c>
      <c r="F1776" s="15" t="n">
        <f aca="false">$B$79*D1776*D1776*1000000/($B$77*$B$77)</f>
        <v>2416.776</v>
      </c>
      <c r="G1776" s="16" t="n">
        <f aca="false">$B$80*$B$79*$D1776*$D1776*G$84*1000000/($B$77*$B$77)</f>
        <v>2416.776</v>
      </c>
      <c r="H1776" s="16" t="n">
        <f aca="false">$B$80*$B$79*$D1776*$D1776*H$84*1000000/($B$77*$B$77)</f>
        <v>9667.104</v>
      </c>
      <c r="I1776" s="16" t="n">
        <f aca="false">$B$80*$B$79*$D1776*$D1776*I$84*1000000/($B$77*$B$77)</f>
        <v>38668.416</v>
      </c>
      <c r="J1776" s="16" t="n">
        <f aca="false">$B$80*$B$79*$D1776*$D1776*J$84*1000000/($B$77*$B$77)</f>
        <v>154673.664</v>
      </c>
      <c r="K1776" s="16" t="n">
        <f aca="false">$B$80*$B$79*$D1776*$D1776*K$84*1000000/($B$77*$B$77)</f>
        <v>618694.656</v>
      </c>
      <c r="L1776" s="17" t="n">
        <f aca="false">G1776*1000/C1776</f>
        <v>18.0092998300993</v>
      </c>
      <c r="M1776" s="17" t="n">
        <f aca="false">G1776/E1776</f>
        <v>0.742481105990783</v>
      </c>
      <c r="N1776" s="16" t="n">
        <f aca="false">G1776/A1776</f>
        <v>21.3873982300885</v>
      </c>
      <c r="O1776" s="16"/>
      <c r="P1776" s="13" t="n">
        <f aca="false">$B$79*C1776*C1776*1000000/($B$77*$B$77)</f>
        <v>10805.1398496</v>
      </c>
      <c r="Q1776" s="16" t="n">
        <f aca="false">$B$79*$B$76*$C1776*Q$84*1000000/($B$77*$B$77)</f>
        <v>805.176</v>
      </c>
      <c r="R1776" s="16" t="n">
        <f aca="false">$B$79*$B$76*$C1776*R$84*1000000/($B$77*$B$77)</f>
        <v>3220.704</v>
      </c>
      <c r="S1776" s="16" t="n">
        <f aca="false">$B$79*$B$76*$C1776*S$84*1000000/($B$77*$B$77)</f>
        <v>12882.816</v>
      </c>
      <c r="T1776" s="16" t="n">
        <f aca="false">$B$79*$B$76*$C1776*T$84*1000000/($B$77*$B$77)</f>
        <v>51531.264</v>
      </c>
      <c r="U1776" s="16" t="n">
        <f aca="false">$B$79*$B$76*$C1776*U$84*1000000/($B$77*$B$77)</f>
        <v>206125.056</v>
      </c>
      <c r="V1776" s="17" t="n">
        <f aca="false">Q1776/E1776</f>
        <v>0.247365898617512</v>
      </c>
      <c r="Y1776" s="1" t="n">
        <v>113</v>
      </c>
      <c r="Z1776" s="1" t="n">
        <v>9</v>
      </c>
      <c r="AA1776" s="1" t="n">
        <v>134196</v>
      </c>
      <c r="AB1776" s="14" t="n">
        <f aca="false">(SQRT($B$76))*(SQRT(AE1776+AQ1776))</f>
        <v>63466.2114829616</v>
      </c>
      <c r="AC1776" s="1" t="n">
        <v>3256</v>
      </c>
      <c r="AD1776" s="1" t="n">
        <v>70400</v>
      </c>
      <c r="AE1776" s="1" t="n">
        <f aca="false">$B$23*Y1776/2</f>
        <v>339000</v>
      </c>
      <c r="AF1776" s="1" t="n">
        <v>3183</v>
      </c>
      <c r="AP1776" s="1" t="n">
        <f aca="false">AA1776-AD1776</f>
        <v>63796</v>
      </c>
      <c r="AQ1776" s="1" t="n">
        <f aca="false">AP1776</f>
        <v>63796</v>
      </c>
      <c r="AS1776" s="1" t="n">
        <f aca="false">AR1776</f>
        <v>0</v>
      </c>
    </row>
    <row r="1777" customFormat="false" ht="17" hidden="false" customHeight="false" outlineLevel="0" collapsed="false">
      <c r="A1777" s="1" t="n">
        <v>113</v>
      </c>
      <c r="B1777" s="1" t="n">
        <v>10</v>
      </c>
      <c r="C1777" s="1" t="n">
        <f aca="false">AA1777+AR1777</f>
        <v>134321</v>
      </c>
      <c r="D1777" s="14" t="n">
        <f aca="false">AB1777+AS1777</f>
        <v>63476.0584787682</v>
      </c>
      <c r="E1777" s="1" t="n">
        <v>3263</v>
      </c>
      <c r="F1777" s="15" t="n">
        <f aca="false">$B$79*D1777*D1777*1000000/($B$77*$B$77)</f>
        <v>2417.526</v>
      </c>
      <c r="G1777" s="16" t="n">
        <f aca="false">$B$80*$B$79*$D1777*$D1777*G$84*1000000/($B$77*$B$77)</f>
        <v>2417.526</v>
      </c>
      <c r="H1777" s="16" t="n">
        <f aca="false">$B$80*$B$79*$D1777*$D1777*H$84*1000000/($B$77*$B$77)</f>
        <v>9670.104</v>
      </c>
      <c r="I1777" s="16" t="n">
        <f aca="false">$B$80*$B$79*$D1777*$D1777*I$84*1000000/($B$77*$B$77)</f>
        <v>38680.416</v>
      </c>
      <c r="J1777" s="16" t="n">
        <f aca="false">$B$80*$B$79*$D1777*$D1777*J$84*1000000/($B$77*$B$77)</f>
        <v>154721.664</v>
      </c>
      <c r="K1777" s="16" t="n">
        <f aca="false">$B$80*$B$79*$D1777*$D1777*K$84*1000000/($B$77*$B$77)</f>
        <v>618886.656</v>
      </c>
      <c r="L1777" s="17" t="n">
        <f aca="false">G1777*1000/C1777</f>
        <v>17.9981238972313</v>
      </c>
      <c r="M1777" s="17" t="n">
        <f aca="false">G1777/E1777</f>
        <v>0.740890591480233</v>
      </c>
      <c r="N1777" s="16" t="n">
        <f aca="false">G1777/A1777</f>
        <v>21.3940353982301</v>
      </c>
      <c r="O1777" s="16"/>
      <c r="P1777" s="13" t="n">
        <f aca="false">$B$79*C1777*C1777*1000000/($B$77*$B$77)</f>
        <v>10825.2786246</v>
      </c>
      <c r="Q1777" s="16" t="n">
        <f aca="false">$B$79*$B$76*$C1777*Q$84*1000000/($B$77*$B$77)</f>
        <v>805.926</v>
      </c>
      <c r="R1777" s="16" t="n">
        <f aca="false">$B$79*$B$76*$C1777*R$84*1000000/($B$77*$B$77)</f>
        <v>3223.704</v>
      </c>
      <c r="S1777" s="16" t="n">
        <f aca="false">$B$79*$B$76*$C1777*S$84*1000000/($B$77*$B$77)</f>
        <v>12894.816</v>
      </c>
      <c r="T1777" s="16" t="n">
        <f aca="false">$B$79*$B$76*$C1777*T$84*1000000/($B$77*$B$77)</f>
        <v>51579.264</v>
      </c>
      <c r="U1777" s="16" t="n">
        <f aca="false">$B$79*$B$76*$C1777*U$84*1000000/($B$77*$B$77)</f>
        <v>206317.056</v>
      </c>
      <c r="V1777" s="17" t="n">
        <f aca="false">Q1777/E1777</f>
        <v>0.246989273674533</v>
      </c>
      <c r="Y1777" s="1" t="n">
        <v>113</v>
      </c>
      <c r="Z1777" s="1" t="n">
        <v>10</v>
      </c>
      <c r="AA1777" s="1" t="n">
        <v>134321</v>
      </c>
      <c r="AB1777" s="14" t="n">
        <f aca="false">(SQRT($B$76))*(SQRT(AE1777+AQ1777))</f>
        <v>63476.0584787682</v>
      </c>
      <c r="AC1777" s="1" t="n">
        <v>3237</v>
      </c>
      <c r="AD1777" s="1" t="n">
        <v>70400</v>
      </c>
      <c r="AE1777" s="1" t="n">
        <f aca="false">$B$23*Y1777/2</f>
        <v>339000</v>
      </c>
      <c r="AF1777" s="1" t="n">
        <v>3165</v>
      </c>
      <c r="AP1777" s="1" t="n">
        <f aca="false">AA1777-AD1777</f>
        <v>63921</v>
      </c>
      <c r="AQ1777" s="1" t="n">
        <f aca="false">AP1777</f>
        <v>63921</v>
      </c>
      <c r="AS1777" s="1" t="n">
        <f aca="false">AR1777</f>
        <v>0</v>
      </c>
    </row>
    <row r="1778" customFormat="false" ht="17" hidden="false" customHeight="false" outlineLevel="0" collapsed="false">
      <c r="A1778" s="1" t="n">
        <v>113</v>
      </c>
      <c r="B1778" s="1" t="n">
        <v>11</v>
      </c>
      <c r="C1778" s="1" t="n">
        <f aca="false">AA1778+AR1778</f>
        <v>134446</v>
      </c>
      <c r="D1778" s="14" t="n">
        <f aca="false">AB1778+AS1778</f>
        <v>63485.9039472543</v>
      </c>
      <c r="E1778" s="1" t="n">
        <v>3232</v>
      </c>
      <c r="F1778" s="15" t="n">
        <f aca="false">$B$79*D1778*D1778*1000000/($B$77*$B$77)</f>
        <v>2418.276</v>
      </c>
      <c r="G1778" s="16" t="n">
        <f aca="false">$B$80*$B$79*$D1778*$D1778*G$84*1000000/($B$77*$B$77)</f>
        <v>2418.276</v>
      </c>
      <c r="H1778" s="16" t="n">
        <f aca="false">$B$80*$B$79*$D1778*$D1778*H$84*1000000/($B$77*$B$77)</f>
        <v>9673.104</v>
      </c>
      <c r="I1778" s="16" t="n">
        <f aca="false">$B$80*$B$79*$D1778*$D1778*I$84*1000000/($B$77*$B$77)</f>
        <v>38692.416</v>
      </c>
      <c r="J1778" s="16" t="n">
        <f aca="false">$B$80*$B$79*$D1778*$D1778*J$84*1000000/($B$77*$B$77)</f>
        <v>154769.664</v>
      </c>
      <c r="K1778" s="16" t="n">
        <f aca="false">$B$80*$B$79*$D1778*$D1778*K$84*1000000/($B$77*$B$77)</f>
        <v>619078.656</v>
      </c>
      <c r="L1778" s="17" t="n">
        <f aca="false">G1778*1000/C1778</f>
        <v>17.9869687458162</v>
      </c>
      <c r="M1778" s="17" t="n">
        <f aca="false">G1778/E1778</f>
        <v>0.748228960396039</v>
      </c>
      <c r="N1778" s="16" t="n">
        <f aca="false">G1778/A1778</f>
        <v>21.4006725663717</v>
      </c>
      <c r="O1778" s="16"/>
      <c r="P1778" s="13" t="n">
        <f aca="false">$B$79*C1778*C1778*1000000/($B$77*$B$77)</f>
        <v>10845.4361496</v>
      </c>
      <c r="Q1778" s="16" t="n">
        <f aca="false">$B$79*$B$76*$C1778*Q$84*1000000/($B$77*$B$77)</f>
        <v>806.676</v>
      </c>
      <c r="R1778" s="16" t="n">
        <f aca="false">$B$79*$B$76*$C1778*R$84*1000000/($B$77*$B$77)</f>
        <v>3226.704</v>
      </c>
      <c r="S1778" s="16" t="n">
        <f aca="false">$B$79*$B$76*$C1778*S$84*1000000/($B$77*$B$77)</f>
        <v>12906.816</v>
      </c>
      <c r="T1778" s="16" t="n">
        <f aca="false">$B$79*$B$76*$C1778*T$84*1000000/($B$77*$B$77)</f>
        <v>51627.264</v>
      </c>
      <c r="U1778" s="16" t="n">
        <f aca="false">$B$79*$B$76*$C1778*U$84*1000000/($B$77*$B$77)</f>
        <v>206509.056</v>
      </c>
      <c r="V1778" s="17" t="n">
        <f aca="false">Q1778/E1778</f>
        <v>0.249590346534653</v>
      </c>
      <c r="Y1778" s="1" t="n">
        <v>113</v>
      </c>
      <c r="Z1778" s="1" t="n">
        <v>11</v>
      </c>
      <c r="AA1778" s="1" t="n">
        <v>134446</v>
      </c>
      <c r="AB1778" s="14" t="n">
        <f aca="false">(SQRT($B$76))*(SQRT(AE1778+AQ1778))</f>
        <v>63485.9039472543</v>
      </c>
      <c r="AC1778" s="1" t="n">
        <v>3290</v>
      </c>
      <c r="AD1778" s="1" t="n">
        <v>70400</v>
      </c>
      <c r="AE1778" s="1" t="n">
        <f aca="false">$B$23*Y1778/2</f>
        <v>339000</v>
      </c>
      <c r="AF1778" s="1" t="n">
        <v>3214</v>
      </c>
      <c r="AP1778" s="1" t="n">
        <f aca="false">AA1778-AD1778</f>
        <v>64046</v>
      </c>
      <c r="AQ1778" s="1" t="n">
        <f aca="false">AP1778</f>
        <v>64046</v>
      </c>
      <c r="AS1778" s="1" t="n">
        <f aca="false">AR1778</f>
        <v>0</v>
      </c>
    </row>
    <row r="1779" customFormat="false" ht="17" hidden="false" customHeight="false" outlineLevel="0" collapsed="false">
      <c r="A1779" s="1" t="n">
        <v>113</v>
      </c>
      <c r="B1779" s="1" t="n">
        <v>12</v>
      </c>
      <c r="C1779" s="1" t="n">
        <f aca="false">AA1779+AR1779</f>
        <v>134571</v>
      </c>
      <c r="D1779" s="14" t="n">
        <f aca="false">AB1779+AS1779</f>
        <v>63495.7478891303</v>
      </c>
      <c r="E1779" s="1" t="n">
        <v>3258</v>
      </c>
      <c r="F1779" s="15" t="n">
        <f aca="false">$B$79*D1779*D1779*1000000/($B$77*$B$77)</f>
        <v>2419.026</v>
      </c>
      <c r="G1779" s="16" t="n">
        <f aca="false">$B$80*$B$79*$D1779*$D1779*G$84*1000000/($B$77*$B$77)</f>
        <v>2419.026</v>
      </c>
      <c r="H1779" s="16" t="n">
        <f aca="false">$B$80*$B$79*$D1779*$D1779*H$84*1000000/($B$77*$B$77)</f>
        <v>9676.104</v>
      </c>
      <c r="I1779" s="16" t="n">
        <f aca="false">$B$80*$B$79*$D1779*$D1779*I$84*1000000/($B$77*$B$77)</f>
        <v>38704.416</v>
      </c>
      <c r="J1779" s="16" t="n">
        <f aca="false">$B$80*$B$79*$D1779*$D1779*J$84*1000000/($B$77*$B$77)</f>
        <v>154817.664</v>
      </c>
      <c r="K1779" s="16" t="n">
        <f aca="false">$B$80*$B$79*$D1779*$D1779*K$84*1000000/($B$77*$B$77)</f>
        <v>619270.656</v>
      </c>
      <c r="L1779" s="17" t="n">
        <f aca="false">G1779*1000/C1779</f>
        <v>17.9758343179437</v>
      </c>
      <c r="M1779" s="17" t="n">
        <f aca="false">G1779/E1779</f>
        <v>0.74248802946593</v>
      </c>
      <c r="N1779" s="16" t="n">
        <f aca="false">G1779/A1779</f>
        <v>21.4073097345133</v>
      </c>
      <c r="O1779" s="16"/>
      <c r="P1779" s="13" t="n">
        <f aca="false">$B$79*C1779*C1779*1000000/($B$77*$B$77)</f>
        <v>10865.6124246</v>
      </c>
      <c r="Q1779" s="16" t="n">
        <f aca="false">$B$79*$B$76*$C1779*Q$84*1000000/($B$77*$B$77)</f>
        <v>807.426</v>
      </c>
      <c r="R1779" s="16" t="n">
        <f aca="false">$B$79*$B$76*$C1779*R$84*1000000/($B$77*$B$77)</f>
        <v>3229.704</v>
      </c>
      <c r="S1779" s="16" t="n">
        <f aca="false">$B$79*$B$76*$C1779*S$84*1000000/($B$77*$B$77)</f>
        <v>12918.816</v>
      </c>
      <c r="T1779" s="16" t="n">
        <f aca="false">$B$79*$B$76*$C1779*T$84*1000000/($B$77*$B$77)</f>
        <v>51675.264</v>
      </c>
      <c r="U1779" s="16" t="n">
        <f aca="false">$B$79*$B$76*$C1779*U$84*1000000/($B$77*$B$77)</f>
        <v>206701.056</v>
      </c>
      <c r="V1779" s="17" t="n">
        <f aca="false">Q1779/E1779</f>
        <v>0.247828729281768</v>
      </c>
      <c r="Y1779" s="1" t="n">
        <v>113</v>
      </c>
      <c r="Z1779" s="1" t="n">
        <v>12</v>
      </c>
      <c r="AA1779" s="1" t="n">
        <v>134571</v>
      </c>
      <c r="AB1779" s="14" t="n">
        <f aca="false">(SQRT($B$76))*(SQRT(AE1779+AQ1779))</f>
        <v>63495.7478891303</v>
      </c>
      <c r="AC1779" s="1" t="n">
        <v>3324</v>
      </c>
      <c r="AD1779" s="1" t="n">
        <v>70400</v>
      </c>
      <c r="AE1779" s="1" t="n">
        <f aca="false">$B$23*Y1779/2</f>
        <v>339000</v>
      </c>
      <c r="AF1779" s="1" t="n">
        <v>3236</v>
      </c>
      <c r="AP1779" s="1" t="n">
        <f aca="false">AA1779-AD1779</f>
        <v>64171</v>
      </c>
      <c r="AQ1779" s="1" t="n">
        <f aca="false">AP1779</f>
        <v>64171</v>
      </c>
      <c r="AS1779" s="1" t="n">
        <f aca="false">AR1779</f>
        <v>0</v>
      </c>
    </row>
    <row r="1780" customFormat="false" ht="17" hidden="false" customHeight="false" outlineLevel="0" collapsed="false">
      <c r="A1780" s="1" t="n">
        <v>113</v>
      </c>
      <c r="B1780" s="1" t="n">
        <v>13</v>
      </c>
      <c r="C1780" s="1" t="n">
        <f aca="false">AA1780+AR1780</f>
        <v>134696</v>
      </c>
      <c r="D1780" s="14" t="n">
        <f aca="false">AB1780+AS1780</f>
        <v>63505.5903051062</v>
      </c>
      <c r="E1780" s="1" t="n">
        <v>3232</v>
      </c>
      <c r="F1780" s="15" t="n">
        <f aca="false">$B$79*D1780*D1780*1000000/($B$77*$B$77)</f>
        <v>2419.776</v>
      </c>
      <c r="G1780" s="16" t="n">
        <f aca="false">$B$80*$B$79*$D1780*$D1780*G$84*1000000/($B$77*$B$77)</f>
        <v>2419.776</v>
      </c>
      <c r="H1780" s="16" t="n">
        <f aca="false">$B$80*$B$79*$D1780*$D1780*H$84*1000000/($B$77*$B$77)</f>
        <v>9679.104</v>
      </c>
      <c r="I1780" s="16" t="n">
        <f aca="false">$B$80*$B$79*$D1780*$D1780*I$84*1000000/($B$77*$B$77)</f>
        <v>38716.416</v>
      </c>
      <c r="J1780" s="16" t="n">
        <f aca="false">$B$80*$B$79*$D1780*$D1780*J$84*1000000/($B$77*$B$77)</f>
        <v>154865.664</v>
      </c>
      <c r="K1780" s="16" t="n">
        <f aca="false">$B$80*$B$79*$D1780*$D1780*K$84*1000000/($B$77*$B$77)</f>
        <v>619462.656</v>
      </c>
      <c r="L1780" s="17" t="n">
        <f aca="false">G1780*1000/C1780</f>
        <v>17.9647205559185</v>
      </c>
      <c r="M1780" s="17" t="n">
        <f aca="false">G1780/E1780</f>
        <v>0.748693069306931</v>
      </c>
      <c r="N1780" s="16" t="n">
        <f aca="false">G1780/A1780</f>
        <v>21.4139469026549</v>
      </c>
      <c r="O1780" s="16"/>
      <c r="P1780" s="13" t="n">
        <f aca="false">$B$79*C1780*C1780*1000000/($B$77*$B$77)</f>
        <v>10885.8074496</v>
      </c>
      <c r="Q1780" s="16" t="n">
        <f aca="false">$B$79*$B$76*$C1780*Q$84*1000000/($B$77*$B$77)</f>
        <v>808.176</v>
      </c>
      <c r="R1780" s="16" t="n">
        <f aca="false">$B$79*$B$76*$C1780*R$84*1000000/($B$77*$B$77)</f>
        <v>3232.704</v>
      </c>
      <c r="S1780" s="16" t="n">
        <f aca="false">$B$79*$B$76*$C1780*S$84*1000000/($B$77*$B$77)</f>
        <v>12930.816</v>
      </c>
      <c r="T1780" s="16" t="n">
        <f aca="false">$B$79*$B$76*$C1780*T$84*1000000/($B$77*$B$77)</f>
        <v>51723.264</v>
      </c>
      <c r="U1780" s="16" t="n">
        <f aca="false">$B$79*$B$76*$C1780*U$84*1000000/($B$77*$B$77)</f>
        <v>206893.056</v>
      </c>
      <c r="V1780" s="17" t="n">
        <f aca="false">Q1780/E1780</f>
        <v>0.250054455445545</v>
      </c>
      <c r="Y1780" s="1" t="n">
        <v>113</v>
      </c>
      <c r="Z1780" s="1" t="n">
        <v>13</v>
      </c>
      <c r="AA1780" s="1" t="n">
        <v>134696</v>
      </c>
      <c r="AB1780" s="14" t="n">
        <f aca="false">(SQRT($B$76))*(SQRT(AE1780+AQ1780))</f>
        <v>63505.5903051062</v>
      </c>
      <c r="AC1780" s="1" t="n">
        <v>3268</v>
      </c>
      <c r="AD1780" s="1" t="n">
        <v>70400</v>
      </c>
      <c r="AE1780" s="1" t="n">
        <f aca="false">$B$23*Y1780/2</f>
        <v>339000</v>
      </c>
      <c r="AF1780" s="1" t="n">
        <v>3177</v>
      </c>
      <c r="AP1780" s="1" t="n">
        <f aca="false">AA1780-AD1780</f>
        <v>64296</v>
      </c>
      <c r="AQ1780" s="1" t="n">
        <f aca="false">AP1780</f>
        <v>64296</v>
      </c>
      <c r="AS1780" s="1" t="n">
        <f aca="false">AR1780</f>
        <v>0</v>
      </c>
    </row>
    <row r="1781" customFormat="false" ht="17" hidden="false" customHeight="false" outlineLevel="0" collapsed="false">
      <c r="A1781" s="1" t="n">
        <v>113</v>
      </c>
      <c r="B1781" s="1" t="n">
        <v>14</v>
      </c>
      <c r="C1781" s="1" t="n">
        <f aca="false">AA1781+AR1781</f>
        <v>134821</v>
      </c>
      <c r="D1781" s="14" t="n">
        <f aca="false">AB1781+AS1781</f>
        <v>63515.4311958913</v>
      </c>
      <c r="E1781" s="1" t="n">
        <v>3293</v>
      </c>
      <c r="F1781" s="15" t="n">
        <f aca="false">$B$79*D1781*D1781*1000000/($B$77*$B$77)</f>
        <v>2420.526</v>
      </c>
      <c r="G1781" s="16" t="n">
        <f aca="false">$B$80*$B$79*$D1781*$D1781*G$84*1000000/($B$77*$B$77)</f>
        <v>2420.526</v>
      </c>
      <c r="H1781" s="16" t="n">
        <f aca="false">$B$80*$B$79*$D1781*$D1781*H$84*1000000/($B$77*$B$77)</f>
        <v>9682.104</v>
      </c>
      <c r="I1781" s="16" t="n">
        <f aca="false">$B$80*$B$79*$D1781*$D1781*I$84*1000000/($B$77*$B$77)</f>
        <v>38728.416</v>
      </c>
      <c r="J1781" s="16" t="n">
        <f aca="false">$B$80*$B$79*$D1781*$D1781*J$84*1000000/($B$77*$B$77)</f>
        <v>154913.664</v>
      </c>
      <c r="K1781" s="16" t="n">
        <f aca="false">$B$80*$B$79*$D1781*$D1781*K$84*1000000/($B$77*$B$77)</f>
        <v>619654.656</v>
      </c>
      <c r="L1781" s="17" t="n">
        <f aca="false">G1781*1000/C1781</f>
        <v>17.9536274022593</v>
      </c>
      <c r="M1781" s="17" t="n">
        <f aca="false">G1781/E1781</f>
        <v>0.735051928332827</v>
      </c>
      <c r="N1781" s="16" t="n">
        <f aca="false">G1781/A1781</f>
        <v>21.4205840707965</v>
      </c>
      <c r="O1781" s="16"/>
      <c r="P1781" s="13" t="n">
        <f aca="false">$B$79*C1781*C1781*1000000/($B$77*$B$77)</f>
        <v>10906.0212246</v>
      </c>
      <c r="Q1781" s="16" t="n">
        <f aca="false">$B$79*$B$76*$C1781*Q$84*1000000/($B$77*$B$77)</f>
        <v>808.926</v>
      </c>
      <c r="R1781" s="16" t="n">
        <f aca="false">$B$79*$B$76*$C1781*R$84*1000000/($B$77*$B$77)</f>
        <v>3235.704</v>
      </c>
      <c r="S1781" s="16" t="n">
        <f aca="false">$B$79*$B$76*$C1781*S$84*1000000/($B$77*$B$77)</f>
        <v>12942.816</v>
      </c>
      <c r="T1781" s="16" t="n">
        <f aca="false">$B$79*$B$76*$C1781*T$84*1000000/($B$77*$B$77)</f>
        <v>51771.264</v>
      </c>
      <c r="U1781" s="16" t="n">
        <f aca="false">$B$79*$B$76*$C1781*U$84*1000000/($B$77*$B$77)</f>
        <v>207085.056</v>
      </c>
      <c r="V1781" s="17" t="n">
        <f aca="false">Q1781/E1781</f>
        <v>0.245650167020954</v>
      </c>
      <c r="Y1781" s="1" t="n">
        <v>113</v>
      </c>
      <c r="Z1781" s="1" t="n">
        <v>14</v>
      </c>
      <c r="AA1781" s="1" t="n">
        <v>134821</v>
      </c>
      <c r="AB1781" s="14" t="n">
        <f aca="false">(SQRT($B$76))*(SQRT(AE1781+AQ1781))</f>
        <v>63515.4311958913</v>
      </c>
      <c r="AC1781" s="1" t="n">
        <v>3253</v>
      </c>
      <c r="AD1781" s="1" t="n">
        <v>70400</v>
      </c>
      <c r="AE1781" s="1" t="n">
        <f aca="false">$B$23*Y1781/2</f>
        <v>339000</v>
      </c>
      <c r="AF1781" s="1" t="n">
        <v>3155</v>
      </c>
      <c r="AP1781" s="1" t="n">
        <f aca="false">AA1781-AD1781</f>
        <v>64421</v>
      </c>
      <c r="AQ1781" s="1" t="n">
        <f aca="false">AP1781</f>
        <v>64421</v>
      </c>
      <c r="AS1781" s="1" t="n">
        <f aca="false">AR1781</f>
        <v>0</v>
      </c>
    </row>
    <row r="1782" customFormat="false" ht="17" hidden="false" customHeight="false" outlineLevel="0" collapsed="false">
      <c r="A1782" s="1" t="n">
        <v>113</v>
      </c>
      <c r="B1782" s="1" t="n">
        <v>15</v>
      </c>
      <c r="C1782" s="1" t="n">
        <f aca="false">AA1782+AR1782</f>
        <v>134946</v>
      </c>
      <c r="D1782" s="14" t="n">
        <f aca="false">AB1782+AS1782</f>
        <v>63525.2705621944</v>
      </c>
      <c r="E1782" s="1" t="n">
        <v>3235</v>
      </c>
      <c r="F1782" s="15" t="n">
        <f aca="false">$B$79*D1782*D1782*1000000/($B$77*$B$77)</f>
        <v>2421.276</v>
      </c>
      <c r="G1782" s="16" t="n">
        <f aca="false">$B$80*$B$79*$D1782*$D1782*G$84*1000000/($B$77*$B$77)</f>
        <v>2421.276</v>
      </c>
      <c r="H1782" s="16" t="n">
        <f aca="false">$B$80*$B$79*$D1782*$D1782*H$84*1000000/($B$77*$B$77)</f>
        <v>9685.104</v>
      </c>
      <c r="I1782" s="16" t="n">
        <f aca="false">$B$80*$B$79*$D1782*$D1782*I$84*1000000/($B$77*$B$77)</f>
        <v>38740.416</v>
      </c>
      <c r="J1782" s="16" t="n">
        <f aca="false">$B$80*$B$79*$D1782*$D1782*J$84*1000000/($B$77*$B$77)</f>
        <v>154961.664</v>
      </c>
      <c r="K1782" s="16" t="n">
        <f aca="false">$B$80*$B$79*$D1782*$D1782*K$84*1000000/($B$77*$B$77)</f>
        <v>619846.656</v>
      </c>
      <c r="L1782" s="17" t="n">
        <f aca="false">G1782*1000/C1782</f>
        <v>17.9425547996977</v>
      </c>
      <c r="M1782" s="17" t="n">
        <f aca="false">G1782/E1782</f>
        <v>0.748462442040185</v>
      </c>
      <c r="N1782" s="16" t="n">
        <f aca="false">G1782/A1782</f>
        <v>21.4272212389381</v>
      </c>
      <c r="O1782" s="16"/>
      <c r="P1782" s="13" t="n">
        <f aca="false">$B$79*C1782*C1782*1000000/($B$77*$B$77)</f>
        <v>10926.2537496</v>
      </c>
      <c r="Q1782" s="16" t="n">
        <f aca="false">$B$79*$B$76*$C1782*Q$84*1000000/($B$77*$B$77)</f>
        <v>809.676</v>
      </c>
      <c r="R1782" s="16" t="n">
        <f aca="false">$B$79*$B$76*$C1782*R$84*1000000/($B$77*$B$77)</f>
        <v>3238.704</v>
      </c>
      <c r="S1782" s="16" t="n">
        <f aca="false">$B$79*$B$76*$C1782*S$84*1000000/($B$77*$B$77)</f>
        <v>12954.816</v>
      </c>
      <c r="T1782" s="16" t="n">
        <f aca="false">$B$79*$B$76*$C1782*T$84*1000000/($B$77*$B$77)</f>
        <v>51819.264</v>
      </c>
      <c r="U1782" s="16" t="n">
        <f aca="false">$B$79*$B$76*$C1782*U$84*1000000/($B$77*$B$77)</f>
        <v>207277.056</v>
      </c>
      <c r="V1782" s="17" t="n">
        <f aca="false">Q1782/E1782</f>
        <v>0.250286244204019</v>
      </c>
      <c r="Y1782" s="1" t="n">
        <v>113</v>
      </c>
      <c r="Z1782" s="1" t="n">
        <v>15</v>
      </c>
      <c r="AA1782" s="1" t="n">
        <v>134946</v>
      </c>
      <c r="AB1782" s="14" t="n">
        <f aca="false">(SQRT($B$76))*(SQRT(AE1782+AQ1782))</f>
        <v>63525.2705621944</v>
      </c>
      <c r="AC1782" s="1" t="n">
        <v>3287</v>
      </c>
      <c r="AD1782" s="1" t="n">
        <v>70400</v>
      </c>
      <c r="AE1782" s="1" t="n">
        <f aca="false">$B$23*Y1782/2</f>
        <v>339000</v>
      </c>
      <c r="AF1782" s="1" t="n">
        <v>3173</v>
      </c>
      <c r="AP1782" s="1" t="n">
        <f aca="false">AA1782-AD1782</f>
        <v>64546</v>
      </c>
      <c r="AQ1782" s="1" t="n">
        <f aca="false">AP1782</f>
        <v>64546</v>
      </c>
      <c r="AS1782" s="1" t="n">
        <f aca="false">AR1782</f>
        <v>0</v>
      </c>
    </row>
    <row r="1783" customFormat="false" ht="17" hidden="false" customHeight="false" outlineLevel="0" collapsed="false">
      <c r="A1783" s="1" t="n">
        <v>113</v>
      </c>
      <c r="B1783" s="1" t="n">
        <v>16</v>
      </c>
      <c r="C1783" s="1" t="n">
        <f aca="false">AA1783+AR1783</f>
        <v>135071</v>
      </c>
      <c r="D1783" s="14" t="n">
        <f aca="false">AB1783+AS1783</f>
        <v>63535.1084047238</v>
      </c>
      <c r="E1783" s="1" t="n">
        <v>3151</v>
      </c>
      <c r="F1783" s="15" t="n">
        <f aca="false">$B$79*D1783*D1783*1000000/($B$77*$B$77)</f>
        <v>2422.026</v>
      </c>
      <c r="G1783" s="16" t="n">
        <f aca="false">$B$80*$B$79*$D1783*$D1783*G$84*1000000/($B$77*$B$77)</f>
        <v>2422.026</v>
      </c>
      <c r="H1783" s="16" t="n">
        <f aca="false">$B$80*$B$79*$D1783*$D1783*H$84*1000000/($B$77*$B$77)</f>
        <v>9688.104</v>
      </c>
      <c r="I1783" s="16" t="n">
        <f aca="false">$B$80*$B$79*$D1783*$D1783*I$84*1000000/($B$77*$B$77)</f>
        <v>38752.416</v>
      </c>
      <c r="J1783" s="16" t="n">
        <f aca="false">$B$80*$B$79*$D1783*$D1783*J$84*1000000/($B$77*$B$77)</f>
        <v>155009.664</v>
      </c>
      <c r="K1783" s="16" t="n">
        <f aca="false">$B$80*$B$79*$D1783*$D1783*K$84*1000000/($B$77*$B$77)</f>
        <v>620038.656</v>
      </c>
      <c r="L1783" s="17" t="n">
        <f aca="false">G1783*1000/C1783</f>
        <v>17.9315026911772</v>
      </c>
      <c r="M1783" s="17" t="n">
        <f aca="false">G1783/E1783</f>
        <v>0.768653125991749</v>
      </c>
      <c r="N1783" s="16" t="n">
        <f aca="false">G1783/A1783</f>
        <v>21.4338584070796</v>
      </c>
      <c r="O1783" s="16"/>
      <c r="P1783" s="13" t="n">
        <f aca="false">$B$79*C1783*C1783*1000000/($B$77*$B$77)</f>
        <v>10946.5050246</v>
      </c>
      <c r="Q1783" s="16" t="n">
        <f aca="false">$B$79*$B$76*$C1783*Q$84*1000000/($B$77*$B$77)</f>
        <v>810.426</v>
      </c>
      <c r="R1783" s="16" t="n">
        <f aca="false">$B$79*$B$76*$C1783*R$84*1000000/($B$77*$B$77)</f>
        <v>3241.704</v>
      </c>
      <c r="S1783" s="16" t="n">
        <f aca="false">$B$79*$B$76*$C1783*S$84*1000000/($B$77*$B$77)</f>
        <v>12966.816</v>
      </c>
      <c r="T1783" s="16" t="n">
        <f aca="false">$B$79*$B$76*$C1783*T$84*1000000/($B$77*$B$77)</f>
        <v>51867.264</v>
      </c>
      <c r="U1783" s="16" t="n">
        <f aca="false">$B$79*$B$76*$C1783*U$84*1000000/($B$77*$B$77)</f>
        <v>207469.056</v>
      </c>
      <c r="V1783" s="17" t="n">
        <f aca="false">Q1783/E1783</f>
        <v>0.257196445572834</v>
      </c>
      <c r="Y1783" s="1" t="n">
        <v>113</v>
      </c>
      <c r="Z1783" s="1" t="n">
        <v>16</v>
      </c>
      <c r="AA1783" s="1" t="n">
        <v>135071</v>
      </c>
      <c r="AB1783" s="14" t="n">
        <f aca="false">(SQRT($B$76))*(SQRT(AE1783+AQ1783))</f>
        <v>63535.1084047238</v>
      </c>
      <c r="AC1783" s="1" t="n">
        <v>3314</v>
      </c>
      <c r="AD1783" s="1" t="n">
        <v>70400</v>
      </c>
      <c r="AE1783" s="1" t="n">
        <f aca="false">$B$23*Y1783/2</f>
        <v>339000</v>
      </c>
      <c r="AF1783" s="1" t="n">
        <v>3206</v>
      </c>
      <c r="AP1783" s="1" t="n">
        <f aca="false">AA1783-AD1783</f>
        <v>64671</v>
      </c>
      <c r="AQ1783" s="1" t="n">
        <f aca="false">AP1783</f>
        <v>64671</v>
      </c>
      <c r="AS1783" s="1" t="n">
        <f aca="false">AR1783</f>
        <v>0</v>
      </c>
    </row>
    <row r="1784" customFormat="false" ht="17" hidden="false" customHeight="false" outlineLevel="0" collapsed="false">
      <c r="A1784" s="1" t="n">
        <v>114</v>
      </c>
      <c r="B1784" s="1" t="n">
        <v>2</v>
      </c>
      <c r="C1784" s="1" t="n">
        <f aca="false">AA1784+AR1784</f>
        <v>134090</v>
      </c>
      <c r="D1784" s="14" t="n">
        <f aca="false">AB1784+AS1784</f>
        <v>63658.6207830487</v>
      </c>
      <c r="E1784" s="1" t="n">
        <v>3248</v>
      </c>
      <c r="F1784" s="15" t="n">
        <f aca="false">$B$79*D1784*D1784*1000000/($B$77*$B$77)</f>
        <v>2431.452</v>
      </c>
      <c r="G1784" s="16" t="n">
        <f aca="false">$B$80*$B$79*$D1784*$D1784*G$84*1000000/($B$77*$B$77)</f>
        <v>2431.452</v>
      </c>
      <c r="H1784" s="16" t="n">
        <f aca="false">$B$80*$B$79*$D1784*$D1784*H$84*1000000/($B$77*$B$77)</f>
        <v>9725.808</v>
      </c>
      <c r="I1784" s="16" t="n">
        <f aca="false">$B$80*$B$79*$D1784*$D1784*I$84*1000000/($B$77*$B$77)</f>
        <v>38903.232</v>
      </c>
      <c r="J1784" s="16" t="n">
        <f aca="false">$B$80*$B$79*$D1784*$D1784*J$84*1000000/($B$77*$B$77)</f>
        <v>155612.928</v>
      </c>
      <c r="K1784" s="16" t="n">
        <f aca="false">$B$80*$B$79*$D1784*$D1784*K$84*1000000/($B$77*$B$77)</f>
        <v>622451.712</v>
      </c>
      <c r="L1784" s="17" t="n">
        <f aca="false">G1784*1000/C1784</f>
        <v>18.132985308375</v>
      </c>
      <c r="M1784" s="17" t="n">
        <f aca="false">G1784/E1784</f>
        <v>0.748599753694581</v>
      </c>
      <c r="N1784" s="16" t="n">
        <f aca="false">G1784/A1784</f>
        <v>21.3285263157895</v>
      </c>
      <c r="O1784" s="16"/>
      <c r="P1784" s="13" t="n">
        <f aca="false">$B$79*C1784*C1784*1000000/($B$77*$B$77)</f>
        <v>10788.07686</v>
      </c>
      <c r="Q1784" s="16" t="n">
        <f aca="false">$B$79*$B$76*$C1784*Q$84*1000000/($B$77*$B$77)</f>
        <v>804.54</v>
      </c>
      <c r="R1784" s="16" t="n">
        <f aca="false">$B$79*$B$76*$C1784*R$84*1000000/($B$77*$B$77)</f>
        <v>3218.16</v>
      </c>
      <c r="S1784" s="16" t="n">
        <f aca="false">$B$79*$B$76*$C1784*S$84*1000000/($B$77*$B$77)</f>
        <v>12872.64</v>
      </c>
      <c r="T1784" s="16" t="n">
        <f aca="false">$B$79*$B$76*$C1784*T$84*1000000/($B$77*$B$77)</f>
        <v>51490.56</v>
      </c>
      <c r="U1784" s="16" t="n">
        <f aca="false">$B$79*$B$76*$C1784*U$84*1000000/($B$77*$B$77)</f>
        <v>205962.24</v>
      </c>
      <c r="V1784" s="17" t="n">
        <f aca="false">Q1784/E1784</f>
        <v>0.247703201970443</v>
      </c>
      <c r="Y1784" s="1" t="n">
        <v>114</v>
      </c>
      <c r="Z1784" s="1" t="n">
        <v>2</v>
      </c>
      <c r="AA1784" s="1" t="n">
        <v>134090</v>
      </c>
      <c r="AB1784" s="14" t="n">
        <f aca="false">(SQRT($B$76))*(SQRT(AE1784+AQ1784))</f>
        <v>63658.6207830487</v>
      </c>
      <c r="AC1784" s="1" t="n">
        <v>3337</v>
      </c>
      <c r="AD1784" s="1" t="n">
        <v>70848</v>
      </c>
      <c r="AE1784" s="1" t="n">
        <f aca="false">$B$23*Y1784/2</f>
        <v>342000</v>
      </c>
      <c r="AF1784" s="1" t="n">
        <v>3245</v>
      </c>
      <c r="AP1784" s="1" t="n">
        <f aca="false">AA1784-AD1784</f>
        <v>63242</v>
      </c>
      <c r="AQ1784" s="1" t="n">
        <f aca="false">AP1784</f>
        <v>63242</v>
      </c>
      <c r="AS1784" s="1" t="n">
        <f aca="false">AR1784</f>
        <v>0</v>
      </c>
    </row>
    <row r="1785" customFormat="false" ht="17" hidden="false" customHeight="false" outlineLevel="0" collapsed="false">
      <c r="A1785" s="1" t="n">
        <v>114</v>
      </c>
      <c r="B1785" s="1" t="n">
        <v>3</v>
      </c>
      <c r="C1785" s="1" t="n">
        <f aca="false">AA1785+AR1785</f>
        <v>134312</v>
      </c>
      <c r="D1785" s="14" t="n">
        <f aca="false">AB1785+AS1785</f>
        <v>63676.0551541943</v>
      </c>
      <c r="E1785" s="1" t="n">
        <v>3293</v>
      </c>
      <c r="F1785" s="15" t="n">
        <f aca="false">$B$79*D1785*D1785*1000000/($B$77*$B$77)</f>
        <v>2432.784</v>
      </c>
      <c r="G1785" s="16" t="n">
        <f aca="false">$B$80*$B$79*$D1785*$D1785*G$84*1000000/($B$77*$B$77)</f>
        <v>2432.784</v>
      </c>
      <c r="H1785" s="16" t="n">
        <f aca="false">$B$80*$B$79*$D1785*$D1785*H$84*1000000/($B$77*$B$77)</f>
        <v>9731.136</v>
      </c>
      <c r="I1785" s="16" t="n">
        <f aca="false">$B$80*$B$79*$D1785*$D1785*I$84*1000000/($B$77*$B$77)</f>
        <v>38924.544</v>
      </c>
      <c r="J1785" s="16" t="n">
        <f aca="false">$B$80*$B$79*$D1785*$D1785*J$84*1000000/($B$77*$B$77)</f>
        <v>155698.176</v>
      </c>
      <c r="K1785" s="16" t="n">
        <f aca="false">$B$80*$B$79*$D1785*$D1785*K$84*1000000/($B$77*$B$77)</f>
        <v>622792.704</v>
      </c>
      <c r="L1785" s="17" t="n">
        <f aca="false">G1785*1000/C1785</f>
        <v>18.11293108583</v>
      </c>
      <c r="M1785" s="17" t="n">
        <f aca="false">G1785/E1785</f>
        <v>0.738774369875493</v>
      </c>
      <c r="N1785" s="16" t="n">
        <f aca="false">G1785/A1785</f>
        <v>21.3402105263158</v>
      </c>
      <c r="O1785" s="16"/>
      <c r="P1785" s="13" t="n">
        <f aca="false">$B$79*C1785*C1785*1000000/($B$77*$B$77)</f>
        <v>10823.8280064</v>
      </c>
      <c r="Q1785" s="16" t="n">
        <f aca="false">$B$79*$B$76*$C1785*Q$84*1000000/($B$77*$B$77)</f>
        <v>805.872</v>
      </c>
      <c r="R1785" s="16" t="n">
        <f aca="false">$B$79*$B$76*$C1785*R$84*1000000/($B$77*$B$77)</f>
        <v>3223.488</v>
      </c>
      <c r="S1785" s="16" t="n">
        <f aca="false">$B$79*$B$76*$C1785*S$84*1000000/($B$77*$B$77)</f>
        <v>12893.952</v>
      </c>
      <c r="T1785" s="16" t="n">
        <f aca="false">$B$79*$B$76*$C1785*T$84*1000000/($B$77*$B$77)</f>
        <v>51575.808</v>
      </c>
      <c r="U1785" s="16" t="n">
        <f aca="false">$B$79*$B$76*$C1785*U$84*1000000/($B$77*$B$77)</f>
        <v>206303.232</v>
      </c>
      <c r="V1785" s="17" t="n">
        <f aca="false">Q1785/E1785</f>
        <v>0.244722745217127</v>
      </c>
      <c r="Y1785" s="1" t="n">
        <v>114</v>
      </c>
      <c r="Z1785" s="1" t="n">
        <v>3</v>
      </c>
      <c r="AA1785" s="1" t="n">
        <v>134312</v>
      </c>
      <c r="AB1785" s="14" t="n">
        <f aca="false">(SQRT($B$76))*(SQRT(AE1785+AQ1785))</f>
        <v>63676.0551541943</v>
      </c>
      <c r="AC1785" s="1" t="n">
        <v>3209</v>
      </c>
      <c r="AD1785" s="1" t="n">
        <v>70848</v>
      </c>
      <c r="AE1785" s="1" t="n">
        <f aca="false">$B$23*Y1785/2</f>
        <v>342000</v>
      </c>
      <c r="AF1785" s="1" t="n">
        <v>3169</v>
      </c>
      <c r="AP1785" s="1" t="n">
        <f aca="false">AA1785-AD1785</f>
        <v>63464</v>
      </c>
      <c r="AQ1785" s="1" t="n">
        <f aca="false">AP1785</f>
        <v>63464</v>
      </c>
      <c r="AS1785" s="1" t="n">
        <f aca="false">AR1785</f>
        <v>0</v>
      </c>
    </row>
    <row r="1786" customFormat="false" ht="17" hidden="false" customHeight="false" outlineLevel="0" collapsed="false">
      <c r="A1786" s="1" t="n">
        <v>114</v>
      </c>
      <c r="B1786" s="1" t="n">
        <v>4</v>
      </c>
      <c r="C1786" s="1" t="n">
        <f aca="false">AA1786+AR1786</f>
        <v>134438</v>
      </c>
      <c r="D1786" s="14" t="n">
        <f aca="false">AB1786+AS1786</f>
        <v>63685.9482146572</v>
      </c>
      <c r="E1786" s="1" t="n">
        <v>3282</v>
      </c>
      <c r="F1786" s="15" t="n">
        <f aca="false">$B$79*D1786*D1786*1000000/($B$77*$B$77)</f>
        <v>2433.54</v>
      </c>
      <c r="G1786" s="16" t="n">
        <f aca="false">$B$80*$B$79*$D1786*$D1786*G$84*1000000/($B$77*$B$77)</f>
        <v>2433.54</v>
      </c>
      <c r="H1786" s="16" t="n">
        <f aca="false">$B$80*$B$79*$D1786*$D1786*H$84*1000000/($B$77*$B$77)</f>
        <v>9734.16</v>
      </c>
      <c r="I1786" s="16" t="n">
        <f aca="false">$B$80*$B$79*$D1786*$D1786*I$84*1000000/($B$77*$B$77)</f>
        <v>38936.64</v>
      </c>
      <c r="J1786" s="16" t="n">
        <f aca="false">$B$80*$B$79*$D1786*$D1786*J$84*1000000/($B$77*$B$77)</f>
        <v>155746.56</v>
      </c>
      <c r="K1786" s="16" t="n">
        <f aca="false">$B$80*$B$79*$D1786*$D1786*K$84*1000000/($B$77*$B$77)</f>
        <v>622986.24</v>
      </c>
      <c r="L1786" s="17" t="n">
        <f aca="false">G1786*1000/C1786</f>
        <v>18.1015784227674</v>
      </c>
      <c r="M1786" s="17" t="n">
        <f aca="false">G1786/E1786</f>
        <v>0.741480804387568</v>
      </c>
      <c r="N1786" s="16" t="n">
        <f aca="false">G1786/A1786</f>
        <v>21.3468421052632</v>
      </c>
      <c r="O1786" s="16"/>
      <c r="P1786" s="13" t="n">
        <f aca="false">$B$79*C1786*C1786*1000000/($B$77*$B$77)</f>
        <v>10844.1455064</v>
      </c>
      <c r="Q1786" s="16" t="n">
        <f aca="false">$B$79*$B$76*$C1786*Q$84*1000000/($B$77*$B$77)</f>
        <v>806.628</v>
      </c>
      <c r="R1786" s="16" t="n">
        <f aca="false">$B$79*$B$76*$C1786*R$84*1000000/($B$77*$B$77)</f>
        <v>3226.512</v>
      </c>
      <c r="S1786" s="16" t="n">
        <f aca="false">$B$79*$B$76*$C1786*S$84*1000000/($B$77*$B$77)</f>
        <v>12906.048</v>
      </c>
      <c r="T1786" s="16" t="n">
        <f aca="false">$B$79*$B$76*$C1786*T$84*1000000/($B$77*$B$77)</f>
        <v>51624.192</v>
      </c>
      <c r="U1786" s="16" t="n">
        <f aca="false">$B$79*$B$76*$C1786*U$84*1000000/($B$77*$B$77)</f>
        <v>206496.768</v>
      </c>
      <c r="V1786" s="17" t="n">
        <f aca="false">Q1786/E1786</f>
        <v>0.245773308957953</v>
      </c>
      <c r="Y1786" s="1" t="n">
        <v>114</v>
      </c>
      <c r="Z1786" s="1" t="n">
        <v>4</v>
      </c>
      <c r="AA1786" s="1" t="n">
        <v>134438</v>
      </c>
      <c r="AB1786" s="14" t="n">
        <f aca="false">(SQRT($B$76))*(SQRT(AE1786+AQ1786))</f>
        <v>63685.9482146572</v>
      </c>
      <c r="AC1786" s="1" t="n">
        <v>3320</v>
      </c>
      <c r="AD1786" s="1" t="n">
        <v>70848</v>
      </c>
      <c r="AE1786" s="1" t="n">
        <f aca="false">$B$23*Y1786/2</f>
        <v>342000</v>
      </c>
      <c r="AF1786" s="1" t="n">
        <v>3228</v>
      </c>
      <c r="AP1786" s="1" t="n">
        <f aca="false">AA1786-AD1786</f>
        <v>63590</v>
      </c>
      <c r="AQ1786" s="1" t="n">
        <f aca="false">AP1786</f>
        <v>63590</v>
      </c>
      <c r="AS1786" s="1" t="n">
        <f aca="false">AR1786</f>
        <v>0</v>
      </c>
    </row>
    <row r="1787" customFormat="false" ht="17" hidden="false" customHeight="false" outlineLevel="0" collapsed="false">
      <c r="A1787" s="1" t="n">
        <v>114</v>
      </c>
      <c r="B1787" s="1" t="n">
        <v>5</v>
      </c>
      <c r="C1787" s="1" t="n">
        <f aca="false">AA1787+AR1787</f>
        <v>134627</v>
      </c>
      <c r="D1787" s="14" t="n">
        <f aca="false">AB1787+AS1787</f>
        <v>63700.7849245204</v>
      </c>
      <c r="E1787" s="1" t="n">
        <v>3285</v>
      </c>
      <c r="F1787" s="15" t="n">
        <f aca="false">$B$79*D1787*D1787*1000000/($B$77*$B$77)</f>
        <v>2434.674</v>
      </c>
      <c r="G1787" s="16" t="n">
        <f aca="false">$B$80*$B$79*$D1787*$D1787*G$84*1000000/($B$77*$B$77)</f>
        <v>2434.674</v>
      </c>
      <c r="H1787" s="16" t="n">
        <f aca="false">$B$80*$B$79*$D1787*$D1787*H$84*1000000/($B$77*$B$77)</f>
        <v>9738.696</v>
      </c>
      <c r="I1787" s="16" t="n">
        <f aca="false">$B$80*$B$79*$D1787*$D1787*I$84*1000000/($B$77*$B$77)</f>
        <v>38954.784</v>
      </c>
      <c r="J1787" s="16" t="n">
        <f aca="false">$B$80*$B$79*$D1787*$D1787*J$84*1000000/($B$77*$B$77)</f>
        <v>155819.136</v>
      </c>
      <c r="K1787" s="16" t="n">
        <f aca="false">$B$80*$B$79*$D1787*$D1787*K$84*1000000/($B$77*$B$77)</f>
        <v>623276.544</v>
      </c>
      <c r="L1787" s="17" t="n">
        <f aca="false">G1787*1000/C1787</f>
        <v>18.0845892725828</v>
      </c>
      <c r="M1787" s="17" t="n">
        <f aca="false">G1787/E1787</f>
        <v>0.741148858447489</v>
      </c>
      <c r="N1787" s="16" t="n">
        <f aca="false">G1787/A1787</f>
        <v>21.3567894736842</v>
      </c>
      <c r="O1787" s="16"/>
      <c r="P1787" s="13" t="n">
        <f aca="false">$B$79*C1787*C1787*1000000/($B$77*$B$77)</f>
        <v>10874.6574774</v>
      </c>
      <c r="Q1787" s="16" t="n">
        <f aca="false">$B$79*$B$76*$C1787*Q$84*1000000/($B$77*$B$77)</f>
        <v>807.762</v>
      </c>
      <c r="R1787" s="16" t="n">
        <f aca="false">$B$79*$B$76*$C1787*R$84*1000000/($B$77*$B$77)</f>
        <v>3231.048</v>
      </c>
      <c r="S1787" s="16" t="n">
        <f aca="false">$B$79*$B$76*$C1787*S$84*1000000/($B$77*$B$77)</f>
        <v>12924.192</v>
      </c>
      <c r="T1787" s="16" t="n">
        <f aca="false">$B$79*$B$76*$C1787*T$84*1000000/($B$77*$B$77)</f>
        <v>51696.768</v>
      </c>
      <c r="U1787" s="16" t="n">
        <f aca="false">$B$79*$B$76*$C1787*U$84*1000000/($B$77*$B$77)</f>
        <v>206787.072</v>
      </c>
      <c r="V1787" s="17" t="n">
        <f aca="false">Q1787/E1787</f>
        <v>0.245894063926941</v>
      </c>
      <c r="Y1787" s="1" t="n">
        <v>114</v>
      </c>
      <c r="Z1787" s="1" t="n">
        <v>5</v>
      </c>
      <c r="AA1787" s="1" t="n">
        <v>134627</v>
      </c>
      <c r="AB1787" s="14" t="n">
        <f aca="false">(SQRT($B$76))*(SQRT(AE1787+AQ1787))</f>
        <v>63700.7849245204</v>
      </c>
      <c r="AC1787" s="1" t="n">
        <v>3336</v>
      </c>
      <c r="AD1787" s="1" t="n">
        <v>70848</v>
      </c>
      <c r="AE1787" s="1" t="n">
        <f aca="false">$B$23*Y1787/2</f>
        <v>342000</v>
      </c>
      <c r="AF1787" s="1" t="n">
        <v>3265</v>
      </c>
      <c r="AP1787" s="1" t="n">
        <f aca="false">AA1787-AD1787</f>
        <v>63779</v>
      </c>
      <c r="AQ1787" s="1" t="n">
        <f aca="false">AP1787</f>
        <v>63779</v>
      </c>
      <c r="AS1787" s="1" t="n">
        <f aca="false">AR1787</f>
        <v>0</v>
      </c>
    </row>
    <row r="1788" customFormat="false" ht="17" hidden="false" customHeight="false" outlineLevel="0" collapsed="false">
      <c r="A1788" s="1" t="n">
        <v>114</v>
      </c>
      <c r="B1788" s="1" t="n">
        <v>6</v>
      </c>
      <c r="C1788" s="1" t="n">
        <f aca="false">AA1788+AR1788</f>
        <v>134752</v>
      </c>
      <c r="D1788" s="14" t="n">
        <f aca="false">AB1788+AS1788</f>
        <v>63710.5956650854</v>
      </c>
      <c r="E1788" s="1" t="n">
        <v>3278</v>
      </c>
      <c r="F1788" s="15" t="n">
        <f aca="false">$B$79*D1788*D1788*1000000/($B$77*$B$77)</f>
        <v>2435.424</v>
      </c>
      <c r="G1788" s="16" t="n">
        <f aca="false">$B$80*$B$79*$D1788*$D1788*G$84*1000000/($B$77*$B$77)</f>
        <v>2435.424</v>
      </c>
      <c r="H1788" s="16" t="n">
        <f aca="false">$B$80*$B$79*$D1788*$D1788*H$84*1000000/($B$77*$B$77)</f>
        <v>9741.696</v>
      </c>
      <c r="I1788" s="16" t="n">
        <f aca="false">$B$80*$B$79*$D1788*$D1788*I$84*1000000/($B$77*$B$77)</f>
        <v>38966.784</v>
      </c>
      <c r="J1788" s="16" t="n">
        <f aca="false">$B$80*$B$79*$D1788*$D1788*J$84*1000000/($B$77*$B$77)</f>
        <v>155867.136</v>
      </c>
      <c r="K1788" s="16" t="n">
        <f aca="false">$B$80*$B$79*$D1788*$D1788*K$84*1000000/($B$77*$B$77)</f>
        <v>623468.544</v>
      </c>
      <c r="L1788" s="17" t="n">
        <f aca="false">G1788*1000/C1788</f>
        <v>18.073379244835</v>
      </c>
      <c r="M1788" s="17" t="n">
        <f aca="false">G1788/E1788</f>
        <v>0.742960341671751</v>
      </c>
      <c r="N1788" s="16" t="n">
        <f aca="false">G1788/A1788</f>
        <v>21.3633684210526</v>
      </c>
      <c r="O1788" s="16"/>
      <c r="P1788" s="13" t="n">
        <f aca="false">$B$79*C1788*C1788*1000000/($B$77*$B$77)</f>
        <v>10894.8609024</v>
      </c>
      <c r="Q1788" s="16" t="n">
        <f aca="false">$B$79*$B$76*$C1788*Q$84*1000000/($B$77*$B$77)</f>
        <v>808.512</v>
      </c>
      <c r="R1788" s="16" t="n">
        <f aca="false">$B$79*$B$76*$C1788*R$84*1000000/($B$77*$B$77)</f>
        <v>3234.048</v>
      </c>
      <c r="S1788" s="16" t="n">
        <f aca="false">$B$79*$B$76*$C1788*S$84*1000000/($B$77*$B$77)</f>
        <v>12936.192</v>
      </c>
      <c r="T1788" s="16" t="n">
        <f aca="false">$B$79*$B$76*$C1788*T$84*1000000/($B$77*$B$77)</f>
        <v>51744.768</v>
      </c>
      <c r="U1788" s="16" t="n">
        <f aca="false">$B$79*$B$76*$C1788*U$84*1000000/($B$77*$B$77)</f>
        <v>206979.072</v>
      </c>
      <c r="V1788" s="17" t="n">
        <f aca="false">Q1788/E1788</f>
        <v>0.246647956070775</v>
      </c>
      <c r="Y1788" s="1" t="n">
        <v>114</v>
      </c>
      <c r="Z1788" s="1" t="n">
        <v>6</v>
      </c>
      <c r="AA1788" s="1" t="n">
        <v>134752</v>
      </c>
      <c r="AB1788" s="14" t="n">
        <f aca="false">(SQRT($B$76))*(SQRT(AE1788+AQ1788))</f>
        <v>63710.5956650854</v>
      </c>
      <c r="AC1788" s="1" t="n">
        <v>3330</v>
      </c>
      <c r="AD1788" s="1" t="n">
        <v>70848</v>
      </c>
      <c r="AE1788" s="1" t="n">
        <f aca="false">$B$23*Y1788/2</f>
        <v>342000</v>
      </c>
      <c r="AF1788" s="1" t="n">
        <v>3257</v>
      </c>
      <c r="AP1788" s="1" t="n">
        <f aca="false">AA1788-AD1788</f>
        <v>63904</v>
      </c>
      <c r="AQ1788" s="1" t="n">
        <f aca="false">AP1788</f>
        <v>63904</v>
      </c>
      <c r="AS1788" s="1" t="n">
        <f aca="false">AR1788</f>
        <v>0</v>
      </c>
    </row>
    <row r="1789" customFormat="false" ht="17" hidden="false" customHeight="false" outlineLevel="0" collapsed="false">
      <c r="A1789" s="1" t="n">
        <v>114</v>
      </c>
      <c r="B1789" s="1" t="n">
        <v>7</v>
      </c>
      <c r="C1789" s="1" t="n">
        <f aca="false">AA1789+AR1789</f>
        <v>134877</v>
      </c>
      <c r="D1789" s="14" t="n">
        <f aca="false">AB1789+AS1789</f>
        <v>63720.4048951354</v>
      </c>
      <c r="E1789" s="1" t="n">
        <v>3268</v>
      </c>
      <c r="F1789" s="15" t="n">
        <f aca="false">$B$79*D1789*D1789*1000000/($B$77*$B$77)</f>
        <v>2436.174</v>
      </c>
      <c r="G1789" s="16" t="n">
        <f aca="false">$B$80*$B$79*$D1789*$D1789*G$84*1000000/($B$77*$B$77)</f>
        <v>2436.174</v>
      </c>
      <c r="H1789" s="16" t="n">
        <f aca="false">$B$80*$B$79*$D1789*$D1789*H$84*1000000/($B$77*$B$77)</f>
        <v>9744.696</v>
      </c>
      <c r="I1789" s="16" t="n">
        <f aca="false">$B$80*$B$79*$D1789*$D1789*I$84*1000000/($B$77*$B$77)</f>
        <v>38978.784</v>
      </c>
      <c r="J1789" s="16" t="n">
        <f aca="false">$B$80*$B$79*$D1789*$D1789*J$84*1000000/($B$77*$B$77)</f>
        <v>155915.136</v>
      </c>
      <c r="K1789" s="16" t="n">
        <f aca="false">$B$80*$B$79*$D1789*$D1789*K$84*1000000/($B$77*$B$77)</f>
        <v>623660.544</v>
      </c>
      <c r="L1789" s="17" t="n">
        <f aca="false">G1789*1000/C1789</f>
        <v>18.0621899953291</v>
      </c>
      <c r="M1789" s="17" t="n">
        <f aca="false">G1789/E1789</f>
        <v>0.745463280293758</v>
      </c>
      <c r="N1789" s="16" t="n">
        <f aca="false">G1789/A1789</f>
        <v>21.3699473684211</v>
      </c>
      <c r="O1789" s="16"/>
      <c r="P1789" s="13" t="n">
        <f aca="false">$B$79*C1789*C1789*1000000/($B$77*$B$77)</f>
        <v>10915.0830774</v>
      </c>
      <c r="Q1789" s="16" t="n">
        <f aca="false">$B$79*$B$76*$C1789*Q$84*1000000/($B$77*$B$77)</f>
        <v>809.262</v>
      </c>
      <c r="R1789" s="16" t="n">
        <f aca="false">$B$79*$B$76*$C1789*R$84*1000000/($B$77*$B$77)</f>
        <v>3237.048</v>
      </c>
      <c r="S1789" s="16" t="n">
        <f aca="false">$B$79*$B$76*$C1789*S$84*1000000/($B$77*$B$77)</f>
        <v>12948.192</v>
      </c>
      <c r="T1789" s="16" t="n">
        <f aca="false">$B$79*$B$76*$C1789*T$84*1000000/($B$77*$B$77)</f>
        <v>51792.768</v>
      </c>
      <c r="U1789" s="16" t="n">
        <f aca="false">$B$79*$B$76*$C1789*U$84*1000000/($B$77*$B$77)</f>
        <v>207171.072</v>
      </c>
      <c r="V1789" s="17" t="n">
        <f aca="false">Q1789/E1789</f>
        <v>0.247632190942472</v>
      </c>
      <c r="Y1789" s="1" t="n">
        <v>114</v>
      </c>
      <c r="Z1789" s="1" t="n">
        <v>7</v>
      </c>
      <c r="AA1789" s="1" t="n">
        <v>134877</v>
      </c>
      <c r="AB1789" s="14" t="n">
        <f aca="false">(SQRT($B$76))*(SQRT(AE1789+AQ1789))</f>
        <v>63720.4048951354</v>
      </c>
      <c r="AC1789" s="1" t="n">
        <v>3289</v>
      </c>
      <c r="AD1789" s="1" t="n">
        <v>70848</v>
      </c>
      <c r="AE1789" s="1" t="n">
        <f aca="false">$B$23*Y1789/2</f>
        <v>342000</v>
      </c>
      <c r="AF1789" s="1" t="n">
        <v>3244</v>
      </c>
      <c r="AP1789" s="1" t="n">
        <f aca="false">AA1789-AD1789</f>
        <v>64029</v>
      </c>
      <c r="AQ1789" s="1" t="n">
        <f aca="false">AP1789</f>
        <v>64029</v>
      </c>
      <c r="AS1789" s="1" t="n">
        <f aca="false">AR1789</f>
        <v>0</v>
      </c>
    </row>
    <row r="1790" customFormat="false" ht="17" hidden="false" customHeight="false" outlineLevel="0" collapsed="false">
      <c r="A1790" s="1" t="n">
        <v>114</v>
      </c>
      <c r="B1790" s="1" t="n">
        <v>8</v>
      </c>
      <c r="C1790" s="1" t="n">
        <f aca="false">AA1790+AR1790</f>
        <v>135002</v>
      </c>
      <c r="D1790" s="14" t="n">
        <f aca="false">AB1790+AS1790</f>
        <v>63730.2126153679</v>
      </c>
      <c r="E1790" s="1" t="n">
        <v>3269</v>
      </c>
      <c r="F1790" s="15" t="n">
        <f aca="false">$B$79*D1790*D1790*1000000/($B$77*$B$77)</f>
        <v>2436.924</v>
      </c>
      <c r="G1790" s="16" t="n">
        <f aca="false">$B$80*$B$79*$D1790*$D1790*G$84*1000000/($B$77*$B$77)</f>
        <v>2436.924</v>
      </c>
      <c r="H1790" s="16" t="n">
        <f aca="false">$B$80*$B$79*$D1790*$D1790*H$84*1000000/($B$77*$B$77)</f>
        <v>9747.696</v>
      </c>
      <c r="I1790" s="16" t="n">
        <f aca="false">$B$80*$B$79*$D1790*$D1790*I$84*1000000/($B$77*$B$77)</f>
        <v>38990.784</v>
      </c>
      <c r="J1790" s="16" t="n">
        <f aca="false">$B$80*$B$79*$D1790*$D1790*J$84*1000000/($B$77*$B$77)</f>
        <v>155963.136</v>
      </c>
      <c r="K1790" s="16" t="n">
        <f aca="false">$B$80*$B$79*$D1790*$D1790*K$84*1000000/($B$77*$B$77)</f>
        <v>623852.544</v>
      </c>
      <c r="L1790" s="17" t="n">
        <f aca="false">G1790*1000/C1790</f>
        <v>18.0510214663486</v>
      </c>
      <c r="M1790" s="17" t="n">
        <f aca="false">G1790/E1790</f>
        <v>0.745464668094218</v>
      </c>
      <c r="N1790" s="16" t="n">
        <f aca="false">G1790/A1790</f>
        <v>21.3765263157895</v>
      </c>
      <c r="O1790" s="16"/>
      <c r="P1790" s="13" t="n">
        <f aca="false">$B$79*C1790*C1790*1000000/($B$77*$B$77)</f>
        <v>10935.3240024</v>
      </c>
      <c r="Q1790" s="16" t="n">
        <f aca="false">$B$79*$B$76*$C1790*Q$84*1000000/($B$77*$B$77)</f>
        <v>810.012</v>
      </c>
      <c r="R1790" s="16" t="n">
        <f aca="false">$B$79*$B$76*$C1790*R$84*1000000/($B$77*$B$77)</f>
        <v>3240.048</v>
      </c>
      <c r="S1790" s="16" t="n">
        <f aca="false">$B$79*$B$76*$C1790*S$84*1000000/($B$77*$B$77)</f>
        <v>12960.192</v>
      </c>
      <c r="T1790" s="16" t="n">
        <f aca="false">$B$79*$B$76*$C1790*T$84*1000000/($B$77*$B$77)</f>
        <v>51840.768</v>
      </c>
      <c r="U1790" s="16" t="n">
        <f aca="false">$B$79*$B$76*$C1790*U$84*1000000/($B$77*$B$77)</f>
        <v>207363.072</v>
      </c>
      <c r="V1790" s="17" t="n">
        <f aca="false">Q1790/E1790</f>
        <v>0.247785867237687</v>
      </c>
      <c r="Y1790" s="1" t="n">
        <v>114</v>
      </c>
      <c r="Z1790" s="1" t="n">
        <v>8</v>
      </c>
      <c r="AA1790" s="1" t="n">
        <v>135002</v>
      </c>
      <c r="AB1790" s="14" t="n">
        <f aca="false">(SQRT($B$76))*(SQRT(AE1790+AQ1790))</f>
        <v>63730.2126153679</v>
      </c>
      <c r="AC1790" s="1" t="n">
        <v>3352</v>
      </c>
      <c r="AD1790" s="1" t="n">
        <v>70848</v>
      </c>
      <c r="AE1790" s="1" t="n">
        <f aca="false">$B$23*Y1790/2</f>
        <v>342000</v>
      </c>
      <c r="AF1790" s="1" t="n">
        <v>3257</v>
      </c>
      <c r="AP1790" s="1" t="n">
        <f aca="false">AA1790-AD1790</f>
        <v>64154</v>
      </c>
      <c r="AQ1790" s="1" t="n">
        <f aca="false">AP1790</f>
        <v>64154</v>
      </c>
      <c r="AS1790" s="1" t="n">
        <f aca="false">AR1790</f>
        <v>0</v>
      </c>
    </row>
    <row r="1791" customFormat="false" ht="17" hidden="false" customHeight="false" outlineLevel="0" collapsed="false">
      <c r="A1791" s="1" t="n">
        <v>114</v>
      </c>
      <c r="B1791" s="1" t="n">
        <v>9</v>
      </c>
      <c r="C1791" s="1" t="n">
        <f aca="false">AA1791+AR1791</f>
        <v>135191</v>
      </c>
      <c r="D1791" s="14" t="n">
        <f aca="false">AB1791+AS1791</f>
        <v>63745.0390226565</v>
      </c>
      <c r="E1791" s="1" t="n">
        <v>3244</v>
      </c>
      <c r="F1791" s="15" t="n">
        <f aca="false">$B$79*D1791*D1791*1000000/($B$77*$B$77)</f>
        <v>2438.058</v>
      </c>
      <c r="G1791" s="16" t="n">
        <f aca="false">$B$80*$B$79*$D1791*$D1791*G$84*1000000/($B$77*$B$77)</f>
        <v>2438.058</v>
      </c>
      <c r="H1791" s="16" t="n">
        <f aca="false">$B$80*$B$79*$D1791*$D1791*H$84*1000000/($B$77*$B$77)</f>
        <v>9752.232</v>
      </c>
      <c r="I1791" s="16" t="n">
        <f aca="false">$B$80*$B$79*$D1791*$D1791*I$84*1000000/($B$77*$B$77)</f>
        <v>39008.928</v>
      </c>
      <c r="J1791" s="16" t="n">
        <f aca="false">$B$80*$B$79*$D1791*$D1791*J$84*1000000/($B$77*$B$77)</f>
        <v>156035.712</v>
      </c>
      <c r="K1791" s="16" t="n">
        <f aca="false">$B$80*$B$79*$D1791*$D1791*K$84*1000000/($B$77*$B$77)</f>
        <v>624142.848</v>
      </c>
      <c r="L1791" s="17" t="n">
        <f aca="false">G1791*1000/C1791</f>
        <v>18.0341738725211</v>
      </c>
      <c r="M1791" s="17" t="n">
        <f aca="false">G1791/E1791</f>
        <v>0.751559186189889</v>
      </c>
      <c r="N1791" s="16" t="n">
        <f aca="false">G1791/A1791</f>
        <v>21.3864736842105</v>
      </c>
      <c r="O1791" s="16"/>
      <c r="P1791" s="13" t="n">
        <f aca="false">$B$79*C1791*C1791*1000000/($B$77*$B$77)</f>
        <v>10965.9638886</v>
      </c>
      <c r="Q1791" s="16" t="n">
        <f aca="false">$B$79*$B$76*$C1791*Q$84*1000000/($B$77*$B$77)</f>
        <v>811.146</v>
      </c>
      <c r="R1791" s="16" t="n">
        <f aca="false">$B$79*$B$76*$C1791*R$84*1000000/($B$77*$B$77)</f>
        <v>3244.584</v>
      </c>
      <c r="S1791" s="16" t="n">
        <f aca="false">$B$79*$B$76*$C1791*S$84*1000000/($B$77*$B$77)</f>
        <v>12978.336</v>
      </c>
      <c r="T1791" s="16" t="n">
        <f aca="false">$B$79*$B$76*$C1791*T$84*1000000/($B$77*$B$77)</f>
        <v>51913.344</v>
      </c>
      <c r="U1791" s="16" t="n">
        <f aca="false">$B$79*$B$76*$C1791*U$84*1000000/($B$77*$B$77)</f>
        <v>207653.376</v>
      </c>
      <c r="V1791" s="17" t="n">
        <f aca="false">Q1791/E1791</f>
        <v>0.250045006165228</v>
      </c>
      <c r="Y1791" s="1" t="n">
        <v>114</v>
      </c>
      <c r="Z1791" s="1" t="n">
        <v>9</v>
      </c>
      <c r="AA1791" s="1" t="n">
        <v>135191</v>
      </c>
      <c r="AB1791" s="14" t="n">
        <f aca="false">(SQRT($B$76))*(SQRT(AE1791+AQ1791))</f>
        <v>63745.0390226565</v>
      </c>
      <c r="AC1791" s="1" t="n">
        <v>3403</v>
      </c>
      <c r="AD1791" s="1" t="n">
        <v>70848</v>
      </c>
      <c r="AE1791" s="1" t="n">
        <f aca="false">$B$23*Y1791/2</f>
        <v>342000</v>
      </c>
      <c r="AF1791" s="1" t="n">
        <v>3254</v>
      </c>
      <c r="AP1791" s="1" t="n">
        <f aca="false">AA1791-AD1791</f>
        <v>64343</v>
      </c>
      <c r="AQ1791" s="1" t="n">
        <f aca="false">AP1791</f>
        <v>64343</v>
      </c>
      <c r="AS1791" s="1" t="n">
        <f aca="false">AR1791</f>
        <v>0</v>
      </c>
    </row>
    <row r="1792" customFormat="false" ht="17" hidden="false" customHeight="false" outlineLevel="0" collapsed="false">
      <c r="A1792" s="1" t="n">
        <v>114</v>
      </c>
      <c r="B1792" s="1" t="n">
        <v>10</v>
      </c>
      <c r="C1792" s="1" t="n">
        <f aca="false">AA1792+AR1792</f>
        <v>135316</v>
      </c>
      <c r="D1792" s="14" t="n">
        <f aca="false">AB1792+AS1792</f>
        <v>63754.8429533004</v>
      </c>
      <c r="E1792" s="1" t="n">
        <v>3311</v>
      </c>
      <c r="F1792" s="15" t="n">
        <f aca="false">$B$79*D1792*D1792*1000000/($B$77*$B$77)</f>
        <v>2438.808</v>
      </c>
      <c r="G1792" s="16" t="n">
        <f aca="false">$B$80*$B$79*$D1792*$D1792*G$84*1000000/($B$77*$B$77)</f>
        <v>2438.808</v>
      </c>
      <c r="H1792" s="16" t="n">
        <f aca="false">$B$80*$B$79*$D1792*$D1792*H$84*1000000/($B$77*$B$77)</f>
        <v>9755.232</v>
      </c>
      <c r="I1792" s="16" t="n">
        <f aca="false">$B$80*$B$79*$D1792*$D1792*I$84*1000000/($B$77*$B$77)</f>
        <v>39020.928</v>
      </c>
      <c r="J1792" s="16" t="n">
        <f aca="false">$B$80*$B$79*$D1792*$D1792*J$84*1000000/($B$77*$B$77)</f>
        <v>156083.712</v>
      </c>
      <c r="K1792" s="16" t="n">
        <f aca="false">$B$80*$B$79*$D1792*$D1792*K$84*1000000/($B$77*$B$77)</f>
        <v>624334.848</v>
      </c>
      <c r="L1792" s="17" t="n">
        <f aca="false">G1792*1000/C1792</f>
        <v>18.0230571403234</v>
      </c>
      <c r="M1792" s="17" t="n">
        <f aca="false">G1792/E1792</f>
        <v>0.736577469042585</v>
      </c>
      <c r="N1792" s="16" t="n">
        <f aca="false">G1792/A1792</f>
        <v>21.3930526315789</v>
      </c>
      <c r="O1792" s="16"/>
      <c r="P1792" s="13" t="n">
        <f aca="false">$B$79*C1792*C1792*1000000/($B$77*$B$77)</f>
        <v>10986.2519136</v>
      </c>
      <c r="Q1792" s="16" t="n">
        <f aca="false">$B$79*$B$76*$C1792*Q$84*1000000/($B$77*$B$77)</f>
        <v>811.896</v>
      </c>
      <c r="R1792" s="16" t="n">
        <f aca="false">$B$79*$B$76*$C1792*R$84*1000000/($B$77*$B$77)</f>
        <v>3247.584</v>
      </c>
      <c r="S1792" s="16" t="n">
        <f aca="false">$B$79*$B$76*$C1792*S$84*1000000/($B$77*$B$77)</f>
        <v>12990.336</v>
      </c>
      <c r="T1792" s="16" t="n">
        <f aca="false">$B$79*$B$76*$C1792*T$84*1000000/($B$77*$B$77)</f>
        <v>51961.344</v>
      </c>
      <c r="U1792" s="16" t="n">
        <f aca="false">$B$79*$B$76*$C1792*U$84*1000000/($B$77*$B$77)</f>
        <v>207845.376</v>
      </c>
      <c r="V1792" s="17" t="n">
        <f aca="false">Q1792/E1792</f>
        <v>0.245211718514044</v>
      </c>
      <c r="Y1792" s="1" t="n">
        <v>114</v>
      </c>
      <c r="Z1792" s="1" t="n">
        <v>10</v>
      </c>
      <c r="AA1792" s="1" t="n">
        <v>135316</v>
      </c>
      <c r="AB1792" s="14" t="n">
        <f aca="false">(SQRT($B$76))*(SQRT(AE1792+AQ1792))</f>
        <v>63754.8429533004</v>
      </c>
      <c r="AC1792" s="1" t="n">
        <v>3321</v>
      </c>
      <c r="AD1792" s="1" t="n">
        <v>70848</v>
      </c>
      <c r="AE1792" s="1" t="n">
        <f aca="false">$B$23*Y1792/2</f>
        <v>342000</v>
      </c>
      <c r="AF1792" s="1" t="n">
        <v>3273</v>
      </c>
      <c r="AP1792" s="1" t="n">
        <f aca="false">AA1792-AD1792</f>
        <v>64468</v>
      </c>
      <c r="AQ1792" s="1" t="n">
        <f aca="false">AP1792</f>
        <v>64468</v>
      </c>
      <c r="AS1792" s="1" t="n">
        <f aca="false">AR1792</f>
        <v>0</v>
      </c>
    </row>
    <row r="1793" customFormat="false" ht="17" hidden="false" customHeight="false" outlineLevel="0" collapsed="false">
      <c r="A1793" s="1" t="n">
        <v>114</v>
      </c>
      <c r="B1793" s="1" t="n">
        <v>11</v>
      </c>
      <c r="C1793" s="1" t="n">
        <f aca="false">AA1793+AR1793</f>
        <v>135441</v>
      </c>
      <c r="D1793" s="14" t="n">
        <f aca="false">AB1793+AS1793</f>
        <v>63764.6453765721</v>
      </c>
      <c r="E1793" s="1" t="n">
        <v>3280</v>
      </c>
      <c r="F1793" s="15" t="n">
        <f aca="false">$B$79*D1793*D1793*1000000/($B$77*$B$77)</f>
        <v>2439.558</v>
      </c>
      <c r="G1793" s="16" t="n">
        <f aca="false">$B$80*$B$79*$D1793*$D1793*G$84*1000000/($B$77*$B$77)</f>
        <v>2439.558</v>
      </c>
      <c r="H1793" s="16" t="n">
        <f aca="false">$B$80*$B$79*$D1793*$D1793*H$84*1000000/($B$77*$B$77)</f>
        <v>9758.232</v>
      </c>
      <c r="I1793" s="16" t="n">
        <f aca="false">$B$80*$B$79*$D1793*$D1793*I$84*1000000/($B$77*$B$77)</f>
        <v>39032.928</v>
      </c>
      <c r="J1793" s="16" t="n">
        <f aca="false">$B$80*$B$79*$D1793*$D1793*J$84*1000000/($B$77*$B$77)</f>
        <v>156131.712</v>
      </c>
      <c r="K1793" s="16" t="n">
        <f aca="false">$B$80*$B$79*$D1793*$D1793*K$84*1000000/($B$77*$B$77)</f>
        <v>624526.848</v>
      </c>
      <c r="L1793" s="17" t="n">
        <f aca="false">G1793*1000/C1793</f>
        <v>18.0119609276364</v>
      </c>
      <c r="M1793" s="17" t="n">
        <f aca="false">G1793/E1793</f>
        <v>0.743767682926829</v>
      </c>
      <c r="N1793" s="16" t="n">
        <f aca="false">G1793/A1793</f>
        <v>21.3996315789474</v>
      </c>
      <c r="O1793" s="16"/>
      <c r="P1793" s="13" t="n">
        <f aca="false">$B$79*C1793*C1793*1000000/($B$77*$B$77)</f>
        <v>11006.5586886</v>
      </c>
      <c r="Q1793" s="16" t="n">
        <f aca="false">$B$79*$B$76*$C1793*Q$84*1000000/($B$77*$B$77)</f>
        <v>812.646</v>
      </c>
      <c r="R1793" s="16" t="n">
        <f aca="false">$B$79*$B$76*$C1793*R$84*1000000/($B$77*$B$77)</f>
        <v>3250.584</v>
      </c>
      <c r="S1793" s="16" t="n">
        <f aca="false">$B$79*$B$76*$C1793*S$84*1000000/($B$77*$B$77)</f>
        <v>13002.336</v>
      </c>
      <c r="T1793" s="16" t="n">
        <f aca="false">$B$79*$B$76*$C1793*T$84*1000000/($B$77*$B$77)</f>
        <v>52009.344</v>
      </c>
      <c r="U1793" s="16" t="n">
        <f aca="false">$B$79*$B$76*$C1793*U$84*1000000/($B$77*$B$77)</f>
        <v>208037.376</v>
      </c>
      <c r="V1793" s="17" t="n">
        <f aca="false">Q1793/E1793</f>
        <v>0.247757926829268</v>
      </c>
      <c r="Y1793" s="1" t="n">
        <v>114</v>
      </c>
      <c r="Z1793" s="1" t="n">
        <v>11</v>
      </c>
      <c r="AA1793" s="1" t="n">
        <v>135441</v>
      </c>
      <c r="AB1793" s="14" t="n">
        <f aca="false">(SQRT($B$76))*(SQRT(AE1793+AQ1793))</f>
        <v>63764.6453765721</v>
      </c>
      <c r="AC1793" s="1" t="n">
        <v>3320</v>
      </c>
      <c r="AD1793" s="1" t="n">
        <v>70848</v>
      </c>
      <c r="AE1793" s="1" t="n">
        <f aca="false">$B$23*Y1793/2</f>
        <v>342000</v>
      </c>
      <c r="AF1793" s="1" t="n">
        <v>3226</v>
      </c>
      <c r="AP1793" s="1" t="n">
        <f aca="false">AA1793-AD1793</f>
        <v>64593</v>
      </c>
      <c r="AQ1793" s="1" t="n">
        <f aca="false">AP1793</f>
        <v>64593</v>
      </c>
      <c r="AS1793" s="1" t="n">
        <f aca="false">AR1793</f>
        <v>0</v>
      </c>
    </row>
    <row r="1794" customFormat="false" ht="17" hidden="false" customHeight="false" outlineLevel="0" collapsed="false">
      <c r="A1794" s="1" t="n">
        <v>114</v>
      </c>
      <c r="B1794" s="1" t="n">
        <v>12</v>
      </c>
      <c r="C1794" s="1" t="n">
        <f aca="false">AA1794+AR1794</f>
        <v>135566</v>
      </c>
      <c r="D1794" s="14" t="n">
        <f aca="false">AB1794+AS1794</f>
        <v>63774.4462931667</v>
      </c>
      <c r="E1794" s="1" t="n">
        <v>3215</v>
      </c>
      <c r="F1794" s="15" t="n">
        <f aca="false">$B$79*D1794*D1794*1000000/($B$77*$B$77)</f>
        <v>2440.308</v>
      </c>
      <c r="G1794" s="16" t="n">
        <f aca="false">$B$80*$B$79*$D1794*$D1794*G$84*1000000/($B$77*$B$77)</f>
        <v>2440.308</v>
      </c>
      <c r="H1794" s="16" t="n">
        <f aca="false">$B$80*$B$79*$D1794*$D1794*H$84*1000000/($B$77*$B$77)</f>
        <v>9761.232</v>
      </c>
      <c r="I1794" s="16" t="n">
        <f aca="false">$B$80*$B$79*$D1794*$D1794*I$84*1000000/($B$77*$B$77)</f>
        <v>39044.928</v>
      </c>
      <c r="J1794" s="16" t="n">
        <f aca="false">$B$80*$B$79*$D1794*$D1794*J$84*1000000/($B$77*$B$77)</f>
        <v>156179.712</v>
      </c>
      <c r="K1794" s="16" t="n">
        <f aca="false">$B$80*$B$79*$D1794*$D1794*K$84*1000000/($B$77*$B$77)</f>
        <v>624718.848</v>
      </c>
      <c r="L1794" s="17" t="n">
        <f aca="false">G1794*1000/C1794</f>
        <v>18.0008851776994</v>
      </c>
      <c r="M1794" s="17" t="n">
        <f aca="false">G1794/E1794</f>
        <v>0.759038258164852</v>
      </c>
      <c r="N1794" s="16" t="n">
        <f aca="false">G1794/A1794</f>
        <v>21.4062105263158</v>
      </c>
      <c r="O1794" s="16"/>
      <c r="P1794" s="13" t="n">
        <f aca="false">$B$79*C1794*C1794*1000000/($B$77*$B$77)</f>
        <v>11026.8842136</v>
      </c>
      <c r="Q1794" s="16" t="n">
        <f aca="false">$B$79*$B$76*$C1794*Q$84*1000000/($B$77*$B$77)</f>
        <v>813.396</v>
      </c>
      <c r="R1794" s="16" t="n">
        <f aca="false">$B$79*$B$76*$C1794*R$84*1000000/($B$77*$B$77)</f>
        <v>3253.584</v>
      </c>
      <c r="S1794" s="16" t="n">
        <f aca="false">$B$79*$B$76*$C1794*S$84*1000000/($B$77*$B$77)</f>
        <v>13014.336</v>
      </c>
      <c r="T1794" s="16" t="n">
        <f aca="false">$B$79*$B$76*$C1794*T$84*1000000/($B$77*$B$77)</f>
        <v>52057.344</v>
      </c>
      <c r="U1794" s="16" t="n">
        <f aca="false">$B$79*$B$76*$C1794*U$84*1000000/($B$77*$B$77)</f>
        <v>208229.376</v>
      </c>
      <c r="V1794" s="17" t="n">
        <f aca="false">Q1794/E1794</f>
        <v>0.253000311041991</v>
      </c>
      <c r="Y1794" s="1" t="n">
        <v>114</v>
      </c>
      <c r="Z1794" s="1" t="n">
        <v>12</v>
      </c>
      <c r="AA1794" s="1" t="n">
        <v>135566</v>
      </c>
      <c r="AB1794" s="14" t="n">
        <f aca="false">(SQRT($B$76))*(SQRT(AE1794+AQ1794))</f>
        <v>63774.4462931667</v>
      </c>
      <c r="AC1794" s="1" t="n">
        <v>3360</v>
      </c>
      <c r="AD1794" s="1" t="n">
        <v>70848</v>
      </c>
      <c r="AE1794" s="1" t="n">
        <f aca="false">$B$23*Y1794/2</f>
        <v>342000</v>
      </c>
      <c r="AF1794" s="1" t="n">
        <v>3265</v>
      </c>
      <c r="AP1794" s="1" t="n">
        <f aca="false">AA1794-AD1794</f>
        <v>64718</v>
      </c>
      <c r="AQ1794" s="1" t="n">
        <f aca="false">AP1794</f>
        <v>64718</v>
      </c>
      <c r="AS1794" s="1" t="n">
        <f aca="false">AR1794</f>
        <v>0</v>
      </c>
    </row>
    <row r="1795" customFormat="false" ht="17" hidden="false" customHeight="false" outlineLevel="0" collapsed="false">
      <c r="A1795" s="1" t="n">
        <v>114</v>
      </c>
      <c r="B1795" s="1" t="n">
        <v>13</v>
      </c>
      <c r="C1795" s="1" t="n">
        <f aca="false">AA1795+AR1795</f>
        <v>135691</v>
      </c>
      <c r="D1795" s="14" t="n">
        <f aca="false">AB1795+AS1795</f>
        <v>63784.2457037786</v>
      </c>
      <c r="E1795" s="1" t="n">
        <v>3289</v>
      </c>
      <c r="F1795" s="15" t="n">
        <f aca="false">$B$79*D1795*D1795*1000000/($B$77*$B$77)</f>
        <v>2441.058</v>
      </c>
      <c r="G1795" s="16" t="n">
        <f aca="false">$B$80*$B$79*$D1795*$D1795*G$84*1000000/($B$77*$B$77)</f>
        <v>2441.058</v>
      </c>
      <c r="H1795" s="16" t="n">
        <f aca="false">$B$80*$B$79*$D1795*$D1795*H$84*1000000/($B$77*$B$77)</f>
        <v>9764.232</v>
      </c>
      <c r="I1795" s="16" t="n">
        <f aca="false">$B$80*$B$79*$D1795*$D1795*I$84*1000000/($B$77*$B$77)</f>
        <v>39056.928</v>
      </c>
      <c r="J1795" s="16" t="n">
        <f aca="false">$B$80*$B$79*$D1795*$D1795*J$84*1000000/($B$77*$B$77)</f>
        <v>156227.712</v>
      </c>
      <c r="K1795" s="16" t="n">
        <f aca="false">$B$80*$B$79*$D1795*$D1795*K$84*1000000/($B$77*$B$77)</f>
        <v>624910.848</v>
      </c>
      <c r="L1795" s="17" t="n">
        <f aca="false">G1795*1000/C1795</f>
        <v>17.989829833961</v>
      </c>
      <c r="M1795" s="17" t="n">
        <f aca="false">G1795/E1795</f>
        <v>0.742188507145029</v>
      </c>
      <c r="N1795" s="16" t="n">
        <f aca="false">G1795/A1795</f>
        <v>21.4127894736842</v>
      </c>
      <c r="O1795" s="16"/>
      <c r="P1795" s="13" t="n">
        <f aca="false">$B$79*C1795*C1795*1000000/($B$77*$B$77)</f>
        <v>11047.2284886</v>
      </c>
      <c r="Q1795" s="16" t="n">
        <f aca="false">$B$79*$B$76*$C1795*Q$84*1000000/($B$77*$B$77)</f>
        <v>814.146</v>
      </c>
      <c r="R1795" s="16" t="n">
        <f aca="false">$B$79*$B$76*$C1795*R$84*1000000/($B$77*$B$77)</f>
        <v>3256.584</v>
      </c>
      <c r="S1795" s="16" t="n">
        <f aca="false">$B$79*$B$76*$C1795*S$84*1000000/($B$77*$B$77)</f>
        <v>13026.336</v>
      </c>
      <c r="T1795" s="16" t="n">
        <f aca="false">$B$79*$B$76*$C1795*T$84*1000000/($B$77*$B$77)</f>
        <v>52105.344</v>
      </c>
      <c r="U1795" s="16" t="n">
        <f aca="false">$B$79*$B$76*$C1795*U$84*1000000/($B$77*$B$77)</f>
        <v>208421.376</v>
      </c>
      <c r="V1795" s="17" t="n">
        <f aca="false">Q1795/E1795</f>
        <v>0.247536029188203</v>
      </c>
      <c r="Y1795" s="1" t="n">
        <v>114</v>
      </c>
      <c r="Z1795" s="1" t="n">
        <v>13</v>
      </c>
      <c r="AA1795" s="1" t="n">
        <v>135691</v>
      </c>
      <c r="AB1795" s="14" t="n">
        <f aca="false">(SQRT($B$76))*(SQRT(AE1795+AQ1795))</f>
        <v>63784.2457037786</v>
      </c>
      <c r="AC1795" s="1" t="n">
        <v>3374</v>
      </c>
      <c r="AD1795" s="1" t="n">
        <v>70848</v>
      </c>
      <c r="AE1795" s="1" t="n">
        <f aca="false">$B$23*Y1795/2</f>
        <v>342000</v>
      </c>
      <c r="AF1795" s="1" t="n">
        <v>3265</v>
      </c>
      <c r="AP1795" s="1" t="n">
        <f aca="false">AA1795-AD1795</f>
        <v>64843</v>
      </c>
      <c r="AQ1795" s="1" t="n">
        <f aca="false">AP1795</f>
        <v>64843</v>
      </c>
      <c r="AS1795" s="1" t="n">
        <f aca="false">AR1795</f>
        <v>0</v>
      </c>
    </row>
    <row r="1796" customFormat="false" ht="17" hidden="false" customHeight="false" outlineLevel="0" collapsed="false">
      <c r="A1796" s="1" t="n">
        <v>114</v>
      </c>
      <c r="B1796" s="1" t="n">
        <v>14</v>
      </c>
      <c r="C1796" s="1" t="n">
        <f aca="false">AA1796+AR1796</f>
        <v>135816</v>
      </c>
      <c r="D1796" s="14" t="n">
        <f aca="false">AB1796+AS1796</f>
        <v>63794.0436091019</v>
      </c>
      <c r="E1796" s="1" t="n">
        <v>3283</v>
      </c>
      <c r="F1796" s="15" t="n">
        <f aca="false">$B$79*D1796*D1796*1000000/($B$77*$B$77)</f>
        <v>2441.808</v>
      </c>
      <c r="G1796" s="16" t="n">
        <f aca="false">$B$80*$B$79*$D1796*$D1796*G$84*1000000/($B$77*$B$77)</f>
        <v>2441.808</v>
      </c>
      <c r="H1796" s="16" t="n">
        <f aca="false">$B$80*$B$79*$D1796*$D1796*H$84*1000000/($B$77*$B$77)</f>
        <v>9767.232</v>
      </c>
      <c r="I1796" s="16" t="n">
        <f aca="false">$B$80*$B$79*$D1796*$D1796*I$84*1000000/($B$77*$B$77)</f>
        <v>39068.928</v>
      </c>
      <c r="J1796" s="16" t="n">
        <f aca="false">$B$80*$B$79*$D1796*$D1796*J$84*1000000/($B$77*$B$77)</f>
        <v>156275.712</v>
      </c>
      <c r="K1796" s="16" t="n">
        <f aca="false">$B$80*$B$79*$D1796*$D1796*K$84*1000000/($B$77*$B$77)</f>
        <v>625102.848</v>
      </c>
      <c r="L1796" s="17" t="n">
        <f aca="false">G1796*1000/C1796</f>
        <v>17.9787948400778</v>
      </c>
      <c r="M1796" s="17" t="n">
        <f aca="false">G1796/E1796</f>
        <v>0.74377337800792</v>
      </c>
      <c r="N1796" s="16" t="n">
        <f aca="false">G1796/A1796</f>
        <v>21.4193684210526</v>
      </c>
      <c r="O1796" s="16"/>
      <c r="P1796" s="13" t="n">
        <f aca="false">$B$79*C1796*C1796*1000000/($B$77*$B$77)</f>
        <v>11067.5915136</v>
      </c>
      <c r="Q1796" s="16" t="n">
        <f aca="false">$B$79*$B$76*$C1796*Q$84*1000000/($B$77*$B$77)</f>
        <v>814.896</v>
      </c>
      <c r="R1796" s="16" t="n">
        <f aca="false">$B$79*$B$76*$C1796*R$84*1000000/($B$77*$B$77)</f>
        <v>3259.584</v>
      </c>
      <c r="S1796" s="16" t="n">
        <f aca="false">$B$79*$B$76*$C1796*S$84*1000000/($B$77*$B$77)</f>
        <v>13038.336</v>
      </c>
      <c r="T1796" s="16" t="n">
        <f aca="false">$B$79*$B$76*$C1796*T$84*1000000/($B$77*$B$77)</f>
        <v>52153.344</v>
      </c>
      <c r="U1796" s="16" t="n">
        <f aca="false">$B$79*$B$76*$C1796*U$84*1000000/($B$77*$B$77)</f>
        <v>208613.376</v>
      </c>
      <c r="V1796" s="17" t="n">
        <f aca="false">Q1796/E1796</f>
        <v>0.248216874809625</v>
      </c>
      <c r="Y1796" s="1" t="n">
        <v>114</v>
      </c>
      <c r="Z1796" s="1" t="n">
        <v>14</v>
      </c>
      <c r="AA1796" s="1" t="n">
        <v>135816</v>
      </c>
      <c r="AB1796" s="14" t="n">
        <f aca="false">(SQRT($B$76))*(SQRT(AE1796+AQ1796))</f>
        <v>63794.0436091019</v>
      </c>
      <c r="AC1796" s="1" t="n">
        <v>3350</v>
      </c>
      <c r="AD1796" s="1" t="n">
        <v>70848</v>
      </c>
      <c r="AE1796" s="1" t="n">
        <f aca="false">$B$23*Y1796/2</f>
        <v>342000</v>
      </c>
      <c r="AF1796" s="1" t="n">
        <v>3219</v>
      </c>
      <c r="AP1796" s="1" t="n">
        <f aca="false">AA1796-AD1796</f>
        <v>64968</v>
      </c>
      <c r="AQ1796" s="1" t="n">
        <f aca="false">AP1796</f>
        <v>64968</v>
      </c>
      <c r="AS1796" s="1" t="n">
        <f aca="false">AR1796</f>
        <v>0</v>
      </c>
    </row>
    <row r="1797" customFormat="false" ht="17" hidden="false" customHeight="false" outlineLevel="0" collapsed="false">
      <c r="A1797" s="1" t="n">
        <v>114</v>
      </c>
      <c r="B1797" s="1" t="n">
        <v>15</v>
      </c>
      <c r="C1797" s="1" t="n">
        <f aca="false">AA1797+AR1797</f>
        <v>135941</v>
      </c>
      <c r="D1797" s="14" t="n">
        <f aca="false">AB1797+AS1797</f>
        <v>63803.8400098301</v>
      </c>
      <c r="E1797" s="1" t="n">
        <v>3278</v>
      </c>
      <c r="F1797" s="15" t="n">
        <f aca="false">$B$79*D1797*D1797*1000000/($B$77*$B$77)</f>
        <v>2442.558</v>
      </c>
      <c r="G1797" s="16" t="n">
        <f aca="false">$B$80*$B$79*$D1797*$D1797*G$84*1000000/($B$77*$B$77)</f>
        <v>2442.558</v>
      </c>
      <c r="H1797" s="16" t="n">
        <f aca="false">$B$80*$B$79*$D1797*$D1797*H$84*1000000/($B$77*$B$77)</f>
        <v>9770.232</v>
      </c>
      <c r="I1797" s="16" t="n">
        <f aca="false">$B$80*$B$79*$D1797*$D1797*I$84*1000000/($B$77*$B$77)</f>
        <v>39080.928</v>
      </c>
      <c r="J1797" s="16" t="n">
        <f aca="false">$B$80*$B$79*$D1797*$D1797*J$84*1000000/($B$77*$B$77)</f>
        <v>156323.712</v>
      </c>
      <c r="K1797" s="16" t="n">
        <f aca="false">$B$80*$B$79*$D1797*$D1797*K$84*1000000/($B$77*$B$77)</f>
        <v>625294.848</v>
      </c>
      <c r="L1797" s="17" t="n">
        <f aca="false">G1797*1000/C1797</f>
        <v>17.9677801399136</v>
      </c>
      <c r="M1797" s="17" t="n">
        <f aca="false">G1797/E1797</f>
        <v>0.745136668700427</v>
      </c>
      <c r="N1797" s="16" t="n">
        <f aca="false">G1797/A1797</f>
        <v>21.4259473684211</v>
      </c>
      <c r="O1797" s="16"/>
      <c r="P1797" s="13" t="n">
        <f aca="false">$B$79*C1797*C1797*1000000/($B$77*$B$77)</f>
        <v>11087.9732886</v>
      </c>
      <c r="Q1797" s="16" t="n">
        <f aca="false">$B$79*$B$76*$C1797*Q$84*1000000/($B$77*$B$77)</f>
        <v>815.646</v>
      </c>
      <c r="R1797" s="16" t="n">
        <f aca="false">$B$79*$B$76*$C1797*R$84*1000000/($B$77*$B$77)</f>
        <v>3262.584</v>
      </c>
      <c r="S1797" s="16" t="n">
        <f aca="false">$B$79*$B$76*$C1797*S$84*1000000/($B$77*$B$77)</f>
        <v>13050.336</v>
      </c>
      <c r="T1797" s="16" t="n">
        <f aca="false">$B$79*$B$76*$C1797*T$84*1000000/($B$77*$B$77)</f>
        <v>52201.344</v>
      </c>
      <c r="U1797" s="16" t="n">
        <f aca="false">$B$79*$B$76*$C1797*U$84*1000000/($B$77*$B$77)</f>
        <v>208805.376</v>
      </c>
      <c r="V1797" s="17" t="n">
        <f aca="false">Q1797/E1797</f>
        <v>0.248824283099451</v>
      </c>
      <c r="Y1797" s="1" t="n">
        <v>114</v>
      </c>
      <c r="Z1797" s="1" t="n">
        <v>15</v>
      </c>
      <c r="AA1797" s="1" t="n">
        <v>135941</v>
      </c>
      <c r="AB1797" s="14" t="n">
        <f aca="false">(SQRT($B$76))*(SQRT(AE1797+AQ1797))</f>
        <v>63803.8400098301</v>
      </c>
      <c r="AC1797" s="1" t="n">
        <v>3332</v>
      </c>
      <c r="AD1797" s="1" t="n">
        <v>70848</v>
      </c>
      <c r="AE1797" s="1" t="n">
        <f aca="false">$B$23*Y1797/2</f>
        <v>342000</v>
      </c>
      <c r="AF1797" s="1" t="n">
        <v>3245</v>
      </c>
      <c r="AP1797" s="1" t="n">
        <f aca="false">AA1797-AD1797</f>
        <v>65093</v>
      </c>
      <c r="AQ1797" s="1" t="n">
        <f aca="false">AP1797</f>
        <v>65093</v>
      </c>
      <c r="AS1797" s="1" t="n">
        <f aca="false">AR1797</f>
        <v>0</v>
      </c>
    </row>
    <row r="1798" customFormat="false" ht="17" hidden="false" customHeight="false" outlineLevel="0" collapsed="false">
      <c r="A1798" s="1" t="n">
        <v>114</v>
      </c>
      <c r="B1798" s="1" t="n">
        <v>16</v>
      </c>
      <c r="C1798" s="1" t="n">
        <f aca="false">AA1798+AR1798</f>
        <v>136066</v>
      </c>
      <c r="D1798" s="14" t="n">
        <f aca="false">AB1798+AS1798</f>
        <v>63813.6349066561</v>
      </c>
      <c r="E1798" s="1" t="n">
        <v>3279</v>
      </c>
      <c r="F1798" s="15" t="n">
        <f aca="false">$B$79*D1798*D1798*1000000/($B$77*$B$77)</f>
        <v>2443.308</v>
      </c>
      <c r="G1798" s="16" t="n">
        <f aca="false">$B$80*$B$79*$D1798*$D1798*G$84*1000000/($B$77*$B$77)</f>
        <v>2443.308</v>
      </c>
      <c r="H1798" s="16" t="n">
        <f aca="false">$B$80*$B$79*$D1798*$D1798*H$84*1000000/($B$77*$B$77)</f>
        <v>9773.232</v>
      </c>
      <c r="I1798" s="16" t="n">
        <f aca="false">$B$80*$B$79*$D1798*$D1798*I$84*1000000/($B$77*$B$77)</f>
        <v>39092.928</v>
      </c>
      <c r="J1798" s="16" t="n">
        <f aca="false">$B$80*$B$79*$D1798*$D1798*J$84*1000000/($B$77*$B$77)</f>
        <v>156371.712</v>
      </c>
      <c r="K1798" s="16" t="n">
        <f aca="false">$B$80*$B$79*$D1798*$D1798*K$84*1000000/($B$77*$B$77)</f>
        <v>625486.848</v>
      </c>
      <c r="L1798" s="17" t="n">
        <f aca="false">G1798*1000/C1798</f>
        <v>17.9567856775388</v>
      </c>
      <c r="M1798" s="17" t="n">
        <f aca="false">G1798/E1798</f>
        <v>0.745138151875572</v>
      </c>
      <c r="N1798" s="16" t="n">
        <f aca="false">G1798/A1798</f>
        <v>21.4325263157895</v>
      </c>
      <c r="O1798" s="16"/>
      <c r="P1798" s="13" t="n">
        <f aca="false">$B$79*C1798*C1798*1000000/($B$77*$B$77)</f>
        <v>11108.3738136</v>
      </c>
      <c r="Q1798" s="16" t="n">
        <f aca="false">$B$79*$B$76*$C1798*Q$84*1000000/($B$77*$B$77)</f>
        <v>816.396</v>
      </c>
      <c r="R1798" s="16" t="n">
        <f aca="false">$B$79*$B$76*$C1798*R$84*1000000/($B$77*$B$77)</f>
        <v>3265.584</v>
      </c>
      <c r="S1798" s="16" t="n">
        <f aca="false">$B$79*$B$76*$C1798*S$84*1000000/($B$77*$B$77)</f>
        <v>13062.336</v>
      </c>
      <c r="T1798" s="16" t="n">
        <f aca="false">$B$79*$B$76*$C1798*T$84*1000000/($B$77*$B$77)</f>
        <v>52249.344</v>
      </c>
      <c r="U1798" s="16" t="n">
        <f aca="false">$B$79*$B$76*$C1798*U$84*1000000/($B$77*$B$77)</f>
        <v>208997.376</v>
      </c>
      <c r="V1798" s="17" t="n">
        <f aca="false">Q1798/E1798</f>
        <v>0.248977127172919</v>
      </c>
      <c r="Y1798" s="1" t="n">
        <v>114</v>
      </c>
      <c r="Z1798" s="1" t="n">
        <v>16</v>
      </c>
      <c r="AA1798" s="1" t="n">
        <v>136066</v>
      </c>
      <c r="AB1798" s="14" t="n">
        <f aca="false">(SQRT($B$76))*(SQRT(AE1798+AQ1798))</f>
        <v>63813.6349066561</v>
      </c>
      <c r="AC1798" s="1" t="n">
        <v>3316</v>
      </c>
      <c r="AD1798" s="1" t="n">
        <v>70848</v>
      </c>
      <c r="AE1798" s="1" t="n">
        <f aca="false">$B$23*Y1798/2</f>
        <v>342000</v>
      </c>
      <c r="AF1798" s="1" t="n">
        <v>3213</v>
      </c>
      <c r="AP1798" s="1" t="n">
        <f aca="false">AA1798-AD1798</f>
        <v>65218</v>
      </c>
      <c r="AQ1798" s="1" t="n">
        <f aca="false">AP1798</f>
        <v>65218</v>
      </c>
      <c r="AS1798" s="1" t="n">
        <f aca="false">AR1798</f>
        <v>0</v>
      </c>
    </row>
    <row r="1799" customFormat="false" ht="17" hidden="false" customHeight="false" outlineLevel="0" collapsed="false">
      <c r="A1799" s="1" t="n">
        <v>115</v>
      </c>
      <c r="B1799" s="1" t="n">
        <v>2</v>
      </c>
      <c r="C1799" s="1" t="n">
        <f aca="false">AA1799+AR1799</f>
        <v>135341</v>
      </c>
      <c r="D1799" s="14" t="n">
        <f aca="false">AB1799+AS1799</f>
        <v>63936.6092313316</v>
      </c>
      <c r="E1799" s="1" t="n">
        <v>3325</v>
      </c>
      <c r="F1799" s="15" t="n">
        <f aca="false">$B$79*D1799*D1799*1000000/($B$77*$B$77)</f>
        <v>2452.734</v>
      </c>
      <c r="G1799" s="16" t="n">
        <f aca="false">$B$80*$B$79*$D1799*$D1799*G$84*1000000/($B$77*$B$77)</f>
        <v>2452.734</v>
      </c>
      <c r="H1799" s="16" t="n">
        <f aca="false">$B$80*$B$79*$D1799*$D1799*H$84*1000000/($B$77*$B$77)</f>
        <v>9810.936</v>
      </c>
      <c r="I1799" s="16" t="n">
        <f aca="false">$B$80*$B$79*$D1799*$D1799*I$84*1000000/($B$77*$B$77)</f>
        <v>39243.744</v>
      </c>
      <c r="J1799" s="16" t="n">
        <f aca="false">$B$80*$B$79*$D1799*$D1799*J$84*1000000/($B$77*$B$77)</f>
        <v>156974.976</v>
      </c>
      <c r="K1799" s="16" t="n">
        <f aca="false">$B$80*$B$79*$D1799*$D1799*K$84*1000000/($B$77*$B$77)</f>
        <v>627899.904</v>
      </c>
      <c r="L1799" s="17" t="n">
        <f aca="false">G1799*1000/C1799</f>
        <v>18.1226235952151</v>
      </c>
      <c r="M1799" s="17" t="n">
        <f aca="false">G1799/E1799</f>
        <v>0.737664360902256</v>
      </c>
      <c r="N1799" s="16" t="n">
        <f aca="false">G1799/A1799</f>
        <v>21.3281217391304</v>
      </c>
      <c r="O1799" s="16"/>
      <c r="P1799" s="13" t="n">
        <f aca="false">$B$79*C1799*C1799*1000000/($B$77*$B$77)</f>
        <v>10990.3117686</v>
      </c>
      <c r="Q1799" s="16" t="n">
        <f aca="false">$B$79*$B$76*$C1799*Q$84*1000000/($B$77*$B$77)</f>
        <v>812.046</v>
      </c>
      <c r="R1799" s="16" t="n">
        <f aca="false">$B$79*$B$76*$C1799*R$84*1000000/($B$77*$B$77)</f>
        <v>3248.184</v>
      </c>
      <c r="S1799" s="16" t="n">
        <f aca="false">$B$79*$B$76*$C1799*S$84*1000000/($B$77*$B$77)</f>
        <v>12992.736</v>
      </c>
      <c r="T1799" s="16" t="n">
        <f aca="false">$B$79*$B$76*$C1799*T$84*1000000/($B$77*$B$77)</f>
        <v>51970.944</v>
      </c>
      <c r="U1799" s="16" t="n">
        <f aca="false">$B$79*$B$76*$C1799*U$84*1000000/($B$77*$B$77)</f>
        <v>207883.776</v>
      </c>
      <c r="V1799" s="17" t="n">
        <f aca="false">Q1799/E1799</f>
        <v>0.244224360902256</v>
      </c>
      <c r="Y1799" s="1" t="n">
        <v>115</v>
      </c>
      <c r="Z1799" s="1" t="n">
        <v>2</v>
      </c>
      <c r="AA1799" s="1" t="n">
        <v>135341</v>
      </c>
      <c r="AB1799" s="14" t="n">
        <f aca="false">(SQRT($B$76))*(SQRT(AE1799+AQ1799))</f>
        <v>63936.6092313316</v>
      </c>
      <c r="AC1799" s="1" t="n">
        <v>3348</v>
      </c>
      <c r="AD1799" s="1" t="n">
        <v>71552</v>
      </c>
      <c r="AE1799" s="1" t="n">
        <f aca="false">$B$23*Y1799/2</f>
        <v>345000</v>
      </c>
      <c r="AF1799" s="1" t="n">
        <v>3277</v>
      </c>
      <c r="AP1799" s="1" t="n">
        <f aca="false">AA1799-AD1799</f>
        <v>63789</v>
      </c>
      <c r="AQ1799" s="1" t="n">
        <f aca="false">AP1799</f>
        <v>63789</v>
      </c>
      <c r="AS1799" s="1" t="n">
        <f aca="false">AR1799</f>
        <v>0</v>
      </c>
    </row>
    <row r="1800" customFormat="false" ht="17" hidden="false" customHeight="false" outlineLevel="0" collapsed="false">
      <c r="A1800" s="1" t="n">
        <v>115</v>
      </c>
      <c r="B1800" s="1" t="n">
        <v>3</v>
      </c>
      <c r="C1800" s="1" t="n">
        <f aca="false">AA1800+AR1800</f>
        <v>135563</v>
      </c>
      <c r="D1800" s="14" t="n">
        <f aca="false">AB1800+AS1800</f>
        <v>63953.967820613</v>
      </c>
      <c r="E1800" s="1" t="n">
        <v>3269</v>
      </c>
      <c r="F1800" s="15" t="n">
        <f aca="false">$B$79*D1800*D1800*1000000/($B$77*$B$77)</f>
        <v>2454.066</v>
      </c>
      <c r="G1800" s="16" t="n">
        <f aca="false">$B$80*$B$79*$D1800*$D1800*G$84*1000000/($B$77*$B$77)</f>
        <v>2454.066</v>
      </c>
      <c r="H1800" s="16" t="n">
        <f aca="false">$B$80*$B$79*$D1800*$D1800*H$84*1000000/($B$77*$B$77)</f>
        <v>9816.264</v>
      </c>
      <c r="I1800" s="16" t="n">
        <f aca="false">$B$80*$B$79*$D1800*$D1800*I$84*1000000/($B$77*$B$77)</f>
        <v>39265.056</v>
      </c>
      <c r="J1800" s="16" t="n">
        <f aca="false">$B$80*$B$79*$D1800*$D1800*J$84*1000000/($B$77*$B$77)</f>
        <v>157060.224</v>
      </c>
      <c r="K1800" s="16" t="n">
        <f aca="false">$B$80*$B$79*$D1800*$D1800*K$84*1000000/($B$77*$B$77)</f>
        <v>628240.896</v>
      </c>
      <c r="L1800" s="17" t="n">
        <f aca="false">G1800*1000/C1800</f>
        <v>18.1027714051769</v>
      </c>
      <c r="M1800" s="17" t="n">
        <f aca="false">G1800/E1800</f>
        <v>0.750708473539309</v>
      </c>
      <c r="N1800" s="16" t="n">
        <f aca="false">G1800/A1800</f>
        <v>21.3397043478261</v>
      </c>
      <c r="O1800" s="16"/>
      <c r="P1800" s="13" t="n">
        <f aca="false">$B$79*C1800*C1800*1000000/($B$77*$B$77)</f>
        <v>11026.3961814</v>
      </c>
      <c r="Q1800" s="16" t="n">
        <f aca="false">$B$79*$B$76*$C1800*Q$84*1000000/($B$77*$B$77)</f>
        <v>813.378</v>
      </c>
      <c r="R1800" s="16" t="n">
        <f aca="false">$B$79*$B$76*$C1800*R$84*1000000/($B$77*$B$77)</f>
        <v>3253.512</v>
      </c>
      <c r="S1800" s="16" t="n">
        <f aca="false">$B$79*$B$76*$C1800*S$84*1000000/($B$77*$B$77)</f>
        <v>13014.048</v>
      </c>
      <c r="T1800" s="16" t="n">
        <f aca="false">$B$79*$B$76*$C1800*T$84*1000000/($B$77*$B$77)</f>
        <v>52056.192</v>
      </c>
      <c r="U1800" s="16" t="n">
        <f aca="false">$B$79*$B$76*$C1800*U$84*1000000/($B$77*$B$77)</f>
        <v>208224.768</v>
      </c>
      <c r="V1800" s="17" t="n">
        <f aca="false">Q1800/E1800</f>
        <v>0.248815539920465</v>
      </c>
      <c r="Y1800" s="1" t="n">
        <v>115</v>
      </c>
      <c r="Z1800" s="1" t="n">
        <v>3</v>
      </c>
      <c r="AA1800" s="1" t="n">
        <v>135563</v>
      </c>
      <c r="AB1800" s="14" t="n">
        <f aca="false">(SQRT($B$76))*(SQRT(AE1800+AQ1800))</f>
        <v>63953.967820613</v>
      </c>
      <c r="AC1800" s="1" t="n">
        <v>3307</v>
      </c>
      <c r="AD1800" s="1" t="n">
        <v>71552</v>
      </c>
      <c r="AE1800" s="1" t="n">
        <f aca="false">$B$23*Y1800/2</f>
        <v>345000</v>
      </c>
      <c r="AF1800" s="1" t="n">
        <v>3301</v>
      </c>
      <c r="AP1800" s="1" t="n">
        <f aca="false">AA1800-AD1800</f>
        <v>64011</v>
      </c>
      <c r="AQ1800" s="1" t="n">
        <f aca="false">AP1800</f>
        <v>64011</v>
      </c>
      <c r="AS1800" s="1" t="n">
        <f aca="false">AR1800</f>
        <v>0</v>
      </c>
    </row>
    <row r="1801" customFormat="false" ht="17" hidden="false" customHeight="false" outlineLevel="0" collapsed="false">
      <c r="A1801" s="1" t="n">
        <v>115</v>
      </c>
      <c r="B1801" s="1" t="n">
        <v>4</v>
      </c>
      <c r="C1801" s="1" t="n">
        <f aca="false">AA1801+AR1801</f>
        <v>135689</v>
      </c>
      <c r="D1801" s="14" t="n">
        <f aca="false">AB1801+AS1801</f>
        <v>63963.8178973082</v>
      </c>
      <c r="E1801" s="1" t="n">
        <v>3249</v>
      </c>
      <c r="F1801" s="15" t="n">
        <f aca="false">$B$79*D1801*D1801*1000000/($B$77*$B$77)</f>
        <v>2454.822</v>
      </c>
      <c r="G1801" s="16" t="n">
        <f aca="false">$B$80*$B$79*$D1801*$D1801*G$84*1000000/($B$77*$B$77)</f>
        <v>2454.822</v>
      </c>
      <c r="H1801" s="16" t="n">
        <f aca="false">$B$80*$B$79*$D1801*$D1801*H$84*1000000/($B$77*$B$77)</f>
        <v>9819.288</v>
      </c>
      <c r="I1801" s="16" t="n">
        <f aca="false">$B$80*$B$79*$D1801*$D1801*I$84*1000000/($B$77*$B$77)</f>
        <v>39277.152</v>
      </c>
      <c r="J1801" s="16" t="n">
        <f aca="false">$B$80*$B$79*$D1801*$D1801*J$84*1000000/($B$77*$B$77)</f>
        <v>157108.608</v>
      </c>
      <c r="K1801" s="16" t="n">
        <f aca="false">$B$80*$B$79*$D1801*$D1801*K$84*1000000/($B$77*$B$77)</f>
        <v>628434.432</v>
      </c>
      <c r="L1801" s="17" t="n">
        <f aca="false">G1801*1000/C1801</f>
        <v>18.0915328434877</v>
      </c>
      <c r="M1801" s="17" t="n">
        <f aca="false">G1801/E1801</f>
        <v>0.755562326869806</v>
      </c>
      <c r="N1801" s="16" t="n">
        <f aca="false">G1801/A1801</f>
        <v>21.3462782608696</v>
      </c>
      <c r="O1801" s="16"/>
      <c r="P1801" s="13" t="n">
        <f aca="false">$B$79*C1801*C1801*1000000/($B$77*$B$77)</f>
        <v>11046.9028326</v>
      </c>
      <c r="Q1801" s="16" t="n">
        <f aca="false">$B$79*$B$76*$C1801*Q$84*1000000/($B$77*$B$77)</f>
        <v>814.134</v>
      </c>
      <c r="R1801" s="16" t="n">
        <f aca="false">$B$79*$B$76*$C1801*R$84*1000000/($B$77*$B$77)</f>
        <v>3256.536</v>
      </c>
      <c r="S1801" s="16" t="n">
        <f aca="false">$B$79*$B$76*$C1801*S$84*1000000/($B$77*$B$77)</f>
        <v>13026.144</v>
      </c>
      <c r="T1801" s="16" t="n">
        <f aca="false">$B$79*$B$76*$C1801*T$84*1000000/($B$77*$B$77)</f>
        <v>52104.576</v>
      </c>
      <c r="U1801" s="16" t="n">
        <f aca="false">$B$79*$B$76*$C1801*U$84*1000000/($B$77*$B$77)</f>
        <v>208418.304</v>
      </c>
      <c r="V1801" s="17" t="n">
        <f aca="false">Q1801/E1801</f>
        <v>0.250579870729455</v>
      </c>
      <c r="Y1801" s="1" t="n">
        <v>115</v>
      </c>
      <c r="Z1801" s="1" t="n">
        <v>4</v>
      </c>
      <c r="AA1801" s="1" t="n">
        <v>135689</v>
      </c>
      <c r="AB1801" s="14" t="n">
        <f aca="false">(SQRT($B$76))*(SQRT(AE1801+AQ1801))</f>
        <v>63963.8178973082</v>
      </c>
      <c r="AC1801" s="1" t="n">
        <v>3354</v>
      </c>
      <c r="AD1801" s="1" t="n">
        <v>71552</v>
      </c>
      <c r="AE1801" s="1" t="n">
        <f aca="false">$B$23*Y1801/2</f>
        <v>345000</v>
      </c>
      <c r="AF1801" s="1" t="n">
        <v>3259</v>
      </c>
      <c r="AP1801" s="1" t="n">
        <f aca="false">AA1801-AD1801</f>
        <v>64137</v>
      </c>
      <c r="AQ1801" s="1" t="n">
        <f aca="false">AP1801</f>
        <v>64137</v>
      </c>
      <c r="AS1801" s="1" t="n">
        <f aca="false">AR1801</f>
        <v>0</v>
      </c>
    </row>
    <row r="1802" customFormat="false" ht="17" hidden="false" customHeight="false" outlineLevel="0" collapsed="false">
      <c r="A1802" s="1" t="n">
        <v>115</v>
      </c>
      <c r="B1802" s="1" t="n">
        <v>5</v>
      </c>
      <c r="C1802" s="1" t="n">
        <f aca="false">AA1802+AR1802</f>
        <v>135878</v>
      </c>
      <c r="D1802" s="14" t="n">
        <f aca="false">AB1802+AS1802</f>
        <v>63978.5901688995</v>
      </c>
      <c r="E1802" s="1" t="n">
        <v>3280</v>
      </c>
      <c r="F1802" s="15" t="n">
        <f aca="false">$B$79*D1802*D1802*1000000/($B$77*$B$77)</f>
        <v>2455.956</v>
      </c>
      <c r="G1802" s="16" t="n">
        <f aca="false">$B$80*$B$79*$D1802*$D1802*G$84*1000000/($B$77*$B$77)</f>
        <v>2455.956</v>
      </c>
      <c r="H1802" s="16" t="n">
        <f aca="false">$B$80*$B$79*$D1802*$D1802*H$84*1000000/($B$77*$B$77)</f>
        <v>9823.824</v>
      </c>
      <c r="I1802" s="16" t="n">
        <f aca="false">$B$80*$B$79*$D1802*$D1802*I$84*1000000/($B$77*$B$77)</f>
        <v>39295.296</v>
      </c>
      <c r="J1802" s="16" t="n">
        <f aca="false">$B$80*$B$79*$D1802*$D1802*J$84*1000000/($B$77*$B$77)</f>
        <v>157181.184</v>
      </c>
      <c r="K1802" s="16" t="n">
        <f aca="false">$B$80*$B$79*$D1802*$D1802*K$84*1000000/($B$77*$B$77)</f>
        <v>628724.736</v>
      </c>
      <c r="L1802" s="17" t="n">
        <f aca="false">G1802*1000/C1802</f>
        <v>18.0747140817498</v>
      </c>
      <c r="M1802" s="17" t="n">
        <f aca="false">G1802/E1802</f>
        <v>0.748767073170732</v>
      </c>
      <c r="N1802" s="16" t="n">
        <f aca="false">G1802/A1802</f>
        <v>21.3561391304348</v>
      </c>
      <c r="O1802" s="16"/>
      <c r="P1802" s="13" t="n">
        <f aca="false">$B$79*C1802*C1802*1000000/($B$77*$B$77)</f>
        <v>11077.6985304</v>
      </c>
      <c r="Q1802" s="16" t="n">
        <f aca="false">$B$79*$B$76*$C1802*Q$84*1000000/($B$77*$B$77)</f>
        <v>815.268</v>
      </c>
      <c r="R1802" s="16" t="n">
        <f aca="false">$B$79*$B$76*$C1802*R$84*1000000/($B$77*$B$77)</f>
        <v>3261.072</v>
      </c>
      <c r="S1802" s="16" t="n">
        <f aca="false">$B$79*$B$76*$C1802*S$84*1000000/($B$77*$B$77)</f>
        <v>13044.288</v>
      </c>
      <c r="T1802" s="16" t="n">
        <f aca="false">$B$79*$B$76*$C1802*T$84*1000000/($B$77*$B$77)</f>
        <v>52177.152</v>
      </c>
      <c r="U1802" s="16" t="n">
        <f aca="false">$B$79*$B$76*$C1802*U$84*1000000/($B$77*$B$77)</f>
        <v>208708.608</v>
      </c>
      <c r="V1802" s="17" t="n">
        <f aca="false">Q1802/E1802</f>
        <v>0.248557317073171</v>
      </c>
      <c r="Y1802" s="1" t="n">
        <v>115</v>
      </c>
      <c r="Z1802" s="1" t="n">
        <v>5</v>
      </c>
      <c r="AA1802" s="1" t="n">
        <v>135878</v>
      </c>
      <c r="AB1802" s="14" t="n">
        <f aca="false">(SQRT($B$76))*(SQRT(AE1802+AQ1802))</f>
        <v>63978.5901688995</v>
      </c>
      <c r="AC1802" s="1" t="n">
        <v>3373</v>
      </c>
      <c r="AD1802" s="1" t="n">
        <v>71552</v>
      </c>
      <c r="AE1802" s="1" t="n">
        <f aca="false">$B$23*Y1802/2</f>
        <v>345000</v>
      </c>
      <c r="AF1802" s="1" t="n">
        <v>3263</v>
      </c>
      <c r="AP1802" s="1" t="n">
        <f aca="false">AA1802-AD1802</f>
        <v>64326</v>
      </c>
      <c r="AQ1802" s="1" t="n">
        <f aca="false">AP1802</f>
        <v>64326</v>
      </c>
      <c r="AS1802" s="1" t="n">
        <f aca="false">AR1802</f>
        <v>0</v>
      </c>
    </row>
    <row r="1803" customFormat="false" ht="17" hidden="false" customHeight="false" outlineLevel="0" collapsed="false">
      <c r="A1803" s="1" t="n">
        <v>115</v>
      </c>
      <c r="B1803" s="1" t="n">
        <v>6</v>
      </c>
      <c r="C1803" s="1" t="n">
        <f aca="false">AA1803+AR1803</f>
        <v>136003</v>
      </c>
      <c r="D1803" s="14" t="n">
        <f aca="false">AB1803+AS1803</f>
        <v>63988.3583161812</v>
      </c>
      <c r="E1803" s="1" t="n">
        <v>3317</v>
      </c>
      <c r="F1803" s="15" t="n">
        <f aca="false">$B$79*D1803*D1803*1000000/($B$77*$B$77)</f>
        <v>2456.706</v>
      </c>
      <c r="G1803" s="16" t="n">
        <f aca="false">$B$80*$B$79*$D1803*$D1803*G$84*1000000/($B$77*$B$77)</f>
        <v>2456.706</v>
      </c>
      <c r="H1803" s="16" t="n">
        <f aca="false">$B$80*$B$79*$D1803*$D1803*H$84*1000000/($B$77*$B$77)</f>
        <v>9826.824</v>
      </c>
      <c r="I1803" s="16" t="n">
        <f aca="false">$B$80*$B$79*$D1803*$D1803*I$84*1000000/($B$77*$B$77)</f>
        <v>39307.296</v>
      </c>
      <c r="J1803" s="16" t="n">
        <f aca="false">$B$80*$B$79*$D1803*$D1803*J$84*1000000/($B$77*$B$77)</f>
        <v>157229.184</v>
      </c>
      <c r="K1803" s="16" t="n">
        <f aca="false">$B$80*$B$79*$D1803*$D1803*K$84*1000000/($B$77*$B$77)</f>
        <v>628916.736</v>
      </c>
      <c r="L1803" s="17" t="n">
        <f aca="false">G1803*1000/C1803</f>
        <v>18.0636162437593</v>
      </c>
      <c r="M1803" s="17" t="n">
        <f aca="false">G1803/E1803</f>
        <v>0.740640940608984</v>
      </c>
      <c r="N1803" s="16" t="n">
        <f aca="false">G1803/A1803</f>
        <v>21.3626608695652</v>
      </c>
      <c r="O1803" s="16"/>
      <c r="P1803" s="13" t="n">
        <f aca="false">$B$79*C1803*C1803*1000000/($B$77*$B$77)</f>
        <v>11098.0896054</v>
      </c>
      <c r="Q1803" s="16" t="n">
        <f aca="false">$B$79*$B$76*$C1803*Q$84*1000000/($B$77*$B$77)</f>
        <v>816.018</v>
      </c>
      <c r="R1803" s="16" t="n">
        <f aca="false">$B$79*$B$76*$C1803*R$84*1000000/($B$77*$B$77)</f>
        <v>3264.072</v>
      </c>
      <c r="S1803" s="16" t="n">
        <f aca="false">$B$79*$B$76*$C1803*S$84*1000000/($B$77*$B$77)</f>
        <v>13056.288</v>
      </c>
      <c r="T1803" s="16" t="n">
        <f aca="false">$B$79*$B$76*$C1803*T$84*1000000/($B$77*$B$77)</f>
        <v>52225.152</v>
      </c>
      <c r="U1803" s="16" t="n">
        <f aca="false">$B$79*$B$76*$C1803*U$84*1000000/($B$77*$B$77)</f>
        <v>208900.608</v>
      </c>
      <c r="V1803" s="17" t="n">
        <f aca="false">Q1803/E1803</f>
        <v>0.246010853180585</v>
      </c>
      <c r="Y1803" s="1" t="n">
        <v>115</v>
      </c>
      <c r="Z1803" s="1" t="n">
        <v>6</v>
      </c>
      <c r="AA1803" s="1" t="n">
        <v>136003</v>
      </c>
      <c r="AB1803" s="14" t="n">
        <f aca="false">(SQRT($B$76))*(SQRT(AE1803+AQ1803))</f>
        <v>63988.3583161812</v>
      </c>
      <c r="AC1803" s="1" t="n">
        <v>3337</v>
      </c>
      <c r="AD1803" s="1" t="n">
        <v>71552</v>
      </c>
      <c r="AE1803" s="1" t="n">
        <f aca="false">$B$23*Y1803/2</f>
        <v>345000</v>
      </c>
      <c r="AF1803" s="1" t="n">
        <v>3241</v>
      </c>
      <c r="AP1803" s="1" t="n">
        <f aca="false">AA1803-AD1803</f>
        <v>64451</v>
      </c>
      <c r="AQ1803" s="1" t="n">
        <f aca="false">AP1803</f>
        <v>64451</v>
      </c>
      <c r="AS1803" s="1" t="n">
        <f aca="false">AR1803</f>
        <v>0</v>
      </c>
    </row>
    <row r="1804" customFormat="false" ht="17" hidden="false" customHeight="false" outlineLevel="0" collapsed="false">
      <c r="A1804" s="1" t="n">
        <v>115</v>
      </c>
      <c r="B1804" s="1" t="n">
        <v>7</v>
      </c>
      <c r="C1804" s="1" t="n">
        <f aca="false">AA1804+AR1804</f>
        <v>136128</v>
      </c>
      <c r="D1804" s="14" t="n">
        <f aca="false">AB1804+AS1804</f>
        <v>63998.1249725334</v>
      </c>
      <c r="E1804" s="1" t="n">
        <v>3287</v>
      </c>
      <c r="F1804" s="15" t="n">
        <f aca="false">$B$79*D1804*D1804*1000000/($B$77*$B$77)</f>
        <v>2457.456</v>
      </c>
      <c r="G1804" s="16" t="n">
        <f aca="false">$B$80*$B$79*$D1804*$D1804*G$84*1000000/($B$77*$B$77)</f>
        <v>2457.456</v>
      </c>
      <c r="H1804" s="16" t="n">
        <f aca="false">$B$80*$B$79*$D1804*$D1804*H$84*1000000/($B$77*$B$77)</f>
        <v>9829.824</v>
      </c>
      <c r="I1804" s="16" t="n">
        <f aca="false">$B$80*$B$79*$D1804*$D1804*I$84*1000000/($B$77*$B$77)</f>
        <v>39319.296</v>
      </c>
      <c r="J1804" s="16" t="n">
        <f aca="false">$B$80*$B$79*$D1804*$D1804*J$84*1000000/($B$77*$B$77)</f>
        <v>157277.184</v>
      </c>
      <c r="K1804" s="16" t="n">
        <f aca="false">$B$80*$B$79*$D1804*$D1804*K$84*1000000/($B$77*$B$77)</f>
        <v>629108.736</v>
      </c>
      <c r="L1804" s="17" t="n">
        <f aca="false">G1804*1000/C1804</f>
        <v>18.052538787024</v>
      </c>
      <c r="M1804" s="17" t="n">
        <f aca="false">G1804/E1804</f>
        <v>0.747628840888348</v>
      </c>
      <c r="N1804" s="16" t="n">
        <f aca="false">G1804/A1804</f>
        <v>21.3691826086957</v>
      </c>
      <c r="O1804" s="16"/>
      <c r="P1804" s="13" t="n">
        <f aca="false">$B$79*C1804*C1804*1000000/($B$77*$B$77)</f>
        <v>11118.4994304</v>
      </c>
      <c r="Q1804" s="16" t="n">
        <f aca="false">$B$79*$B$76*$C1804*Q$84*1000000/($B$77*$B$77)</f>
        <v>816.768</v>
      </c>
      <c r="R1804" s="16" t="n">
        <f aca="false">$B$79*$B$76*$C1804*R$84*1000000/($B$77*$B$77)</f>
        <v>3267.072</v>
      </c>
      <c r="S1804" s="16" t="n">
        <f aca="false">$B$79*$B$76*$C1804*S$84*1000000/($B$77*$B$77)</f>
        <v>13068.288</v>
      </c>
      <c r="T1804" s="16" t="n">
        <f aca="false">$B$79*$B$76*$C1804*T$84*1000000/($B$77*$B$77)</f>
        <v>52273.152</v>
      </c>
      <c r="U1804" s="16" t="n">
        <f aca="false">$B$79*$B$76*$C1804*U$84*1000000/($B$77*$B$77)</f>
        <v>209092.608</v>
      </c>
      <c r="V1804" s="17" t="n">
        <f aca="false">Q1804/E1804</f>
        <v>0.248484332217828</v>
      </c>
      <c r="Y1804" s="1" t="n">
        <v>115</v>
      </c>
      <c r="Z1804" s="1" t="n">
        <v>7</v>
      </c>
      <c r="AA1804" s="1" t="n">
        <v>136128</v>
      </c>
      <c r="AB1804" s="14" t="n">
        <f aca="false">(SQRT($B$76))*(SQRT(AE1804+AQ1804))</f>
        <v>63998.1249725334</v>
      </c>
      <c r="AC1804" s="1" t="n">
        <v>3315</v>
      </c>
      <c r="AD1804" s="1" t="n">
        <v>71552</v>
      </c>
      <c r="AE1804" s="1" t="n">
        <f aca="false">$B$23*Y1804/2</f>
        <v>345000</v>
      </c>
      <c r="AF1804" s="1" t="n">
        <v>3306</v>
      </c>
      <c r="AP1804" s="1" t="n">
        <f aca="false">AA1804-AD1804</f>
        <v>64576</v>
      </c>
      <c r="AQ1804" s="1" t="n">
        <f aca="false">AP1804</f>
        <v>64576</v>
      </c>
      <c r="AS1804" s="1" t="n">
        <f aca="false">AR1804</f>
        <v>0</v>
      </c>
    </row>
    <row r="1805" customFormat="false" ht="17" hidden="false" customHeight="false" outlineLevel="0" collapsed="false">
      <c r="A1805" s="1" t="n">
        <v>115</v>
      </c>
      <c r="B1805" s="1" t="n">
        <v>8</v>
      </c>
      <c r="C1805" s="1" t="n">
        <f aca="false">AA1805+AR1805</f>
        <v>136253</v>
      </c>
      <c r="D1805" s="14" t="n">
        <f aca="false">AB1805+AS1805</f>
        <v>64007.8901386384</v>
      </c>
      <c r="E1805" s="1" t="n">
        <v>3354</v>
      </c>
      <c r="F1805" s="15" t="n">
        <f aca="false">$B$79*D1805*D1805*1000000/($B$77*$B$77)</f>
        <v>2458.206</v>
      </c>
      <c r="G1805" s="16" t="n">
        <f aca="false">$B$80*$B$79*$D1805*$D1805*G$84*1000000/($B$77*$B$77)</f>
        <v>2458.206</v>
      </c>
      <c r="H1805" s="16" t="n">
        <f aca="false">$B$80*$B$79*$D1805*$D1805*H$84*1000000/($B$77*$B$77)</f>
        <v>9832.824</v>
      </c>
      <c r="I1805" s="16" t="n">
        <f aca="false">$B$80*$B$79*$D1805*$D1805*I$84*1000000/($B$77*$B$77)</f>
        <v>39331.296</v>
      </c>
      <c r="J1805" s="16" t="n">
        <f aca="false">$B$80*$B$79*$D1805*$D1805*J$84*1000000/($B$77*$B$77)</f>
        <v>157325.184</v>
      </c>
      <c r="K1805" s="16" t="n">
        <f aca="false">$B$80*$B$79*$D1805*$D1805*K$84*1000000/($B$77*$B$77)</f>
        <v>629300.736</v>
      </c>
      <c r="L1805" s="17" t="n">
        <f aca="false">G1805*1000/C1805</f>
        <v>18.0414816554498</v>
      </c>
      <c r="M1805" s="17" t="n">
        <f aca="false">G1805/E1805</f>
        <v>0.73291771019678</v>
      </c>
      <c r="N1805" s="16" t="n">
        <f aca="false">G1805/A1805</f>
        <v>21.3757043478261</v>
      </c>
      <c r="O1805" s="16"/>
      <c r="P1805" s="13" t="n">
        <f aca="false">$B$79*C1805*C1805*1000000/($B$77*$B$77)</f>
        <v>11138.9280054</v>
      </c>
      <c r="Q1805" s="16" t="n">
        <f aca="false">$B$79*$B$76*$C1805*Q$84*1000000/($B$77*$B$77)</f>
        <v>817.518</v>
      </c>
      <c r="R1805" s="16" t="n">
        <f aca="false">$B$79*$B$76*$C1805*R$84*1000000/($B$77*$B$77)</f>
        <v>3270.072</v>
      </c>
      <c r="S1805" s="16" t="n">
        <f aca="false">$B$79*$B$76*$C1805*S$84*1000000/($B$77*$B$77)</f>
        <v>13080.288</v>
      </c>
      <c r="T1805" s="16" t="n">
        <f aca="false">$B$79*$B$76*$C1805*T$84*1000000/($B$77*$B$77)</f>
        <v>52321.152</v>
      </c>
      <c r="U1805" s="16" t="n">
        <f aca="false">$B$79*$B$76*$C1805*U$84*1000000/($B$77*$B$77)</f>
        <v>209284.608</v>
      </c>
      <c r="V1805" s="17" t="n">
        <f aca="false">Q1805/E1805</f>
        <v>0.243744186046512</v>
      </c>
      <c r="Y1805" s="1" t="n">
        <v>115</v>
      </c>
      <c r="Z1805" s="1" t="n">
        <v>8</v>
      </c>
      <c r="AA1805" s="1" t="n">
        <v>136253</v>
      </c>
      <c r="AB1805" s="14" t="n">
        <f aca="false">(SQRT($B$76))*(SQRT(AE1805+AQ1805))</f>
        <v>64007.8901386384</v>
      </c>
      <c r="AC1805" s="1" t="n">
        <v>3354</v>
      </c>
      <c r="AD1805" s="1" t="n">
        <v>71552</v>
      </c>
      <c r="AE1805" s="1" t="n">
        <f aca="false">$B$23*Y1805/2</f>
        <v>345000</v>
      </c>
      <c r="AF1805" s="1" t="n">
        <v>3251</v>
      </c>
      <c r="AP1805" s="1" t="n">
        <f aca="false">AA1805-AD1805</f>
        <v>64701</v>
      </c>
      <c r="AQ1805" s="1" t="n">
        <f aca="false">AP1805</f>
        <v>64701</v>
      </c>
      <c r="AS1805" s="1" t="n">
        <f aca="false">AR1805</f>
        <v>0</v>
      </c>
    </row>
    <row r="1806" customFormat="false" ht="17" hidden="false" customHeight="false" outlineLevel="0" collapsed="false">
      <c r="A1806" s="1" t="n">
        <v>115</v>
      </c>
      <c r="B1806" s="1" t="n">
        <v>9</v>
      </c>
      <c r="C1806" s="1" t="n">
        <f aca="false">AA1806+AR1806</f>
        <v>136442</v>
      </c>
      <c r="D1806" s="14" t="n">
        <f aca="false">AB1806+AS1806</f>
        <v>64022.6522412185</v>
      </c>
      <c r="E1806" s="1" t="n">
        <v>3359</v>
      </c>
      <c r="F1806" s="15" t="n">
        <f aca="false">$B$79*D1806*D1806*1000000/($B$77*$B$77)</f>
        <v>2459.34</v>
      </c>
      <c r="G1806" s="16" t="n">
        <f aca="false">$B$80*$B$79*$D1806*$D1806*G$84*1000000/($B$77*$B$77)</f>
        <v>2459.34</v>
      </c>
      <c r="H1806" s="16" t="n">
        <f aca="false">$B$80*$B$79*$D1806*$D1806*H$84*1000000/($B$77*$B$77)</f>
        <v>9837.36</v>
      </c>
      <c r="I1806" s="16" t="n">
        <f aca="false">$B$80*$B$79*$D1806*$D1806*I$84*1000000/($B$77*$B$77)</f>
        <v>39349.44</v>
      </c>
      <c r="J1806" s="16" t="n">
        <f aca="false">$B$80*$B$79*$D1806*$D1806*J$84*1000000/($B$77*$B$77)</f>
        <v>157397.76</v>
      </c>
      <c r="K1806" s="16" t="n">
        <f aca="false">$B$80*$B$79*$D1806*$D1806*K$84*1000000/($B$77*$B$77)</f>
        <v>629591.04</v>
      </c>
      <c r="L1806" s="17" t="n">
        <f aca="false">G1806*1000/C1806</f>
        <v>18.0248017472626</v>
      </c>
      <c r="M1806" s="17" t="n">
        <f aca="false">G1806/E1806</f>
        <v>0.7321643346234</v>
      </c>
      <c r="N1806" s="16" t="n">
        <f aca="false">G1806/A1806</f>
        <v>21.3855652173913</v>
      </c>
      <c r="O1806" s="16"/>
      <c r="P1806" s="13" t="n">
        <f aca="false">$B$79*C1806*C1806*1000000/($B$77*$B$77)</f>
        <v>11169.8516184</v>
      </c>
      <c r="Q1806" s="16" t="n">
        <f aca="false">$B$79*$B$76*$C1806*Q$84*1000000/($B$77*$B$77)</f>
        <v>818.652</v>
      </c>
      <c r="R1806" s="16" t="n">
        <f aca="false">$B$79*$B$76*$C1806*R$84*1000000/($B$77*$B$77)</f>
        <v>3274.608</v>
      </c>
      <c r="S1806" s="16" t="n">
        <f aca="false">$B$79*$B$76*$C1806*S$84*1000000/($B$77*$B$77)</f>
        <v>13098.432</v>
      </c>
      <c r="T1806" s="16" t="n">
        <f aca="false">$B$79*$B$76*$C1806*T$84*1000000/($B$77*$B$77)</f>
        <v>52393.728</v>
      </c>
      <c r="U1806" s="16" t="n">
        <f aca="false">$B$79*$B$76*$C1806*U$84*1000000/($B$77*$B$77)</f>
        <v>209574.912</v>
      </c>
      <c r="V1806" s="17" t="n">
        <f aca="false">Q1806/E1806</f>
        <v>0.243718963977374</v>
      </c>
      <c r="Y1806" s="1" t="n">
        <v>115</v>
      </c>
      <c r="Z1806" s="1" t="n">
        <v>9</v>
      </c>
      <c r="AA1806" s="1" t="n">
        <v>136442</v>
      </c>
      <c r="AB1806" s="14" t="n">
        <f aca="false">(SQRT($B$76))*(SQRT(AE1806+AQ1806))</f>
        <v>64022.6522412185</v>
      </c>
      <c r="AC1806" s="1" t="n">
        <v>3342</v>
      </c>
      <c r="AD1806" s="1" t="n">
        <v>71552</v>
      </c>
      <c r="AE1806" s="1" t="n">
        <f aca="false">$B$23*Y1806/2</f>
        <v>345000</v>
      </c>
      <c r="AF1806" s="1" t="n">
        <v>3320</v>
      </c>
      <c r="AP1806" s="1" t="n">
        <f aca="false">AA1806-AD1806</f>
        <v>64890</v>
      </c>
      <c r="AQ1806" s="1" t="n">
        <f aca="false">AP1806</f>
        <v>64890</v>
      </c>
      <c r="AS1806" s="1" t="n">
        <f aca="false">AR1806</f>
        <v>0</v>
      </c>
    </row>
    <row r="1807" customFormat="false" ht="17" hidden="false" customHeight="false" outlineLevel="0" collapsed="false">
      <c r="A1807" s="1" t="n">
        <v>115</v>
      </c>
      <c r="B1807" s="1" t="n">
        <v>10</v>
      </c>
      <c r="C1807" s="1" t="n">
        <f aca="false">AA1807+AR1807</f>
        <v>136567</v>
      </c>
      <c r="D1807" s="14" t="n">
        <f aca="false">AB1807+AS1807</f>
        <v>64032.4136668297</v>
      </c>
      <c r="E1807" s="1" t="n">
        <v>3326</v>
      </c>
      <c r="F1807" s="15" t="n">
        <f aca="false">$B$79*D1807*D1807*1000000/($B$77*$B$77)</f>
        <v>2460.09</v>
      </c>
      <c r="G1807" s="16" t="n">
        <f aca="false">$B$80*$B$79*$D1807*$D1807*G$84*1000000/($B$77*$B$77)</f>
        <v>2460.09</v>
      </c>
      <c r="H1807" s="16" t="n">
        <f aca="false">$B$80*$B$79*$D1807*$D1807*H$84*1000000/($B$77*$B$77)</f>
        <v>9840.36</v>
      </c>
      <c r="I1807" s="16" t="n">
        <f aca="false">$B$80*$B$79*$D1807*$D1807*I$84*1000000/($B$77*$B$77)</f>
        <v>39361.44</v>
      </c>
      <c r="J1807" s="16" t="n">
        <f aca="false">$B$80*$B$79*$D1807*$D1807*J$84*1000000/($B$77*$B$77)</f>
        <v>157445.76</v>
      </c>
      <c r="K1807" s="16" t="n">
        <f aca="false">$B$80*$B$79*$D1807*$D1807*K$84*1000000/($B$77*$B$77)</f>
        <v>629783.04</v>
      </c>
      <c r="L1807" s="17" t="n">
        <f aca="false">G1807*1000/C1807</f>
        <v>18.0137954264207</v>
      </c>
      <c r="M1807" s="17" t="n">
        <f aca="false">G1807/E1807</f>
        <v>0.739654239326518</v>
      </c>
      <c r="N1807" s="16" t="n">
        <f aca="false">G1807/A1807</f>
        <v>21.3920869565217</v>
      </c>
      <c r="O1807" s="16"/>
      <c r="P1807" s="13" t="n">
        <f aca="false">$B$79*C1807*C1807*1000000/($B$77*$B$77)</f>
        <v>11190.3272934</v>
      </c>
      <c r="Q1807" s="16" t="n">
        <f aca="false">$B$79*$B$76*$C1807*Q$84*1000000/($B$77*$B$77)</f>
        <v>819.402</v>
      </c>
      <c r="R1807" s="16" t="n">
        <f aca="false">$B$79*$B$76*$C1807*R$84*1000000/($B$77*$B$77)</f>
        <v>3277.608</v>
      </c>
      <c r="S1807" s="16" t="n">
        <f aca="false">$B$79*$B$76*$C1807*S$84*1000000/($B$77*$B$77)</f>
        <v>13110.432</v>
      </c>
      <c r="T1807" s="16" t="n">
        <f aca="false">$B$79*$B$76*$C1807*T$84*1000000/($B$77*$B$77)</f>
        <v>52441.728</v>
      </c>
      <c r="U1807" s="16" t="n">
        <f aca="false">$B$79*$B$76*$C1807*U$84*1000000/($B$77*$B$77)</f>
        <v>209766.912</v>
      </c>
      <c r="V1807" s="17" t="n">
        <f aca="false">Q1807/E1807</f>
        <v>0.246362597714973</v>
      </c>
      <c r="Y1807" s="1" t="n">
        <v>115</v>
      </c>
      <c r="Z1807" s="1" t="n">
        <v>10</v>
      </c>
      <c r="AA1807" s="1" t="n">
        <v>136567</v>
      </c>
      <c r="AB1807" s="14" t="n">
        <f aca="false">(SQRT($B$76))*(SQRT(AE1807+AQ1807))</f>
        <v>64032.4136668297</v>
      </c>
      <c r="AC1807" s="1" t="n">
        <v>3387</v>
      </c>
      <c r="AD1807" s="1" t="n">
        <v>71552</v>
      </c>
      <c r="AE1807" s="1" t="n">
        <f aca="false">$B$23*Y1807/2</f>
        <v>345000</v>
      </c>
      <c r="AF1807" s="1" t="n">
        <v>3277</v>
      </c>
      <c r="AP1807" s="1" t="n">
        <f aca="false">AA1807-AD1807</f>
        <v>65015</v>
      </c>
      <c r="AQ1807" s="1" t="n">
        <f aca="false">AP1807</f>
        <v>65015</v>
      </c>
      <c r="AS1807" s="1" t="n">
        <f aca="false">AR1807</f>
        <v>0</v>
      </c>
    </row>
    <row r="1808" customFormat="false" ht="17" hidden="false" customHeight="false" outlineLevel="0" collapsed="false">
      <c r="A1808" s="1" t="n">
        <v>115</v>
      </c>
      <c r="B1808" s="1" t="n">
        <v>11</v>
      </c>
      <c r="C1808" s="1" t="n">
        <f aca="false">AA1808+AR1808</f>
        <v>136692</v>
      </c>
      <c r="D1808" s="14" t="n">
        <f aca="false">AB1808+AS1808</f>
        <v>64042.1736045865</v>
      </c>
      <c r="E1808" s="1" t="n">
        <v>3358</v>
      </c>
      <c r="F1808" s="15" t="n">
        <f aca="false">$B$79*D1808*D1808*1000000/($B$77*$B$77)</f>
        <v>2460.84</v>
      </c>
      <c r="G1808" s="16" t="n">
        <f aca="false">$B$80*$B$79*$D1808*$D1808*G$84*1000000/($B$77*$B$77)</f>
        <v>2460.84</v>
      </c>
      <c r="H1808" s="16" t="n">
        <f aca="false">$B$80*$B$79*$D1808*$D1808*H$84*1000000/($B$77*$B$77)</f>
        <v>9843.36</v>
      </c>
      <c r="I1808" s="16" t="n">
        <f aca="false">$B$80*$B$79*$D1808*$D1808*I$84*1000000/($B$77*$B$77)</f>
        <v>39373.44</v>
      </c>
      <c r="J1808" s="16" t="n">
        <f aca="false">$B$80*$B$79*$D1808*$D1808*J$84*1000000/($B$77*$B$77)</f>
        <v>157493.76</v>
      </c>
      <c r="K1808" s="16" t="n">
        <f aca="false">$B$80*$B$79*$D1808*$D1808*K$84*1000000/($B$77*$B$77)</f>
        <v>629975.04</v>
      </c>
      <c r="L1808" s="17" t="n">
        <f aca="false">G1808*1000/C1808</f>
        <v>18.0028092353613</v>
      </c>
      <c r="M1808" s="17" t="n">
        <f aca="false">G1808/E1808</f>
        <v>0.732829064919595</v>
      </c>
      <c r="N1808" s="16" t="n">
        <f aca="false">G1808/A1808</f>
        <v>21.3986086956522</v>
      </c>
      <c r="O1808" s="16"/>
      <c r="P1808" s="13" t="n">
        <f aca="false">$B$79*C1808*C1808*1000000/($B$77*$B$77)</f>
        <v>11210.8217184</v>
      </c>
      <c r="Q1808" s="16" t="n">
        <f aca="false">$B$79*$B$76*$C1808*Q$84*1000000/($B$77*$B$77)</f>
        <v>820.152</v>
      </c>
      <c r="R1808" s="16" t="n">
        <f aca="false">$B$79*$B$76*$C1808*R$84*1000000/($B$77*$B$77)</f>
        <v>3280.608</v>
      </c>
      <c r="S1808" s="16" t="n">
        <f aca="false">$B$79*$B$76*$C1808*S$84*1000000/($B$77*$B$77)</f>
        <v>13122.432</v>
      </c>
      <c r="T1808" s="16" t="n">
        <f aca="false">$B$79*$B$76*$C1808*T$84*1000000/($B$77*$B$77)</f>
        <v>52489.728</v>
      </c>
      <c r="U1808" s="16" t="n">
        <f aca="false">$B$79*$B$76*$C1808*U$84*1000000/($B$77*$B$77)</f>
        <v>209958.912</v>
      </c>
      <c r="V1808" s="17" t="n">
        <f aca="false">Q1808/E1808</f>
        <v>0.244238237045861</v>
      </c>
      <c r="Y1808" s="1" t="n">
        <v>115</v>
      </c>
      <c r="Z1808" s="1" t="n">
        <v>11</v>
      </c>
      <c r="AA1808" s="1" t="n">
        <v>136692</v>
      </c>
      <c r="AB1808" s="14" t="n">
        <f aca="false">(SQRT($B$76))*(SQRT(AE1808+AQ1808))</f>
        <v>64042.1736045865</v>
      </c>
      <c r="AC1808" s="1" t="n">
        <v>3325</v>
      </c>
      <c r="AD1808" s="1" t="n">
        <v>71552</v>
      </c>
      <c r="AE1808" s="1" t="n">
        <f aca="false">$B$23*Y1808/2</f>
        <v>345000</v>
      </c>
      <c r="AF1808" s="1" t="n">
        <v>3279</v>
      </c>
      <c r="AP1808" s="1" t="n">
        <f aca="false">AA1808-AD1808</f>
        <v>65140</v>
      </c>
      <c r="AQ1808" s="1" t="n">
        <f aca="false">AP1808</f>
        <v>65140</v>
      </c>
      <c r="AS1808" s="1" t="n">
        <f aca="false">AR1808</f>
        <v>0</v>
      </c>
    </row>
    <row r="1809" customFormat="false" ht="17" hidden="false" customHeight="false" outlineLevel="0" collapsed="false">
      <c r="A1809" s="1" t="n">
        <v>115</v>
      </c>
      <c r="B1809" s="1" t="n">
        <v>12</v>
      </c>
      <c r="C1809" s="1" t="n">
        <f aca="false">AA1809+AR1809</f>
        <v>136817</v>
      </c>
      <c r="D1809" s="14" t="n">
        <f aca="false">AB1809+AS1809</f>
        <v>64051.9320551691</v>
      </c>
      <c r="E1809" s="1" t="n">
        <v>3374</v>
      </c>
      <c r="F1809" s="15" t="n">
        <f aca="false">$B$79*D1809*D1809*1000000/($B$77*$B$77)</f>
        <v>2461.59</v>
      </c>
      <c r="G1809" s="16" t="n">
        <f aca="false">$B$80*$B$79*$D1809*$D1809*G$84*1000000/($B$77*$B$77)</f>
        <v>2461.59</v>
      </c>
      <c r="H1809" s="16" t="n">
        <f aca="false">$B$80*$B$79*$D1809*$D1809*H$84*1000000/($B$77*$B$77)</f>
        <v>9846.36</v>
      </c>
      <c r="I1809" s="16" t="n">
        <f aca="false">$B$80*$B$79*$D1809*$D1809*I$84*1000000/($B$77*$B$77)</f>
        <v>39385.44</v>
      </c>
      <c r="J1809" s="16" t="n">
        <f aca="false">$B$80*$B$79*$D1809*$D1809*J$84*1000000/($B$77*$B$77)</f>
        <v>157541.76</v>
      </c>
      <c r="K1809" s="16" t="n">
        <f aca="false">$B$80*$B$79*$D1809*$D1809*K$84*1000000/($B$77*$B$77)</f>
        <v>630167.04</v>
      </c>
      <c r="L1809" s="17" t="n">
        <f aca="false">G1809*1000/C1809</f>
        <v>17.9918431189107</v>
      </c>
      <c r="M1809" s="17" t="n">
        <f aca="false">G1809/E1809</f>
        <v>0.729576170717249</v>
      </c>
      <c r="N1809" s="16" t="n">
        <f aca="false">G1809/A1809</f>
        <v>21.4051304347826</v>
      </c>
      <c r="O1809" s="16"/>
      <c r="P1809" s="13" t="n">
        <f aca="false">$B$79*C1809*C1809*1000000/($B$77*$B$77)</f>
        <v>11231.3348934</v>
      </c>
      <c r="Q1809" s="16" t="n">
        <f aca="false">$B$79*$B$76*$C1809*Q$84*1000000/($B$77*$B$77)</f>
        <v>820.902</v>
      </c>
      <c r="R1809" s="16" t="n">
        <f aca="false">$B$79*$B$76*$C1809*R$84*1000000/($B$77*$B$77)</f>
        <v>3283.608</v>
      </c>
      <c r="S1809" s="16" t="n">
        <f aca="false">$B$79*$B$76*$C1809*S$84*1000000/($B$77*$B$77)</f>
        <v>13134.432</v>
      </c>
      <c r="T1809" s="16" t="n">
        <f aca="false">$B$79*$B$76*$C1809*T$84*1000000/($B$77*$B$77)</f>
        <v>52537.728</v>
      </c>
      <c r="U1809" s="16" t="n">
        <f aca="false">$B$79*$B$76*$C1809*U$84*1000000/($B$77*$B$77)</f>
        <v>210150.912</v>
      </c>
      <c r="V1809" s="17" t="n">
        <f aca="false">Q1809/E1809</f>
        <v>0.243302311796088</v>
      </c>
      <c r="Y1809" s="1" t="n">
        <v>115</v>
      </c>
      <c r="Z1809" s="1" t="n">
        <v>12</v>
      </c>
      <c r="AA1809" s="1" t="n">
        <v>136817</v>
      </c>
      <c r="AB1809" s="14" t="n">
        <f aca="false">(SQRT($B$76))*(SQRT(AE1809+AQ1809))</f>
        <v>64051.9320551691</v>
      </c>
      <c r="AC1809" s="1" t="n">
        <v>3368</v>
      </c>
      <c r="AD1809" s="1" t="n">
        <v>71552</v>
      </c>
      <c r="AE1809" s="1" t="n">
        <f aca="false">$B$23*Y1809/2</f>
        <v>345000</v>
      </c>
      <c r="AF1809" s="1" t="n">
        <v>3254</v>
      </c>
      <c r="AP1809" s="1" t="n">
        <f aca="false">AA1809-AD1809</f>
        <v>65265</v>
      </c>
      <c r="AQ1809" s="1" t="n">
        <f aca="false">AP1809</f>
        <v>65265</v>
      </c>
      <c r="AS1809" s="1" t="n">
        <f aca="false">AR1809</f>
        <v>0</v>
      </c>
    </row>
    <row r="1810" customFormat="false" ht="17" hidden="false" customHeight="false" outlineLevel="0" collapsed="false">
      <c r="A1810" s="1" t="n">
        <v>115</v>
      </c>
      <c r="B1810" s="1" t="n">
        <v>13</v>
      </c>
      <c r="C1810" s="1" t="n">
        <f aca="false">AA1810+AR1810</f>
        <v>136942</v>
      </c>
      <c r="D1810" s="14" t="n">
        <f aca="false">AB1810+AS1810</f>
        <v>64061.6890192571</v>
      </c>
      <c r="E1810" s="1" t="n">
        <v>3364</v>
      </c>
      <c r="F1810" s="15" t="n">
        <f aca="false">$B$79*D1810*D1810*1000000/($B$77*$B$77)</f>
        <v>2462.34</v>
      </c>
      <c r="G1810" s="16" t="n">
        <f aca="false">$B$80*$B$79*$D1810*$D1810*G$84*1000000/($B$77*$B$77)</f>
        <v>2462.34</v>
      </c>
      <c r="H1810" s="16" t="n">
        <f aca="false">$B$80*$B$79*$D1810*$D1810*H$84*1000000/($B$77*$B$77)</f>
        <v>9849.36</v>
      </c>
      <c r="I1810" s="16" t="n">
        <f aca="false">$B$80*$B$79*$D1810*$D1810*I$84*1000000/($B$77*$B$77)</f>
        <v>39397.44</v>
      </c>
      <c r="J1810" s="16" t="n">
        <f aca="false">$B$80*$B$79*$D1810*$D1810*J$84*1000000/($B$77*$B$77)</f>
        <v>157589.76</v>
      </c>
      <c r="K1810" s="16" t="n">
        <f aca="false">$B$80*$B$79*$D1810*$D1810*K$84*1000000/($B$77*$B$77)</f>
        <v>630359.04</v>
      </c>
      <c r="L1810" s="17" t="n">
        <f aca="false">G1810*1000/C1810</f>
        <v>17.9808970220969</v>
      </c>
      <c r="M1810" s="17" t="n">
        <f aca="false">G1810/E1810</f>
        <v>0.731967895362663</v>
      </c>
      <c r="N1810" s="16" t="n">
        <f aca="false">G1810/A1810</f>
        <v>21.411652173913</v>
      </c>
      <c r="O1810" s="16"/>
      <c r="P1810" s="13" t="n">
        <f aca="false">$B$79*C1810*C1810*1000000/($B$77*$B$77)</f>
        <v>11251.8668184</v>
      </c>
      <c r="Q1810" s="16" t="n">
        <f aca="false">$B$79*$B$76*$C1810*Q$84*1000000/($B$77*$B$77)</f>
        <v>821.652</v>
      </c>
      <c r="R1810" s="16" t="n">
        <f aca="false">$B$79*$B$76*$C1810*R$84*1000000/($B$77*$B$77)</f>
        <v>3286.608</v>
      </c>
      <c r="S1810" s="16" t="n">
        <f aca="false">$B$79*$B$76*$C1810*S$84*1000000/($B$77*$B$77)</f>
        <v>13146.432</v>
      </c>
      <c r="T1810" s="16" t="n">
        <f aca="false">$B$79*$B$76*$C1810*T$84*1000000/($B$77*$B$77)</f>
        <v>52585.728</v>
      </c>
      <c r="U1810" s="16" t="n">
        <f aca="false">$B$79*$B$76*$C1810*U$84*1000000/($B$77*$B$77)</f>
        <v>210342.912</v>
      </c>
      <c r="V1810" s="17" t="n">
        <f aca="false">Q1810/E1810</f>
        <v>0.244248513674197</v>
      </c>
      <c r="Y1810" s="1" t="n">
        <v>115</v>
      </c>
      <c r="Z1810" s="1" t="n">
        <v>13</v>
      </c>
      <c r="AA1810" s="1" t="n">
        <v>136942</v>
      </c>
      <c r="AB1810" s="14" t="n">
        <f aca="false">(SQRT($B$76))*(SQRT(AE1810+AQ1810))</f>
        <v>64061.6890192571</v>
      </c>
      <c r="AC1810" s="1" t="n">
        <v>3338</v>
      </c>
      <c r="AD1810" s="1" t="n">
        <v>71552</v>
      </c>
      <c r="AE1810" s="1" t="n">
        <f aca="false">$B$23*Y1810/2</f>
        <v>345000</v>
      </c>
      <c r="AF1810" s="1" t="n">
        <v>3260</v>
      </c>
      <c r="AP1810" s="1" t="n">
        <f aca="false">AA1810-AD1810</f>
        <v>65390</v>
      </c>
      <c r="AQ1810" s="1" t="n">
        <f aca="false">AP1810</f>
        <v>65390</v>
      </c>
      <c r="AS1810" s="1" t="n">
        <f aca="false">AR1810</f>
        <v>0</v>
      </c>
    </row>
    <row r="1811" customFormat="false" ht="17" hidden="false" customHeight="false" outlineLevel="0" collapsed="false">
      <c r="A1811" s="1" t="n">
        <v>115</v>
      </c>
      <c r="B1811" s="1" t="n">
        <v>14</v>
      </c>
      <c r="C1811" s="1" t="n">
        <f aca="false">AA1811+AR1811</f>
        <v>137067</v>
      </c>
      <c r="D1811" s="14" t="n">
        <f aca="false">AB1811+AS1811</f>
        <v>64071.4444975295</v>
      </c>
      <c r="E1811" s="1" t="n">
        <v>3386</v>
      </c>
      <c r="F1811" s="15" t="n">
        <f aca="false">$B$79*D1811*D1811*1000000/($B$77*$B$77)</f>
        <v>2463.09</v>
      </c>
      <c r="G1811" s="16" t="n">
        <f aca="false">$B$80*$B$79*$D1811*$D1811*G$84*1000000/($B$77*$B$77)</f>
        <v>2463.09</v>
      </c>
      <c r="H1811" s="16" t="n">
        <f aca="false">$B$80*$B$79*$D1811*$D1811*H$84*1000000/($B$77*$B$77)</f>
        <v>9852.36</v>
      </c>
      <c r="I1811" s="16" t="n">
        <f aca="false">$B$80*$B$79*$D1811*$D1811*I$84*1000000/($B$77*$B$77)</f>
        <v>39409.44</v>
      </c>
      <c r="J1811" s="16" t="n">
        <f aca="false">$B$80*$B$79*$D1811*$D1811*J$84*1000000/($B$77*$B$77)</f>
        <v>157637.76</v>
      </c>
      <c r="K1811" s="16" t="n">
        <f aca="false">$B$80*$B$79*$D1811*$D1811*K$84*1000000/($B$77*$B$77)</f>
        <v>630551.04</v>
      </c>
      <c r="L1811" s="17" t="n">
        <f aca="false">G1811*1000/C1811</f>
        <v>17.9699708901486</v>
      </c>
      <c r="M1811" s="17" t="n">
        <f aca="false">G1811/E1811</f>
        <v>0.7274335499114</v>
      </c>
      <c r="N1811" s="16" t="n">
        <f aca="false">G1811/A1811</f>
        <v>21.4181739130435</v>
      </c>
      <c r="O1811" s="16"/>
      <c r="P1811" s="13" t="n">
        <f aca="false">$B$79*C1811*C1811*1000000/($B$77*$B$77)</f>
        <v>11272.4174934</v>
      </c>
      <c r="Q1811" s="16" t="n">
        <f aca="false">$B$79*$B$76*$C1811*Q$84*1000000/($B$77*$B$77)</f>
        <v>822.402</v>
      </c>
      <c r="R1811" s="16" t="n">
        <f aca="false">$B$79*$B$76*$C1811*R$84*1000000/($B$77*$B$77)</f>
        <v>3289.608</v>
      </c>
      <c r="S1811" s="16" t="n">
        <f aca="false">$B$79*$B$76*$C1811*S$84*1000000/($B$77*$B$77)</f>
        <v>13158.432</v>
      </c>
      <c r="T1811" s="16" t="n">
        <f aca="false">$B$79*$B$76*$C1811*T$84*1000000/($B$77*$B$77)</f>
        <v>52633.728</v>
      </c>
      <c r="U1811" s="16" t="n">
        <f aca="false">$B$79*$B$76*$C1811*U$84*1000000/($B$77*$B$77)</f>
        <v>210534.912</v>
      </c>
      <c r="V1811" s="17" t="n">
        <f aca="false">Q1811/E1811</f>
        <v>0.242883047844064</v>
      </c>
      <c r="Y1811" s="1" t="n">
        <v>115</v>
      </c>
      <c r="Z1811" s="1" t="n">
        <v>14</v>
      </c>
      <c r="AA1811" s="1" t="n">
        <v>137067</v>
      </c>
      <c r="AB1811" s="14" t="n">
        <f aca="false">(SQRT($B$76))*(SQRT(AE1811+AQ1811))</f>
        <v>64071.4444975295</v>
      </c>
      <c r="AC1811" s="1" t="n">
        <v>3296</v>
      </c>
      <c r="AD1811" s="1" t="n">
        <v>71552</v>
      </c>
      <c r="AE1811" s="1" t="n">
        <f aca="false">$B$23*Y1811/2</f>
        <v>345000</v>
      </c>
      <c r="AF1811" s="1" t="n">
        <v>3199</v>
      </c>
      <c r="AP1811" s="1" t="n">
        <f aca="false">AA1811-AD1811</f>
        <v>65515</v>
      </c>
      <c r="AQ1811" s="1" t="n">
        <f aca="false">AP1811</f>
        <v>65515</v>
      </c>
      <c r="AS1811" s="1" t="n">
        <f aca="false">AR1811</f>
        <v>0</v>
      </c>
    </row>
    <row r="1812" customFormat="false" ht="17" hidden="false" customHeight="false" outlineLevel="0" collapsed="false">
      <c r="A1812" s="1" t="n">
        <v>115</v>
      </c>
      <c r="B1812" s="1" t="n">
        <v>15</v>
      </c>
      <c r="C1812" s="1" t="n">
        <f aca="false">AA1812+AR1812</f>
        <v>137192</v>
      </c>
      <c r="D1812" s="14" t="n">
        <f aca="false">AB1812+AS1812</f>
        <v>64081.198490665</v>
      </c>
      <c r="E1812" s="1" t="n">
        <v>3327</v>
      </c>
      <c r="F1812" s="15" t="n">
        <f aca="false">$B$79*D1812*D1812*1000000/($B$77*$B$77)</f>
        <v>2463.84</v>
      </c>
      <c r="G1812" s="16" t="n">
        <f aca="false">$B$80*$B$79*$D1812*$D1812*G$84*1000000/($B$77*$B$77)</f>
        <v>2463.84</v>
      </c>
      <c r="H1812" s="16" t="n">
        <f aca="false">$B$80*$B$79*$D1812*$D1812*H$84*1000000/($B$77*$B$77)</f>
        <v>9855.36</v>
      </c>
      <c r="I1812" s="16" t="n">
        <f aca="false">$B$80*$B$79*$D1812*$D1812*I$84*1000000/($B$77*$B$77)</f>
        <v>39421.44</v>
      </c>
      <c r="J1812" s="16" t="n">
        <f aca="false">$B$80*$B$79*$D1812*$D1812*J$84*1000000/($B$77*$B$77)</f>
        <v>157685.76</v>
      </c>
      <c r="K1812" s="16" t="n">
        <f aca="false">$B$80*$B$79*$D1812*$D1812*K$84*1000000/($B$77*$B$77)</f>
        <v>630743.04</v>
      </c>
      <c r="L1812" s="17" t="n">
        <f aca="false">G1812*1000/C1812</f>
        <v>17.9590646684938</v>
      </c>
      <c r="M1812" s="17" t="n">
        <f aca="false">G1812/E1812</f>
        <v>0.740559062218215</v>
      </c>
      <c r="N1812" s="16" t="n">
        <f aca="false">G1812/A1812</f>
        <v>21.4246956521739</v>
      </c>
      <c r="O1812" s="16"/>
      <c r="P1812" s="13" t="n">
        <f aca="false">$B$79*C1812*C1812*1000000/($B$77*$B$77)</f>
        <v>11292.9869184</v>
      </c>
      <c r="Q1812" s="16" t="n">
        <f aca="false">$B$79*$B$76*$C1812*Q$84*1000000/($B$77*$B$77)</f>
        <v>823.152</v>
      </c>
      <c r="R1812" s="16" t="n">
        <f aca="false">$B$79*$B$76*$C1812*R$84*1000000/($B$77*$B$77)</f>
        <v>3292.608</v>
      </c>
      <c r="S1812" s="16" t="n">
        <f aca="false">$B$79*$B$76*$C1812*S$84*1000000/($B$77*$B$77)</f>
        <v>13170.432</v>
      </c>
      <c r="T1812" s="16" t="n">
        <f aca="false">$B$79*$B$76*$C1812*T$84*1000000/($B$77*$B$77)</f>
        <v>52681.728</v>
      </c>
      <c r="U1812" s="16" t="n">
        <f aca="false">$B$79*$B$76*$C1812*U$84*1000000/($B$77*$B$77)</f>
        <v>210726.912</v>
      </c>
      <c r="V1812" s="17" t="n">
        <f aca="false">Q1812/E1812</f>
        <v>0.24741568981064</v>
      </c>
      <c r="Y1812" s="1" t="n">
        <v>115</v>
      </c>
      <c r="Z1812" s="1" t="n">
        <v>15</v>
      </c>
      <c r="AA1812" s="1" t="n">
        <v>137192</v>
      </c>
      <c r="AB1812" s="14" t="n">
        <f aca="false">(SQRT($B$76))*(SQRT(AE1812+AQ1812))</f>
        <v>64081.198490665</v>
      </c>
      <c r="AC1812" s="1" t="n">
        <v>3308</v>
      </c>
      <c r="AD1812" s="1" t="n">
        <v>71552</v>
      </c>
      <c r="AE1812" s="1" t="n">
        <f aca="false">$B$23*Y1812/2</f>
        <v>345000</v>
      </c>
      <c r="AF1812" s="1" t="n">
        <v>3201</v>
      </c>
      <c r="AP1812" s="1" t="n">
        <f aca="false">AA1812-AD1812</f>
        <v>65640</v>
      </c>
      <c r="AQ1812" s="1" t="n">
        <f aca="false">AP1812</f>
        <v>65640</v>
      </c>
      <c r="AS1812" s="1" t="n">
        <f aca="false">AR1812</f>
        <v>0</v>
      </c>
    </row>
    <row r="1813" customFormat="false" ht="17" hidden="false" customHeight="false" outlineLevel="0" collapsed="false">
      <c r="A1813" s="1" t="n">
        <v>115</v>
      </c>
      <c r="B1813" s="1" t="n">
        <v>16</v>
      </c>
      <c r="C1813" s="1" t="n">
        <f aca="false">AA1813+AR1813</f>
        <v>137317</v>
      </c>
      <c r="D1813" s="14" t="n">
        <f aca="false">AB1813+AS1813</f>
        <v>64090.9509993416</v>
      </c>
      <c r="E1813" s="1" t="n">
        <v>3347</v>
      </c>
      <c r="F1813" s="15" t="n">
        <f aca="false">$B$79*D1813*D1813*1000000/($B$77*$B$77)</f>
        <v>2464.59</v>
      </c>
      <c r="G1813" s="16" t="n">
        <f aca="false">$B$80*$B$79*$D1813*$D1813*G$84*1000000/($B$77*$B$77)</f>
        <v>2464.59</v>
      </c>
      <c r="H1813" s="16" t="n">
        <f aca="false">$B$80*$B$79*$D1813*$D1813*H$84*1000000/($B$77*$B$77)</f>
        <v>9858.36</v>
      </c>
      <c r="I1813" s="16" t="n">
        <f aca="false">$B$80*$B$79*$D1813*$D1813*I$84*1000000/($B$77*$B$77)</f>
        <v>39433.44</v>
      </c>
      <c r="J1813" s="16" t="n">
        <f aca="false">$B$80*$B$79*$D1813*$D1813*J$84*1000000/($B$77*$B$77)</f>
        <v>157733.76</v>
      </c>
      <c r="K1813" s="16" t="n">
        <f aca="false">$B$80*$B$79*$D1813*$D1813*K$84*1000000/($B$77*$B$77)</f>
        <v>630935.04</v>
      </c>
      <c r="L1813" s="17" t="n">
        <f aca="false">G1813*1000/C1813</f>
        <v>17.9481783027593</v>
      </c>
      <c r="M1813" s="17" t="n">
        <f aca="false">G1813/E1813</f>
        <v>0.736357932476845</v>
      </c>
      <c r="N1813" s="16" t="n">
        <f aca="false">G1813/A1813</f>
        <v>21.4312173913043</v>
      </c>
      <c r="O1813" s="16"/>
      <c r="P1813" s="13" t="n">
        <f aca="false">$B$79*C1813*C1813*1000000/($B$77*$B$77)</f>
        <v>11313.5750934</v>
      </c>
      <c r="Q1813" s="16" t="n">
        <f aca="false">$B$79*$B$76*$C1813*Q$84*1000000/($B$77*$B$77)</f>
        <v>823.902</v>
      </c>
      <c r="R1813" s="16" t="n">
        <f aca="false">$B$79*$B$76*$C1813*R$84*1000000/($B$77*$B$77)</f>
        <v>3295.608</v>
      </c>
      <c r="S1813" s="16" t="n">
        <f aca="false">$B$79*$B$76*$C1813*S$84*1000000/($B$77*$B$77)</f>
        <v>13182.432</v>
      </c>
      <c r="T1813" s="16" t="n">
        <f aca="false">$B$79*$B$76*$C1813*T$84*1000000/($B$77*$B$77)</f>
        <v>52729.728</v>
      </c>
      <c r="U1813" s="16" t="n">
        <f aca="false">$B$79*$B$76*$C1813*U$84*1000000/($B$77*$B$77)</f>
        <v>210918.912</v>
      </c>
      <c r="V1813" s="17" t="n">
        <f aca="false">Q1813/E1813</f>
        <v>0.2461613385121</v>
      </c>
      <c r="Y1813" s="1" t="n">
        <v>115</v>
      </c>
      <c r="Z1813" s="1" t="n">
        <v>16</v>
      </c>
      <c r="AA1813" s="1" t="n">
        <v>137317</v>
      </c>
      <c r="AB1813" s="14" t="n">
        <f aca="false">(SQRT($B$76))*(SQRT(AE1813+AQ1813))</f>
        <v>64090.9509993416</v>
      </c>
      <c r="AC1813" s="1" t="n">
        <v>3356</v>
      </c>
      <c r="AD1813" s="1" t="n">
        <v>71552</v>
      </c>
      <c r="AE1813" s="1" t="n">
        <f aca="false">$B$23*Y1813/2</f>
        <v>345000</v>
      </c>
      <c r="AF1813" s="1" t="n">
        <v>3254</v>
      </c>
      <c r="AP1813" s="1" t="n">
        <f aca="false">AA1813-AD1813</f>
        <v>65765</v>
      </c>
      <c r="AQ1813" s="1" t="n">
        <f aca="false">AP1813</f>
        <v>65765</v>
      </c>
      <c r="AS1813" s="1" t="n">
        <f aca="false">AR1813</f>
        <v>0</v>
      </c>
    </row>
    <row r="1814" customFormat="false" ht="17" hidden="false" customHeight="false" outlineLevel="0" collapsed="false">
      <c r="A1814" s="1" t="n">
        <v>116</v>
      </c>
      <c r="B1814" s="1" t="n">
        <v>2</v>
      </c>
      <c r="C1814" s="1" t="n">
        <f aca="false">AA1814+AR1814</f>
        <v>136336</v>
      </c>
      <c r="D1814" s="14" t="n">
        <f aca="false">AB1814+AS1814</f>
        <v>64213.3942413886</v>
      </c>
      <c r="E1814" s="1" t="n">
        <v>3373</v>
      </c>
      <c r="F1814" s="15" t="n">
        <f aca="false">$B$79*D1814*D1814*1000000/($B$77*$B$77)</f>
        <v>2474.016</v>
      </c>
      <c r="G1814" s="16" t="n">
        <f aca="false">$B$80*$B$79*$D1814*$D1814*G$84*1000000/($B$77*$B$77)</f>
        <v>2474.016</v>
      </c>
      <c r="H1814" s="16" t="n">
        <f aca="false">$B$80*$B$79*$D1814*$D1814*H$84*1000000/($B$77*$B$77)</f>
        <v>9896.064</v>
      </c>
      <c r="I1814" s="16" t="n">
        <f aca="false">$B$80*$B$79*$D1814*$D1814*I$84*1000000/($B$77*$B$77)</f>
        <v>39584.256</v>
      </c>
      <c r="J1814" s="16" t="n">
        <f aca="false">$B$80*$B$79*$D1814*$D1814*J$84*1000000/($B$77*$B$77)</f>
        <v>158337.024</v>
      </c>
      <c r="K1814" s="16" t="n">
        <f aca="false">$B$80*$B$79*$D1814*$D1814*K$84*1000000/($B$77*$B$77)</f>
        <v>633348.096</v>
      </c>
      <c r="L1814" s="17" t="n">
        <f aca="false">G1814*1000/C1814</f>
        <v>18.1464616829011</v>
      </c>
      <c r="M1814" s="17" t="n">
        <f aca="false">G1814/E1814</f>
        <v>0.73347643047732</v>
      </c>
      <c r="N1814" s="16" t="n">
        <f aca="false">G1814/A1814</f>
        <v>21.327724137931</v>
      </c>
      <c r="O1814" s="16"/>
      <c r="P1814" s="13" t="n">
        <f aca="false">$B$79*C1814*C1814*1000000/($B$77*$B$77)</f>
        <v>11152.5029376</v>
      </c>
      <c r="Q1814" s="16" t="n">
        <f aca="false">$B$79*$B$76*$C1814*Q$84*1000000/($B$77*$B$77)</f>
        <v>818.016</v>
      </c>
      <c r="R1814" s="16" t="n">
        <f aca="false">$B$79*$B$76*$C1814*R$84*1000000/($B$77*$B$77)</f>
        <v>3272.064</v>
      </c>
      <c r="S1814" s="16" t="n">
        <f aca="false">$B$79*$B$76*$C1814*S$84*1000000/($B$77*$B$77)</f>
        <v>13088.256</v>
      </c>
      <c r="T1814" s="16" t="n">
        <f aca="false">$B$79*$B$76*$C1814*T$84*1000000/($B$77*$B$77)</f>
        <v>52353.024</v>
      </c>
      <c r="U1814" s="16" t="n">
        <f aca="false">$B$79*$B$76*$C1814*U$84*1000000/($B$77*$B$77)</f>
        <v>209412.096</v>
      </c>
      <c r="V1814" s="17" t="n">
        <f aca="false">Q1814/E1814</f>
        <v>0.242518825970946</v>
      </c>
      <c r="Y1814" s="1" t="n">
        <v>116</v>
      </c>
      <c r="Z1814" s="1" t="n">
        <v>2</v>
      </c>
      <c r="AA1814" s="1" t="n">
        <v>136336</v>
      </c>
      <c r="AB1814" s="14" t="n">
        <f aca="false">(SQRT($B$76))*(SQRT(AE1814+AQ1814))</f>
        <v>64213.3942413886</v>
      </c>
      <c r="AC1814" s="1" t="n">
        <v>3290</v>
      </c>
      <c r="AD1814" s="1" t="n">
        <v>72000</v>
      </c>
      <c r="AE1814" s="1" t="n">
        <f aca="false">$B$23*Y1814/2</f>
        <v>348000</v>
      </c>
      <c r="AF1814" s="1" t="n">
        <v>3251</v>
      </c>
      <c r="AP1814" s="1" t="n">
        <f aca="false">AA1814-AD1814</f>
        <v>64336</v>
      </c>
      <c r="AQ1814" s="1" t="n">
        <f aca="false">AP1814</f>
        <v>64336</v>
      </c>
      <c r="AS1814" s="1" t="n">
        <f aca="false">AR1814</f>
        <v>0</v>
      </c>
    </row>
    <row r="1815" customFormat="false" ht="17" hidden="false" customHeight="false" outlineLevel="0" collapsed="false">
      <c r="A1815" s="1" t="n">
        <v>116</v>
      </c>
      <c r="B1815" s="1" t="n">
        <v>3</v>
      </c>
      <c r="C1815" s="1" t="n">
        <f aca="false">AA1815+AR1815</f>
        <v>136558</v>
      </c>
      <c r="D1815" s="14" t="n">
        <f aca="false">AB1815+AS1815</f>
        <v>64230.6780284935</v>
      </c>
      <c r="E1815" s="1" t="n">
        <v>3335</v>
      </c>
      <c r="F1815" s="15" t="n">
        <f aca="false">$B$79*D1815*D1815*1000000/($B$77*$B$77)</f>
        <v>2475.348</v>
      </c>
      <c r="G1815" s="16" t="n">
        <f aca="false">$B$80*$B$79*$D1815*$D1815*G$84*1000000/($B$77*$B$77)</f>
        <v>2475.348</v>
      </c>
      <c r="H1815" s="16" t="n">
        <f aca="false">$B$80*$B$79*$D1815*$D1815*H$84*1000000/($B$77*$B$77)</f>
        <v>9901.392</v>
      </c>
      <c r="I1815" s="16" t="n">
        <f aca="false">$B$80*$B$79*$D1815*$D1815*I$84*1000000/($B$77*$B$77)</f>
        <v>39605.568</v>
      </c>
      <c r="J1815" s="16" t="n">
        <f aca="false">$B$80*$B$79*$D1815*$D1815*J$84*1000000/($B$77*$B$77)</f>
        <v>158422.272</v>
      </c>
      <c r="K1815" s="16" t="n">
        <f aca="false">$B$80*$B$79*$D1815*$D1815*K$84*1000000/($B$77*$B$77)</f>
        <v>633689.088</v>
      </c>
      <c r="L1815" s="17" t="n">
        <f aca="false">G1815*1000/C1815</f>
        <v>18.1267153883332</v>
      </c>
      <c r="M1815" s="17" t="n">
        <f aca="false">G1815/E1815</f>
        <v>0.742233283358321</v>
      </c>
      <c r="N1815" s="16" t="n">
        <f aca="false">G1815/A1815</f>
        <v>21.3392068965517</v>
      </c>
      <c r="O1815" s="16"/>
      <c r="P1815" s="13" t="n">
        <f aca="false">$B$79*C1815*C1815*1000000/($B$77*$B$77)</f>
        <v>11188.8524184</v>
      </c>
      <c r="Q1815" s="16" t="n">
        <f aca="false">$B$79*$B$76*$C1815*Q$84*1000000/($B$77*$B$77)</f>
        <v>819.348</v>
      </c>
      <c r="R1815" s="16" t="n">
        <f aca="false">$B$79*$B$76*$C1815*R$84*1000000/($B$77*$B$77)</f>
        <v>3277.392</v>
      </c>
      <c r="S1815" s="16" t="n">
        <f aca="false">$B$79*$B$76*$C1815*S$84*1000000/($B$77*$B$77)</f>
        <v>13109.568</v>
      </c>
      <c r="T1815" s="16" t="n">
        <f aca="false">$B$79*$B$76*$C1815*T$84*1000000/($B$77*$B$77)</f>
        <v>52438.272</v>
      </c>
      <c r="U1815" s="16" t="n">
        <f aca="false">$B$79*$B$76*$C1815*U$84*1000000/($B$77*$B$77)</f>
        <v>209753.088</v>
      </c>
      <c r="V1815" s="17" t="n">
        <f aca="false">Q1815/E1815</f>
        <v>0.24568155922039</v>
      </c>
      <c r="Y1815" s="1" t="n">
        <v>116</v>
      </c>
      <c r="Z1815" s="1" t="n">
        <v>3</v>
      </c>
      <c r="AA1815" s="1" t="n">
        <v>136558</v>
      </c>
      <c r="AB1815" s="14" t="n">
        <f aca="false">(SQRT($B$76))*(SQRT(AE1815+AQ1815))</f>
        <v>64230.6780284935</v>
      </c>
      <c r="AC1815" s="1" t="n">
        <v>3337</v>
      </c>
      <c r="AD1815" s="1" t="n">
        <v>72000</v>
      </c>
      <c r="AE1815" s="1" t="n">
        <f aca="false">$B$23*Y1815/2</f>
        <v>348000</v>
      </c>
      <c r="AF1815" s="1" t="n">
        <v>3250</v>
      </c>
      <c r="AP1815" s="1" t="n">
        <f aca="false">AA1815-AD1815</f>
        <v>64558</v>
      </c>
      <c r="AQ1815" s="1" t="n">
        <f aca="false">AP1815</f>
        <v>64558</v>
      </c>
      <c r="AS1815" s="1" t="n">
        <f aca="false">AR1815</f>
        <v>0</v>
      </c>
    </row>
    <row r="1816" customFormat="false" ht="17" hidden="false" customHeight="false" outlineLevel="0" collapsed="false">
      <c r="A1816" s="1" t="n">
        <v>116</v>
      </c>
      <c r="B1816" s="1" t="n">
        <v>4</v>
      </c>
      <c r="C1816" s="1" t="n">
        <f aca="false">AA1816+AR1816</f>
        <v>136684</v>
      </c>
      <c r="D1816" s="14" t="n">
        <f aca="false">AB1816+AS1816</f>
        <v>64240.4856768689</v>
      </c>
      <c r="E1816" s="1" t="n">
        <v>3356</v>
      </c>
      <c r="F1816" s="15" t="n">
        <f aca="false">$B$79*D1816*D1816*1000000/($B$77*$B$77)</f>
        <v>2476.104</v>
      </c>
      <c r="G1816" s="16" t="n">
        <f aca="false">$B$80*$B$79*$D1816*$D1816*G$84*1000000/($B$77*$B$77)</f>
        <v>2476.104</v>
      </c>
      <c r="H1816" s="16" t="n">
        <f aca="false">$B$80*$B$79*$D1816*$D1816*H$84*1000000/($B$77*$B$77)</f>
        <v>9904.416</v>
      </c>
      <c r="I1816" s="16" t="n">
        <f aca="false">$B$80*$B$79*$D1816*$D1816*I$84*1000000/($B$77*$B$77)</f>
        <v>39617.664</v>
      </c>
      <c r="J1816" s="16" t="n">
        <f aca="false">$B$80*$B$79*$D1816*$D1816*J$84*1000000/($B$77*$B$77)</f>
        <v>158470.656</v>
      </c>
      <c r="K1816" s="16" t="n">
        <f aca="false">$B$80*$B$79*$D1816*$D1816*K$84*1000000/($B$77*$B$77)</f>
        <v>633882.624</v>
      </c>
      <c r="L1816" s="17" t="n">
        <f aca="false">G1816*1000/C1816</f>
        <v>18.1155365660941</v>
      </c>
      <c r="M1816" s="17" t="n">
        <f aca="false">G1816/E1816</f>
        <v>0.737814064362336</v>
      </c>
      <c r="N1816" s="16" t="n">
        <f aca="false">G1816/A1816</f>
        <v>21.345724137931</v>
      </c>
      <c r="O1816" s="16"/>
      <c r="P1816" s="13" t="n">
        <f aca="false">$B$79*C1816*C1816*1000000/($B$77*$B$77)</f>
        <v>11209.5095136</v>
      </c>
      <c r="Q1816" s="16" t="n">
        <f aca="false">$B$79*$B$76*$C1816*Q$84*1000000/($B$77*$B$77)</f>
        <v>820.104</v>
      </c>
      <c r="R1816" s="16" t="n">
        <f aca="false">$B$79*$B$76*$C1816*R$84*1000000/($B$77*$B$77)</f>
        <v>3280.416</v>
      </c>
      <c r="S1816" s="16" t="n">
        <f aca="false">$B$79*$B$76*$C1816*S$84*1000000/($B$77*$B$77)</f>
        <v>13121.664</v>
      </c>
      <c r="T1816" s="16" t="n">
        <f aca="false">$B$79*$B$76*$C1816*T$84*1000000/($B$77*$B$77)</f>
        <v>52486.656</v>
      </c>
      <c r="U1816" s="16" t="n">
        <f aca="false">$B$79*$B$76*$C1816*U$84*1000000/($B$77*$B$77)</f>
        <v>209946.624</v>
      </c>
      <c r="V1816" s="17" t="n">
        <f aca="false">Q1816/E1816</f>
        <v>0.244369487485101</v>
      </c>
      <c r="Y1816" s="1" t="n">
        <v>116</v>
      </c>
      <c r="Z1816" s="1" t="n">
        <v>4</v>
      </c>
      <c r="AA1816" s="1" t="n">
        <v>136684</v>
      </c>
      <c r="AB1816" s="14" t="n">
        <f aca="false">(SQRT($B$76))*(SQRT(AE1816+AQ1816))</f>
        <v>64240.4856768689</v>
      </c>
      <c r="AC1816" s="1" t="n">
        <v>3303</v>
      </c>
      <c r="AD1816" s="1" t="n">
        <v>72000</v>
      </c>
      <c r="AE1816" s="1" t="n">
        <f aca="false">$B$23*Y1816/2</f>
        <v>348000</v>
      </c>
      <c r="AF1816" s="1" t="n">
        <v>3243</v>
      </c>
      <c r="AP1816" s="1" t="n">
        <f aca="false">AA1816-AD1816</f>
        <v>64684</v>
      </c>
      <c r="AQ1816" s="1" t="n">
        <f aca="false">AP1816</f>
        <v>64684</v>
      </c>
      <c r="AS1816" s="1" t="n">
        <f aca="false">AR1816</f>
        <v>0</v>
      </c>
    </row>
    <row r="1817" customFormat="false" ht="17" hidden="false" customHeight="false" outlineLevel="0" collapsed="false">
      <c r="A1817" s="1" t="n">
        <v>116</v>
      </c>
      <c r="B1817" s="1" t="n">
        <v>5</v>
      </c>
      <c r="C1817" s="1" t="n">
        <f aca="false">AA1817+AR1817</f>
        <v>136873</v>
      </c>
      <c r="D1817" s="14" t="n">
        <f aca="false">AB1817+AS1817</f>
        <v>64255.1943425588</v>
      </c>
      <c r="E1817" s="1" t="n">
        <v>3377</v>
      </c>
      <c r="F1817" s="15" t="n">
        <f aca="false">$B$79*D1817*D1817*1000000/($B$77*$B$77)</f>
        <v>2477.238</v>
      </c>
      <c r="G1817" s="16" t="n">
        <f aca="false">$B$80*$B$79*$D1817*$D1817*G$84*1000000/($B$77*$B$77)</f>
        <v>2477.238</v>
      </c>
      <c r="H1817" s="16" t="n">
        <f aca="false">$B$80*$B$79*$D1817*$D1817*H$84*1000000/($B$77*$B$77)</f>
        <v>9908.952</v>
      </c>
      <c r="I1817" s="16" t="n">
        <f aca="false">$B$80*$B$79*$D1817*$D1817*I$84*1000000/($B$77*$B$77)</f>
        <v>39635.808</v>
      </c>
      <c r="J1817" s="16" t="n">
        <f aca="false">$B$80*$B$79*$D1817*$D1817*J$84*1000000/($B$77*$B$77)</f>
        <v>158543.232</v>
      </c>
      <c r="K1817" s="16" t="n">
        <f aca="false">$B$80*$B$79*$D1817*$D1817*K$84*1000000/($B$77*$B$77)</f>
        <v>634172.928</v>
      </c>
      <c r="L1817" s="17" t="n">
        <f aca="false">G1817*1000/C1817</f>
        <v>18.0988069232062</v>
      </c>
      <c r="M1817" s="17" t="n">
        <f aca="false">G1817/E1817</f>
        <v>0.733561741190406</v>
      </c>
      <c r="N1817" s="16" t="n">
        <f aca="false">G1817/A1817</f>
        <v>21.3555</v>
      </c>
      <c r="O1817" s="16"/>
      <c r="P1817" s="13" t="n">
        <f aca="false">$B$79*C1817*C1817*1000000/($B$77*$B$77)</f>
        <v>11240.5308774</v>
      </c>
      <c r="Q1817" s="16" t="n">
        <f aca="false">$B$79*$B$76*$C1817*Q$84*1000000/($B$77*$B$77)</f>
        <v>821.238</v>
      </c>
      <c r="R1817" s="16" t="n">
        <f aca="false">$B$79*$B$76*$C1817*R$84*1000000/($B$77*$B$77)</f>
        <v>3284.952</v>
      </c>
      <c r="S1817" s="16" t="n">
        <f aca="false">$B$79*$B$76*$C1817*S$84*1000000/($B$77*$B$77)</f>
        <v>13139.808</v>
      </c>
      <c r="T1817" s="16" t="n">
        <f aca="false">$B$79*$B$76*$C1817*T$84*1000000/($B$77*$B$77)</f>
        <v>52559.232</v>
      </c>
      <c r="U1817" s="16" t="n">
        <f aca="false">$B$79*$B$76*$C1817*U$84*1000000/($B$77*$B$77)</f>
        <v>210236.928</v>
      </c>
      <c r="V1817" s="17" t="n">
        <f aca="false">Q1817/E1817</f>
        <v>0.243185667752443</v>
      </c>
      <c r="Y1817" s="1" t="n">
        <v>116</v>
      </c>
      <c r="Z1817" s="1" t="n">
        <v>5</v>
      </c>
      <c r="AA1817" s="1" t="n">
        <v>136873</v>
      </c>
      <c r="AB1817" s="14" t="n">
        <f aca="false">(SQRT($B$76))*(SQRT(AE1817+AQ1817))</f>
        <v>64255.1943425588</v>
      </c>
      <c r="AC1817" s="1" t="n">
        <v>3336</v>
      </c>
      <c r="AD1817" s="1" t="n">
        <v>72000</v>
      </c>
      <c r="AE1817" s="1" t="n">
        <f aca="false">$B$23*Y1817/2</f>
        <v>348000</v>
      </c>
      <c r="AF1817" s="1" t="n">
        <v>3249</v>
      </c>
      <c r="AP1817" s="1" t="n">
        <f aca="false">AA1817-AD1817</f>
        <v>64873</v>
      </c>
      <c r="AQ1817" s="1" t="n">
        <f aca="false">AP1817</f>
        <v>64873</v>
      </c>
      <c r="AS1817" s="1" t="n">
        <f aca="false">AR1817</f>
        <v>0</v>
      </c>
    </row>
    <row r="1818" customFormat="false" ht="17" hidden="false" customHeight="false" outlineLevel="0" collapsed="false">
      <c r="A1818" s="1" t="n">
        <v>116</v>
      </c>
      <c r="B1818" s="1" t="n">
        <v>6</v>
      </c>
      <c r="C1818" s="1" t="n">
        <f aca="false">AA1818+AR1818</f>
        <v>136998</v>
      </c>
      <c r="D1818" s="14" t="n">
        <f aca="false">AB1818+AS1818</f>
        <v>64264.9204465391</v>
      </c>
      <c r="E1818" s="1" t="n">
        <v>3356</v>
      </c>
      <c r="F1818" s="15" t="n">
        <f aca="false">$B$79*D1818*D1818*1000000/($B$77*$B$77)</f>
        <v>2477.988</v>
      </c>
      <c r="G1818" s="16" t="n">
        <f aca="false">$B$80*$B$79*$D1818*$D1818*G$84*1000000/($B$77*$B$77)</f>
        <v>2477.988</v>
      </c>
      <c r="H1818" s="16" t="n">
        <f aca="false">$B$80*$B$79*$D1818*$D1818*H$84*1000000/($B$77*$B$77)</f>
        <v>9911.952</v>
      </c>
      <c r="I1818" s="16" t="n">
        <f aca="false">$B$80*$B$79*$D1818*$D1818*I$84*1000000/($B$77*$B$77)</f>
        <v>39647.808</v>
      </c>
      <c r="J1818" s="16" t="n">
        <f aca="false">$B$80*$B$79*$D1818*$D1818*J$84*1000000/($B$77*$B$77)</f>
        <v>158591.232</v>
      </c>
      <c r="K1818" s="16" t="n">
        <f aca="false">$B$80*$B$79*$D1818*$D1818*K$84*1000000/($B$77*$B$77)</f>
        <v>634364.928</v>
      </c>
      <c r="L1818" s="17" t="n">
        <f aca="false">G1818*1000/C1818</f>
        <v>18.087767704638</v>
      </c>
      <c r="M1818" s="17" t="n">
        <f aca="false">G1818/E1818</f>
        <v>0.738375446960667</v>
      </c>
      <c r="N1818" s="16" t="n">
        <f aca="false">G1818/A1818</f>
        <v>21.3619655172414</v>
      </c>
      <c r="O1818" s="16"/>
      <c r="P1818" s="13" t="n">
        <f aca="false">$B$79*C1818*C1818*1000000/($B$77*$B$77)</f>
        <v>11261.0712024</v>
      </c>
      <c r="Q1818" s="16" t="n">
        <f aca="false">$B$79*$B$76*$C1818*Q$84*1000000/($B$77*$B$77)</f>
        <v>821.988</v>
      </c>
      <c r="R1818" s="16" t="n">
        <f aca="false">$B$79*$B$76*$C1818*R$84*1000000/($B$77*$B$77)</f>
        <v>3287.952</v>
      </c>
      <c r="S1818" s="16" t="n">
        <f aca="false">$B$79*$B$76*$C1818*S$84*1000000/($B$77*$B$77)</f>
        <v>13151.808</v>
      </c>
      <c r="T1818" s="16" t="n">
        <f aca="false">$B$79*$B$76*$C1818*T$84*1000000/($B$77*$B$77)</f>
        <v>52607.232</v>
      </c>
      <c r="U1818" s="16" t="n">
        <f aca="false">$B$79*$B$76*$C1818*U$84*1000000/($B$77*$B$77)</f>
        <v>210428.928</v>
      </c>
      <c r="V1818" s="17" t="n">
        <f aca="false">Q1818/E1818</f>
        <v>0.244930870083433</v>
      </c>
      <c r="Y1818" s="1" t="n">
        <v>116</v>
      </c>
      <c r="Z1818" s="1" t="n">
        <v>6</v>
      </c>
      <c r="AA1818" s="1" t="n">
        <v>136998</v>
      </c>
      <c r="AB1818" s="14" t="n">
        <f aca="false">(SQRT($B$76))*(SQRT(AE1818+AQ1818))</f>
        <v>64264.9204465391</v>
      </c>
      <c r="AC1818" s="1" t="n">
        <v>3329</v>
      </c>
      <c r="AD1818" s="1" t="n">
        <v>72000</v>
      </c>
      <c r="AE1818" s="1" t="n">
        <f aca="false">$B$23*Y1818/2</f>
        <v>348000</v>
      </c>
      <c r="AF1818" s="1" t="n">
        <v>3243</v>
      </c>
      <c r="AP1818" s="1" t="n">
        <f aca="false">AA1818-AD1818</f>
        <v>64998</v>
      </c>
      <c r="AQ1818" s="1" t="n">
        <f aca="false">AP1818</f>
        <v>64998</v>
      </c>
      <c r="AS1818" s="1" t="n">
        <f aca="false">AR1818</f>
        <v>0</v>
      </c>
    </row>
    <row r="1819" customFormat="false" ht="17" hidden="false" customHeight="false" outlineLevel="0" collapsed="false">
      <c r="A1819" s="1" t="n">
        <v>116</v>
      </c>
      <c r="B1819" s="1" t="n">
        <v>7</v>
      </c>
      <c r="C1819" s="1" t="n">
        <f aca="false">AA1819+AR1819</f>
        <v>137123</v>
      </c>
      <c r="D1819" s="14" t="n">
        <f aca="false">AB1819+AS1819</f>
        <v>64274.6450787556</v>
      </c>
      <c r="E1819" s="1" t="n">
        <v>3366</v>
      </c>
      <c r="F1819" s="15" t="n">
        <f aca="false">$B$79*D1819*D1819*1000000/($B$77*$B$77)</f>
        <v>2478.738</v>
      </c>
      <c r="G1819" s="16" t="n">
        <f aca="false">$B$80*$B$79*$D1819*$D1819*G$84*1000000/($B$77*$B$77)</f>
        <v>2478.738</v>
      </c>
      <c r="H1819" s="16" t="n">
        <f aca="false">$B$80*$B$79*$D1819*$D1819*H$84*1000000/($B$77*$B$77)</f>
        <v>9914.952</v>
      </c>
      <c r="I1819" s="16" t="n">
        <f aca="false">$B$80*$B$79*$D1819*$D1819*I$84*1000000/($B$77*$B$77)</f>
        <v>39659.808</v>
      </c>
      <c r="J1819" s="16" t="n">
        <f aca="false">$B$80*$B$79*$D1819*$D1819*J$84*1000000/($B$77*$B$77)</f>
        <v>158639.232</v>
      </c>
      <c r="K1819" s="16" t="n">
        <f aca="false">$B$80*$B$79*$D1819*$D1819*K$84*1000000/($B$77*$B$77)</f>
        <v>634556.928</v>
      </c>
      <c r="L1819" s="17" t="n">
        <f aca="false">G1819*1000/C1819</f>
        <v>18.0767486125595</v>
      </c>
      <c r="M1819" s="17" t="n">
        <f aca="false">G1819/E1819</f>
        <v>0.736404634581105</v>
      </c>
      <c r="N1819" s="16" t="n">
        <f aca="false">G1819/A1819</f>
        <v>21.3684310344828</v>
      </c>
      <c r="O1819" s="16"/>
      <c r="P1819" s="13" t="n">
        <f aca="false">$B$79*C1819*C1819*1000000/($B$77*$B$77)</f>
        <v>11281.6302774</v>
      </c>
      <c r="Q1819" s="16" t="n">
        <f aca="false">$B$79*$B$76*$C1819*Q$84*1000000/($B$77*$B$77)</f>
        <v>822.738</v>
      </c>
      <c r="R1819" s="16" t="n">
        <f aca="false">$B$79*$B$76*$C1819*R$84*1000000/($B$77*$B$77)</f>
        <v>3290.952</v>
      </c>
      <c r="S1819" s="16" t="n">
        <f aca="false">$B$79*$B$76*$C1819*S$84*1000000/($B$77*$B$77)</f>
        <v>13163.808</v>
      </c>
      <c r="T1819" s="16" t="n">
        <f aca="false">$B$79*$B$76*$C1819*T$84*1000000/($B$77*$B$77)</f>
        <v>52655.232</v>
      </c>
      <c r="U1819" s="16" t="n">
        <f aca="false">$B$79*$B$76*$C1819*U$84*1000000/($B$77*$B$77)</f>
        <v>210620.928</v>
      </c>
      <c r="V1819" s="17" t="n">
        <f aca="false">Q1819/E1819</f>
        <v>0.244426024955437</v>
      </c>
      <c r="Y1819" s="1" t="n">
        <v>116</v>
      </c>
      <c r="Z1819" s="1" t="n">
        <v>7</v>
      </c>
      <c r="AA1819" s="1" t="n">
        <v>137123</v>
      </c>
      <c r="AB1819" s="14" t="n">
        <f aca="false">(SQRT($B$76))*(SQRT(AE1819+AQ1819))</f>
        <v>64274.6450787556</v>
      </c>
      <c r="AC1819" s="1" t="n">
        <v>3406</v>
      </c>
      <c r="AD1819" s="1" t="n">
        <v>72000</v>
      </c>
      <c r="AE1819" s="1" t="n">
        <f aca="false">$B$23*Y1819/2</f>
        <v>348000</v>
      </c>
      <c r="AF1819" s="1" t="n">
        <v>3302</v>
      </c>
      <c r="AP1819" s="1" t="n">
        <f aca="false">AA1819-AD1819</f>
        <v>65123</v>
      </c>
      <c r="AQ1819" s="1" t="n">
        <f aca="false">AP1819</f>
        <v>65123</v>
      </c>
      <c r="AS1819" s="1" t="n">
        <f aca="false">AR1819</f>
        <v>0</v>
      </c>
    </row>
    <row r="1820" customFormat="false" ht="17" hidden="false" customHeight="false" outlineLevel="0" collapsed="false">
      <c r="A1820" s="1" t="n">
        <v>116</v>
      </c>
      <c r="B1820" s="1" t="n">
        <v>8</v>
      </c>
      <c r="C1820" s="1" t="n">
        <f aca="false">AA1820+AR1820</f>
        <v>137248</v>
      </c>
      <c r="D1820" s="14" t="n">
        <f aca="false">AB1820+AS1820</f>
        <v>64284.3682398762</v>
      </c>
      <c r="E1820" s="1" t="n">
        <v>3353</v>
      </c>
      <c r="F1820" s="15" t="n">
        <f aca="false">$B$79*D1820*D1820*1000000/($B$77*$B$77)</f>
        <v>2479.488</v>
      </c>
      <c r="G1820" s="16" t="n">
        <f aca="false">$B$80*$B$79*$D1820*$D1820*G$84*1000000/($B$77*$B$77)</f>
        <v>2479.488</v>
      </c>
      <c r="H1820" s="16" t="n">
        <f aca="false">$B$80*$B$79*$D1820*$D1820*H$84*1000000/($B$77*$B$77)</f>
        <v>9917.952</v>
      </c>
      <c r="I1820" s="16" t="n">
        <f aca="false">$B$80*$B$79*$D1820*$D1820*I$84*1000000/($B$77*$B$77)</f>
        <v>39671.808</v>
      </c>
      <c r="J1820" s="16" t="n">
        <f aca="false">$B$80*$B$79*$D1820*$D1820*J$84*1000000/($B$77*$B$77)</f>
        <v>158687.232</v>
      </c>
      <c r="K1820" s="16" t="n">
        <f aca="false">$B$80*$B$79*$D1820*$D1820*K$84*1000000/($B$77*$B$77)</f>
        <v>634748.928</v>
      </c>
      <c r="L1820" s="17" t="n">
        <f aca="false">G1820*1000/C1820</f>
        <v>18.0657495919795</v>
      </c>
      <c r="M1820" s="17" t="n">
        <f aca="false">G1820/E1820</f>
        <v>0.739483447658813</v>
      </c>
      <c r="N1820" s="16" t="n">
        <f aca="false">G1820/A1820</f>
        <v>21.3748965517241</v>
      </c>
      <c r="O1820" s="16"/>
      <c r="P1820" s="13" t="n">
        <f aca="false">$B$79*C1820*C1820*1000000/($B$77*$B$77)</f>
        <v>11302.2081024</v>
      </c>
      <c r="Q1820" s="16" t="n">
        <f aca="false">$B$79*$B$76*$C1820*Q$84*1000000/($B$77*$B$77)</f>
        <v>823.488</v>
      </c>
      <c r="R1820" s="16" t="n">
        <f aca="false">$B$79*$B$76*$C1820*R$84*1000000/($B$77*$B$77)</f>
        <v>3293.952</v>
      </c>
      <c r="S1820" s="16" t="n">
        <f aca="false">$B$79*$B$76*$C1820*S$84*1000000/($B$77*$B$77)</f>
        <v>13175.808</v>
      </c>
      <c r="T1820" s="16" t="n">
        <f aca="false">$B$79*$B$76*$C1820*T$84*1000000/($B$77*$B$77)</f>
        <v>52703.232</v>
      </c>
      <c r="U1820" s="16" t="n">
        <f aca="false">$B$79*$B$76*$C1820*U$84*1000000/($B$77*$B$77)</f>
        <v>210812.928</v>
      </c>
      <c r="V1820" s="17" t="n">
        <f aca="false">Q1820/E1820</f>
        <v>0.245597375484641</v>
      </c>
      <c r="Y1820" s="1" t="n">
        <v>116</v>
      </c>
      <c r="Z1820" s="1" t="n">
        <v>8</v>
      </c>
      <c r="AA1820" s="1" t="n">
        <v>137248</v>
      </c>
      <c r="AB1820" s="14" t="n">
        <f aca="false">(SQRT($B$76))*(SQRT(AE1820+AQ1820))</f>
        <v>64284.3682398762</v>
      </c>
      <c r="AC1820" s="1" t="n">
        <v>3334</v>
      </c>
      <c r="AD1820" s="1" t="n">
        <v>72000</v>
      </c>
      <c r="AE1820" s="1" t="n">
        <f aca="false">$B$23*Y1820/2</f>
        <v>348000</v>
      </c>
      <c r="AF1820" s="1" t="n">
        <v>3241</v>
      </c>
      <c r="AP1820" s="1" t="n">
        <f aca="false">AA1820-AD1820</f>
        <v>65248</v>
      </c>
      <c r="AQ1820" s="1" t="n">
        <f aca="false">AP1820</f>
        <v>65248</v>
      </c>
      <c r="AS1820" s="1" t="n">
        <f aca="false">AR1820</f>
        <v>0</v>
      </c>
    </row>
    <row r="1821" customFormat="false" ht="17" hidden="false" customHeight="false" outlineLevel="0" collapsed="false">
      <c r="A1821" s="1" t="n">
        <v>116</v>
      </c>
      <c r="B1821" s="1" t="n">
        <v>9</v>
      </c>
      <c r="C1821" s="1" t="n">
        <f aca="false">AA1821+AR1821</f>
        <v>137437</v>
      </c>
      <c r="D1821" s="14" t="n">
        <f aca="false">AB1821+AS1821</f>
        <v>64299.0668672571</v>
      </c>
      <c r="E1821" s="1" t="n">
        <v>3391</v>
      </c>
      <c r="F1821" s="15" t="n">
        <f aca="false">$B$79*D1821*D1821*1000000/($B$77*$B$77)</f>
        <v>2480.622</v>
      </c>
      <c r="G1821" s="16" t="n">
        <f aca="false">$B$80*$B$79*$D1821*$D1821*G$84*1000000/($B$77*$B$77)</f>
        <v>2480.622</v>
      </c>
      <c r="H1821" s="16" t="n">
        <f aca="false">$B$80*$B$79*$D1821*$D1821*H$84*1000000/($B$77*$B$77)</f>
        <v>9922.488</v>
      </c>
      <c r="I1821" s="16" t="n">
        <f aca="false">$B$80*$B$79*$D1821*$D1821*I$84*1000000/($B$77*$B$77)</f>
        <v>39689.952</v>
      </c>
      <c r="J1821" s="16" t="n">
        <f aca="false">$B$80*$B$79*$D1821*$D1821*J$84*1000000/($B$77*$B$77)</f>
        <v>158759.808</v>
      </c>
      <c r="K1821" s="16" t="n">
        <f aca="false">$B$80*$B$79*$D1821*$D1821*K$84*1000000/($B$77*$B$77)</f>
        <v>635039.232</v>
      </c>
      <c r="L1821" s="17" t="n">
        <f aca="false">G1821*1000/C1821</f>
        <v>18.0491570683295</v>
      </c>
      <c r="M1821" s="17" t="n">
        <f aca="false">G1821/E1821</f>
        <v>0.731531111766441</v>
      </c>
      <c r="N1821" s="16" t="n">
        <f aca="false">G1821/A1821</f>
        <v>21.3846724137931</v>
      </c>
      <c r="O1821" s="16"/>
      <c r="P1821" s="13" t="n">
        <f aca="false">$B$79*C1821*C1821*1000000/($B$77*$B$77)</f>
        <v>11333.3573814</v>
      </c>
      <c r="Q1821" s="16" t="n">
        <f aca="false">$B$79*$B$76*$C1821*Q$84*1000000/($B$77*$B$77)</f>
        <v>824.622</v>
      </c>
      <c r="R1821" s="16" t="n">
        <f aca="false">$B$79*$B$76*$C1821*R$84*1000000/($B$77*$B$77)</f>
        <v>3298.488</v>
      </c>
      <c r="S1821" s="16" t="n">
        <f aca="false">$B$79*$B$76*$C1821*S$84*1000000/($B$77*$B$77)</f>
        <v>13193.952</v>
      </c>
      <c r="T1821" s="16" t="n">
        <f aca="false">$B$79*$B$76*$C1821*T$84*1000000/($B$77*$B$77)</f>
        <v>52775.808</v>
      </c>
      <c r="U1821" s="16" t="n">
        <f aca="false">$B$79*$B$76*$C1821*U$84*1000000/($B$77*$B$77)</f>
        <v>211103.232</v>
      </c>
      <c r="V1821" s="17" t="n">
        <f aca="false">Q1821/E1821</f>
        <v>0.243179593040401</v>
      </c>
      <c r="Y1821" s="1" t="n">
        <v>116</v>
      </c>
      <c r="Z1821" s="1" t="n">
        <v>9</v>
      </c>
      <c r="AA1821" s="1" t="n">
        <v>137437</v>
      </c>
      <c r="AB1821" s="14" t="n">
        <f aca="false">(SQRT($B$76))*(SQRT(AE1821+AQ1821))</f>
        <v>64299.0668672571</v>
      </c>
      <c r="AC1821" s="1" t="n">
        <v>3327</v>
      </c>
      <c r="AD1821" s="1" t="n">
        <v>72000</v>
      </c>
      <c r="AE1821" s="1" t="n">
        <f aca="false">$B$23*Y1821/2</f>
        <v>348000</v>
      </c>
      <c r="AF1821" s="1" t="n">
        <v>3252</v>
      </c>
      <c r="AP1821" s="1" t="n">
        <f aca="false">AA1821-AD1821</f>
        <v>65437</v>
      </c>
      <c r="AQ1821" s="1" t="n">
        <f aca="false">AP1821</f>
        <v>65437</v>
      </c>
      <c r="AS1821" s="1" t="n">
        <f aca="false">AR1821</f>
        <v>0</v>
      </c>
    </row>
    <row r="1822" customFormat="false" ht="17" hidden="false" customHeight="false" outlineLevel="0" collapsed="false">
      <c r="A1822" s="1" t="n">
        <v>116</v>
      </c>
      <c r="B1822" s="1" t="n">
        <v>10</v>
      </c>
      <c r="C1822" s="1" t="n">
        <f aca="false">AA1822+AR1822</f>
        <v>137562</v>
      </c>
      <c r="D1822" s="14" t="n">
        <f aca="false">AB1822+AS1822</f>
        <v>64308.7863359277</v>
      </c>
      <c r="E1822" s="1" t="n">
        <v>3279</v>
      </c>
      <c r="F1822" s="15" t="n">
        <f aca="false">$B$79*D1822*D1822*1000000/($B$77*$B$77)</f>
        <v>2481.372</v>
      </c>
      <c r="G1822" s="16" t="n">
        <f aca="false">$B$80*$B$79*$D1822*$D1822*G$84*1000000/($B$77*$B$77)</f>
        <v>2481.372</v>
      </c>
      <c r="H1822" s="16" t="n">
        <f aca="false">$B$80*$B$79*$D1822*$D1822*H$84*1000000/($B$77*$B$77)</f>
        <v>9925.488</v>
      </c>
      <c r="I1822" s="16" t="n">
        <f aca="false">$B$80*$B$79*$D1822*$D1822*I$84*1000000/($B$77*$B$77)</f>
        <v>39701.952</v>
      </c>
      <c r="J1822" s="16" t="n">
        <f aca="false">$B$80*$B$79*$D1822*$D1822*J$84*1000000/($B$77*$B$77)</f>
        <v>158807.808</v>
      </c>
      <c r="K1822" s="16" t="n">
        <f aca="false">$B$80*$B$79*$D1822*$D1822*K$84*1000000/($B$77*$B$77)</f>
        <v>635231.232</v>
      </c>
      <c r="L1822" s="17" t="n">
        <f aca="false">G1822*1000/C1822</f>
        <v>18.038208226109</v>
      </c>
      <c r="M1822" s="17" t="n">
        <f aca="false">G1822/E1822</f>
        <v>0.756746569075938</v>
      </c>
      <c r="N1822" s="16" t="n">
        <f aca="false">G1822/A1822</f>
        <v>21.3911379310345</v>
      </c>
      <c r="O1822" s="16"/>
      <c r="P1822" s="13" t="n">
        <f aca="false">$B$79*C1822*C1822*1000000/($B$77*$B$77)</f>
        <v>11353.9823064</v>
      </c>
      <c r="Q1822" s="16" t="n">
        <f aca="false">$B$79*$B$76*$C1822*Q$84*1000000/($B$77*$B$77)</f>
        <v>825.372</v>
      </c>
      <c r="R1822" s="16" t="n">
        <f aca="false">$B$79*$B$76*$C1822*R$84*1000000/($B$77*$B$77)</f>
        <v>3301.488</v>
      </c>
      <c r="S1822" s="16" t="n">
        <f aca="false">$B$79*$B$76*$C1822*S$84*1000000/($B$77*$B$77)</f>
        <v>13205.952</v>
      </c>
      <c r="T1822" s="16" t="n">
        <f aca="false">$B$79*$B$76*$C1822*T$84*1000000/($B$77*$B$77)</f>
        <v>52823.808</v>
      </c>
      <c r="U1822" s="16" t="n">
        <f aca="false">$B$79*$B$76*$C1822*U$84*1000000/($B$77*$B$77)</f>
        <v>211295.232</v>
      </c>
      <c r="V1822" s="17" t="n">
        <f aca="false">Q1822/E1822</f>
        <v>0.251714547118024</v>
      </c>
      <c r="Y1822" s="1" t="n">
        <v>116</v>
      </c>
      <c r="Z1822" s="1" t="n">
        <v>10</v>
      </c>
      <c r="AA1822" s="1" t="n">
        <v>137562</v>
      </c>
      <c r="AB1822" s="14" t="n">
        <f aca="false">(SQRT($B$76))*(SQRT(AE1822+AQ1822))</f>
        <v>64308.7863359277</v>
      </c>
      <c r="AC1822" s="1" t="n">
        <v>3381</v>
      </c>
      <c r="AD1822" s="1" t="n">
        <v>72000</v>
      </c>
      <c r="AE1822" s="1" t="n">
        <f aca="false">$B$23*Y1822/2</f>
        <v>348000</v>
      </c>
      <c r="AF1822" s="1" t="n">
        <v>3260</v>
      </c>
      <c r="AP1822" s="1" t="n">
        <f aca="false">AA1822-AD1822</f>
        <v>65562</v>
      </c>
      <c r="AQ1822" s="1" t="n">
        <f aca="false">AP1822</f>
        <v>65562</v>
      </c>
      <c r="AS1822" s="1" t="n">
        <f aca="false">AR1822</f>
        <v>0</v>
      </c>
    </row>
    <row r="1823" customFormat="false" ht="17" hidden="false" customHeight="false" outlineLevel="0" collapsed="false">
      <c r="A1823" s="1" t="n">
        <v>116</v>
      </c>
      <c r="B1823" s="1" t="n">
        <v>11</v>
      </c>
      <c r="C1823" s="1" t="n">
        <f aca="false">AA1823+AR1823</f>
        <v>137687</v>
      </c>
      <c r="D1823" s="14" t="n">
        <f aca="false">AB1823+AS1823</f>
        <v>64318.5043358441</v>
      </c>
      <c r="E1823" s="1" t="n">
        <v>3260</v>
      </c>
      <c r="F1823" s="15" t="n">
        <f aca="false">$B$79*D1823*D1823*1000000/($B$77*$B$77)</f>
        <v>2482.122</v>
      </c>
      <c r="G1823" s="16" t="n">
        <f aca="false">$B$80*$B$79*$D1823*$D1823*G$84*1000000/($B$77*$B$77)</f>
        <v>2482.122</v>
      </c>
      <c r="H1823" s="16" t="n">
        <f aca="false">$B$80*$B$79*$D1823*$D1823*H$84*1000000/($B$77*$B$77)</f>
        <v>9928.488</v>
      </c>
      <c r="I1823" s="16" t="n">
        <f aca="false">$B$80*$B$79*$D1823*$D1823*I$84*1000000/($B$77*$B$77)</f>
        <v>39713.952</v>
      </c>
      <c r="J1823" s="16" t="n">
        <f aca="false">$B$80*$B$79*$D1823*$D1823*J$84*1000000/($B$77*$B$77)</f>
        <v>158855.808</v>
      </c>
      <c r="K1823" s="16" t="n">
        <f aca="false">$B$80*$B$79*$D1823*$D1823*K$84*1000000/($B$77*$B$77)</f>
        <v>635423.232</v>
      </c>
      <c r="L1823" s="17" t="n">
        <f aca="false">G1823*1000/C1823</f>
        <v>18.0272792638375</v>
      </c>
      <c r="M1823" s="17" t="n">
        <f aca="false">G1823/E1823</f>
        <v>0.761387116564417</v>
      </c>
      <c r="N1823" s="16" t="n">
        <f aca="false">G1823/A1823</f>
        <v>21.3976034482759</v>
      </c>
      <c r="O1823" s="16"/>
      <c r="P1823" s="13" t="n">
        <f aca="false">$B$79*C1823*C1823*1000000/($B$77*$B$77)</f>
        <v>11374.6259814</v>
      </c>
      <c r="Q1823" s="16" t="n">
        <f aca="false">$B$79*$B$76*$C1823*Q$84*1000000/($B$77*$B$77)</f>
        <v>826.122</v>
      </c>
      <c r="R1823" s="16" t="n">
        <f aca="false">$B$79*$B$76*$C1823*R$84*1000000/($B$77*$B$77)</f>
        <v>3304.488</v>
      </c>
      <c r="S1823" s="16" t="n">
        <f aca="false">$B$79*$B$76*$C1823*S$84*1000000/($B$77*$B$77)</f>
        <v>13217.952</v>
      </c>
      <c r="T1823" s="16" t="n">
        <f aca="false">$B$79*$B$76*$C1823*T$84*1000000/($B$77*$B$77)</f>
        <v>52871.808</v>
      </c>
      <c r="U1823" s="16" t="n">
        <f aca="false">$B$79*$B$76*$C1823*U$84*1000000/($B$77*$B$77)</f>
        <v>211487.232</v>
      </c>
      <c r="V1823" s="17" t="n">
        <f aca="false">Q1823/E1823</f>
        <v>0.253411656441718</v>
      </c>
      <c r="Y1823" s="1" t="n">
        <v>116</v>
      </c>
      <c r="Z1823" s="1" t="n">
        <v>11</v>
      </c>
      <c r="AA1823" s="1" t="n">
        <v>137687</v>
      </c>
      <c r="AB1823" s="14" t="n">
        <f aca="false">(SQRT($B$76))*(SQRT(AE1823+AQ1823))</f>
        <v>64318.5043358441</v>
      </c>
      <c r="AC1823" s="1" t="n">
        <v>3331</v>
      </c>
      <c r="AD1823" s="1" t="n">
        <v>72000</v>
      </c>
      <c r="AE1823" s="1" t="n">
        <f aca="false">$B$23*Y1823/2</f>
        <v>348000</v>
      </c>
      <c r="AF1823" s="1" t="n">
        <v>3225</v>
      </c>
      <c r="AP1823" s="1" t="n">
        <f aca="false">AA1823-AD1823</f>
        <v>65687</v>
      </c>
      <c r="AQ1823" s="1" t="n">
        <f aca="false">AP1823</f>
        <v>65687</v>
      </c>
      <c r="AS1823" s="1" t="n">
        <f aca="false">AR1823</f>
        <v>0</v>
      </c>
    </row>
    <row r="1824" customFormat="false" ht="17" hidden="false" customHeight="false" outlineLevel="0" collapsed="false">
      <c r="A1824" s="1" t="n">
        <v>116</v>
      </c>
      <c r="B1824" s="1" t="n">
        <v>12</v>
      </c>
      <c r="C1824" s="1" t="n">
        <f aca="false">AA1824+AR1824</f>
        <v>137812</v>
      </c>
      <c r="D1824" s="14" t="n">
        <f aca="false">AB1824+AS1824</f>
        <v>64328.2208676721</v>
      </c>
      <c r="E1824" s="1" t="n">
        <v>3334</v>
      </c>
      <c r="F1824" s="15" t="n">
        <f aca="false">$B$79*D1824*D1824*1000000/($B$77*$B$77)</f>
        <v>2482.872</v>
      </c>
      <c r="G1824" s="16" t="n">
        <f aca="false">$B$80*$B$79*$D1824*$D1824*G$84*1000000/($B$77*$B$77)</f>
        <v>2482.872</v>
      </c>
      <c r="H1824" s="16" t="n">
        <f aca="false">$B$80*$B$79*$D1824*$D1824*H$84*1000000/($B$77*$B$77)</f>
        <v>9931.488</v>
      </c>
      <c r="I1824" s="16" t="n">
        <f aca="false">$B$80*$B$79*$D1824*$D1824*I$84*1000000/($B$77*$B$77)</f>
        <v>39725.952</v>
      </c>
      <c r="J1824" s="16" t="n">
        <f aca="false">$B$80*$B$79*$D1824*$D1824*J$84*1000000/($B$77*$B$77)</f>
        <v>158903.808</v>
      </c>
      <c r="K1824" s="16" t="n">
        <f aca="false">$B$80*$B$79*$D1824*$D1824*K$84*1000000/($B$77*$B$77)</f>
        <v>635615.232</v>
      </c>
      <c r="L1824" s="17" t="n">
        <f aca="false">G1824*1000/C1824</f>
        <v>18.01637012742</v>
      </c>
      <c r="M1824" s="17" t="n">
        <f aca="false">G1824/E1824</f>
        <v>0.744712657468506</v>
      </c>
      <c r="N1824" s="16" t="n">
        <f aca="false">G1824/A1824</f>
        <v>21.4040689655172</v>
      </c>
      <c r="O1824" s="16"/>
      <c r="P1824" s="13" t="n">
        <f aca="false">$B$79*C1824*C1824*1000000/($B$77*$B$77)</f>
        <v>11395.2884064</v>
      </c>
      <c r="Q1824" s="16" t="n">
        <f aca="false">$B$79*$B$76*$C1824*Q$84*1000000/($B$77*$B$77)</f>
        <v>826.872</v>
      </c>
      <c r="R1824" s="16" t="n">
        <f aca="false">$B$79*$B$76*$C1824*R$84*1000000/($B$77*$B$77)</f>
        <v>3307.488</v>
      </c>
      <c r="S1824" s="16" t="n">
        <f aca="false">$B$79*$B$76*$C1824*S$84*1000000/($B$77*$B$77)</f>
        <v>13229.952</v>
      </c>
      <c r="T1824" s="16" t="n">
        <f aca="false">$B$79*$B$76*$C1824*T$84*1000000/($B$77*$B$77)</f>
        <v>52919.808</v>
      </c>
      <c r="U1824" s="16" t="n">
        <f aca="false">$B$79*$B$76*$C1824*U$84*1000000/($B$77*$B$77)</f>
        <v>211679.232</v>
      </c>
      <c r="V1824" s="17" t="n">
        <f aca="false">Q1824/E1824</f>
        <v>0.24801199760048</v>
      </c>
      <c r="Y1824" s="1" t="n">
        <v>116</v>
      </c>
      <c r="Z1824" s="1" t="n">
        <v>12</v>
      </c>
      <c r="AA1824" s="1" t="n">
        <v>137812</v>
      </c>
      <c r="AB1824" s="14" t="n">
        <f aca="false">(SQRT($B$76))*(SQRT(AE1824+AQ1824))</f>
        <v>64328.2208676721</v>
      </c>
      <c r="AC1824" s="1" t="n">
        <v>3351</v>
      </c>
      <c r="AD1824" s="1" t="n">
        <v>72000</v>
      </c>
      <c r="AE1824" s="1" t="n">
        <f aca="false">$B$23*Y1824/2</f>
        <v>348000</v>
      </c>
      <c r="AF1824" s="1" t="n">
        <v>3285</v>
      </c>
      <c r="AP1824" s="1" t="n">
        <f aca="false">AA1824-AD1824</f>
        <v>65812</v>
      </c>
      <c r="AQ1824" s="1" t="n">
        <f aca="false">AP1824</f>
        <v>65812</v>
      </c>
      <c r="AS1824" s="1" t="n">
        <f aca="false">AR1824</f>
        <v>0</v>
      </c>
    </row>
    <row r="1825" customFormat="false" ht="17" hidden="false" customHeight="false" outlineLevel="0" collapsed="false">
      <c r="A1825" s="1" t="n">
        <v>116</v>
      </c>
      <c r="B1825" s="1" t="n">
        <v>13</v>
      </c>
      <c r="C1825" s="1" t="n">
        <f aca="false">AA1825+AR1825</f>
        <v>137937</v>
      </c>
      <c r="D1825" s="14" t="n">
        <f aca="false">AB1825+AS1825</f>
        <v>64337.9359320767</v>
      </c>
      <c r="E1825" s="1" t="n">
        <v>3319</v>
      </c>
      <c r="F1825" s="15" t="n">
        <f aca="false">$B$79*D1825*D1825*1000000/($B$77*$B$77)</f>
        <v>2483.622</v>
      </c>
      <c r="G1825" s="16" t="n">
        <f aca="false">$B$80*$B$79*$D1825*$D1825*G$84*1000000/($B$77*$B$77)</f>
        <v>2483.622</v>
      </c>
      <c r="H1825" s="16" t="n">
        <f aca="false">$B$80*$B$79*$D1825*$D1825*H$84*1000000/($B$77*$B$77)</f>
        <v>9934.488</v>
      </c>
      <c r="I1825" s="16" t="n">
        <f aca="false">$B$80*$B$79*$D1825*$D1825*I$84*1000000/($B$77*$B$77)</f>
        <v>39737.952</v>
      </c>
      <c r="J1825" s="16" t="n">
        <f aca="false">$B$80*$B$79*$D1825*$D1825*J$84*1000000/($B$77*$B$77)</f>
        <v>158951.808</v>
      </c>
      <c r="K1825" s="16" t="n">
        <f aca="false">$B$80*$B$79*$D1825*$D1825*K$84*1000000/($B$77*$B$77)</f>
        <v>635807.232</v>
      </c>
      <c r="L1825" s="17" t="n">
        <f aca="false">G1825*1000/C1825</f>
        <v>18.005480762957</v>
      </c>
      <c r="M1825" s="17" t="n">
        <f aca="false">G1825/E1825</f>
        <v>0.748304308526665</v>
      </c>
      <c r="N1825" s="16" t="n">
        <f aca="false">G1825/A1825</f>
        <v>21.4105344827586</v>
      </c>
      <c r="O1825" s="16"/>
      <c r="P1825" s="13" t="n">
        <f aca="false">$B$79*C1825*C1825*1000000/($B$77*$B$77)</f>
        <v>11415.9695814</v>
      </c>
      <c r="Q1825" s="16" t="n">
        <f aca="false">$B$79*$B$76*$C1825*Q$84*1000000/($B$77*$B$77)</f>
        <v>827.622</v>
      </c>
      <c r="R1825" s="16" t="n">
        <f aca="false">$B$79*$B$76*$C1825*R$84*1000000/($B$77*$B$77)</f>
        <v>3310.488</v>
      </c>
      <c r="S1825" s="16" t="n">
        <f aca="false">$B$79*$B$76*$C1825*S$84*1000000/($B$77*$B$77)</f>
        <v>13241.952</v>
      </c>
      <c r="T1825" s="16" t="n">
        <f aca="false">$B$79*$B$76*$C1825*T$84*1000000/($B$77*$B$77)</f>
        <v>52967.808</v>
      </c>
      <c r="U1825" s="16" t="n">
        <f aca="false">$B$79*$B$76*$C1825*U$84*1000000/($B$77*$B$77)</f>
        <v>211871.232</v>
      </c>
      <c r="V1825" s="17" t="n">
        <f aca="false">Q1825/E1825</f>
        <v>0.249358843025008</v>
      </c>
      <c r="Y1825" s="1" t="n">
        <v>116</v>
      </c>
      <c r="Z1825" s="1" t="n">
        <v>13</v>
      </c>
      <c r="AA1825" s="1" t="n">
        <v>137937</v>
      </c>
      <c r="AB1825" s="14" t="n">
        <f aca="false">(SQRT($B$76))*(SQRT(AE1825+AQ1825))</f>
        <v>64337.9359320767</v>
      </c>
      <c r="AC1825" s="1" t="n">
        <v>3342</v>
      </c>
      <c r="AD1825" s="1" t="n">
        <v>72000</v>
      </c>
      <c r="AE1825" s="1" t="n">
        <f aca="false">$B$23*Y1825/2</f>
        <v>348000</v>
      </c>
      <c r="AF1825" s="1" t="n">
        <v>3256</v>
      </c>
      <c r="AP1825" s="1" t="n">
        <f aca="false">AA1825-AD1825</f>
        <v>65937</v>
      </c>
      <c r="AQ1825" s="1" t="n">
        <f aca="false">AP1825</f>
        <v>65937</v>
      </c>
      <c r="AS1825" s="1" t="n">
        <f aca="false">AR1825</f>
        <v>0</v>
      </c>
    </row>
    <row r="1826" customFormat="false" ht="17" hidden="false" customHeight="false" outlineLevel="0" collapsed="false">
      <c r="A1826" s="1" t="n">
        <v>116</v>
      </c>
      <c r="B1826" s="1" t="n">
        <v>14</v>
      </c>
      <c r="C1826" s="1" t="n">
        <f aca="false">AA1826+AR1826</f>
        <v>138062</v>
      </c>
      <c r="D1826" s="14" t="n">
        <f aca="false">AB1826+AS1826</f>
        <v>64347.6495297225</v>
      </c>
      <c r="E1826" s="1" t="n">
        <v>3321</v>
      </c>
      <c r="F1826" s="15" t="n">
        <f aca="false">$B$79*D1826*D1826*1000000/($B$77*$B$77)</f>
        <v>2484.372</v>
      </c>
      <c r="G1826" s="16" t="n">
        <f aca="false">$B$80*$B$79*$D1826*$D1826*G$84*1000000/($B$77*$B$77)</f>
        <v>2484.372</v>
      </c>
      <c r="H1826" s="16" t="n">
        <f aca="false">$B$80*$B$79*$D1826*$D1826*H$84*1000000/($B$77*$B$77)</f>
        <v>9937.488</v>
      </c>
      <c r="I1826" s="16" t="n">
        <f aca="false">$B$80*$B$79*$D1826*$D1826*I$84*1000000/($B$77*$B$77)</f>
        <v>39749.952</v>
      </c>
      <c r="J1826" s="16" t="n">
        <f aca="false">$B$80*$B$79*$D1826*$D1826*J$84*1000000/($B$77*$B$77)</f>
        <v>158999.808</v>
      </c>
      <c r="K1826" s="16" t="n">
        <f aca="false">$B$80*$B$79*$D1826*$D1826*K$84*1000000/($B$77*$B$77)</f>
        <v>635999.232</v>
      </c>
      <c r="L1826" s="17" t="n">
        <f aca="false">G1826*1000/C1826</f>
        <v>17.9946111167446</v>
      </c>
      <c r="M1826" s="17" t="n">
        <f aca="false">G1826/E1826</f>
        <v>0.748079494128274</v>
      </c>
      <c r="N1826" s="16" t="n">
        <f aca="false">G1826/A1826</f>
        <v>21.417</v>
      </c>
      <c r="O1826" s="16"/>
      <c r="P1826" s="13" t="n">
        <f aca="false">$B$79*C1826*C1826*1000000/($B$77*$B$77)</f>
        <v>11436.6695064</v>
      </c>
      <c r="Q1826" s="16" t="n">
        <f aca="false">$B$79*$B$76*$C1826*Q$84*1000000/($B$77*$B$77)</f>
        <v>828.372</v>
      </c>
      <c r="R1826" s="16" t="n">
        <f aca="false">$B$79*$B$76*$C1826*R$84*1000000/($B$77*$B$77)</f>
        <v>3313.488</v>
      </c>
      <c r="S1826" s="16" t="n">
        <f aca="false">$B$79*$B$76*$C1826*S$84*1000000/($B$77*$B$77)</f>
        <v>13253.952</v>
      </c>
      <c r="T1826" s="16" t="n">
        <f aca="false">$B$79*$B$76*$C1826*T$84*1000000/($B$77*$B$77)</f>
        <v>53015.808</v>
      </c>
      <c r="U1826" s="16" t="n">
        <f aca="false">$B$79*$B$76*$C1826*U$84*1000000/($B$77*$B$77)</f>
        <v>212063.232</v>
      </c>
      <c r="V1826" s="17" t="n">
        <f aca="false">Q1826/E1826</f>
        <v>0.24943450767841</v>
      </c>
      <c r="Y1826" s="1" t="n">
        <v>116</v>
      </c>
      <c r="Z1826" s="1" t="n">
        <v>14</v>
      </c>
      <c r="AA1826" s="1" t="n">
        <v>138062</v>
      </c>
      <c r="AB1826" s="14" t="n">
        <f aca="false">(SQRT($B$76))*(SQRT(AE1826+AQ1826))</f>
        <v>64347.6495297225</v>
      </c>
      <c r="AC1826" s="1" t="n">
        <v>3387</v>
      </c>
      <c r="AD1826" s="1" t="n">
        <v>72000</v>
      </c>
      <c r="AE1826" s="1" t="n">
        <f aca="false">$B$23*Y1826/2</f>
        <v>348000</v>
      </c>
      <c r="AF1826" s="1" t="n">
        <v>3286</v>
      </c>
      <c r="AP1826" s="1" t="n">
        <f aca="false">AA1826-AD1826</f>
        <v>66062</v>
      </c>
      <c r="AQ1826" s="1" t="n">
        <f aca="false">AP1826</f>
        <v>66062</v>
      </c>
      <c r="AS1826" s="1" t="n">
        <f aca="false">AR1826</f>
        <v>0</v>
      </c>
    </row>
    <row r="1827" customFormat="false" ht="17" hidden="false" customHeight="false" outlineLevel="0" collapsed="false">
      <c r="A1827" s="1" t="n">
        <v>116</v>
      </c>
      <c r="B1827" s="1" t="n">
        <v>15</v>
      </c>
      <c r="C1827" s="1" t="n">
        <f aca="false">AA1827+AR1827</f>
        <v>138187</v>
      </c>
      <c r="D1827" s="14" t="n">
        <f aca="false">AB1827+AS1827</f>
        <v>64357.3616612738</v>
      </c>
      <c r="E1827" s="1" t="n">
        <v>3331</v>
      </c>
      <c r="F1827" s="15" t="n">
        <f aca="false">$B$79*D1827*D1827*1000000/($B$77*$B$77)</f>
        <v>2485.122</v>
      </c>
      <c r="G1827" s="16" t="n">
        <f aca="false">$B$80*$B$79*$D1827*$D1827*G$84*1000000/($B$77*$B$77)</f>
        <v>2485.122</v>
      </c>
      <c r="H1827" s="16" t="n">
        <f aca="false">$B$80*$B$79*$D1827*$D1827*H$84*1000000/($B$77*$B$77)</f>
        <v>9940.488</v>
      </c>
      <c r="I1827" s="16" t="n">
        <f aca="false">$B$80*$B$79*$D1827*$D1827*I$84*1000000/($B$77*$B$77)</f>
        <v>39761.952</v>
      </c>
      <c r="J1827" s="16" t="n">
        <f aca="false">$B$80*$B$79*$D1827*$D1827*J$84*1000000/($B$77*$B$77)</f>
        <v>159047.808</v>
      </c>
      <c r="K1827" s="16" t="n">
        <f aca="false">$B$80*$B$79*$D1827*$D1827*K$84*1000000/($B$77*$B$77)</f>
        <v>636191.232</v>
      </c>
      <c r="L1827" s="17" t="n">
        <f aca="false">G1827*1000/C1827</f>
        <v>17.9837611352732</v>
      </c>
      <c r="M1827" s="17" t="n">
        <f aca="false">G1827/E1827</f>
        <v>0.746058841188832</v>
      </c>
      <c r="N1827" s="16" t="n">
        <f aca="false">G1827/A1827</f>
        <v>21.4234655172414</v>
      </c>
      <c r="O1827" s="16"/>
      <c r="P1827" s="13" t="n">
        <f aca="false">$B$79*C1827*C1827*1000000/($B$77*$B$77)</f>
        <v>11457.3881814</v>
      </c>
      <c r="Q1827" s="16" t="n">
        <f aca="false">$B$79*$B$76*$C1827*Q$84*1000000/($B$77*$B$77)</f>
        <v>829.122</v>
      </c>
      <c r="R1827" s="16" t="n">
        <f aca="false">$B$79*$B$76*$C1827*R$84*1000000/($B$77*$B$77)</f>
        <v>3316.488</v>
      </c>
      <c r="S1827" s="16" t="n">
        <f aca="false">$B$79*$B$76*$C1827*S$84*1000000/($B$77*$B$77)</f>
        <v>13265.952</v>
      </c>
      <c r="T1827" s="16" t="n">
        <f aca="false">$B$79*$B$76*$C1827*T$84*1000000/($B$77*$B$77)</f>
        <v>53063.808</v>
      </c>
      <c r="U1827" s="16" t="n">
        <f aca="false">$B$79*$B$76*$C1827*U$84*1000000/($B$77*$B$77)</f>
        <v>212255.232</v>
      </c>
      <c r="V1827" s="17" t="n">
        <f aca="false">Q1827/E1827</f>
        <v>0.24891083758631</v>
      </c>
      <c r="Y1827" s="1" t="n">
        <v>116</v>
      </c>
      <c r="Z1827" s="1" t="n">
        <v>15</v>
      </c>
      <c r="AA1827" s="1" t="n">
        <v>138187</v>
      </c>
      <c r="AB1827" s="14" t="n">
        <f aca="false">(SQRT($B$76))*(SQRT(AE1827+AQ1827))</f>
        <v>64357.3616612738</v>
      </c>
      <c r="AC1827" s="1" t="n">
        <v>3353</v>
      </c>
      <c r="AD1827" s="1" t="n">
        <v>72000</v>
      </c>
      <c r="AE1827" s="1" t="n">
        <f aca="false">$B$23*Y1827/2</f>
        <v>348000</v>
      </c>
      <c r="AF1827" s="1" t="n">
        <v>3291</v>
      </c>
      <c r="AP1827" s="1" t="n">
        <f aca="false">AA1827-AD1827</f>
        <v>66187</v>
      </c>
      <c r="AQ1827" s="1" t="n">
        <f aca="false">AP1827</f>
        <v>66187</v>
      </c>
      <c r="AS1827" s="1" t="n">
        <f aca="false">AR1827</f>
        <v>0</v>
      </c>
    </row>
    <row r="1828" customFormat="false" ht="17" hidden="false" customHeight="false" outlineLevel="0" collapsed="false">
      <c r="A1828" s="1" t="n">
        <v>116</v>
      </c>
      <c r="B1828" s="1" t="n">
        <v>16</v>
      </c>
      <c r="C1828" s="1" t="n">
        <f aca="false">AA1828+AR1828</f>
        <v>138312</v>
      </c>
      <c r="D1828" s="14" t="n">
        <f aca="false">AB1828+AS1828</f>
        <v>64367.0723273942</v>
      </c>
      <c r="E1828" s="1" t="n">
        <v>3289</v>
      </c>
      <c r="F1828" s="15" t="n">
        <f aca="false">$B$79*D1828*D1828*1000000/($B$77*$B$77)</f>
        <v>2485.872</v>
      </c>
      <c r="G1828" s="16" t="n">
        <f aca="false">$B$80*$B$79*$D1828*$D1828*G$84*1000000/($B$77*$B$77)</f>
        <v>2485.872</v>
      </c>
      <c r="H1828" s="16" t="n">
        <f aca="false">$B$80*$B$79*$D1828*$D1828*H$84*1000000/($B$77*$B$77)</f>
        <v>9943.488</v>
      </c>
      <c r="I1828" s="16" t="n">
        <f aca="false">$B$80*$B$79*$D1828*$D1828*I$84*1000000/($B$77*$B$77)</f>
        <v>39773.952</v>
      </c>
      <c r="J1828" s="16" t="n">
        <f aca="false">$B$80*$B$79*$D1828*$D1828*J$84*1000000/($B$77*$B$77)</f>
        <v>159095.808</v>
      </c>
      <c r="K1828" s="16" t="n">
        <f aca="false">$B$80*$B$79*$D1828*$D1828*K$84*1000000/($B$77*$B$77)</f>
        <v>636383.232</v>
      </c>
      <c r="L1828" s="17" t="n">
        <f aca="false">G1828*1000/C1828</f>
        <v>17.9729307652264</v>
      </c>
      <c r="M1828" s="17" t="n">
        <f aca="false">G1828/E1828</f>
        <v>0.755813925205229</v>
      </c>
      <c r="N1828" s="16" t="n">
        <f aca="false">G1828/A1828</f>
        <v>21.4299310344828</v>
      </c>
      <c r="O1828" s="16"/>
      <c r="P1828" s="13" t="n">
        <f aca="false">$B$79*C1828*C1828*1000000/($B$77*$B$77)</f>
        <v>11478.1256064</v>
      </c>
      <c r="Q1828" s="16" t="n">
        <f aca="false">$B$79*$B$76*$C1828*Q$84*1000000/($B$77*$B$77)</f>
        <v>829.872</v>
      </c>
      <c r="R1828" s="16" t="n">
        <f aca="false">$B$79*$B$76*$C1828*R$84*1000000/($B$77*$B$77)</f>
        <v>3319.488</v>
      </c>
      <c r="S1828" s="16" t="n">
        <f aca="false">$B$79*$B$76*$C1828*S$84*1000000/($B$77*$B$77)</f>
        <v>13277.952</v>
      </c>
      <c r="T1828" s="16" t="n">
        <f aca="false">$B$79*$B$76*$C1828*T$84*1000000/($B$77*$B$77)</f>
        <v>53111.808</v>
      </c>
      <c r="U1828" s="16" t="n">
        <f aca="false">$B$79*$B$76*$C1828*U$84*1000000/($B$77*$B$77)</f>
        <v>212447.232</v>
      </c>
      <c r="V1828" s="17" t="n">
        <f aca="false">Q1828/E1828</f>
        <v>0.252317421708726</v>
      </c>
      <c r="Y1828" s="1" t="n">
        <v>116</v>
      </c>
      <c r="Z1828" s="1" t="n">
        <v>16</v>
      </c>
      <c r="AA1828" s="1" t="n">
        <v>138312</v>
      </c>
      <c r="AB1828" s="14" t="n">
        <f aca="false">(SQRT($B$76))*(SQRT(AE1828+AQ1828))</f>
        <v>64367.0723273942</v>
      </c>
      <c r="AC1828" s="1" t="n">
        <v>3340</v>
      </c>
      <c r="AD1828" s="1" t="n">
        <v>72000</v>
      </c>
      <c r="AE1828" s="1" t="n">
        <f aca="false">$B$23*Y1828/2</f>
        <v>348000</v>
      </c>
      <c r="AF1828" s="1" t="n">
        <v>3243</v>
      </c>
      <c r="AP1828" s="1" t="n">
        <f aca="false">AA1828-AD1828</f>
        <v>66312</v>
      </c>
      <c r="AQ1828" s="1" t="n">
        <f aca="false">AP1828</f>
        <v>66312</v>
      </c>
      <c r="AS1828" s="1" t="n">
        <f aca="false">AR1828</f>
        <v>0</v>
      </c>
    </row>
    <row r="1829" customFormat="false" ht="17" hidden="false" customHeight="false" outlineLevel="0" collapsed="false">
      <c r="A1829" s="1" t="n">
        <v>117</v>
      </c>
      <c r="B1829" s="1" t="n">
        <v>2</v>
      </c>
      <c r="C1829" s="1" t="n">
        <f aca="false">AA1829+AR1829</f>
        <v>137587</v>
      </c>
      <c r="D1829" s="14" t="n">
        <f aca="false">AB1829+AS1829</f>
        <v>64488.9913085947</v>
      </c>
      <c r="E1829" s="1" t="n">
        <v>3308</v>
      </c>
      <c r="F1829" s="15" t="n">
        <f aca="false">$B$79*D1829*D1829*1000000/($B$77*$B$77)</f>
        <v>2495.298</v>
      </c>
      <c r="G1829" s="16" t="n">
        <f aca="false">$B$80*$B$79*$D1829*$D1829*G$84*1000000/($B$77*$B$77)</f>
        <v>2495.298</v>
      </c>
      <c r="H1829" s="16" t="n">
        <f aca="false">$B$80*$B$79*$D1829*$D1829*H$84*1000000/($B$77*$B$77)</f>
        <v>9981.192</v>
      </c>
      <c r="I1829" s="16" t="n">
        <f aca="false">$B$80*$B$79*$D1829*$D1829*I$84*1000000/($B$77*$B$77)</f>
        <v>39924.768</v>
      </c>
      <c r="J1829" s="16" t="n">
        <f aca="false">$B$80*$B$79*$D1829*$D1829*J$84*1000000/($B$77*$B$77)</f>
        <v>159699.072</v>
      </c>
      <c r="K1829" s="16" t="n">
        <f aca="false">$B$80*$B$79*$D1829*$D1829*K$84*1000000/($B$77*$B$77)</f>
        <v>638796.288</v>
      </c>
      <c r="L1829" s="17" t="n">
        <f aca="false">G1829*1000/C1829</f>
        <v>18.1361465836162</v>
      </c>
      <c r="M1829" s="17" t="n">
        <f aca="false">G1829/E1829</f>
        <v>0.754322249093107</v>
      </c>
      <c r="N1829" s="16" t="n">
        <f aca="false">G1829/A1829</f>
        <v>21.3273333333333</v>
      </c>
      <c r="O1829" s="16"/>
      <c r="P1829" s="13" t="n">
        <f aca="false">$B$79*C1829*C1829*1000000/($B$77*$B$77)</f>
        <v>11358.1095414</v>
      </c>
      <c r="Q1829" s="16" t="n">
        <f aca="false">$B$79*$B$76*$C1829*Q$84*1000000/($B$77*$B$77)</f>
        <v>825.522</v>
      </c>
      <c r="R1829" s="16" t="n">
        <f aca="false">$B$79*$B$76*$C1829*R$84*1000000/($B$77*$B$77)</f>
        <v>3302.088</v>
      </c>
      <c r="S1829" s="16" t="n">
        <f aca="false">$B$79*$B$76*$C1829*S$84*1000000/($B$77*$B$77)</f>
        <v>13208.352</v>
      </c>
      <c r="T1829" s="16" t="n">
        <f aca="false">$B$79*$B$76*$C1829*T$84*1000000/($B$77*$B$77)</f>
        <v>52833.408</v>
      </c>
      <c r="U1829" s="16" t="n">
        <f aca="false">$B$79*$B$76*$C1829*U$84*1000000/($B$77*$B$77)</f>
        <v>211333.632</v>
      </c>
      <c r="V1829" s="17" t="n">
        <f aca="false">Q1829/E1829</f>
        <v>0.249553204353083</v>
      </c>
      <c r="Y1829" s="1" t="n">
        <v>117</v>
      </c>
      <c r="Z1829" s="1" t="n">
        <v>2</v>
      </c>
      <c r="AA1829" s="1" t="n">
        <v>137587</v>
      </c>
      <c r="AB1829" s="14" t="n">
        <f aca="false">(SQRT($B$76))*(SQRT(AE1829+AQ1829))</f>
        <v>64488.9913085947</v>
      </c>
      <c r="AC1829" s="1" t="n">
        <v>3371</v>
      </c>
      <c r="AD1829" s="1" t="n">
        <v>72704</v>
      </c>
      <c r="AE1829" s="1" t="n">
        <f aca="false">$B$23*Y1829/2</f>
        <v>351000</v>
      </c>
      <c r="AF1829" s="1" t="n">
        <v>3315</v>
      </c>
      <c r="AP1829" s="1" t="n">
        <f aca="false">AA1829-AD1829</f>
        <v>64883</v>
      </c>
      <c r="AQ1829" s="1" t="n">
        <f aca="false">AP1829</f>
        <v>64883</v>
      </c>
      <c r="AS1829" s="1" t="n">
        <f aca="false">AR1829</f>
        <v>0</v>
      </c>
    </row>
    <row r="1830" customFormat="false" ht="17" hidden="false" customHeight="false" outlineLevel="0" collapsed="false">
      <c r="A1830" s="1" t="n">
        <v>117</v>
      </c>
      <c r="B1830" s="1" t="n">
        <v>3</v>
      </c>
      <c r="C1830" s="1" t="n">
        <f aca="false">AA1830+AR1830</f>
        <v>137809</v>
      </c>
      <c r="D1830" s="14" t="n">
        <f aca="false">AB1830+AS1830</f>
        <v>64506.2012522827</v>
      </c>
      <c r="E1830" s="1" t="n">
        <v>3330</v>
      </c>
      <c r="F1830" s="15" t="n">
        <f aca="false">$B$79*D1830*D1830*1000000/($B$77*$B$77)</f>
        <v>2496.63</v>
      </c>
      <c r="G1830" s="16" t="n">
        <f aca="false">$B$80*$B$79*$D1830*$D1830*G$84*1000000/($B$77*$B$77)</f>
        <v>2496.63</v>
      </c>
      <c r="H1830" s="16" t="n">
        <f aca="false">$B$80*$B$79*$D1830*$D1830*H$84*1000000/($B$77*$B$77)</f>
        <v>9986.52</v>
      </c>
      <c r="I1830" s="16" t="n">
        <f aca="false">$B$80*$B$79*$D1830*$D1830*I$84*1000000/($B$77*$B$77)</f>
        <v>39946.08</v>
      </c>
      <c r="J1830" s="16" t="n">
        <f aca="false">$B$80*$B$79*$D1830*$D1830*J$84*1000000/($B$77*$B$77)</f>
        <v>159784.32</v>
      </c>
      <c r="K1830" s="16" t="n">
        <f aca="false">$B$80*$B$79*$D1830*$D1830*K$84*1000000/($B$77*$B$77)</f>
        <v>639137.28</v>
      </c>
      <c r="L1830" s="17" t="n">
        <f aca="false">G1830*1000/C1830</f>
        <v>18.1165961584512</v>
      </c>
      <c r="M1830" s="17" t="n">
        <f aca="false">G1830/E1830</f>
        <v>0.749738738738739</v>
      </c>
      <c r="N1830" s="16" t="n">
        <f aca="false">G1830/A1830</f>
        <v>21.338717948718</v>
      </c>
      <c r="O1830" s="16"/>
      <c r="P1830" s="13" t="n">
        <f aca="false">$B$79*C1830*C1830*1000000/($B$77*$B$77)</f>
        <v>11394.7922886</v>
      </c>
      <c r="Q1830" s="16" t="n">
        <f aca="false">$B$79*$B$76*$C1830*Q$84*1000000/($B$77*$B$77)</f>
        <v>826.854</v>
      </c>
      <c r="R1830" s="16" t="n">
        <f aca="false">$B$79*$B$76*$C1830*R$84*1000000/($B$77*$B$77)</f>
        <v>3307.416</v>
      </c>
      <c r="S1830" s="16" t="n">
        <f aca="false">$B$79*$B$76*$C1830*S$84*1000000/($B$77*$B$77)</f>
        <v>13229.664</v>
      </c>
      <c r="T1830" s="16" t="n">
        <f aca="false">$B$79*$B$76*$C1830*T$84*1000000/($B$77*$B$77)</f>
        <v>52918.656</v>
      </c>
      <c r="U1830" s="16" t="n">
        <f aca="false">$B$79*$B$76*$C1830*U$84*1000000/($B$77*$B$77)</f>
        <v>211674.624</v>
      </c>
      <c r="V1830" s="17" t="n">
        <f aca="false">Q1830/E1830</f>
        <v>0.248304504504505</v>
      </c>
      <c r="Y1830" s="1" t="n">
        <v>117</v>
      </c>
      <c r="Z1830" s="1" t="n">
        <v>3</v>
      </c>
      <c r="AA1830" s="1" t="n">
        <v>137809</v>
      </c>
      <c r="AB1830" s="14" t="n">
        <f aca="false">(SQRT($B$76))*(SQRT(AE1830+AQ1830))</f>
        <v>64506.2012522827</v>
      </c>
      <c r="AC1830" s="1" t="n">
        <v>3421</v>
      </c>
      <c r="AD1830" s="1" t="n">
        <v>72704</v>
      </c>
      <c r="AE1830" s="1" t="n">
        <f aca="false">$B$23*Y1830/2</f>
        <v>351000</v>
      </c>
      <c r="AF1830" s="1" t="n">
        <v>3292</v>
      </c>
      <c r="AP1830" s="1" t="n">
        <f aca="false">AA1830-AD1830</f>
        <v>65105</v>
      </c>
      <c r="AQ1830" s="1" t="n">
        <f aca="false">AP1830</f>
        <v>65105</v>
      </c>
      <c r="AS1830" s="1" t="n">
        <f aca="false">AR1830</f>
        <v>0</v>
      </c>
    </row>
    <row r="1831" customFormat="false" ht="17" hidden="false" customHeight="false" outlineLevel="0" collapsed="false">
      <c r="A1831" s="1" t="n">
        <v>117</v>
      </c>
      <c r="B1831" s="1" t="n">
        <v>4</v>
      </c>
      <c r="C1831" s="1" t="n">
        <f aca="false">AA1831+AR1831</f>
        <v>137935</v>
      </c>
      <c r="D1831" s="14" t="n">
        <f aca="false">AB1831+AS1831</f>
        <v>64515.9670159256</v>
      </c>
      <c r="E1831" s="1" t="n">
        <v>3347</v>
      </c>
      <c r="F1831" s="15" t="n">
        <f aca="false">$B$79*D1831*D1831*1000000/($B$77*$B$77)</f>
        <v>2497.386</v>
      </c>
      <c r="G1831" s="16" t="n">
        <f aca="false">$B$80*$B$79*$D1831*$D1831*G$84*1000000/($B$77*$B$77)</f>
        <v>2497.386</v>
      </c>
      <c r="H1831" s="16" t="n">
        <f aca="false">$B$80*$B$79*$D1831*$D1831*H$84*1000000/($B$77*$B$77)</f>
        <v>9989.544</v>
      </c>
      <c r="I1831" s="16" t="n">
        <f aca="false">$B$80*$B$79*$D1831*$D1831*I$84*1000000/($B$77*$B$77)</f>
        <v>39958.176</v>
      </c>
      <c r="J1831" s="16" t="n">
        <f aca="false">$B$80*$B$79*$D1831*$D1831*J$84*1000000/($B$77*$B$77)</f>
        <v>159832.704</v>
      </c>
      <c r="K1831" s="16" t="n">
        <f aca="false">$B$80*$B$79*$D1831*$D1831*K$84*1000000/($B$77*$B$77)</f>
        <v>639330.816</v>
      </c>
      <c r="L1831" s="17" t="n">
        <f aca="false">G1831*1000/C1831</f>
        <v>18.105527966071</v>
      </c>
      <c r="M1831" s="17" t="n">
        <f aca="false">G1831/E1831</f>
        <v>0.746156558111742</v>
      </c>
      <c r="N1831" s="16" t="n">
        <f aca="false">G1831/A1831</f>
        <v>21.3451794871795</v>
      </c>
      <c r="O1831" s="16"/>
      <c r="P1831" s="13" t="n">
        <f aca="false">$B$79*C1831*C1831*1000000/($B$77*$B$77)</f>
        <v>11415.638535</v>
      </c>
      <c r="Q1831" s="16" t="n">
        <f aca="false">$B$79*$B$76*$C1831*Q$84*1000000/($B$77*$B$77)</f>
        <v>827.61</v>
      </c>
      <c r="R1831" s="16" t="n">
        <f aca="false">$B$79*$B$76*$C1831*R$84*1000000/($B$77*$B$77)</f>
        <v>3310.44</v>
      </c>
      <c r="S1831" s="16" t="n">
        <f aca="false">$B$79*$B$76*$C1831*S$84*1000000/($B$77*$B$77)</f>
        <v>13241.76</v>
      </c>
      <c r="T1831" s="16" t="n">
        <f aca="false">$B$79*$B$76*$C1831*T$84*1000000/($B$77*$B$77)</f>
        <v>52967.04</v>
      </c>
      <c r="U1831" s="16" t="n">
        <f aca="false">$B$79*$B$76*$C1831*U$84*1000000/($B$77*$B$77)</f>
        <v>211868.16</v>
      </c>
      <c r="V1831" s="17" t="n">
        <f aca="false">Q1831/E1831</f>
        <v>0.24726919629519</v>
      </c>
      <c r="Y1831" s="1" t="n">
        <v>117</v>
      </c>
      <c r="Z1831" s="1" t="n">
        <v>4</v>
      </c>
      <c r="AA1831" s="1" t="n">
        <v>137935</v>
      </c>
      <c r="AB1831" s="14" t="n">
        <f aca="false">(SQRT($B$76))*(SQRT(AE1831+AQ1831))</f>
        <v>64515.9670159256</v>
      </c>
      <c r="AC1831" s="1" t="n">
        <v>3377</v>
      </c>
      <c r="AD1831" s="1" t="n">
        <v>72704</v>
      </c>
      <c r="AE1831" s="1" t="n">
        <f aca="false">$B$23*Y1831/2</f>
        <v>351000</v>
      </c>
      <c r="AF1831" s="1" t="n">
        <v>3350</v>
      </c>
      <c r="AP1831" s="1" t="n">
        <f aca="false">AA1831-AD1831</f>
        <v>65231</v>
      </c>
      <c r="AQ1831" s="1" t="n">
        <f aca="false">AP1831</f>
        <v>65231</v>
      </c>
      <c r="AS1831" s="1" t="n">
        <f aca="false">AR1831</f>
        <v>0</v>
      </c>
    </row>
    <row r="1832" customFormat="false" ht="17" hidden="false" customHeight="false" outlineLevel="0" collapsed="false">
      <c r="A1832" s="1" t="n">
        <v>117</v>
      </c>
      <c r="B1832" s="1" t="n">
        <v>5</v>
      </c>
      <c r="C1832" s="1" t="n">
        <f aca="false">AA1832+AR1832</f>
        <v>138124</v>
      </c>
      <c r="D1832" s="14" t="n">
        <f aca="false">AB1832+AS1832</f>
        <v>64530.6128903174</v>
      </c>
      <c r="E1832" s="1" t="n">
        <v>3347</v>
      </c>
      <c r="F1832" s="15" t="n">
        <f aca="false">$B$79*D1832*D1832*1000000/($B$77*$B$77)</f>
        <v>2498.52</v>
      </c>
      <c r="G1832" s="16" t="n">
        <f aca="false">$B$80*$B$79*$D1832*$D1832*G$84*1000000/($B$77*$B$77)</f>
        <v>2498.52</v>
      </c>
      <c r="H1832" s="16" t="n">
        <f aca="false">$B$80*$B$79*$D1832*$D1832*H$84*1000000/($B$77*$B$77)</f>
        <v>9994.08</v>
      </c>
      <c r="I1832" s="16" t="n">
        <f aca="false">$B$80*$B$79*$D1832*$D1832*I$84*1000000/($B$77*$B$77)</f>
        <v>39976.32</v>
      </c>
      <c r="J1832" s="16" t="n">
        <f aca="false">$B$80*$B$79*$D1832*$D1832*J$84*1000000/($B$77*$B$77)</f>
        <v>159905.28</v>
      </c>
      <c r="K1832" s="16" t="n">
        <f aca="false">$B$80*$B$79*$D1832*$D1832*K$84*1000000/($B$77*$B$77)</f>
        <v>639621.12</v>
      </c>
      <c r="L1832" s="17" t="n">
        <f aca="false">G1832*1000/C1832</f>
        <v>18.0889635400075</v>
      </c>
      <c r="M1832" s="17" t="n">
        <f aca="false">G1832/E1832</f>
        <v>0.746495368987153</v>
      </c>
      <c r="N1832" s="16" t="n">
        <f aca="false">G1832/A1832</f>
        <v>21.3548717948718</v>
      </c>
      <c r="O1832" s="16"/>
      <c r="P1832" s="13" t="n">
        <f aca="false">$B$79*C1832*C1832*1000000/($B$77*$B$77)</f>
        <v>11446.9436256</v>
      </c>
      <c r="Q1832" s="16" t="n">
        <f aca="false">$B$79*$B$76*$C1832*Q$84*1000000/($B$77*$B$77)</f>
        <v>828.744</v>
      </c>
      <c r="R1832" s="16" t="n">
        <f aca="false">$B$79*$B$76*$C1832*R$84*1000000/($B$77*$B$77)</f>
        <v>3314.976</v>
      </c>
      <c r="S1832" s="16" t="n">
        <f aca="false">$B$79*$B$76*$C1832*S$84*1000000/($B$77*$B$77)</f>
        <v>13259.904</v>
      </c>
      <c r="T1832" s="16" t="n">
        <f aca="false">$B$79*$B$76*$C1832*T$84*1000000/($B$77*$B$77)</f>
        <v>53039.616</v>
      </c>
      <c r="U1832" s="16" t="n">
        <f aca="false">$B$79*$B$76*$C1832*U$84*1000000/($B$77*$B$77)</f>
        <v>212158.464</v>
      </c>
      <c r="V1832" s="17" t="n">
        <f aca="false">Q1832/E1832</f>
        <v>0.247608007170601</v>
      </c>
      <c r="Y1832" s="1" t="n">
        <v>117</v>
      </c>
      <c r="Z1832" s="1" t="n">
        <v>5</v>
      </c>
      <c r="AA1832" s="1" t="n">
        <v>138124</v>
      </c>
      <c r="AB1832" s="14" t="n">
        <f aca="false">(SQRT($B$76))*(SQRT(AE1832+AQ1832))</f>
        <v>64530.6128903174</v>
      </c>
      <c r="AC1832" s="1" t="n">
        <v>3379</v>
      </c>
      <c r="AD1832" s="1" t="n">
        <v>72704</v>
      </c>
      <c r="AE1832" s="1" t="n">
        <f aca="false">$B$23*Y1832/2</f>
        <v>351000</v>
      </c>
      <c r="AF1832" s="1" t="n">
        <v>3268</v>
      </c>
      <c r="AP1832" s="1" t="n">
        <f aca="false">AA1832-AD1832</f>
        <v>65420</v>
      </c>
      <c r="AQ1832" s="1" t="n">
        <f aca="false">AP1832</f>
        <v>65420</v>
      </c>
      <c r="AS1832" s="1" t="n">
        <f aca="false">AR1832</f>
        <v>0</v>
      </c>
    </row>
    <row r="1833" customFormat="false" ht="17" hidden="false" customHeight="false" outlineLevel="0" collapsed="false">
      <c r="A1833" s="1" t="n">
        <v>117</v>
      </c>
      <c r="B1833" s="1" t="n">
        <v>6</v>
      </c>
      <c r="C1833" s="1" t="n">
        <f aca="false">AA1833+AR1833</f>
        <v>138249</v>
      </c>
      <c r="D1833" s="14" t="n">
        <f aca="false">AB1833+AS1833</f>
        <v>64540.2974892431</v>
      </c>
      <c r="E1833" s="1" t="n">
        <v>3315</v>
      </c>
      <c r="F1833" s="15" t="n">
        <f aca="false">$B$79*D1833*D1833*1000000/($B$77*$B$77)</f>
        <v>2499.27</v>
      </c>
      <c r="G1833" s="16" t="n">
        <f aca="false">$B$80*$B$79*$D1833*$D1833*G$84*1000000/($B$77*$B$77)</f>
        <v>2499.27</v>
      </c>
      <c r="H1833" s="16" t="n">
        <f aca="false">$B$80*$B$79*$D1833*$D1833*H$84*1000000/($B$77*$B$77)</f>
        <v>9997.08</v>
      </c>
      <c r="I1833" s="16" t="n">
        <f aca="false">$B$80*$B$79*$D1833*$D1833*I$84*1000000/($B$77*$B$77)</f>
        <v>39988.32</v>
      </c>
      <c r="J1833" s="16" t="n">
        <f aca="false">$B$80*$B$79*$D1833*$D1833*J$84*1000000/($B$77*$B$77)</f>
        <v>159953.28</v>
      </c>
      <c r="K1833" s="16" t="n">
        <f aca="false">$B$80*$B$79*$D1833*$D1833*K$84*1000000/($B$77*$B$77)</f>
        <v>639813.12</v>
      </c>
      <c r="L1833" s="17" t="n">
        <f aca="false">G1833*1000/C1833</f>
        <v>18.0780331141636</v>
      </c>
      <c r="M1833" s="17" t="n">
        <f aca="false">G1833/E1833</f>
        <v>0.753927601809955</v>
      </c>
      <c r="N1833" s="16" t="n">
        <f aca="false">G1833/A1833</f>
        <v>21.361282051282</v>
      </c>
      <c r="O1833" s="16"/>
      <c r="P1833" s="13" t="n">
        <f aca="false">$B$79*C1833*C1833*1000000/($B$77*$B$77)</f>
        <v>11467.6716006</v>
      </c>
      <c r="Q1833" s="16" t="n">
        <f aca="false">$B$79*$B$76*$C1833*Q$84*1000000/($B$77*$B$77)</f>
        <v>829.494</v>
      </c>
      <c r="R1833" s="16" t="n">
        <f aca="false">$B$79*$B$76*$C1833*R$84*1000000/($B$77*$B$77)</f>
        <v>3317.976</v>
      </c>
      <c r="S1833" s="16" t="n">
        <f aca="false">$B$79*$B$76*$C1833*S$84*1000000/($B$77*$B$77)</f>
        <v>13271.904</v>
      </c>
      <c r="T1833" s="16" t="n">
        <f aca="false">$B$79*$B$76*$C1833*T$84*1000000/($B$77*$B$77)</f>
        <v>53087.616</v>
      </c>
      <c r="U1833" s="16" t="n">
        <f aca="false">$B$79*$B$76*$C1833*U$84*1000000/($B$77*$B$77)</f>
        <v>212350.464</v>
      </c>
      <c r="V1833" s="17" t="n">
        <f aca="false">Q1833/E1833</f>
        <v>0.25022443438914</v>
      </c>
      <c r="Y1833" s="1" t="n">
        <v>117</v>
      </c>
      <c r="Z1833" s="1" t="n">
        <v>6</v>
      </c>
      <c r="AA1833" s="1" t="n">
        <v>138249</v>
      </c>
      <c r="AB1833" s="14" t="n">
        <f aca="false">(SQRT($B$76))*(SQRT(AE1833+AQ1833))</f>
        <v>64540.2974892431</v>
      </c>
      <c r="AC1833" s="1" t="n">
        <v>3373</v>
      </c>
      <c r="AD1833" s="1" t="n">
        <v>72704</v>
      </c>
      <c r="AE1833" s="1" t="n">
        <f aca="false">$B$23*Y1833/2</f>
        <v>351000</v>
      </c>
      <c r="AF1833" s="1" t="n">
        <v>3282</v>
      </c>
      <c r="AP1833" s="1" t="n">
        <f aca="false">AA1833-AD1833</f>
        <v>65545</v>
      </c>
      <c r="AQ1833" s="1" t="n">
        <f aca="false">AP1833</f>
        <v>65545</v>
      </c>
      <c r="AS1833" s="1" t="n">
        <f aca="false">AR1833</f>
        <v>0</v>
      </c>
    </row>
    <row r="1834" customFormat="false" ht="17" hidden="false" customHeight="false" outlineLevel="0" collapsed="false">
      <c r="A1834" s="1" t="n">
        <v>117</v>
      </c>
      <c r="B1834" s="1" t="n">
        <v>7</v>
      </c>
      <c r="C1834" s="1" t="n">
        <f aca="false">AA1834+AR1834</f>
        <v>138374</v>
      </c>
      <c r="D1834" s="14" t="n">
        <f aca="false">AB1834+AS1834</f>
        <v>64549.9806351636</v>
      </c>
      <c r="E1834" s="1" t="n">
        <v>3295</v>
      </c>
      <c r="F1834" s="15" t="n">
        <f aca="false">$B$79*D1834*D1834*1000000/($B$77*$B$77)</f>
        <v>2500.02</v>
      </c>
      <c r="G1834" s="16" t="n">
        <f aca="false">$B$80*$B$79*$D1834*$D1834*G$84*1000000/($B$77*$B$77)</f>
        <v>2500.02</v>
      </c>
      <c r="H1834" s="16" t="n">
        <f aca="false">$B$80*$B$79*$D1834*$D1834*H$84*1000000/($B$77*$B$77)</f>
        <v>10000.08</v>
      </c>
      <c r="I1834" s="16" t="n">
        <f aca="false">$B$80*$B$79*$D1834*$D1834*I$84*1000000/($B$77*$B$77)</f>
        <v>40000.32</v>
      </c>
      <c r="J1834" s="16" t="n">
        <f aca="false">$B$80*$B$79*$D1834*$D1834*J$84*1000000/($B$77*$B$77)</f>
        <v>160001.28</v>
      </c>
      <c r="K1834" s="16" t="n">
        <f aca="false">$B$80*$B$79*$D1834*$D1834*K$84*1000000/($B$77*$B$77)</f>
        <v>640005.12</v>
      </c>
      <c r="L1834" s="17" t="n">
        <f aca="false">G1834*1000/C1834</f>
        <v>18.0671224362958</v>
      </c>
      <c r="M1834" s="17" t="n">
        <f aca="false">G1834/E1834</f>
        <v>0.758731411229135</v>
      </c>
      <c r="N1834" s="16" t="n">
        <f aca="false">G1834/A1834</f>
        <v>21.3676923076923</v>
      </c>
      <c r="O1834" s="16"/>
      <c r="P1834" s="13" t="n">
        <f aca="false">$B$79*C1834*C1834*1000000/($B$77*$B$77)</f>
        <v>11488.4183256</v>
      </c>
      <c r="Q1834" s="16" t="n">
        <f aca="false">$B$79*$B$76*$C1834*Q$84*1000000/($B$77*$B$77)</f>
        <v>830.244</v>
      </c>
      <c r="R1834" s="16" t="n">
        <f aca="false">$B$79*$B$76*$C1834*R$84*1000000/($B$77*$B$77)</f>
        <v>3320.976</v>
      </c>
      <c r="S1834" s="16" t="n">
        <f aca="false">$B$79*$B$76*$C1834*S$84*1000000/($B$77*$B$77)</f>
        <v>13283.904</v>
      </c>
      <c r="T1834" s="16" t="n">
        <f aca="false">$B$79*$B$76*$C1834*T$84*1000000/($B$77*$B$77)</f>
        <v>53135.616</v>
      </c>
      <c r="U1834" s="16" t="n">
        <f aca="false">$B$79*$B$76*$C1834*U$84*1000000/($B$77*$B$77)</f>
        <v>212542.464</v>
      </c>
      <c r="V1834" s="17" t="n">
        <f aca="false">Q1834/E1834</f>
        <v>0.251970864946889</v>
      </c>
      <c r="Y1834" s="1" t="n">
        <v>117</v>
      </c>
      <c r="Z1834" s="1" t="n">
        <v>7</v>
      </c>
      <c r="AA1834" s="1" t="n">
        <v>138374</v>
      </c>
      <c r="AB1834" s="14" t="n">
        <f aca="false">(SQRT($B$76))*(SQRT(AE1834+AQ1834))</f>
        <v>64549.9806351636</v>
      </c>
      <c r="AC1834" s="1" t="n">
        <v>3353</v>
      </c>
      <c r="AD1834" s="1" t="n">
        <v>72704</v>
      </c>
      <c r="AE1834" s="1" t="n">
        <f aca="false">$B$23*Y1834/2</f>
        <v>351000</v>
      </c>
      <c r="AF1834" s="1" t="n">
        <v>3274</v>
      </c>
      <c r="AP1834" s="1" t="n">
        <f aca="false">AA1834-AD1834</f>
        <v>65670</v>
      </c>
      <c r="AQ1834" s="1" t="n">
        <f aca="false">AP1834</f>
        <v>65670</v>
      </c>
      <c r="AS1834" s="1" t="n">
        <f aca="false">AR1834</f>
        <v>0</v>
      </c>
    </row>
    <row r="1835" customFormat="false" ht="17" hidden="false" customHeight="false" outlineLevel="0" collapsed="false">
      <c r="A1835" s="1" t="n">
        <v>117</v>
      </c>
      <c r="B1835" s="1" t="n">
        <v>8</v>
      </c>
      <c r="C1835" s="1" t="n">
        <f aca="false">AA1835+AR1835</f>
        <v>138499</v>
      </c>
      <c r="D1835" s="14" t="n">
        <f aca="false">AB1835+AS1835</f>
        <v>64559.6623287328</v>
      </c>
      <c r="E1835" s="1" t="n">
        <v>3338</v>
      </c>
      <c r="F1835" s="15" t="n">
        <f aca="false">$B$79*D1835*D1835*1000000/($B$77*$B$77)</f>
        <v>2500.77</v>
      </c>
      <c r="G1835" s="16" t="n">
        <f aca="false">$B$80*$B$79*$D1835*$D1835*G$84*1000000/($B$77*$B$77)</f>
        <v>2500.77</v>
      </c>
      <c r="H1835" s="16" t="n">
        <f aca="false">$B$80*$B$79*$D1835*$D1835*H$84*1000000/($B$77*$B$77)</f>
        <v>10003.08</v>
      </c>
      <c r="I1835" s="16" t="n">
        <f aca="false">$B$80*$B$79*$D1835*$D1835*I$84*1000000/($B$77*$B$77)</f>
        <v>40012.32</v>
      </c>
      <c r="J1835" s="16" t="n">
        <f aca="false">$B$80*$B$79*$D1835*$D1835*J$84*1000000/($B$77*$B$77)</f>
        <v>160049.28</v>
      </c>
      <c r="K1835" s="16" t="n">
        <f aca="false">$B$80*$B$79*$D1835*$D1835*K$84*1000000/($B$77*$B$77)</f>
        <v>640197.12</v>
      </c>
      <c r="L1835" s="17" t="n">
        <f aca="false">G1835*1000/C1835</f>
        <v>18.0562314529347</v>
      </c>
      <c r="M1835" s="17" t="n">
        <f aca="false">G1835/E1835</f>
        <v>0.749182144997004</v>
      </c>
      <c r="N1835" s="16" t="n">
        <f aca="false">G1835/A1835</f>
        <v>21.3741025641026</v>
      </c>
      <c r="O1835" s="16"/>
      <c r="P1835" s="13" t="n">
        <f aca="false">$B$79*C1835*C1835*1000000/($B$77*$B$77)</f>
        <v>11509.1838006</v>
      </c>
      <c r="Q1835" s="16" t="n">
        <f aca="false">$B$79*$B$76*$C1835*Q$84*1000000/($B$77*$B$77)</f>
        <v>830.994</v>
      </c>
      <c r="R1835" s="16" t="n">
        <f aca="false">$B$79*$B$76*$C1835*R$84*1000000/($B$77*$B$77)</f>
        <v>3323.976</v>
      </c>
      <c r="S1835" s="16" t="n">
        <f aca="false">$B$79*$B$76*$C1835*S$84*1000000/($B$77*$B$77)</f>
        <v>13295.904</v>
      </c>
      <c r="T1835" s="16" t="n">
        <f aca="false">$B$79*$B$76*$C1835*T$84*1000000/($B$77*$B$77)</f>
        <v>53183.616</v>
      </c>
      <c r="U1835" s="16" t="n">
        <f aca="false">$B$79*$B$76*$C1835*U$84*1000000/($B$77*$B$77)</f>
        <v>212734.464</v>
      </c>
      <c r="V1835" s="17" t="n">
        <f aca="false">Q1835/E1835</f>
        <v>0.248949670461354</v>
      </c>
      <c r="Y1835" s="1" t="n">
        <v>117</v>
      </c>
      <c r="Z1835" s="1" t="n">
        <v>8</v>
      </c>
      <c r="AA1835" s="1" t="n">
        <v>138499</v>
      </c>
      <c r="AB1835" s="14" t="n">
        <f aca="false">(SQRT($B$76))*(SQRT(AE1835+AQ1835))</f>
        <v>64559.6623287328</v>
      </c>
      <c r="AC1835" s="1" t="n">
        <v>3397</v>
      </c>
      <c r="AD1835" s="1" t="n">
        <v>72704</v>
      </c>
      <c r="AE1835" s="1" t="n">
        <f aca="false">$B$23*Y1835/2</f>
        <v>351000</v>
      </c>
      <c r="AF1835" s="1" t="n">
        <v>3299</v>
      </c>
      <c r="AP1835" s="1" t="n">
        <f aca="false">AA1835-AD1835</f>
        <v>65795</v>
      </c>
      <c r="AQ1835" s="1" t="n">
        <f aca="false">AP1835</f>
        <v>65795</v>
      </c>
      <c r="AS1835" s="1" t="n">
        <f aca="false">AR1835</f>
        <v>0</v>
      </c>
    </row>
    <row r="1836" customFormat="false" ht="17" hidden="false" customHeight="false" outlineLevel="0" collapsed="false">
      <c r="A1836" s="1" t="n">
        <v>117</v>
      </c>
      <c r="B1836" s="1" t="n">
        <v>9</v>
      </c>
      <c r="C1836" s="1" t="n">
        <f aca="false">AA1836+AR1836</f>
        <v>138688</v>
      </c>
      <c r="D1836" s="14" t="n">
        <f aca="false">AB1836+AS1836</f>
        <v>64574.2982927418</v>
      </c>
      <c r="E1836" s="1" t="n">
        <v>3364</v>
      </c>
      <c r="F1836" s="15" t="n">
        <f aca="false">$B$79*D1836*D1836*1000000/($B$77*$B$77)</f>
        <v>2501.904</v>
      </c>
      <c r="G1836" s="16" t="n">
        <f aca="false">$B$80*$B$79*$D1836*$D1836*G$84*1000000/($B$77*$B$77)</f>
        <v>2501.904</v>
      </c>
      <c r="H1836" s="16" t="n">
        <f aca="false">$B$80*$B$79*$D1836*$D1836*H$84*1000000/($B$77*$B$77)</f>
        <v>10007.616</v>
      </c>
      <c r="I1836" s="16" t="n">
        <f aca="false">$B$80*$B$79*$D1836*$D1836*I$84*1000000/($B$77*$B$77)</f>
        <v>40030.464</v>
      </c>
      <c r="J1836" s="16" t="n">
        <f aca="false">$B$80*$B$79*$D1836*$D1836*J$84*1000000/($B$77*$B$77)</f>
        <v>160121.856</v>
      </c>
      <c r="K1836" s="16" t="n">
        <f aca="false">$B$80*$B$79*$D1836*$D1836*K$84*1000000/($B$77*$B$77)</f>
        <v>640487.424</v>
      </c>
      <c r="L1836" s="17" t="n">
        <f aca="false">G1836*1000/C1836</f>
        <v>18.0398015689894</v>
      </c>
      <c r="M1836" s="17" t="n">
        <f aca="false">G1836/E1836</f>
        <v>0.743728894173603</v>
      </c>
      <c r="N1836" s="16" t="n">
        <f aca="false">G1836/A1836</f>
        <v>21.3837948717949</v>
      </c>
      <c r="O1836" s="16"/>
      <c r="P1836" s="13" t="n">
        <f aca="false">$B$79*C1836*C1836*1000000/($B$77*$B$77)</f>
        <v>11540.6168064</v>
      </c>
      <c r="Q1836" s="16" t="n">
        <f aca="false">$B$79*$B$76*$C1836*Q$84*1000000/($B$77*$B$77)</f>
        <v>832.128</v>
      </c>
      <c r="R1836" s="16" t="n">
        <f aca="false">$B$79*$B$76*$C1836*R$84*1000000/($B$77*$B$77)</f>
        <v>3328.512</v>
      </c>
      <c r="S1836" s="16" t="n">
        <f aca="false">$B$79*$B$76*$C1836*S$84*1000000/($B$77*$B$77)</f>
        <v>13314.048</v>
      </c>
      <c r="T1836" s="16" t="n">
        <f aca="false">$B$79*$B$76*$C1836*T$84*1000000/($B$77*$B$77)</f>
        <v>53256.192</v>
      </c>
      <c r="U1836" s="16" t="n">
        <f aca="false">$B$79*$B$76*$C1836*U$84*1000000/($B$77*$B$77)</f>
        <v>213024.768</v>
      </c>
      <c r="V1836" s="17" t="n">
        <f aca="false">Q1836/E1836</f>
        <v>0.247362663495838</v>
      </c>
      <c r="Y1836" s="1" t="n">
        <v>117</v>
      </c>
      <c r="Z1836" s="1" t="n">
        <v>9</v>
      </c>
      <c r="AA1836" s="1" t="n">
        <v>138688</v>
      </c>
      <c r="AB1836" s="14" t="n">
        <f aca="false">(SQRT($B$76))*(SQRT(AE1836+AQ1836))</f>
        <v>64574.2982927418</v>
      </c>
      <c r="AC1836" s="1" t="n">
        <v>3338</v>
      </c>
      <c r="AD1836" s="1" t="n">
        <v>72704</v>
      </c>
      <c r="AE1836" s="1" t="n">
        <f aca="false">$B$23*Y1836/2</f>
        <v>351000</v>
      </c>
      <c r="AF1836" s="1" t="n">
        <v>3243</v>
      </c>
      <c r="AP1836" s="1" t="n">
        <f aca="false">AA1836-AD1836</f>
        <v>65984</v>
      </c>
      <c r="AQ1836" s="1" t="n">
        <f aca="false">AP1836</f>
        <v>65984</v>
      </c>
      <c r="AS1836" s="1" t="n">
        <f aca="false">AR1836</f>
        <v>0</v>
      </c>
    </row>
    <row r="1837" customFormat="false" ht="17" hidden="false" customHeight="false" outlineLevel="0" collapsed="false">
      <c r="A1837" s="1" t="n">
        <v>117</v>
      </c>
      <c r="B1837" s="1" t="n">
        <v>10</v>
      </c>
      <c r="C1837" s="1" t="n">
        <f aca="false">AA1837+AR1837</f>
        <v>138813</v>
      </c>
      <c r="D1837" s="14" t="n">
        <f aca="false">AB1837+AS1837</f>
        <v>64583.9763408851</v>
      </c>
      <c r="E1837" s="1" t="n">
        <v>3353</v>
      </c>
      <c r="F1837" s="15" t="n">
        <f aca="false">$B$79*D1837*D1837*1000000/($B$77*$B$77)</f>
        <v>2502.654</v>
      </c>
      <c r="G1837" s="16" t="n">
        <f aca="false">$B$80*$B$79*$D1837*$D1837*G$84*1000000/($B$77*$B$77)</f>
        <v>2502.654</v>
      </c>
      <c r="H1837" s="16" t="n">
        <f aca="false">$B$80*$B$79*$D1837*$D1837*H$84*1000000/($B$77*$B$77)</f>
        <v>10010.616</v>
      </c>
      <c r="I1837" s="16" t="n">
        <f aca="false">$B$80*$B$79*$D1837*$D1837*I$84*1000000/($B$77*$B$77)</f>
        <v>40042.464</v>
      </c>
      <c r="J1837" s="16" t="n">
        <f aca="false">$B$80*$B$79*$D1837*$D1837*J$84*1000000/($B$77*$B$77)</f>
        <v>160169.856</v>
      </c>
      <c r="K1837" s="16" t="n">
        <f aca="false">$B$80*$B$79*$D1837*$D1837*K$84*1000000/($B$77*$B$77)</f>
        <v>640679.424</v>
      </c>
      <c r="L1837" s="17" t="n">
        <f aca="false">G1837*1000/C1837</f>
        <v>18.0289598236476</v>
      </c>
      <c r="M1837" s="17" t="n">
        <f aca="false">G1837/E1837</f>
        <v>0.74639248434238</v>
      </c>
      <c r="N1837" s="16" t="n">
        <f aca="false">G1837/A1837</f>
        <v>21.3902051282051</v>
      </c>
      <c r="O1837" s="16"/>
      <c r="P1837" s="13" t="n">
        <f aca="false">$B$79*C1837*C1837*1000000/($B$77*$B$77)</f>
        <v>11561.4293814</v>
      </c>
      <c r="Q1837" s="16" t="n">
        <f aca="false">$B$79*$B$76*$C1837*Q$84*1000000/($B$77*$B$77)</f>
        <v>832.878</v>
      </c>
      <c r="R1837" s="16" t="n">
        <f aca="false">$B$79*$B$76*$C1837*R$84*1000000/($B$77*$B$77)</f>
        <v>3331.512</v>
      </c>
      <c r="S1837" s="16" t="n">
        <f aca="false">$B$79*$B$76*$C1837*S$84*1000000/($B$77*$B$77)</f>
        <v>13326.048</v>
      </c>
      <c r="T1837" s="16" t="n">
        <f aca="false">$B$79*$B$76*$C1837*T$84*1000000/($B$77*$B$77)</f>
        <v>53304.192</v>
      </c>
      <c r="U1837" s="16" t="n">
        <f aca="false">$B$79*$B$76*$C1837*U$84*1000000/($B$77*$B$77)</f>
        <v>213216.768</v>
      </c>
      <c r="V1837" s="17" t="n">
        <f aca="false">Q1837/E1837</f>
        <v>0.248397852669251</v>
      </c>
      <c r="Y1837" s="1" t="n">
        <v>117</v>
      </c>
      <c r="Z1837" s="1" t="n">
        <v>10</v>
      </c>
      <c r="AA1837" s="1" t="n">
        <v>138813</v>
      </c>
      <c r="AB1837" s="14" t="n">
        <f aca="false">(SQRT($B$76))*(SQRT(AE1837+AQ1837))</f>
        <v>64583.9763408851</v>
      </c>
      <c r="AC1837" s="1" t="n">
        <v>3361</v>
      </c>
      <c r="AD1837" s="1" t="n">
        <v>72704</v>
      </c>
      <c r="AE1837" s="1" t="n">
        <f aca="false">$B$23*Y1837/2</f>
        <v>351000</v>
      </c>
      <c r="AF1837" s="1" t="n">
        <v>3239</v>
      </c>
      <c r="AP1837" s="1" t="n">
        <f aca="false">AA1837-AD1837</f>
        <v>66109</v>
      </c>
      <c r="AQ1837" s="1" t="n">
        <f aca="false">AP1837</f>
        <v>66109</v>
      </c>
      <c r="AS1837" s="1" t="n">
        <f aca="false">AR1837</f>
        <v>0</v>
      </c>
    </row>
    <row r="1838" customFormat="false" ht="17" hidden="false" customHeight="false" outlineLevel="0" collapsed="false">
      <c r="A1838" s="1" t="n">
        <v>117</v>
      </c>
      <c r="B1838" s="1" t="n">
        <v>11</v>
      </c>
      <c r="C1838" s="1" t="n">
        <f aca="false">AA1838+AR1838</f>
        <v>138938</v>
      </c>
      <c r="D1838" s="14" t="n">
        <f aca="false">AB1838+AS1838</f>
        <v>64593.6529389692</v>
      </c>
      <c r="E1838" s="1" t="n">
        <v>3363</v>
      </c>
      <c r="F1838" s="15" t="n">
        <f aca="false">$B$79*D1838*D1838*1000000/($B$77*$B$77)</f>
        <v>2503.404</v>
      </c>
      <c r="G1838" s="16" t="n">
        <f aca="false">$B$80*$B$79*$D1838*$D1838*G$84*1000000/($B$77*$B$77)</f>
        <v>2503.404</v>
      </c>
      <c r="H1838" s="16" t="n">
        <f aca="false">$B$80*$B$79*$D1838*$D1838*H$84*1000000/($B$77*$B$77)</f>
        <v>10013.616</v>
      </c>
      <c r="I1838" s="16" t="n">
        <f aca="false">$B$80*$B$79*$D1838*$D1838*I$84*1000000/($B$77*$B$77)</f>
        <v>40054.464</v>
      </c>
      <c r="J1838" s="16" t="n">
        <f aca="false">$B$80*$B$79*$D1838*$D1838*J$84*1000000/($B$77*$B$77)</f>
        <v>160217.856</v>
      </c>
      <c r="K1838" s="16" t="n">
        <f aca="false">$B$80*$B$79*$D1838*$D1838*K$84*1000000/($B$77*$B$77)</f>
        <v>640871.424</v>
      </c>
      <c r="L1838" s="17" t="n">
        <f aca="false">G1838*1000/C1838</f>
        <v>18.0181375865494</v>
      </c>
      <c r="M1838" s="17" t="n">
        <f aca="false">G1838/E1838</f>
        <v>0.744396074933096</v>
      </c>
      <c r="N1838" s="16" t="n">
        <f aca="false">G1838/A1838</f>
        <v>21.3966153846154</v>
      </c>
      <c r="O1838" s="16"/>
      <c r="P1838" s="13" t="n">
        <f aca="false">$B$79*C1838*C1838*1000000/($B$77*$B$77)</f>
        <v>11582.2607064</v>
      </c>
      <c r="Q1838" s="16" t="n">
        <f aca="false">$B$79*$B$76*$C1838*Q$84*1000000/($B$77*$B$77)</f>
        <v>833.628</v>
      </c>
      <c r="R1838" s="16" t="n">
        <f aca="false">$B$79*$B$76*$C1838*R$84*1000000/($B$77*$B$77)</f>
        <v>3334.512</v>
      </c>
      <c r="S1838" s="16" t="n">
        <f aca="false">$B$79*$B$76*$C1838*S$84*1000000/($B$77*$B$77)</f>
        <v>13338.048</v>
      </c>
      <c r="T1838" s="16" t="n">
        <f aca="false">$B$79*$B$76*$C1838*T$84*1000000/($B$77*$B$77)</f>
        <v>53352.192</v>
      </c>
      <c r="U1838" s="16" t="n">
        <f aca="false">$B$79*$B$76*$C1838*U$84*1000000/($B$77*$B$77)</f>
        <v>213408.768</v>
      </c>
      <c r="V1838" s="17" t="n">
        <f aca="false">Q1838/E1838</f>
        <v>0.247882247992864</v>
      </c>
      <c r="Y1838" s="1" t="n">
        <v>117</v>
      </c>
      <c r="Z1838" s="1" t="n">
        <v>11</v>
      </c>
      <c r="AA1838" s="1" t="n">
        <v>138938</v>
      </c>
      <c r="AB1838" s="14" t="n">
        <f aca="false">(SQRT($B$76))*(SQRT(AE1838+AQ1838))</f>
        <v>64593.6529389692</v>
      </c>
      <c r="AC1838" s="1" t="n">
        <v>3365</v>
      </c>
      <c r="AD1838" s="1" t="n">
        <v>72704</v>
      </c>
      <c r="AE1838" s="1" t="n">
        <f aca="false">$B$23*Y1838/2</f>
        <v>351000</v>
      </c>
      <c r="AF1838" s="1" t="n">
        <v>3275</v>
      </c>
      <c r="AP1838" s="1" t="n">
        <f aca="false">AA1838-AD1838</f>
        <v>66234</v>
      </c>
      <c r="AQ1838" s="1" t="n">
        <f aca="false">AP1838</f>
        <v>66234</v>
      </c>
      <c r="AS1838" s="1" t="n">
        <f aca="false">AR1838</f>
        <v>0</v>
      </c>
    </row>
    <row r="1839" customFormat="false" ht="17" hidden="false" customHeight="false" outlineLevel="0" collapsed="false">
      <c r="A1839" s="1" t="n">
        <v>117</v>
      </c>
      <c r="B1839" s="1" t="n">
        <v>12</v>
      </c>
      <c r="C1839" s="1" t="n">
        <f aca="false">AA1839+AR1839</f>
        <v>139063</v>
      </c>
      <c r="D1839" s="14" t="n">
        <f aca="false">AB1839+AS1839</f>
        <v>64603.3280876458</v>
      </c>
      <c r="E1839" s="1" t="n">
        <v>3389</v>
      </c>
      <c r="F1839" s="15" t="n">
        <f aca="false">$B$79*D1839*D1839*1000000/($B$77*$B$77)</f>
        <v>2504.154</v>
      </c>
      <c r="G1839" s="16" t="n">
        <f aca="false">$B$80*$B$79*$D1839*$D1839*G$84*1000000/($B$77*$B$77)</f>
        <v>2504.154</v>
      </c>
      <c r="H1839" s="16" t="n">
        <f aca="false">$B$80*$B$79*$D1839*$D1839*H$84*1000000/($B$77*$B$77)</f>
        <v>10016.616</v>
      </c>
      <c r="I1839" s="16" t="n">
        <f aca="false">$B$80*$B$79*$D1839*$D1839*I$84*1000000/($B$77*$B$77)</f>
        <v>40066.464</v>
      </c>
      <c r="J1839" s="16" t="n">
        <f aca="false">$B$80*$B$79*$D1839*$D1839*J$84*1000000/($B$77*$B$77)</f>
        <v>160265.856</v>
      </c>
      <c r="K1839" s="16" t="n">
        <f aca="false">$B$80*$B$79*$D1839*$D1839*K$84*1000000/($B$77*$B$77)</f>
        <v>641063.424</v>
      </c>
      <c r="L1839" s="17" t="n">
        <f aca="false">G1839*1000/C1839</f>
        <v>18.0073348050883</v>
      </c>
      <c r="M1839" s="17" t="n">
        <f aca="false">G1839/E1839</f>
        <v>0.73890646208321</v>
      </c>
      <c r="N1839" s="16" t="n">
        <f aca="false">G1839/A1839</f>
        <v>21.4030256410256</v>
      </c>
      <c r="O1839" s="16"/>
      <c r="P1839" s="13" t="n">
        <f aca="false">$B$79*C1839*C1839*1000000/($B$77*$B$77)</f>
        <v>11603.1107814</v>
      </c>
      <c r="Q1839" s="16" t="n">
        <f aca="false">$B$79*$B$76*$C1839*Q$84*1000000/($B$77*$B$77)</f>
        <v>834.378</v>
      </c>
      <c r="R1839" s="16" t="n">
        <f aca="false">$B$79*$B$76*$C1839*R$84*1000000/($B$77*$B$77)</f>
        <v>3337.512</v>
      </c>
      <c r="S1839" s="16" t="n">
        <f aca="false">$B$79*$B$76*$C1839*S$84*1000000/($B$77*$B$77)</f>
        <v>13350.048</v>
      </c>
      <c r="T1839" s="16" t="n">
        <f aca="false">$B$79*$B$76*$C1839*T$84*1000000/($B$77*$B$77)</f>
        <v>53400.192</v>
      </c>
      <c r="U1839" s="16" t="n">
        <f aca="false">$B$79*$B$76*$C1839*U$84*1000000/($B$77*$B$77)</f>
        <v>213600.768</v>
      </c>
      <c r="V1839" s="17" t="n">
        <f aca="false">Q1839/E1839</f>
        <v>0.246201829448215</v>
      </c>
      <c r="Y1839" s="1" t="n">
        <v>117</v>
      </c>
      <c r="Z1839" s="1" t="n">
        <v>12</v>
      </c>
      <c r="AA1839" s="1" t="n">
        <v>139063</v>
      </c>
      <c r="AB1839" s="14" t="n">
        <f aca="false">(SQRT($B$76))*(SQRT(AE1839+AQ1839))</f>
        <v>64603.3280876458</v>
      </c>
      <c r="AC1839" s="1" t="n">
        <v>3330</v>
      </c>
      <c r="AD1839" s="1" t="n">
        <v>72704</v>
      </c>
      <c r="AE1839" s="1" t="n">
        <f aca="false">$B$23*Y1839/2</f>
        <v>351000</v>
      </c>
      <c r="AF1839" s="1" t="n">
        <v>3280</v>
      </c>
      <c r="AP1839" s="1" t="n">
        <f aca="false">AA1839-AD1839</f>
        <v>66359</v>
      </c>
      <c r="AQ1839" s="1" t="n">
        <f aca="false">AP1839</f>
        <v>66359</v>
      </c>
      <c r="AS1839" s="1" t="n">
        <f aca="false">AR1839</f>
        <v>0</v>
      </c>
    </row>
    <row r="1840" customFormat="false" ht="17" hidden="false" customHeight="false" outlineLevel="0" collapsed="false">
      <c r="A1840" s="1" t="n">
        <v>117</v>
      </c>
      <c r="B1840" s="1" t="n">
        <v>13</v>
      </c>
      <c r="C1840" s="1" t="n">
        <f aca="false">AA1840+AR1840</f>
        <v>139188</v>
      </c>
      <c r="D1840" s="14" t="n">
        <f aca="false">AB1840+AS1840</f>
        <v>64613.0017875659</v>
      </c>
      <c r="E1840" s="1" t="n">
        <v>3363</v>
      </c>
      <c r="F1840" s="15" t="n">
        <f aca="false">$B$79*D1840*D1840*1000000/($B$77*$B$77)</f>
        <v>2504.904</v>
      </c>
      <c r="G1840" s="16" t="n">
        <f aca="false">$B$80*$B$79*$D1840*$D1840*G$84*1000000/($B$77*$B$77)</f>
        <v>2504.904</v>
      </c>
      <c r="H1840" s="16" t="n">
        <f aca="false">$B$80*$B$79*$D1840*$D1840*H$84*1000000/($B$77*$B$77)</f>
        <v>10019.616</v>
      </c>
      <c r="I1840" s="16" t="n">
        <f aca="false">$B$80*$B$79*$D1840*$D1840*I$84*1000000/($B$77*$B$77)</f>
        <v>40078.464</v>
      </c>
      <c r="J1840" s="16" t="n">
        <f aca="false">$B$80*$B$79*$D1840*$D1840*J$84*1000000/($B$77*$B$77)</f>
        <v>160313.856</v>
      </c>
      <c r="K1840" s="16" t="n">
        <f aca="false">$B$80*$B$79*$D1840*$D1840*K$84*1000000/($B$77*$B$77)</f>
        <v>641255.424</v>
      </c>
      <c r="L1840" s="17" t="n">
        <f aca="false">G1840*1000/C1840</f>
        <v>17.9965514268471</v>
      </c>
      <c r="M1840" s="17" t="n">
        <f aca="false">G1840/E1840</f>
        <v>0.744842105263158</v>
      </c>
      <c r="N1840" s="16" t="n">
        <f aca="false">G1840/A1840</f>
        <v>21.4094358974359</v>
      </c>
      <c r="O1840" s="16"/>
      <c r="P1840" s="13" t="n">
        <f aca="false">$B$79*C1840*C1840*1000000/($B$77*$B$77)</f>
        <v>11623.9796064</v>
      </c>
      <c r="Q1840" s="16" t="n">
        <f aca="false">$B$79*$B$76*$C1840*Q$84*1000000/($B$77*$B$77)</f>
        <v>835.128</v>
      </c>
      <c r="R1840" s="16" t="n">
        <f aca="false">$B$79*$B$76*$C1840*R$84*1000000/($B$77*$B$77)</f>
        <v>3340.512</v>
      </c>
      <c r="S1840" s="16" t="n">
        <f aca="false">$B$79*$B$76*$C1840*S$84*1000000/($B$77*$B$77)</f>
        <v>13362.048</v>
      </c>
      <c r="T1840" s="16" t="n">
        <f aca="false">$B$79*$B$76*$C1840*T$84*1000000/($B$77*$B$77)</f>
        <v>53448.192</v>
      </c>
      <c r="U1840" s="16" t="n">
        <f aca="false">$B$79*$B$76*$C1840*U$84*1000000/($B$77*$B$77)</f>
        <v>213792.768</v>
      </c>
      <c r="V1840" s="17" t="n">
        <f aca="false">Q1840/E1840</f>
        <v>0.248328278322926</v>
      </c>
      <c r="Y1840" s="1" t="n">
        <v>117</v>
      </c>
      <c r="Z1840" s="1" t="n">
        <v>13</v>
      </c>
      <c r="AA1840" s="1" t="n">
        <v>139188</v>
      </c>
      <c r="AB1840" s="14" t="n">
        <f aca="false">(SQRT($B$76))*(SQRT(AE1840+AQ1840))</f>
        <v>64613.0017875659</v>
      </c>
      <c r="AC1840" s="1" t="n">
        <v>3344</v>
      </c>
      <c r="AD1840" s="1" t="n">
        <v>72704</v>
      </c>
      <c r="AE1840" s="1" t="n">
        <f aca="false">$B$23*Y1840/2</f>
        <v>351000</v>
      </c>
      <c r="AF1840" s="1" t="n">
        <v>3247</v>
      </c>
      <c r="AP1840" s="1" t="n">
        <f aca="false">AA1840-AD1840</f>
        <v>66484</v>
      </c>
      <c r="AQ1840" s="1" t="n">
        <f aca="false">AP1840</f>
        <v>66484</v>
      </c>
      <c r="AS1840" s="1" t="n">
        <f aca="false">AR1840</f>
        <v>0</v>
      </c>
    </row>
    <row r="1841" customFormat="false" ht="17" hidden="false" customHeight="false" outlineLevel="0" collapsed="false">
      <c r="A1841" s="1" t="n">
        <v>117</v>
      </c>
      <c r="B1841" s="1" t="n">
        <v>14</v>
      </c>
      <c r="C1841" s="1" t="n">
        <f aca="false">AA1841+AR1841</f>
        <v>139313</v>
      </c>
      <c r="D1841" s="14" t="n">
        <f aca="false">AB1841+AS1841</f>
        <v>64622.6740393803</v>
      </c>
      <c r="E1841" s="1" t="n">
        <v>3348</v>
      </c>
      <c r="F1841" s="15" t="n">
        <f aca="false">$B$79*D1841*D1841*1000000/($B$77*$B$77)</f>
        <v>2505.654</v>
      </c>
      <c r="G1841" s="16" t="n">
        <f aca="false">$B$80*$B$79*$D1841*$D1841*G$84*1000000/($B$77*$B$77)</f>
        <v>2505.654</v>
      </c>
      <c r="H1841" s="16" t="n">
        <f aca="false">$B$80*$B$79*$D1841*$D1841*H$84*1000000/($B$77*$B$77)</f>
        <v>10022.616</v>
      </c>
      <c r="I1841" s="16" t="n">
        <f aca="false">$B$80*$B$79*$D1841*$D1841*I$84*1000000/($B$77*$B$77)</f>
        <v>40090.464</v>
      </c>
      <c r="J1841" s="16" t="n">
        <f aca="false">$B$80*$B$79*$D1841*$D1841*J$84*1000000/($B$77*$B$77)</f>
        <v>160361.856</v>
      </c>
      <c r="K1841" s="16" t="n">
        <f aca="false">$B$80*$B$79*$D1841*$D1841*K$84*1000000/($B$77*$B$77)</f>
        <v>641447.424</v>
      </c>
      <c r="L1841" s="17" t="n">
        <f aca="false">G1841*1000/C1841</f>
        <v>17.9857873995966</v>
      </c>
      <c r="M1841" s="17" t="n">
        <f aca="false">G1841/E1841</f>
        <v>0.748403225806452</v>
      </c>
      <c r="N1841" s="16" t="n">
        <f aca="false">G1841/A1841</f>
        <v>21.4158461538462</v>
      </c>
      <c r="O1841" s="16"/>
      <c r="P1841" s="13" t="n">
        <f aca="false">$B$79*C1841*C1841*1000000/($B$77*$B$77)</f>
        <v>11644.8671814</v>
      </c>
      <c r="Q1841" s="16" t="n">
        <f aca="false">$B$79*$B$76*$C1841*Q$84*1000000/($B$77*$B$77)</f>
        <v>835.878</v>
      </c>
      <c r="R1841" s="16" t="n">
        <f aca="false">$B$79*$B$76*$C1841*R$84*1000000/($B$77*$B$77)</f>
        <v>3343.512</v>
      </c>
      <c r="S1841" s="16" t="n">
        <f aca="false">$B$79*$B$76*$C1841*S$84*1000000/($B$77*$B$77)</f>
        <v>13374.048</v>
      </c>
      <c r="T1841" s="16" t="n">
        <f aca="false">$B$79*$B$76*$C1841*T$84*1000000/($B$77*$B$77)</f>
        <v>53496.192</v>
      </c>
      <c r="U1841" s="16" t="n">
        <f aca="false">$B$79*$B$76*$C1841*U$84*1000000/($B$77*$B$77)</f>
        <v>213984.768</v>
      </c>
      <c r="V1841" s="17" t="n">
        <f aca="false">Q1841/E1841</f>
        <v>0.249664874551971</v>
      </c>
      <c r="Y1841" s="1" t="n">
        <v>117</v>
      </c>
      <c r="Z1841" s="1" t="n">
        <v>14</v>
      </c>
      <c r="AA1841" s="1" t="n">
        <v>139313</v>
      </c>
      <c r="AB1841" s="14" t="n">
        <f aca="false">(SQRT($B$76))*(SQRT(AE1841+AQ1841))</f>
        <v>64622.6740393803</v>
      </c>
      <c r="AC1841" s="1" t="n">
        <v>3373</v>
      </c>
      <c r="AD1841" s="1" t="n">
        <v>72704</v>
      </c>
      <c r="AE1841" s="1" t="n">
        <f aca="false">$B$23*Y1841/2</f>
        <v>351000</v>
      </c>
      <c r="AF1841" s="1" t="n">
        <v>3276</v>
      </c>
      <c r="AP1841" s="1" t="n">
        <f aca="false">AA1841-AD1841</f>
        <v>66609</v>
      </c>
      <c r="AQ1841" s="1" t="n">
        <f aca="false">AP1841</f>
        <v>66609</v>
      </c>
      <c r="AS1841" s="1" t="n">
        <f aca="false">AR1841</f>
        <v>0</v>
      </c>
    </row>
    <row r="1842" customFormat="false" ht="17" hidden="false" customHeight="false" outlineLevel="0" collapsed="false">
      <c r="A1842" s="1" t="n">
        <v>117</v>
      </c>
      <c r="B1842" s="1" t="n">
        <v>15</v>
      </c>
      <c r="C1842" s="1" t="n">
        <f aca="false">AA1842+AR1842</f>
        <v>139438</v>
      </c>
      <c r="D1842" s="14" t="n">
        <f aca="false">AB1842+AS1842</f>
        <v>64632.344843739</v>
      </c>
      <c r="E1842" s="1" t="n">
        <v>3366</v>
      </c>
      <c r="F1842" s="15" t="n">
        <f aca="false">$B$79*D1842*D1842*1000000/($B$77*$B$77)</f>
        <v>2506.404</v>
      </c>
      <c r="G1842" s="16" t="n">
        <f aca="false">$B$80*$B$79*$D1842*$D1842*G$84*1000000/($B$77*$B$77)</f>
        <v>2506.404</v>
      </c>
      <c r="H1842" s="16" t="n">
        <f aca="false">$B$80*$B$79*$D1842*$D1842*H$84*1000000/($B$77*$B$77)</f>
        <v>10025.616</v>
      </c>
      <c r="I1842" s="16" t="n">
        <f aca="false">$B$80*$B$79*$D1842*$D1842*I$84*1000000/($B$77*$B$77)</f>
        <v>40102.464</v>
      </c>
      <c r="J1842" s="16" t="n">
        <f aca="false">$B$80*$B$79*$D1842*$D1842*J$84*1000000/($B$77*$B$77)</f>
        <v>160409.856</v>
      </c>
      <c r="K1842" s="16" t="n">
        <f aca="false">$B$80*$B$79*$D1842*$D1842*K$84*1000000/($B$77*$B$77)</f>
        <v>641639.424</v>
      </c>
      <c r="L1842" s="17" t="n">
        <f aca="false">G1842*1000/C1842</f>
        <v>17.9750426712948</v>
      </c>
      <c r="M1842" s="17" t="n">
        <f aca="false">G1842/E1842</f>
        <v>0.744623885918004</v>
      </c>
      <c r="N1842" s="16" t="n">
        <f aca="false">G1842/A1842</f>
        <v>21.4222564102564</v>
      </c>
      <c r="O1842" s="16"/>
      <c r="P1842" s="13" t="n">
        <f aca="false">$B$79*C1842*C1842*1000000/($B$77*$B$77)</f>
        <v>11665.7735064</v>
      </c>
      <c r="Q1842" s="16" t="n">
        <f aca="false">$B$79*$B$76*$C1842*Q$84*1000000/($B$77*$B$77)</f>
        <v>836.628</v>
      </c>
      <c r="R1842" s="16" t="n">
        <f aca="false">$B$79*$B$76*$C1842*R$84*1000000/($B$77*$B$77)</f>
        <v>3346.512</v>
      </c>
      <c r="S1842" s="16" t="n">
        <f aca="false">$B$79*$B$76*$C1842*S$84*1000000/($B$77*$B$77)</f>
        <v>13386.048</v>
      </c>
      <c r="T1842" s="16" t="n">
        <f aca="false">$B$79*$B$76*$C1842*T$84*1000000/($B$77*$B$77)</f>
        <v>53544.192</v>
      </c>
      <c r="U1842" s="16" t="n">
        <f aca="false">$B$79*$B$76*$C1842*U$84*1000000/($B$77*$B$77)</f>
        <v>214176.768</v>
      </c>
      <c r="V1842" s="17" t="n">
        <f aca="false">Q1842/E1842</f>
        <v>0.248552584670232</v>
      </c>
      <c r="Y1842" s="1" t="n">
        <v>117</v>
      </c>
      <c r="Z1842" s="1" t="n">
        <v>15</v>
      </c>
      <c r="AA1842" s="1" t="n">
        <v>139438</v>
      </c>
      <c r="AB1842" s="14" t="n">
        <f aca="false">(SQRT($B$76))*(SQRT(AE1842+AQ1842))</f>
        <v>64632.344843739</v>
      </c>
      <c r="AC1842" s="1" t="n">
        <v>3356</v>
      </c>
      <c r="AD1842" s="1" t="n">
        <v>72704</v>
      </c>
      <c r="AE1842" s="1" t="n">
        <f aca="false">$B$23*Y1842/2</f>
        <v>351000</v>
      </c>
      <c r="AF1842" s="1" t="n">
        <v>3259</v>
      </c>
      <c r="AP1842" s="1" t="n">
        <f aca="false">AA1842-AD1842</f>
        <v>66734</v>
      </c>
      <c r="AQ1842" s="1" t="n">
        <f aca="false">AP1842</f>
        <v>66734</v>
      </c>
      <c r="AS1842" s="1" t="n">
        <f aca="false">AR1842</f>
        <v>0</v>
      </c>
    </row>
    <row r="1843" customFormat="false" ht="17" hidden="false" customHeight="false" outlineLevel="0" collapsed="false">
      <c r="A1843" s="1" t="n">
        <v>117</v>
      </c>
      <c r="B1843" s="1" t="n">
        <v>16</v>
      </c>
      <c r="C1843" s="1" t="n">
        <f aca="false">AA1843+AR1843</f>
        <v>139563</v>
      </c>
      <c r="D1843" s="14" t="n">
        <f aca="false">AB1843+AS1843</f>
        <v>64642.0142012917</v>
      </c>
      <c r="E1843" s="1" t="n">
        <v>3332</v>
      </c>
      <c r="F1843" s="15" t="n">
        <f aca="false">$B$79*D1843*D1843*1000000/($B$77*$B$77)</f>
        <v>2507.154</v>
      </c>
      <c r="G1843" s="16" t="n">
        <f aca="false">$B$80*$B$79*$D1843*$D1843*G$84*1000000/($B$77*$B$77)</f>
        <v>2507.154</v>
      </c>
      <c r="H1843" s="16" t="n">
        <f aca="false">$B$80*$B$79*$D1843*$D1843*H$84*1000000/($B$77*$B$77)</f>
        <v>10028.616</v>
      </c>
      <c r="I1843" s="16" t="n">
        <f aca="false">$B$80*$B$79*$D1843*$D1843*I$84*1000000/($B$77*$B$77)</f>
        <v>40114.464</v>
      </c>
      <c r="J1843" s="16" t="n">
        <f aca="false">$B$80*$B$79*$D1843*$D1843*J$84*1000000/($B$77*$B$77)</f>
        <v>160457.856</v>
      </c>
      <c r="K1843" s="16" t="n">
        <f aca="false">$B$80*$B$79*$D1843*$D1843*K$84*1000000/($B$77*$B$77)</f>
        <v>641831.424</v>
      </c>
      <c r="L1843" s="17" t="n">
        <f aca="false">G1843*1000/C1843</f>
        <v>17.9643171900862</v>
      </c>
      <c r="M1843" s="17" t="n">
        <f aca="false">G1843/E1843</f>
        <v>0.752447178871548</v>
      </c>
      <c r="N1843" s="16" t="n">
        <f aca="false">G1843/A1843</f>
        <v>21.4286666666667</v>
      </c>
      <c r="O1843" s="16"/>
      <c r="P1843" s="13" t="n">
        <f aca="false">$B$79*C1843*C1843*1000000/($B$77*$B$77)</f>
        <v>11686.6985814</v>
      </c>
      <c r="Q1843" s="16" t="n">
        <f aca="false">$B$79*$B$76*$C1843*Q$84*1000000/($B$77*$B$77)</f>
        <v>837.378</v>
      </c>
      <c r="R1843" s="16" t="n">
        <f aca="false">$B$79*$B$76*$C1843*R$84*1000000/($B$77*$B$77)</f>
        <v>3349.512</v>
      </c>
      <c r="S1843" s="16" t="n">
        <f aca="false">$B$79*$B$76*$C1843*S$84*1000000/($B$77*$B$77)</f>
        <v>13398.048</v>
      </c>
      <c r="T1843" s="16" t="n">
        <f aca="false">$B$79*$B$76*$C1843*T$84*1000000/($B$77*$B$77)</f>
        <v>53592.192</v>
      </c>
      <c r="U1843" s="16" t="n">
        <f aca="false">$B$79*$B$76*$C1843*U$84*1000000/($B$77*$B$77)</f>
        <v>214368.768</v>
      </c>
      <c r="V1843" s="17" t="n">
        <f aca="false">Q1843/E1843</f>
        <v>0.251313925570228</v>
      </c>
      <c r="Y1843" s="1" t="n">
        <v>117</v>
      </c>
      <c r="Z1843" s="1" t="n">
        <v>16</v>
      </c>
      <c r="AA1843" s="1" t="n">
        <v>139563</v>
      </c>
      <c r="AB1843" s="14" t="n">
        <f aca="false">(SQRT($B$76))*(SQRT(AE1843+AQ1843))</f>
        <v>64642.0142012917</v>
      </c>
      <c r="AC1843" s="1" t="n">
        <v>3381</v>
      </c>
      <c r="AD1843" s="1" t="n">
        <v>72704</v>
      </c>
      <c r="AE1843" s="1" t="n">
        <f aca="false">$B$23*Y1843/2</f>
        <v>351000</v>
      </c>
      <c r="AF1843" s="1" t="n">
        <v>3246</v>
      </c>
      <c r="AP1843" s="1" t="n">
        <f aca="false">AA1843-AD1843</f>
        <v>66859</v>
      </c>
      <c r="AQ1843" s="1" t="n">
        <f aca="false">AP1843</f>
        <v>66859</v>
      </c>
      <c r="AS1843" s="1" t="n">
        <f aca="false">AR1843</f>
        <v>0</v>
      </c>
    </row>
    <row r="1844" customFormat="false" ht="17" hidden="false" customHeight="false" outlineLevel="0" collapsed="false">
      <c r="A1844" s="1" t="n">
        <v>118</v>
      </c>
      <c r="B1844" s="1" t="n">
        <v>2</v>
      </c>
      <c r="C1844" s="1" t="n">
        <f aca="false">AA1844+AR1844</f>
        <v>138742</v>
      </c>
      <c r="D1844" s="14" t="n">
        <f aca="false">AB1844+AS1844</f>
        <v>64763.4155986233</v>
      </c>
      <c r="E1844" s="1" t="n">
        <v>3315</v>
      </c>
      <c r="F1844" s="15" t="n">
        <f aca="false">$B$79*D1844*D1844*1000000/($B$77*$B$77)</f>
        <v>2516.58</v>
      </c>
      <c r="G1844" s="16" t="n">
        <f aca="false">$B$80*$B$79*$D1844*$D1844*G$84*1000000/($B$77*$B$77)</f>
        <v>2516.58</v>
      </c>
      <c r="H1844" s="16" t="n">
        <f aca="false">$B$80*$B$79*$D1844*$D1844*H$84*1000000/($B$77*$B$77)</f>
        <v>10066.32</v>
      </c>
      <c r="I1844" s="16" t="n">
        <f aca="false">$B$80*$B$79*$D1844*$D1844*I$84*1000000/($B$77*$B$77)</f>
        <v>40265.28</v>
      </c>
      <c r="J1844" s="16" t="n">
        <f aca="false">$B$80*$B$79*$D1844*$D1844*J$84*1000000/($B$77*$B$77)</f>
        <v>161061.12</v>
      </c>
      <c r="K1844" s="16" t="n">
        <f aca="false">$B$80*$B$79*$D1844*$D1844*K$84*1000000/($B$77*$B$77)</f>
        <v>644244.48</v>
      </c>
      <c r="L1844" s="17" t="n">
        <f aca="false">G1844*1000/C1844</f>
        <v>18.1385593403584</v>
      </c>
      <c r="M1844" s="17" t="n">
        <f aca="false">G1844/E1844</f>
        <v>0.759149321266968</v>
      </c>
      <c r="N1844" s="16" t="n">
        <f aca="false">G1844/A1844</f>
        <v>21.3269491525424</v>
      </c>
      <c r="O1844" s="16"/>
      <c r="P1844" s="13" t="n">
        <f aca="false">$B$79*C1844*C1844*1000000/($B$77*$B$77)</f>
        <v>11549.6055384</v>
      </c>
      <c r="Q1844" s="16" t="n">
        <f aca="false">$B$79*$B$76*$C1844*Q$84*1000000/($B$77*$B$77)</f>
        <v>832.452</v>
      </c>
      <c r="R1844" s="16" t="n">
        <f aca="false">$B$79*$B$76*$C1844*R$84*1000000/($B$77*$B$77)</f>
        <v>3329.808</v>
      </c>
      <c r="S1844" s="16" t="n">
        <f aca="false">$B$79*$B$76*$C1844*S$84*1000000/($B$77*$B$77)</f>
        <v>13319.232</v>
      </c>
      <c r="T1844" s="16" t="n">
        <f aca="false">$B$79*$B$76*$C1844*T$84*1000000/($B$77*$B$77)</f>
        <v>53276.928</v>
      </c>
      <c r="U1844" s="16" t="n">
        <f aca="false">$B$79*$B$76*$C1844*U$84*1000000/($B$77*$B$77)</f>
        <v>213107.712</v>
      </c>
      <c r="V1844" s="17" t="n">
        <f aca="false">Q1844/E1844</f>
        <v>0.251116742081448</v>
      </c>
      <c r="Y1844" s="1" t="n">
        <v>118</v>
      </c>
      <c r="Z1844" s="1" t="n">
        <v>2</v>
      </c>
      <c r="AA1844" s="1" t="n">
        <v>138742</v>
      </c>
      <c r="AB1844" s="14" t="n">
        <f aca="false">(SQRT($B$76))*(SQRT(AE1844+AQ1844))</f>
        <v>64763.4155986233</v>
      </c>
      <c r="AC1844" s="1" t="n">
        <v>3365</v>
      </c>
      <c r="AD1844" s="1" t="n">
        <v>73312</v>
      </c>
      <c r="AE1844" s="1" t="n">
        <f aca="false">$B$23*Y1844/2</f>
        <v>354000</v>
      </c>
      <c r="AF1844" s="1" t="n">
        <v>3317</v>
      </c>
      <c r="AP1844" s="1" t="n">
        <f aca="false">AA1844-AD1844</f>
        <v>65430</v>
      </c>
      <c r="AQ1844" s="1" t="n">
        <f aca="false">AP1844</f>
        <v>65430</v>
      </c>
      <c r="AS1844" s="1" t="n">
        <f aca="false">AR1844</f>
        <v>0</v>
      </c>
    </row>
    <row r="1845" customFormat="false" ht="17" hidden="false" customHeight="false" outlineLevel="0" collapsed="false">
      <c r="A1845" s="1" t="n">
        <v>118</v>
      </c>
      <c r="B1845" s="1" t="n">
        <v>3</v>
      </c>
      <c r="C1845" s="1" t="n">
        <f aca="false">AA1845+AR1845</f>
        <v>138964</v>
      </c>
      <c r="D1845" s="14" t="n">
        <f aca="false">AB1845+AS1845</f>
        <v>64780.5526373463</v>
      </c>
      <c r="E1845" s="1" t="n">
        <v>3328</v>
      </c>
      <c r="F1845" s="15" t="n">
        <f aca="false">$B$79*D1845*D1845*1000000/($B$77*$B$77)</f>
        <v>2517.912</v>
      </c>
      <c r="G1845" s="16" t="n">
        <f aca="false">$B$80*$B$79*$D1845*$D1845*G$84*1000000/($B$77*$B$77)</f>
        <v>2517.912</v>
      </c>
      <c r="H1845" s="16" t="n">
        <f aca="false">$B$80*$B$79*$D1845*$D1845*H$84*1000000/($B$77*$B$77)</f>
        <v>10071.648</v>
      </c>
      <c r="I1845" s="16" t="n">
        <f aca="false">$B$80*$B$79*$D1845*$D1845*I$84*1000000/($B$77*$B$77)</f>
        <v>40286.592</v>
      </c>
      <c r="J1845" s="16" t="n">
        <f aca="false">$B$80*$B$79*$D1845*$D1845*J$84*1000000/($B$77*$B$77)</f>
        <v>161146.368</v>
      </c>
      <c r="K1845" s="16" t="n">
        <f aca="false">$B$80*$B$79*$D1845*$D1845*K$84*1000000/($B$77*$B$77)</f>
        <v>644585.472</v>
      </c>
      <c r="L1845" s="17" t="n">
        <f aca="false">G1845*1000/C1845</f>
        <v>18.1191675541867</v>
      </c>
      <c r="M1845" s="17" t="n">
        <f aca="false">G1845/E1845</f>
        <v>0.756584134615385</v>
      </c>
      <c r="N1845" s="16" t="n">
        <f aca="false">G1845/A1845</f>
        <v>21.3382372881356</v>
      </c>
      <c r="O1845" s="16"/>
      <c r="P1845" s="13" t="n">
        <f aca="false">$B$79*C1845*C1845*1000000/($B$77*$B$77)</f>
        <v>11586.5959776</v>
      </c>
      <c r="Q1845" s="16" t="n">
        <f aca="false">$B$79*$B$76*$C1845*Q$84*1000000/($B$77*$B$77)</f>
        <v>833.784</v>
      </c>
      <c r="R1845" s="16" t="n">
        <f aca="false">$B$79*$B$76*$C1845*R$84*1000000/($B$77*$B$77)</f>
        <v>3335.136</v>
      </c>
      <c r="S1845" s="16" t="n">
        <f aca="false">$B$79*$B$76*$C1845*S$84*1000000/($B$77*$B$77)</f>
        <v>13340.544</v>
      </c>
      <c r="T1845" s="16" t="n">
        <f aca="false">$B$79*$B$76*$C1845*T$84*1000000/($B$77*$B$77)</f>
        <v>53362.176</v>
      </c>
      <c r="U1845" s="16" t="n">
        <f aca="false">$B$79*$B$76*$C1845*U$84*1000000/($B$77*$B$77)</f>
        <v>213448.704</v>
      </c>
      <c r="V1845" s="17" t="n">
        <f aca="false">Q1845/E1845</f>
        <v>0.250536057692308</v>
      </c>
      <c r="Y1845" s="1" t="n">
        <v>118</v>
      </c>
      <c r="Z1845" s="1" t="n">
        <v>3</v>
      </c>
      <c r="AA1845" s="1" t="n">
        <v>138964</v>
      </c>
      <c r="AB1845" s="14" t="n">
        <f aca="false">(SQRT($B$76))*(SQRT(AE1845+AQ1845))</f>
        <v>64780.5526373463</v>
      </c>
      <c r="AC1845" s="1" t="n">
        <v>3390</v>
      </c>
      <c r="AD1845" s="1" t="n">
        <v>73312</v>
      </c>
      <c r="AE1845" s="1" t="n">
        <f aca="false">$B$23*Y1845/2</f>
        <v>354000</v>
      </c>
      <c r="AF1845" s="1" t="n">
        <v>3336</v>
      </c>
      <c r="AP1845" s="1" t="n">
        <f aca="false">AA1845-AD1845</f>
        <v>65652</v>
      </c>
      <c r="AQ1845" s="1" t="n">
        <f aca="false">AP1845</f>
        <v>65652</v>
      </c>
      <c r="AS1845" s="1" t="n">
        <f aca="false">AR1845</f>
        <v>0</v>
      </c>
    </row>
    <row r="1846" customFormat="false" ht="17" hidden="false" customHeight="false" outlineLevel="0" collapsed="false">
      <c r="A1846" s="1" t="n">
        <v>118</v>
      </c>
      <c r="B1846" s="1" t="n">
        <v>4</v>
      </c>
      <c r="C1846" s="1" t="n">
        <f aca="false">AA1846+AR1846</f>
        <v>139090</v>
      </c>
      <c r="D1846" s="14" t="n">
        <f aca="false">AB1846+AS1846</f>
        <v>64790.277048335</v>
      </c>
      <c r="E1846" s="1" t="n">
        <v>3300</v>
      </c>
      <c r="F1846" s="15" t="n">
        <f aca="false">$B$79*D1846*D1846*1000000/($B$77*$B$77)</f>
        <v>2518.668</v>
      </c>
      <c r="G1846" s="16" t="n">
        <f aca="false">$B$80*$B$79*$D1846*$D1846*G$84*1000000/($B$77*$B$77)</f>
        <v>2518.668</v>
      </c>
      <c r="H1846" s="16" t="n">
        <f aca="false">$B$80*$B$79*$D1846*$D1846*H$84*1000000/($B$77*$B$77)</f>
        <v>10074.672</v>
      </c>
      <c r="I1846" s="16" t="n">
        <f aca="false">$B$80*$B$79*$D1846*$D1846*I$84*1000000/($B$77*$B$77)</f>
        <v>40298.688</v>
      </c>
      <c r="J1846" s="16" t="n">
        <f aca="false">$B$80*$B$79*$D1846*$D1846*J$84*1000000/($B$77*$B$77)</f>
        <v>161194.752</v>
      </c>
      <c r="K1846" s="16" t="n">
        <f aca="false">$B$80*$B$79*$D1846*$D1846*K$84*1000000/($B$77*$B$77)</f>
        <v>644779.008</v>
      </c>
      <c r="L1846" s="17" t="n">
        <f aca="false">G1846*1000/C1846</f>
        <v>18.1081889424114</v>
      </c>
      <c r="M1846" s="17" t="n">
        <f aca="false">G1846/E1846</f>
        <v>0.763232727272727</v>
      </c>
      <c r="N1846" s="16" t="n">
        <f aca="false">G1846/A1846</f>
        <v>21.3446440677966</v>
      </c>
      <c r="O1846" s="16"/>
      <c r="P1846" s="13" t="n">
        <f aca="false">$B$79*C1846*C1846*1000000/($B$77*$B$77)</f>
        <v>11607.61686</v>
      </c>
      <c r="Q1846" s="16" t="n">
        <f aca="false">$B$79*$B$76*$C1846*Q$84*1000000/($B$77*$B$77)</f>
        <v>834.54</v>
      </c>
      <c r="R1846" s="16" t="n">
        <f aca="false">$B$79*$B$76*$C1846*R$84*1000000/($B$77*$B$77)</f>
        <v>3338.16</v>
      </c>
      <c r="S1846" s="16" t="n">
        <f aca="false">$B$79*$B$76*$C1846*S$84*1000000/($B$77*$B$77)</f>
        <v>13352.64</v>
      </c>
      <c r="T1846" s="16" t="n">
        <f aca="false">$B$79*$B$76*$C1846*T$84*1000000/($B$77*$B$77)</f>
        <v>53410.56</v>
      </c>
      <c r="U1846" s="16" t="n">
        <f aca="false">$B$79*$B$76*$C1846*U$84*1000000/($B$77*$B$77)</f>
        <v>213642.24</v>
      </c>
      <c r="V1846" s="17" t="n">
        <f aca="false">Q1846/E1846</f>
        <v>0.252890909090909</v>
      </c>
      <c r="Y1846" s="1" t="n">
        <v>118</v>
      </c>
      <c r="Z1846" s="1" t="n">
        <v>4</v>
      </c>
      <c r="AA1846" s="1" t="n">
        <v>139090</v>
      </c>
      <c r="AB1846" s="14" t="n">
        <f aca="false">(SQRT($B$76))*(SQRT(AE1846+AQ1846))</f>
        <v>64790.277048335</v>
      </c>
      <c r="AC1846" s="1" t="n">
        <v>3367</v>
      </c>
      <c r="AD1846" s="1" t="n">
        <v>73312</v>
      </c>
      <c r="AE1846" s="1" t="n">
        <f aca="false">$B$23*Y1846/2</f>
        <v>354000</v>
      </c>
      <c r="AF1846" s="1" t="n">
        <v>3321</v>
      </c>
      <c r="AP1846" s="1" t="n">
        <f aca="false">AA1846-AD1846</f>
        <v>65778</v>
      </c>
      <c r="AQ1846" s="1" t="n">
        <f aca="false">AP1846</f>
        <v>65778</v>
      </c>
      <c r="AS1846" s="1" t="n">
        <f aca="false">AR1846</f>
        <v>0</v>
      </c>
    </row>
    <row r="1847" customFormat="false" ht="17" hidden="false" customHeight="false" outlineLevel="0" collapsed="false">
      <c r="A1847" s="1" t="n">
        <v>118</v>
      </c>
      <c r="B1847" s="1" t="n">
        <v>5</v>
      </c>
      <c r="C1847" s="1" t="n">
        <f aca="false">AA1847+AR1847</f>
        <v>139279</v>
      </c>
      <c r="D1847" s="14" t="n">
        <f aca="false">AB1847+AS1847</f>
        <v>64804.8609287914</v>
      </c>
      <c r="E1847" s="1" t="n">
        <v>3340</v>
      </c>
      <c r="F1847" s="15" t="n">
        <f aca="false">$B$79*D1847*D1847*1000000/($B$77*$B$77)</f>
        <v>2519.802</v>
      </c>
      <c r="G1847" s="16" t="n">
        <f aca="false">$B$80*$B$79*$D1847*$D1847*G$84*1000000/($B$77*$B$77)</f>
        <v>2519.802</v>
      </c>
      <c r="H1847" s="16" t="n">
        <f aca="false">$B$80*$B$79*$D1847*$D1847*H$84*1000000/($B$77*$B$77)</f>
        <v>10079.208</v>
      </c>
      <c r="I1847" s="16" t="n">
        <f aca="false">$B$80*$B$79*$D1847*$D1847*I$84*1000000/($B$77*$B$77)</f>
        <v>40316.832</v>
      </c>
      <c r="J1847" s="16" t="n">
        <f aca="false">$B$80*$B$79*$D1847*$D1847*J$84*1000000/($B$77*$B$77)</f>
        <v>161267.328</v>
      </c>
      <c r="K1847" s="16" t="n">
        <f aca="false">$B$80*$B$79*$D1847*$D1847*K$84*1000000/($B$77*$B$77)</f>
        <v>645069.312</v>
      </c>
      <c r="L1847" s="17" t="n">
        <f aca="false">G1847*1000/C1847</f>
        <v>18.091758269373</v>
      </c>
      <c r="M1847" s="17" t="n">
        <f aca="false">G1847/E1847</f>
        <v>0.754431736526946</v>
      </c>
      <c r="N1847" s="16" t="n">
        <f aca="false">G1847/A1847</f>
        <v>21.3542542372881</v>
      </c>
      <c r="O1847" s="16"/>
      <c r="P1847" s="13" t="n">
        <f aca="false">$B$79*C1847*C1847*1000000/($B$77*$B$77)</f>
        <v>11639.1839046</v>
      </c>
      <c r="Q1847" s="16" t="n">
        <f aca="false">$B$79*$B$76*$C1847*Q$84*1000000/($B$77*$B$77)</f>
        <v>835.674</v>
      </c>
      <c r="R1847" s="16" t="n">
        <f aca="false">$B$79*$B$76*$C1847*R$84*1000000/($B$77*$B$77)</f>
        <v>3342.696</v>
      </c>
      <c r="S1847" s="16" t="n">
        <f aca="false">$B$79*$B$76*$C1847*S$84*1000000/($B$77*$B$77)</f>
        <v>13370.784</v>
      </c>
      <c r="T1847" s="16" t="n">
        <f aca="false">$B$79*$B$76*$C1847*T$84*1000000/($B$77*$B$77)</f>
        <v>53483.136</v>
      </c>
      <c r="U1847" s="16" t="n">
        <f aca="false">$B$79*$B$76*$C1847*U$84*1000000/($B$77*$B$77)</f>
        <v>213932.544</v>
      </c>
      <c r="V1847" s="17" t="n">
        <f aca="false">Q1847/E1847</f>
        <v>0.250201796407186</v>
      </c>
      <c r="Y1847" s="1" t="n">
        <v>118</v>
      </c>
      <c r="Z1847" s="1" t="n">
        <v>5</v>
      </c>
      <c r="AA1847" s="1" t="n">
        <v>139279</v>
      </c>
      <c r="AB1847" s="14" t="n">
        <f aca="false">(SQRT($B$76))*(SQRT(AE1847+AQ1847))</f>
        <v>64804.8609287914</v>
      </c>
      <c r="AC1847" s="1" t="n">
        <v>3396</v>
      </c>
      <c r="AD1847" s="1" t="n">
        <v>73312</v>
      </c>
      <c r="AE1847" s="1" t="n">
        <f aca="false">$B$23*Y1847/2</f>
        <v>354000</v>
      </c>
      <c r="AF1847" s="1" t="n">
        <v>3312</v>
      </c>
      <c r="AP1847" s="1" t="n">
        <f aca="false">AA1847-AD1847</f>
        <v>65967</v>
      </c>
      <c r="AQ1847" s="1" t="n">
        <f aca="false">AP1847</f>
        <v>65967</v>
      </c>
      <c r="AS1847" s="1" t="n">
        <f aca="false">AR1847</f>
        <v>0</v>
      </c>
    </row>
    <row r="1848" customFormat="false" ht="17" hidden="false" customHeight="false" outlineLevel="0" collapsed="false">
      <c r="A1848" s="1" t="n">
        <v>118</v>
      </c>
      <c r="B1848" s="1" t="n">
        <v>6</v>
      </c>
      <c r="C1848" s="1" t="n">
        <f aca="false">AA1848+AR1848</f>
        <v>139404</v>
      </c>
      <c r="D1848" s="14" t="n">
        <f aca="false">AB1848+AS1848</f>
        <v>64814.5045495219</v>
      </c>
      <c r="E1848" s="1" t="n">
        <v>3332</v>
      </c>
      <c r="F1848" s="15" t="n">
        <f aca="false">$B$79*D1848*D1848*1000000/($B$77*$B$77)</f>
        <v>2520.552</v>
      </c>
      <c r="G1848" s="16" t="n">
        <f aca="false">$B$80*$B$79*$D1848*$D1848*G$84*1000000/($B$77*$B$77)</f>
        <v>2520.552</v>
      </c>
      <c r="H1848" s="16" t="n">
        <f aca="false">$B$80*$B$79*$D1848*$D1848*H$84*1000000/($B$77*$B$77)</f>
        <v>10082.208</v>
      </c>
      <c r="I1848" s="16" t="n">
        <f aca="false">$B$80*$B$79*$D1848*$D1848*I$84*1000000/($B$77*$B$77)</f>
        <v>40328.832</v>
      </c>
      <c r="J1848" s="16" t="n">
        <f aca="false">$B$80*$B$79*$D1848*$D1848*J$84*1000000/($B$77*$B$77)</f>
        <v>161315.328</v>
      </c>
      <c r="K1848" s="16" t="n">
        <f aca="false">$B$80*$B$79*$D1848*$D1848*K$84*1000000/($B$77*$B$77)</f>
        <v>645261.312</v>
      </c>
      <c r="L1848" s="17" t="n">
        <f aca="false">G1848*1000/C1848</f>
        <v>18.0809158991134</v>
      </c>
      <c r="M1848" s="17" t="n">
        <f aca="false">G1848/E1848</f>
        <v>0.75646818727491</v>
      </c>
      <c r="N1848" s="16" t="n">
        <f aca="false">G1848/A1848</f>
        <v>21.3606101694915</v>
      </c>
      <c r="O1848" s="16"/>
      <c r="P1848" s="13" t="n">
        <f aca="false">$B$79*C1848*C1848*1000000/($B$77*$B$77)</f>
        <v>11660.0851296</v>
      </c>
      <c r="Q1848" s="16" t="n">
        <f aca="false">$B$79*$B$76*$C1848*Q$84*1000000/($B$77*$B$77)</f>
        <v>836.424</v>
      </c>
      <c r="R1848" s="16" t="n">
        <f aca="false">$B$79*$B$76*$C1848*R$84*1000000/($B$77*$B$77)</f>
        <v>3345.696</v>
      </c>
      <c r="S1848" s="16" t="n">
        <f aca="false">$B$79*$B$76*$C1848*S$84*1000000/($B$77*$B$77)</f>
        <v>13382.784</v>
      </c>
      <c r="T1848" s="16" t="n">
        <f aca="false">$B$79*$B$76*$C1848*T$84*1000000/($B$77*$B$77)</f>
        <v>53531.136</v>
      </c>
      <c r="U1848" s="16" t="n">
        <f aca="false">$B$79*$B$76*$C1848*U$84*1000000/($B$77*$B$77)</f>
        <v>214124.544</v>
      </c>
      <c r="V1848" s="17" t="n">
        <f aca="false">Q1848/E1848</f>
        <v>0.251027611044418</v>
      </c>
      <c r="Y1848" s="1" t="n">
        <v>118</v>
      </c>
      <c r="Z1848" s="1" t="n">
        <v>6</v>
      </c>
      <c r="AA1848" s="1" t="n">
        <v>139404</v>
      </c>
      <c r="AB1848" s="14" t="n">
        <f aca="false">(SQRT($B$76))*(SQRT(AE1848+AQ1848))</f>
        <v>64814.5045495219</v>
      </c>
      <c r="AC1848" s="1" t="n">
        <v>3431</v>
      </c>
      <c r="AD1848" s="1" t="n">
        <v>73312</v>
      </c>
      <c r="AE1848" s="1" t="n">
        <f aca="false">$B$23*Y1848/2</f>
        <v>354000</v>
      </c>
      <c r="AF1848" s="1" t="n">
        <v>3297</v>
      </c>
      <c r="AP1848" s="1" t="n">
        <f aca="false">AA1848-AD1848</f>
        <v>66092</v>
      </c>
      <c r="AQ1848" s="1" t="n">
        <f aca="false">AP1848</f>
        <v>66092</v>
      </c>
      <c r="AS1848" s="1" t="n">
        <f aca="false">AR1848</f>
        <v>0</v>
      </c>
    </row>
    <row r="1849" customFormat="false" ht="17" hidden="false" customHeight="false" outlineLevel="0" collapsed="false">
      <c r="A1849" s="1" t="n">
        <v>118</v>
      </c>
      <c r="B1849" s="1" t="n">
        <v>7</v>
      </c>
      <c r="C1849" s="1" t="n">
        <f aca="false">AA1849+AR1849</f>
        <v>139529</v>
      </c>
      <c r="D1849" s="14" t="n">
        <f aca="false">AB1849+AS1849</f>
        <v>64824.1467356108</v>
      </c>
      <c r="E1849" s="1" t="n">
        <v>3356</v>
      </c>
      <c r="F1849" s="15" t="n">
        <f aca="false">$B$79*D1849*D1849*1000000/($B$77*$B$77)</f>
        <v>2521.302</v>
      </c>
      <c r="G1849" s="16" t="n">
        <f aca="false">$B$80*$B$79*$D1849*$D1849*G$84*1000000/($B$77*$B$77)</f>
        <v>2521.302</v>
      </c>
      <c r="H1849" s="16" t="n">
        <f aca="false">$B$80*$B$79*$D1849*$D1849*H$84*1000000/($B$77*$B$77)</f>
        <v>10085.208</v>
      </c>
      <c r="I1849" s="16" t="n">
        <f aca="false">$B$80*$B$79*$D1849*$D1849*I$84*1000000/($B$77*$B$77)</f>
        <v>40340.832</v>
      </c>
      <c r="J1849" s="16" t="n">
        <f aca="false">$B$80*$B$79*$D1849*$D1849*J$84*1000000/($B$77*$B$77)</f>
        <v>161363.328</v>
      </c>
      <c r="K1849" s="16" t="n">
        <f aca="false">$B$80*$B$79*$D1849*$D1849*K$84*1000000/($B$77*$B$77)</f>
        <v>645453.312</v>
      </c>
      <c r="L1849" s="17" t="n">
        <f aca="false">G1849*1000/C1849</f>
        <v>18.0700929555863</v>
      </c>
      <c r="M1849" s="17" t="n">
        <f aca="false">G1849/E1849</f>
        <v>0.751281883194279</v>
      </c>
      <c r="N1849" s="16" t="n">
        <f aca="false">G1849/A1849</f>
        <v>21.3669661016949</v>
      </c>
      <c r="O1849" s="16"/>
      <c r="P1849" s="13" t="n">
        <f aca="false">$B$79*C1849*C1849*1000000/($B$77*$B$77)</f>
        <v>11681.0051046</v>
      </c>
      <c r="Q1849" s="16" t="n">
        <f aca="false">$B$79*$B$76*$C1849*Q$84*1000000/($B$77*$B$77)</f>
        <v>837.174</v>
      </c>
      <c r="R1849" s="16" t="n">
        <f aca="false">$B$79*$B$76*$C1849*R$84*1000000/($B$77*$B$77)</f>
        <v>3348.696</v>
      </c>
      <c r="S1849" s="16" t="n">
        <f aca="false">$B$79*$B$76*$C1849*S$84*1000000/($B$77*$B$77)</f>
        <v>13394.784</v>
      </c>
      <c r="T1849" s="16" t="n">
        <f aca="false">$B$79*$B$76*$C1849*T$84*1000000/($B$77*$B$77)</f>
        <v>53579.136</v>
      </c>
      <c r="U1849" s="16" t="n">
        <f aca="false">$B$79*$B$76*$C1849*U$84*1000000/($B$77*$B$77)</f>
        <v>214316.544</v>
      </c>
      <c r="V1849" s="17" t="n">
        <f aca="false">Q1849/E1849</f>
        <v>0.249455899880811</v>
      </c>
      <c r="Y1849" s="1" t="n">
        <v>118</v>
      </c>
      <c r="Z1849" s="1" t="n">
        <v>7</v>
      </c>
      <c r="AA1849" s="1" t="n">
        <v>139529</v>
      </c>
      <c r="AB1849" s="14" t="n">
        <f aca="false">(SQRT($B$76))*(SQRT(AE1849+AQ1849))</f>
        <v>64824.1467356108</v>
      </c>
      <c r="AC1849" s="1" t="n">
        <v>3338</v>
      </c>
      <c r="AD1849" s="1" t="n">
        <v>73312</v>
      </c>
      <c r="AE1849" s="1" t="n">
        <f aca="false">$B$23*Y1849/2</f>
        <v>354000</v>
      </c>
      <c r="AF1849" s="1" t="n">
        <v>3280</v>
      </c>
      <c r="AP1849" s="1" t="n">
        <f aca="false">AA1849-AD1849</f>
        <v>66217</v>
      </c>
      <c r="AQ1849" s="1" t="n">
        <f aca="false">AP1849</f>
        <v>66217</v>
      </c>
      <c r="AS1849" s="1" t="n">
        <f aca="false">AR1849</f>
        <v>0</v>
      </c>
    </row>
    <row r="1850" customFormat="false" ht="17" hidden="false" customHeight="false" outlineLevel="0" collapsed="false">
      <c r="A1850" s="1" t="n">
        <v>118</v>
      </c>
      <c r="B1850" s="1" t="n">
        <v>8</v>
      </c>
      <c r="C1850" s="1" t="n">
        <f aca="false">AA1850+AR1850</f>
        <v>139654</v>
      </c>
      <c r="D1850" s="14" t="n">
        <f aca="false">AB1850+AS1850</f>
        <v>64833.7874876981</v>
      </c>
      <c r="E1850" s="1" t="n">
        <v>3346</v>
      </c>
      <c r="F1850" s="15" t="n">
        <f aca="false">$B$79*D1850*D1850*1000000/($B$77*$B$77)</f>
        <v>2522.052</v>
      </c>
      <c r="G1850" s="16" t="n">
        <f aca="false">$B$80*$B$79*$D1850*$D1850*G$84*1000000/($B$77*$B$77)</f>
        <v>2522.052</v>
      </c>
      <c r="H1850" s="16" t="n">
        <f aca="false">$B$80*$B$79*$D1850*$D1850*H$84*1000000/($B$77*$B$77)</f>
        <v>10088.208</v>
      </c>
      <c r="I1850" s="16" t="n">
        <f aca="false">$B$80*$B$79*$D1850*$D1850*I$84*1000000/($B$77*$B$77)</f>
        <v>40352.832</v>
      </c>
      <c r="J1850" s="16" t="n">
        <f aca="false">$B$80*$B$79*$D1850*$D1850*J$84*1000000/($B$77*$B$77)</f>
        <v>161411.328</v>
      </c>
      <c r="K1850" s="16" t="n">
        <f aca="false">$B$80*$B$79*$D1850*$D1850*K$84*1000000/($B$77*$B$77)</f>
        <v>645645.312</v>
      </c>
      <c r="L1850" s="17" t="n">
        <f aca="false">G1850*1000/C1850</f>
        <v>18.059289386627</v>
      </c>
      <c r="M1850" s="17" t="n">
        <f aca="false">G1850/E1850</f>
        <v>0.75375134488942</v>
      </c>
      <c r="N1850" s="16" t="n">
        <f aca="false">G1850/A1850</f>
        <v>21.3733220338983</v>
      </c>
      <c r="O1850" s="16"/>
      <c r="P1850" s="13" t="n">
        <f aca="false">$B$79*C1850*C1850*1000000/($B$77*$B$77)</f>
        <v>11701.9438296</v>
      </c>
      <c r="Q1850" s="16" t="n">
        <f aca="false">$B$79*$B$76*$C1850*Q$84*1000000/($B$77*$B$77)</f>
        <v>837.924</v>
      </c>
      <c r="R1850" s="16" t="n">
        <f aca="false">$B$79*$B$76*$C1850*R$84*1000000/($B$77*$B$77)</f>
        <v>3351.696</v>
      </c>
      <c r="S1850" s="16" t="n">
        <f aca="false">$B$79*$B$76*$C1850*S$84*1000000/($B$77*$B$77)</f>
        <v>13406.784</v>
      </c>
      <c r="T1850" s="16" t="n">
        <f aca="false">$B$79*$B$76*$C1850*T$84*1000000/($B$77*$B$77)</f>
        <v>53627.136</v>
      </c>
      <c r="U1850" s="16" t="n">
        <f aca="false">$B$79*$B$76*$C1850*U$84*1000000/($B$77*$B$77)</f>
        <v>214508.544</v>
      </c>
      <c r="V1850" s="17" t="n">
        <f aca="false">Q1850/E1850</f>
        <v>0.250425582785415</v>
      </c>
      <c r="Y1850" s="1" t="n">
        <v>118</v>
      </c>
      <c r="Z1850" s="1" t="n">
        <v>8</v>
      </c>
      <c r="AA1850" s="1" t="n">
        <v>139654</v>
      </c>
      <c r="AB1850" s="14" t="n">
        <f aca="false">(SQRT($B$76))*(SQRT(AE1850+AQ1850))</f>
        <v>64833.7874876981</v>
      </c>
      <c r="AC1850" s="1" t="n">
        <v>3409</v>
      </c>
      <c r="AD1850" s="1" t="n">
        <v>73312</v>
      </c>
      <c r="AE1850" s="1" t="n">
        <f aca="false">$B$23*Y1850/2</f>
        <v>354000</v>
      </c>
      <c r="AF1850" s="1" t="n">
        <v>3314</v>
      </c>
      <c r="AP1850" s="1" t="n">
        <f aca="false">AA1850-AD1850</f>
        <v>66342</v>
      </c>
      <c r="AQ1850" s="1" t="n">
        <f aca="false">AP1850</f>
        <v>66342</v>
      </c>
      <c r="AS1850" s="1" t="n">
        <f aca="false">AR1850</f>
        <v>0</v>
      </c>
    </row>
    <row r="1851" customFormat="false" ht="17" hidden="false" customHeight="false" outlineLevel="0" collapsed="false">
      <c r="A1851" s="1" t="n">
        <v>118</v>
      </c>
      <c r="B1851" s="1" t="n">
        <v>9</v>
      </c>
      <c r="C1851" s="1" t="n">
        <f aca="false">AA1851+AR1851</f>
        <v>139843</v>
      </c>
      <c r="D1851" s="14" t="n">
        <f aca="false">AB1851+AS1851</f>
        <v>64848.3615830038</v>
      </c>
      <c r="E1851" s="1" t="n">
        <v>3376</v>
      </c>
      <c r="F1851" s="15" t="n">
        <f aca="false">$B$79*D1851*D1851*1000000/($B$77*$B$77)</f>
        <v>2523.186</v>
      </c>
      <c r="G1851" s="16" t="n">
        <f aca="false">$B$80*$B$79*$D1851*$D1851*G$84*1000000/($B$77*$B$77)</f>
        <v>2523.186</v>
      </c>
      <c r="H1851" s="16" t="n">
        <f aca="false">$B$80*$B$79*$D1851*$D1851*H$84*1000000/($B$77*$B$77)</f>
        <v>10092.744</v>
      </c>
      <c r="I1851" s="16" t="n">
        <f aca="false">$B$80*$B$79*$D1851*$D1851*I$84*1000000/($B$77*$B$77)</f>
        <v>40370.976</v>
      </c>
      <c r="J1851" s="16" t="n">
        <f aca="false">$B$80*$B$79*$D1851*$D1851*J$84*1000000/($B$77*$B$77)</f>
        <v>161483.904</v>
      </c>
      <c r="K1851" s="16" t="n">
        <f aca="false">$B$80*$B$79*$D1851*$D1851*K$84*1000000/($B$77*$B$77)</f>
        <v>645935.616</v>
      </c>
      <c r="L1851" s="17" t="n">
        <f aca="false">G1851*1000/C1851</f>
        <v>18.0429910685555</v>
      </c>
      <c r="M1851" s="17" t="n">
        <f aca="false">G1851/E1851</f>
        <v>0.747389218009479</v>
      </c>
      <c r="N1851" s="16" t="n">
        <f aca="false">G1851/A1851</f>
        <v>21.3829322033898</v>
      </c>
      <c r="O1851" s="16"/>
      <c r="P1851" s="13" t="n">
        <f aca="false">$B$79*C1851*C1851*1000000/($B$77*$B$77)</f>
        <v>11733.6387894</v>
      </c>
      <c r="Q1851" s="16" t="n">
        <f aca="false">$B$79*$B$76*$C1851*Q$84*1000000/($B$77*$B$77)</f>
        <v>839.058</v>
      </c>
      <c r="R1851" s="16" t="n">
        <f aca="false">$B$79*$B$76*$C1851*R$84*1000000/($B$77*$B$77)</f>
        <v>3356.232</v>
      </c>
      <c r="S1851" s="16" t="n">
        <f aca="false">$B$79*$B$76*$C1851*S$84*1000000/($B$77*$B$77)</f>
        <v>13424.928</v>
      </c>
      <c r="T1851" s="16" t="n">
        <f aca="false">$B$79*$B$76*$C1851*T$84*1000000/($B$77*$B$77)</f>
        <v>53699.712</v>
      </c>
      <c r="U1851" s="16" t="n">
        <f aca="false">$B$79*$B$76*$C1851*U$84*1000000/($B$77*$B$77)</f>
        <v>214798.848</v>
      </c>
      <c r="V1851" s="17" t="n">
        <f aca="false">Q1851/E1851</f>
        <v>0.248536137440758</v>
      </c>
      <c r="Y1851" s="1" t="n">
        <v>118</v>
      </c>
      <c r="Z1851" s="1" t="n">
        <v>9</v>
      </c>
      <c r="AA1851" s="1" t="n">
        <v>139843</v>
      </c>
      <c r="AB1851" s="14" t="n">
        <f aca="false">(SQRT($B$76))*(SQRT(AE1851+AQ1851))</f>
        <v>64848.3615830038</v>
      </c>
      <c r="AC1851" s="1" t="n">
        <v>3367</v>
      </c>
      <c r="AD1851" s="1" t="n">
        <v>73312</v>
      </c>
      <c r="AE1851" s="1" t="n">
        <f aca="false">$B$23*Y1851/2</f>
        <v>354000</v>
      </c>
      <c r="AF1851" s="1" t="n">
        <v>3268</v>
      </c>
      <c r="AP1851" s="1" t="n">
        <f aca="false">AA1851-AD1851</f>
        <v>66531</v>
      </c>
      <c r="AQ1851" s="1" t="n">
        <f aca="false">AP1851</f>
        <v>66531</v>
      </c>
      <c r="AS1851" s="1" t="n">
        <f aca="false">AR1851</f>
        <v>0</v>
      </c>
    </row>
    <row r="1852" customFormat="false" ht="17" hidden="false" customHeight="false" outlineLevel="0" collapsed="false">
      <c r="A1852" s="1" t="n">
        <v>118</v>
      </c>
      <c r="B1852" s="1" t="n">
        <v>10</v>
      </c>
      <c r="C1852" s="1" t="n">
        <f aca="false">AA1852+AR1852</f>
        <v>139968</v>
      </c>
      <c r="D1852" s="14" t="n">
        <f aca="false">AB1852+AS1852</f>
        <v>64857.9987356995</v>
      </c>
      <c r="E1852" s="1" t="n">
        <v>3337</v>
      </c>
      <c r="F1852" s="15" t="n">
        <f aca="false">$B$79*D1852*D1852*1000000/($B$77*$B$77)</f>
        <v>2523.936</v>
      </c>
      <c r="G1852" s="16" t="n">
        <f aca="false">$B$80*$B$79*$D1852*$D1852*G$84*1000000/($B$77*$B$77)</f>
        <v>2523.936</v>
      </c>
      <c r="H1852" s="16" t="n">
        <f aca="false">$B$80*$B$79*$D1852*$D1852*H$84*1000000/($B$77*$B$77)</f>
        <v>10095.744</v>
      </c>
      <c r="I1852" s="16" t="n">
        <f aca="false">$B$80*$B$79*$D1852*$D1852*I$84*1000000/($B$77*$B$77)</f>
        <v>40382.976</v>
      </c>
      <c r="J1852" s="16" t="n">
        <f aca="false">$B$80*$B$79*$D1852*$D1852*J$84*1000000/($B$77*$B$77)</f>
        <v>161531.904</v>
      </c>
      <c r="K1852" s="16" t="n">
        <f aca="false">$B$80*$B$79*$D1852*$D1852*K$84*1000000/($B$77*$B$77)</f>
        <v>646127.616</v>
      </c>
      <c r="L1852" s="17" t="n">
        <f aca="false">G1852*1000/C1852</f>
        <v>18.0322359396433</v>
      </c>
      <c r="M1852" s="17" t="n">
        <f aca="false">G1852/E1852</f>
        <v>0.756348816302068</v>
      </c>
      <c r="N1852" s="16" t="n">
        <f aca="false">G1852/A1852</f>
        <v>21.3892881355932</v>
      </c>
      <c r="O1852" s="16"/>
      <c r="P1852" s="13" t="n">
        <f aca="false">$B$79*C1852*C1852*1000000/($B$77*$B$77)</f>
        <v>11754.6246144</v>
      </c>
      <c r="Q1852" s="16" t="n">
        <f aca="false">$B$79*$B$76*$C1852*Q$84*1000000/($B$77*$B$77)</f>
        <v>839.808</v>
      </c>
      <c r="R1852" s="16" t="n">
        <f aca="false">$B$79*$B$76*$C1852*R$84*1000000/($B$77*$B$77)</f>
        <v>3359.232</v>
      </c>
      <c r="S1852" s="16" t="n">
        <f aca="false">$B$79*$B$76*$C1852*S$84*1000000/($B$77*$B$77)</f>
        <v>13436.928</v>
      </c>
      <c r="T1852" s="16" t="n">
        <f aca="false">$B$79*$B$76*$C1852*T$84*1000000/($B$77*$B$77)</f>
        <v>53747.712</v>
      </c>
      <c r="U1852" s="16" t="n">
        <f aca="false">$B$79*$B$76*$C1852*U$84*1000000/($B$77*$B$77)</f>
        <v>214990.848</v>
      </c>
      <c r="V1852" s="17" t="n">
        <f aca="false">Q1852/E1852</f>
        <v>0.251665567875337</v>
      </c>
      <c r="Y1852" s="1" t="n">
        <v>118</v>
      </c>
      <c r="Z1852" s="1" t="n">
        <v>10</v>
      </c>
      <c r="AA1852" s="1" t="n">
        <v>139968</v>
      </c>
      <c r="AB1852" s="14" t="n">
        <f aca="false">(SQRT($B$76))*(SQRT(AE1852+AQ1852))</f>
        <v>64857.9987356995</v>
      </c>
      <c r="AC1852" s="1" t="n">
        <v>3346</v>
      </c>
      <c r="AD1852" s="1" t="n">
        <v>73312</v>
      </c>
      <c r="AE1852" s="1" t="n">
        <f aca="false">$B$23*Y1852/2</f>
        <v>354000</v>
      </c>
      <c r="AF1852" s="1" t="n">
        <v>3247</v>
      </c>
      <c r="AP1852" s="1" t="n">
        <f aca="false">AA1852-AD1852</f>
        <v>66656</v>
      </c>
      <c r="AQ1852" s="1" t="n">
        <f aca="false">AP1852</f>
        <v>66656</v>
      </c>
      <c r="AS1852" s="1" t="n">
        <f aca="false">AR1852</f>
        <v>0</v>
      </c>
    </row>
    <row r="1853" customFormat="false" ht="17" hidden="false" customHeight="false" outlineLevel="0" collapsed="false">
      <c r="A1853" s="1" t="n">
        <v>118</v>
      </c>
      <c r="B1853" s="1" t="n">
        <v>11</v>
      </c>
      <c r="C1853" s="1" t="n">
        <f aca="false">AA1853+AR1853</f>
        <v>140093</v>
      </c>
      <c r="D1853" s="14" t="n">
        <f aca="false">AB1853+AS1853</f>
        <v>64867.6344566379</v>
      </c>
      <c r="E1853" s="1" t="n">
        <v>3359</v>
      </c>
      <c r="F1853" s="15" t="n">
        <f aca="false">$B$79*D1853*D1853*1000000/($B$77*$B$77)</f>
        <v>2524.686</v>
      </c>
      <c r="G1853" s="16" t="n">
        <f aca="false">$B$80*$B$79*$D1853*$D1853*G$84*1000000/($B$77*$B$77)</f>
        <v>2524.686</v>
      </c>
      <c r="H1853" s="16" t="n">
        <f aca="false">$B$80*$B$79*$D1853*$D1853*H$84*1000000/($B$77*$B$77)</f>
        <v>10098.744</v>
      </c>
      <c r="I1853" s="16" t="n">
        <f aca="false">$B$80*$B$79*$D1853*$D1853*I$84*1000000/($B$77*$B$77)</f>
        <v>40394.976</v>
      </c>
      <c r="J1853" s="16" t="n">
        <f aca="false">$B$80*$B$79*$D1853*$D1853*J$84*1000000/($B$77*$B$77)</f>
        <v>161579.904</v>
      </c>
      <c r="K1853" s="16" t="n">
        <f aca="false">$B$80*$B$79*$D1853*$D1853*K$84*1000000/($B$77*$B$77)</f>
        <v>646319.616</v>
      </c>
      <c r="L1853" s="17" t="n">
        <f aca="false">G1853*1000/C1853</f>
        <v>18.0215000035691</v>
      </c>
      <c r="M1853" s="17" t="n">
        <f aca="false">G1853/E1853</f>
        <v>0.751618338791307</v>
      </c>
      <c r="N1853" s="16" t="n">
        <f aca="false">G1853/A1853</f>
        <v>21.3956440677966</v>
      </c>
      <c r="O1853" s="16"/>
      <c r="P1853" s="13" t="n">
        <f aca="false">$B$79*C1853*C1853*1000000/($B$77*$B$77)</f>
        <v>11775.6291894</v>
      </c>
      <c r="Q1853" s="16" t="n">
        <f aca="false">$B$79*$B$76*$C1853*Q$84*1000000/($B$77*$B$77)</f>
        <v>840.558</v>
      </c>
      <c r="R1853" s="16" t="n">
        <f aca="false">$B$79*$B$76*$C1853*R$84*1000000/($B$77*$B$77)</f>
        <v>3362.232</v>
      </c>
      <c r="S1853" s="16" t="n">
        <f aca="false">$B$79*$B$76*$C1853*S$84*1000000/($B$77*$B$77)</f>
        <v>13448.928</v>
      </c>
      <c r="T1853" s="16" t="n">
        <f aca="false">$B$79*$B$76*$C1853*T$84*1000000/($B$77*$B$77)</f>
        <v>53795.712</v>
      </c>
      <c r="U1853" s="16" t="n">
        <f aca="false">$B$79*$B$76*$C1853*U$84*1000000/($B$77*$B$77)</f>
        <v>215182.848</v>
      </c>
      <c r="V1853" s="17" t="n">
        <f aca="false">Q1853/E1853</f>
        <v>0.250240547782078</v>
      </c>
      <c r="Y1853" s="1" t="n">
        <v>118</v>
      </c>
      <c r="Z1853" s="1" t="n">
        <v>11</v>
      </c>
      <c r="AA1853" s="1" t="n">
        <v>140093</v>
      </c>
      <c r="AB1853" s="14" t="n">
        <f aca="false">(SQRT($B$76))*(SQRT(AE1853+AQ1853))</f>
        <v>64867.6344566379</v>
      </c>
      <c r="AC1853" s="1" t="n">
        <v>3342</v>
      </c>
      <c r="AD1853" s="1" t="n">
        <v>73312</v>
      </c>
      <c r="AE1853" s="1" t="n">
        <f aca="false">$B$23*Y1853/2</f>
        <v>354000</v>
      </c>
      <c r="AF1853" s="1" t="n">
        <v>3253</v>
      </c>
      <c r="AP1853" s="1" t="n">
        <f aca="false">AA1853-AD1853</f>
        <v>66781</v>
      </c>
      <c r="AQ1853" s="1" t="n">
        <f aca="false">AP1853</f>
        <v>66781</v>
      </c>
      <c r="AS1853" s="1" t="n">
        <f aca="false">AR1853</f>
        <v>0</v>
      </c>
    </row>
    <row r="1854" customFormat="false" ht="17" hidden="false" customHeight="false" outlineLevel="0" collapsed="false">
      <c r="A1854" s="1" t="n">
        <v>118</v>
      </c>
      <c r="B1854" s="1" t="n">
        <v>12</v>
      </c>
      <c r="C1854" s="1" t="n">
        <f aca="false">AA1854+AR1854</f>
        <v>140218</v>
      </c>
      <c r="D1854" s="14" t="n">
        <f aca="false">AB1854+AS1854</f>
        <v>64877.268746457</v>
      </c>
      <c r="E1854" s="1" t="n">
        <v>3322</v>
      </c>
      <c r="F1854" s="15" t="n">
        <f aca="false">$B$79*D1854*D1854*1000000/($B$77*$B$77)</f>
        <v>2525.436</v>
      </c>
      <c r="G1854" s="16" t="n">
        <f aca="false">$B$80*$B$79*$D1854*$D1854*G$84*1000000/($B$77*$B$77)</f>
        <v>2525.436</v>
      </c>
      <c r="H1854" s="16" t="n">
        <f aca="false">$B$80*$B$79*$D1854*$D1854*H$84*1000000/($B$77*$B$77)</f>
        <v>10101.744</v>
      </c>
      <c r="I1854" s="16" t="n">
        <f aca="false">$B$80*$B$79*$D1854*$D1854*I$84*1000000/($B$77*$B$77)</f>
        <v>40406.976</v>
      </c>
      <c r="J1854" s="16" t="n">
        <f aca="false">$B$80*$B$79*$D1854*$D1854*J$84*1000000/($B$77*$B$77)</f>
        <v>161627.904</v>
      </c>
      <c r="K1854" s="16" t="n">
        <f aca="false">$B$80*$B$79*$D1854*$D1854*K$84*1000000/($B$77*$B$77)</f>
        <v>646511.616</v>
      </c>
      <c r="L1854" s="17" t="n">
        <f aca="false">G1854*1000/C1854</f>
        <v>18.0107832090031</v>
      </c>
      <c r="M1854" s="17" t="n">
        <f aca="false">G1854/E1854</f>
        <v>0.76021553281156</v>
      </c>
      <c r="N1854" s="16" t="n">
        <f aca="false">G1854/A1854</f>
        <v>21.402</v>
      </c>
      <c r="O1854" s="16"/>
      <c r="P1854" s="13" t="n">
        <f aca="false">$B$79*C1854*C1854*1000000/($B$77*$B$77)</f>
        <v>11796.6525144</v>
      </c>
      <c r="Q1854" s="16" t="n">
        <f aca="false">$B$79*$B$76*$C1854*Q$84*1000000/($B$77*$B$77)</f>
        <v>841.308</v>
      </c>
      <c r="R1854" s="16" t="n">
        <f aca="false">$B$79*$B$76*$C1854*R$84*1000000/($B$77*$B$77)</f>
        <v>3365.232</v>
      </c>
      <c r="S1854" s="16" t="n">
        <f aca="false">$B$79*$B$76*$C1854*S$84*1000000/($B$77*$B$77)</f>
        <v>13460.928</v>
      </c>
      <c r="T1854" s="16" t="n">
        <f aca="false">$B$79*$B$76*$C1854*T$84*1000000/($B$77*$B$77)</f>
        <v>53843.712</v>
      </c>
      <c r="U1854" s="16" t="n">
        <f aca="false">$B$79*$B$76*$C1854*U$84*1000000/($B$77*$B$77)</f>
        <v>215374.848</v>
      </c>
      <c r="V1854" s="17" t="n">
        <f aca="false">Q1854/E1854</f>
        <v>0.253253461770018</v>
      </c>
      <c r="Y1854" s="1" t="n">
        <v>118</v>
      </c>
      <c r="Z1854" s="1" t="n">
        <v>12</v>
      </c>
      <c r="AA1854" s="1" t="n">
        <v>140218</v>
      </c>
      <c r="AB1854" s="14" t="n">
        <f aca="false">(SQRT($B$76))*(SQRT(AE1854+AQ1854))</f>
        <v>64877.268746457</v>
      </c>
      <c r="AC1854" s="1" t="n">
        <v>3335</v>
      </c>
      <c r="AD1854" s="1" t="n">
        <v>73312</v>
      </c>
      <c r="AE1854" s="1" t="n">
        <f aca="false">$B$23*Y1854/2</f>
        <v>354000</v>
      </c>
      <c r="AF1854" s="1" t="n">
        <v>3314</v>
      </c>
      <c r="AP1854" s="1" t="n">
        <f aca="false">AA1854-AD1854</f>
        <v>66906</v>
      </c>
      <c r="AQ1854" s="1" t="n">
        <f aca="false">AP1854</f>
        <v>66906</v>
      </c>
      <c r="AS1854" s="1" t="n">
        <f aca="false">AR1854</f>
        <v>0</v>
      </c>
    </row>
    <row r="1855" customFormat="false" ht="17" hidden="false" customHeight="false" outlineLevel="0" collapsed="false">
      <c r="A1855" s="1" t="n">
        <v>118</v>
      </c>
      <c r="B1855" s="1" t="n">
        <v>13</v>
      </c>
      <c r="C1855" s="1" t="n">
        <f aca="false">AA1855+AR1855</f>
        <v>140343</v>
      </c>
      <c r="D1855" s="14" t="n">
        <f aca="false">AB1855+AS1855</f>
        <v>64886.9016057941</v>
      </c>
      <c r="E1855" s="1" t="n">
        <v>3334</v>
      </c>
      <c r="F1855" s="15" t="n">
        <f aca="false">$B$79*D1855*D1855*1000000/($B$77*$B$77)</f>
        <v>2526.186</v>
      </c>
      <c r="G1855" s="16" t="n">
        <f aca="false">$B$80*$B$79*$D1855*$D1855*G$84*1000000/($B$77*$B$77)</f>
        <v>2526.186</v>
      </c>
      <c r="H1855" s="16" t="n">
        <f aca="false">$B$80*$B$79*$D1855*$D1855*H$84*1000000/($B$77*$B$77)</f>
        <v>10104.744</v>
      </c>
      <c r="I1855" s="16" t="n">
        <f aca="false">$B$80*$B$79*$D1855*$D1855*I$84*1000000/($B$77*$B$77)</f>
        <v>40418.976</v>
      </c>
      <c r="J1855" s="16" t="n">
        <f aca="false">$B$80*$B$79*$D1855*$D1855*J$84*1000000/($B$77*$B$77)</f>
        <v>161675.904</v>
      </c>
      <c r="K1855" s="16" t="n">
        <f aca="false">$B$80*$B$79*$D1855*$D1855*K$84*1000000/($B$77*$B$77)</f>
        <v>646703.616</v>
      </c>
      <c r="L1855" s="17" t="n">
        <f aca="false">G1855*1000/C1855</f>
        <v>18.000085504799</v>
      </c>
      <c r="M1855" s="17" t="n">
        <f aca="false">G1855/E1855</f>
        <v>0.75770425914817</v>
      </c>
      <c r="N1855" s="16" t="n">
        <f aca="false">G1855/A1855</f>
        <v>21.4083559322034</v>
      </c>
      <c r="O1855" s="16"/>
      <c r="P1855" s="13" t="n">
        <f aca="false">$B$79*C1855*C1855*1000000/($B$77*$B$77)</f>
        <v>11817.6945894</v>
      </c>
      <c r="Q1855" s="16" t="n">
        <f aca="false">$B$79*$B$76*$C1855*Q$84*1000000/($B$77*$B$77)</f>
        <v>842.058</v>
      </c>
      <c r="R1855" s="16" t="n">
        <f aca="false">$B$79*$B$76*$C1855*R$84*1000000/($B$77*$B$77)</f>
        <v>3368.232</v>
      </c>
      <c r="S1855" s="16" t="n">
        <f aca="false">$B$79*$B$76*$C1855*S$84*1000000/($B$77*$B$77)</f>
        <v>13472.928</v>
      </c>
      <c r="T1855" s="16" t="n">
        <f aca="false">$B$79*$B$76*$C1855*T$84*1000000/($B$77*$B$77)</f>
        <v>53891.712</v>
      </c>
      <c r="U1855" s="16" t="n">
        <f aca="false">$B$79*$B$76*$C1855*U$84*1000000/($B$77*$B$77)</f>
        <v>215566.848</v>
      </c>
      <c r="V1855" s="17" t="n">
        <f aca="false">Q1855/E1855</f>
        <v>0.252566886622675</v>
      </c>
      <c r="Y1855" s="1" t="n">
        <v>118</v>
      </c>
      <c r="Z1855" s="1" t="n">
        <v>13</v>
      </c>
      <c r="AA1855" s="1" t="n">
        <v>140343</v>
      </c>
      <c r="AB1855" s="14" t="n">
        <f aca="false">(SQRT($B$76))*(SQRT(AE1855+AQ1855))</f>
        <v>64886.9016057941</v>
      </c>
      <c r="AC1855" s="1" t="n">
        <v>3369</v>
      </c>
      <c r="AD1855" s="1" t="n">
        <v>73312</v>
      </c>
      <c r="AE1855" s="1" t="n">
        <f aca="false">$B$23*Y1855/2</f>
        <v>354000</v>
      </c>
      <c r="AF1855" s="1" t="n">
        <v>3253</v>
      </c>
      <c r="AP1855" s="1" t="n">
        <f aca="false">AA1855-AD1855</f>
        <v>67031</v>
      </c>
      <c r="AQ1855" s="1" t="n">
        <f aca="false">AP1855</f>
        <v>67031</v>
      </c>
      <c r="AS1855" s="1" t="n">
        <f aca="false">AR1855</f>
        <v>0</v>
      </c>
    </row>
    <row r="1856" customFormat="false" ht="17" hidden="false" customHeight="false" outlineLevel="0" collapsed="false">
      <c r="A1856" s="1" t="n">
        <v>118</v>
      </c>
      <c r="B1856" s="1" t="n">
        <v>14</v>
      </c>
      <c r="C1856" s="1" t="n">
        <f aca="false">AA1856+AR1856</f>
        <v>140468</v>
      </c>
      <c r="D1856" s="14" t="n">
        <f aca="false">AB1856+AS1856</f>
        <v>64896.5330352863</v>
      </c>
      <c r="E1856" s="1" t="n">
        <v>3373</v>
      </c>
      <c r="F1856" s="15" t="n">
        <f aca="false">$B$79*D1856*D1856*1000000/($B$77*$B$77)</f>
        <v>2526.936</v>
      </c>
      <c r="G1856" s="16" t="n">
        <f aca="false">$B$80*$B$79*$D1856*$D1856*G$84*1000000/($B$77*$B$77)</f>
        <v>2526.936</v>
      </c>
      <c r="H1856" s="16" t="n">
        <f aca="false">$B$80*$B$79*$D1856*$D1856*H$84*1000000/($B$77*$B$77)</f>
        <v>10107.744</v>
      </c>
      <c r="I1856" s="16" t="n">
        <f aca="false">$B$80*$B$79*$D1856*$D1856*I$84*1000000/($B$77*$B$77)</f>
        <v>40430.976</v>
      </c>
      <c r="J1856" s="16" t="n">
        <f aca="false">$B$80*$B$79*$D1856*$D1856*J$84*1000000/($B$77*$B$77)</f>
        <v>161723.904</v>
      </c>
      <c r="K1856" s="16" t="n">
        <f aca="false">$B$80*$B$79*$D1856*$D1856*K$84*1000000/($B$77*$B$77)</f>
        <v>646895.616</v>
      </c>
      <c r="L1856" s="17" t="n">
        <f aca="false">G1856*1000/C1856</f>
        <v>17.989406839992</v>
      </c>
      <c r="M1856" s="17" t="n">
        <f aca="false">G1856/E1856</f>
        <v>0.749165727838719</v>
      </c>
      <c r="N1856" s="16" t="n">
        <f aca="false">G1856/A1856</f>
        <v>21.4147118644068</v>
      </c>
      <c r="O1856" s="16"/>
      <c r="P1856" s="13" t="n">
        <f aca="false">$B$79*C1856*C1856*1000000/($B$77*$B$77)</f>
        <v>11838.7554144</v>
      </c>
      <c r="Q1856" s="16" t="n">
        <f aca="false">$B$79*$B$76*$C1856*Q$84*1000000/($B$77*$B$77)</f>
        <v>842.808</v>
      </c>
      <c r="R1856" s="16" t="n">
        <f aca="false">$B$79*$B$76*$C1856*R$84*1000000/($B$77*$B$77)</f>
        <v>3371.232</v>
      </c>
      <c r="S1856" s="16" t="n">
        <f aca="false">$B$79*$B$76*$C1856*S$84*1000000/($B$77*$B$77)</f>
        <v>13484.928</v>
      </c>
      <c r="T1856" s="16" t="n">
        <f aca="false">$B$79*$B$76*$C1856*T$84*1000000/($B$77*$B$77)</f>
        <v>53939.712</v>
      </c>
      <c r="U1856" s="16" t="n">
        <f aca="false">$B$79*$B$76*$C1856*U$84*1000000/($B$77*$B$77)</f>
        <v>215758.848</v>
      </c>
      <c r="V1856" s="17" t="n">
        <f aca="false">Q1856/E1856</f>
        <v>0.249868959383338</v>
      </c>
      <c r="Y1856" s="1" t="n">
        <v>118</v>
      </c>
      <c r="Z1856" s="1" t="n">
        <v>14</v>
      </c>
      <c r="AA1856" s="1" t="n">
        <v>140468</v>
      </c>
      <c r="AB1856" s="14" t="n">
        <f aca="false">(SQRT($B$76))*(SQRT(AE1856+AQ1856))</f>
        <v>64896.5330352863</v>
      </c>
      <c r="AC1856" s="1" t="n">
        <v>3362</v>
      </c>
      <c r="AD1856" s="1" t="n">
        <v>73312</v>
      </c>
      <c r="AE1856" s="1" t="n">
        <f aca="false">$B$23*Y1856/2</f>
        <v>354000</v>
      </c>
      <c r="AF1856" s="1" t="n">
        <v>3264</v>
      </c>
      <c r="AP1856" s="1" t="n">
        <f aca="false">AA1856-AD1856</f>
        <v>67156</v>
      </c>
      <c r="AQ1856" s="1" t="n">
        <f aca="false">AP1856</f>
        <v>67156</v>
      </c>
      <c r="AS1856" s="1" t="n">
        <f aca="false">AR1856</f>
        <v>0</v>
      </c>
    </row>
    <row r="1857" customFormat="false" ht="17" hidden="false" customHeight="false" outlineLevel="0" collapsed="false">
      <c r="A1857" s="1" t="n">
        <v>118</v>
      </c>
      <c r="B1857" s="1" t="n">
        <v>15</v>
      </c>
      <c r="C1857" s="1" t="n">
        <f aca="false">AA1857+AR1857</f>
        <v>140593</v>
      </c>
      <c r="D1857" s="14" t="n">
        <f aca="false">AB1857+AS1857</f>
        <v>64906.16303557</v>
      </c>
      <c r="E1857" s="1" t="n">
        <v>3356</v>
      </c>
      <c r="F1857" s="15" t="n">
        <f aca="false">$B$79*D1857*D1857*1000000/($B$77*$B$77)</f>
        <v>2527.686</v>
      </c>
      <c r="G1857" s="16" t="n">
        <f aca="false">$B$80*$B$79*$D1857*$D1857*G$84*1000000/($B$77*$B$77)</f>
        <v>2527.686</v>
      </c>
      <c r="H1857" s="16" t="n">
        <f aca="false">$B$80*$B$79*$D1857*$D1857*H$84*1000000/($B$77*$B$77)</f>
        <v>10110.744</v>
      </c>
      <c r="I1857" s="16" t="n">
        <f aca="false">$B$80*$B$79*$D1857*$D1857*I$84*1000000/($B$77*$B$77)</f>
        <v>40442.976</v>
      </c>
      <c r="J1857" s="16" t="n">
        <f aca="false">$B$80*$B$79*$D1857*$D1857*J$84*1000000/($B$77*$B$77)</f>
        <v>161771.904</v>
      </c>
      <c r="K1857" s="16" t="n">
        <f aca="false">$B$80*$B$79*$D1857*$D1857*K$84*1000000/($B$77*$B$77)</f>
        <v>647087.616</v>
      </c>
      <c r="L1857" s="17" t="n">
        <f aca="false">G1857*1000/C1857</f>
        <v>17.9787471637991</v>
      </c>
      <c r="M1857" s="17" t="n">
        <f aca="false">G1857/E1857</f>
        <v>0.753184147794994</v>
      </c>
      <c r="N1857" s="16" t="n">
        <f aca="false">G1857/A1857</f>
        <v>21.4210677966102</v>
      </c>
      <c r="O1857" s="16"/>
      <c r="P1857" s="13" t="n">
        <f aca="false">$B$79*C1857*C1857*1000000/($B$77*$B$77)</f>
        <v>11859.8349894</v>
      </c>
      <c r="Q1857" s="16" t="n">
        <f aca="false">$B$79*$B$76*$C1857*Q$84*1000000/($B$77*$B$77)</f>
        <v>843.558</v>
      </c>
      <c r="R1857" s="16" t="n">
        <f aca="false">$B$79*$B$76*$C1857*R$84*1000000/($B$77*$B$77)</f>
        <v>3374.232</v>
      </c>
      <c r="S1857" s="16" t="n">
        <f aca="false">$B$79*$B$76*$C1857*S$84*1000000/($B$77*$B$77)</f>
        <v>13496.928</v>
      </c>
      <c r="T1857" s="16" t="n">
        <f aca="false">$B$79*$B$76*$C1857*T$84*1000000/($B$77*$B$77)</f>
        <v>53987.712</v>
      </c>
      <c r="U1857" s="16" t="n">
        <f aca="false">$B$79*$B$76*$C1857*U$84*1000000/($B$77*$B$77)</f>
        <v>215950.848</v>
      </c>
      <c r="V1857" s="17" t="n">
        <f aca="false">Q1857/E1857</f>
        <v>0.251358164481526</v>
      </c>
      <c r="Y1857" s="1" t="n">
        <v>118</v>
      </c>
      <c r="Z1857" s="1" t="n">
        <v>15</v>
      </c>
      <c r="AA1857" s="1" t="n">
        <v>140593</v>
      </c>
      <c r="AB1857" s="14" t="n">
        <f aca="false">(SQRT($B$76))*(SQRT(AE1857+AQ1857))</f>
        <v>64906.16303557</v>
      </c>
      <c r="AC1857" s="1" t="n">
        <v>3343</v>
      </c>
      <c r="AD1857" s="1" t="n">
        <v>73312</v>
      </c>
      <c r="AE1857" s="1" t="n">
        <f aca="false">$B$23*Y1857/2</f>
        <v>354000</v>
      </c>
      <c r="AF1857" s="1" t="n">
        <v>3209</v>
      </c>
      <c r="AP1857" s="1" t="n">
        <f aca="false">AA1857-AD1857</f>
        <v>67281</v>
      </c>
      <c r="AQ1857" s="1" t="n">
        <f aca="false">AP1857</f>
        <v>67281</v>
      </c>
      <c r="AS1857" s="1" t="n">
        <f aca="false">AR1857</f>
        <v>0</v>
      </c>
    </row>
    <row r="1858" customFormat="false" ht="17" hidden="false" customHeight="false" outlineLevel="0" collapsed="false">
      <c r="A1858" s="1" t="n">
        <v>118</v>
      </c>
      <c r="B1858" s="1" t="n">
        <v>16</v>
      </c>
      <c r="C1858" s="1" t="n">
        <f aca="false">AA1858+AR1858</f>
        <v>140718</v>
      </c>
      <c r="D1858" s="14" t="n">
        <f aca="false">AB1858+AS1858</f>
        <v>64915.7916072815</v>
      </c>
      <c r="E1858" s="1" t="n">
        <v>3370</v>
      </c>
      <c r="F1858" s="15" t="n">
        <f aca="false">$B$79*D1858*D1858*1000000/($B$77*$B$77)</f>
        <v>2528.436</v>
      </c>
      <c r="G1858" s="16" t="n">
        <f aca="false">$B$80*$B$79*$D1858*$D1858*G$84*1000000/($B$77*$B$77)</f>
        <v>2528.436</v>
      </c>
      <c r="H1858" s="16" t="n">
        <f aca="false">$B$80*$B$79*$D1858*$D1858*H$84*1000000/($B$77*$B$77)</f>
        <v>10113.744</v>
      </c>
      <c r="I1858" s="16" t="n">
        <f aca="false">$B$80*$B$79*$D1858*$D1858*I$84*1000000/($B$77*$B$77)</f>
        <v>40454.976</v>
      </c>
      <c r="J1858" s="16" t="n">
        <f aca="false">$B$80*$B$79*$D1858*$D1858*J$84*1000000/($B$77*$B$77)</f>
        <v>161819.904</v>
      </c>
      <c r="K1858" s="16" t="n">
        <f aca="false">$B$80*$B$79*$D1858*$D1858*K$84*1000000/($B$77*$B$77)</f>
        <v>647279.616</v>
      </c>
      <c r="L1858" s="17" t="n">
        <f aca="false">G1858*1000/C1858</f>
        <v>17.9681064256172</v>
      </c>
      <c r="M1858" s="17" t="n">
        <f aca="false">G1858/E1858</f>
        <v>0.750277744807122</v>
      </c>
      <c r="N1858" s="16" t="n">
        <f aca="false">G1858/A1858</f>
        <v>21.4274237288136</v>
      </c>
      <c r="O1858" s="16"/>
      <c r="P1858" s="13" t="n">
        <f aca="false">$B$79*C1858*C1858*1000000/($B$77*$B$77)</f>
        <v>11880.9333144</v>
      </c>
      <c r="Q1858" s="16" t="n">
        <f aca="false">$B$79*$B$76*$C1858*Q$84*1000000/($B$77*$B$77)</f>
        <v>844.308</v>
      </c>
      <c r="R1858" s="16" t="n">
        <f aca="false">$B$79*$B$76*$C1858*R$84*1000000/($B$77*$B$77)</f>
        <v>3377.232</v>
      </c>
      <c r="S1858" s="16" t="n">
        <f aca="false">$B$79*$B$76*$C1858*S$84*1000000/($B$77*$B$77)</f>
        <v>13508.928</v>
      </c>
      <c r="T1858" s="16" t="n">
        <f aca="false">$B$79*$B$76*$C1858*T$84*1000000/($B$77*$B$77)</f>
        <v>54035.712</v>
      </c>
      <c r="U1858" s="16" t="n">
        <f aca="false">$B$79*$B$76*$C1858*U$84*1000000/($B$77*$B$77)</f>
        <v>216142.848</v>
      </c>
      <c r="V1858" s="17" t="n">
        <f aca="false">Q1858/E1858</f>
        <v>0.250536498516321</v>
      </c>
      <c r="Y1858" s="1" t="n">
        <v>118</v>
      </c>
      <c r="Z1858" s="1" t="n">
        <v>16</v>
      </c>
      <c r="AA1858" s="1" t="n">
        <v>140718</v>
      </c>
      <c r="AB1858" s="14" t="n">
        <f aca="false">(SQRT($B$76))*(SQRT(AE1858+AQ1858))</f>
        <v>64915.7916072815</v>
      </c>
      <c r="AC1858" s="1" t="n">
        <v>3387</v>
      </c>
      <c r="AD1858" s="1" t="n">
        <v>73312</v>
      </c>
      <c r="AE1858" s="1" t="n">
        <f aca="false">$B$23*Y1858/2</f>
        <v>354000</v>
      </c>
      <c r="AF1858" s="1" t="n">
        <v>3281</v>
      </c>
      <c r="AP1858" s="1" t="n">
        <f aca="false">AA1858-AD1858</f>
        <v>67406</v>
      </c>
      <c r="AQ1858" s="1" t="n">
        <f aca="false">AP1858</f>
        <v>67406</v>
      </c>
      <c r="AS1858" s="1" t="n">
        <f aca="false">AR1858</f>
        <v>0</v>
      </c>
    </row>
    <row r="1859" customFormat="false" ht="17" hidden="false" customHeight="false" outlineLevel="0" collapsed="false">
      <c r="A1859" s="1" t="n">
        <v>119</v>
      </c>
      <c r="B1859" s="1" t="n">
        <v>2</v>
      </c>
      <c r="C1859" s="1" t="n">
        <f aca="false">AA1859+AR1859</f>
        <v>139865</v>
      </c>
      <c r="D1859" s="14" t="n">
        <f aca="false">AB1859+AS1859</f>
        <v>65036.6819571848</v>
      </c>
      <c r="E1859" s="1" t="n">
        <v>3344</v>
      </c>
      <c r="F1859" s="15" t="n">
        <f aca="false">$B$79*D1859*D1859*1000000/($B$77*$B$77)</f>
        <v>2537.862</v>
      </c>
      <c r="G1859" s="16" t="n">
        <f aca="false">$B$80*$B$79*$D1859*$D1859*G$84*1000000/($B$77*$B$77)</f>
        <v>2537.862</v>
      </c>
      <c r="H1859" s="16" t="n">
        <f aca="false">$B$80*$B$79*$D1859*$D1859*H$84*1000000/($B$77*$B$77)</f>
        <v>10151.448</v>
      </c>
      <c r="I1859" s="16" t="n">
        <f aca="false">$B$80*$B$79*$D1859*$D1859*I$84*1000000/($B$77*$B$77)</f>
        <v>40605.792</v>
      </c>
      <c r="J1859" s="16" t="n">
        <f aca="false">$B$80*$B$79*$D1859*$D1859*J$84*1000000/($B$77*$B$77)</f>
        <v>162423.168</v>
      </c>
      <c r="K1859" s="16" t="n">
        <f aca="false">$B$80*$B$79*$D1859*$D1859*K$84*1000000/($B$77*$B$77)</f>
        <v>649692.672</v>
      </c>
      <c r="L1859" s="17" t="n">
        <f aca="false">G1859*1000/C1859</f>
        <v>18.1450827583742</v>
      </c>
      <c r="M1859" s="17" t="n">
        <f aca="false">G1859/E1859</f>
        <v>0.758930023923445</v>
      </c>
      <c r="N1859" s="16" t="n">
        <f aca="false">G1859/A1859</f>
        <v>21.3265714285714</v>
      </c>
      <c r="O1859" s="16"/>
      <c r="P1859" s="13" t="n">
        <f aca="false">$B$79*C1859*C1859*1000000/($B$77*$B$77)</f>
        <v>11737.330935</v>
      </c>
      <c r="Q1859" s="16" t="n">
        <f aca="false">$B$79*$B$76*$C1859*Q$84*1000000/($B$77*$B$77)</f>
        <v>839.19</v>
      </c>
      <c r="R1859" s="16" t="n">
        <f aca="false">$B$79*$B$76*$C1859*R$84*1000000/($B$77*$B$77)</f>
        <v>3356.76</v>
      </c>
      <c r="S1859" s="16" t="n">
        <f aca="false">$B$79*$B$76*$C1859*S$84*1000000/($B$77*$B$77)</f>
        <v>13427.04</v>
      </c>
      <c r="T1859" s="16" t="n">
        <f aca="false">$B$79*$B$76*$C1859*T$84*1000000/($B$77*$B$77)</f>
        <v>53708.16</v>
      </c>
      <c r="U1859" s="16" t="n">
        <f aca="false">$B$79*$B$76*$C1859*U$84*1000000/($B$77*$B$77)</f>
        <v>214832.64</v>
      </c>
      <c r="V1859" s="17" t="n">
        <f aca="false">Q1859/E1859</f>
        <v>0.250953947368421</v>
      </c>
      <c r="Y1859" s="1" t="n">
        <v>119</v>
      </c>
      <c r="Z1859" s="1" t="n">
        <v>2</v>
      </c>
      <c r="AA1859" s="1" t="n">
        <v>139865</v>
      </c>
      <c r="AB1859" s="14" t="n">
        <f aca="false">(SQRT($B$76))*(SQRT(AE1859+AQ1859))</f>
        <v>65036.6819571848</v>
      </c>
      <c r="AC1859" s="1" t="n">
        <v>3354</v>
      </c>
      <c r="AD1859" s="1" t="n">
        <v>73888</v>
      </c>
      <c r="AE1859" s="1" t="n">
        <f aca="false">$B$23*Y1859/2</f>
        <v>357000</v>
      </c>
      <c r="AF1859" s="1" t="n">
        <v>3276</v>
      </c>
      <c r="AP1859" s="1" t="n">
        <f aca="false">AA1859-AD1859</f>
        <v>65977</v>
      </c>
      <c r="AQ1859" s="1" t="n">
        <f aca="false">AP1859</f>
        <v>65977</v>
      </c>
      <c r="AS1859" s="1" t="n">
        <f aca="false">AR1859</f>
        <v>0</v>
      </c>
    </row>
    <row r="1860" customFormat="false" ht="17" hidden="false" customHeight="false" outlineLevel="0" collapsed="false">
      <c r="A1860" s="1" t="n">
        <v>119</v>
      </c>
      <c r="B1860" s="1" t="n">
        <v>3</v>
      </c>
      <c r="C1860" s="1" t="n">
        <f aca="false">AA1860+AR1860</f>
        <v>140087</v>
      </c>
      <c r="D1860" s="14" t="n">
        <f aca="false">AB1860+AS1860</f>
        <v>65053.7470096842</v>
      </c>
      <c r="E1860" s="1" t="n">
        <v>3373</v>
      </c>
      <c r="F1860" s="15" t="n">
        <f aca="false">$B$79*D1860*D1860*1000000/($B$77*$B$77)</f>
        <v>2539.194</v>
      </c>
      <c r="G1860" s="16" t="n">
        <f aca="false">$B$80*$B$79*$D1860*$D1860*G$84*1000000/($B$77*$B$77)</f>
        <v>2539.194</v>
      </c>
      <c r="H1860" s="16" t="n">
        <f aca="false">$B$80*$B$79*$D1860*$D1860*H$84*1000000/($B$77*$B$77)</f>
        <v>10156.776</v>
      </c>
      <c r="I1860" s="16" t="n">
        <f aca="false">$B$80*$B$79*$D1860*$D1860*I$84*1000000/($B$77*$B$77)</f>
        <v>40627.104</v>
      </c>
      <c r="J1860" s="16" t="n">
        <f aca="false">$B$80*$B$79*$D1860*$D1860*J$84*1000000/($B$77*$B$77)</f>
        <v>162508.416</v>
      </c>
      <c r="K1860" s="16" t="n">
        <f aca="false">$B$80*$B$79*$D1860*$D1860*K$84*1000000/($B$77*$B$77)</f>
        <v>650033.664</v>
      </c>
      <c r="L1860" s="17" t="n">
        <f aca="false">G1860*1000/C1860</f>
        <v>18.1258360875741</v>
      </c>
      <c r="M1860" s="17" t="n">
        <f aca="false">G1860/E1860</f>
        <v>0.752799881411207</v>
      </c>
      <c r="N1860" s="16" t="n">
        <f aca="false">G1860/A1860</f>
        <v>21.3377647058824</v>
      </c>
      <c r="O1860" s="16"/>
      <c r="P1860" s="13" t="n">
        <f aca="false">$B$79*C1860*C1860*1000000/($B$77*$B$77)</f>
        <v>11774.6205414</v>
      </c>
      <c r="Q1860" s="16" t="n">
        <f aca="false">$B$79*$B$76*$C1860*Q$84*1000000/($B$77*$B$77)</f>
        <v>840.522</v>
      </c>
      <c r="R1860" s="16" t="n">
        <f aca="false">$B$79*$B$76*$C1860*R$84*1000000/($B$77*$B$77)</f>
        <v>3362.088</v>
      </c>
      <c r="S1860" s="16" t="n">
        <f aca="false">$B$79*$B$76*$C1860*S$84*1000000/($B$77*$B$77)</f>
        <v>13448.352</v>
      </c>
      <c r="T1860" s="16" t="n">
        <f aca="false">$B$79*$B$76*$C1860*T$84*1000000/($B$77*$B$77)</f>
        <v>53793.408</v>
      </c>
      <c r="U1860" s="16" t="n">
        <f aca="false">$B$79*$B$76*$C1860*U$84*1000000/($B$77*$B$77)</f>
        <v>215173.632</v>
      </c>
      <c r="V1860" s="17" t="n">
        <f aca="false">Q1860/E1860</f>
        <v>0.249191224429291</v>
      </c>
      <c r="Y1860" s="1" t="n">
        <v>119</v>
      </c>
      <c r="Z1860" s="1" t="n">
        <v>3</v>
      </c>
      <c r="AA1860" s="1" t="n">
        <v>140087</v>
      </c>
      <c r="AB1860" s="14" t="n">
        <f aca="false">(SQRT($B$76))*(SQRT(AE1860+AQ1860))</f>
        <v>65053.7470096842</v>
      </c>
      <c r="AC1860" s="1" t="n">
        <v>3390</v>
      </c>
      <c r="AD1860" s="1" t="n">
        <v>73888</v>
      </c>
      <c r="AE1860" s="1" t="n">
        <f aca="false">$B$23*Y1860/2</f>
        <v>357000</v>
      </c>
      <c r="AF1860" s="1" t="n">
        <v>3294</v>
      </c>
      <c r="AP1860" s="1" t="n">
        <f aca="false">AA1860-AD1860</f>
        <v>66199</v>
      </c>
      <c r="AQ1860" s="1" t="n">
        <f aca="false">AP1860</f>
        <v>66199</v>
      </c>
      <c r="AS1860" s="1" t="n">
        <f aca="false">AR1860</f>
        <v>0</v>
      </c>
    </row>
    <row r="1861" customFormat="false" ht="17" hidden="false" customHeight="false" outlineLevel="0" collapsed="false">
      <c r="A1861" s="1" t="n">
        <v>119</v>
      </c>
      <c r="B1861" s="1" t="n">
        <v>4</v>
      </c>
      <c r="C1861" s="1" t="n">
        <f aca="false">AA1861+AR1861</f>
        <v>140213</v>
      </c>
      <c r="D1861" s="14" t="n">
        <f aca="false">AB1861+AS1861</f>
        <v>65063.4305889261</v>
      </c>
      <c r="E1861" s="1" t="n">
        <v>3383</v>
      </c>
      <c r="F1861" s="15" t="n">
        <f aca="false">$B$79*D1861*D1861*1000000/($B$77*$B$77)</f>
        <v>2539.95</v>
      </c>
      <c r="G1861" s="16" t="n">
        <f aca="false">$B$80*$B$79*$D1861*$D1861*G$84*1000000/($B$77*$B$77)</f>
        <v>2539.95</v>
      </c>
      <c r="H1861" s="16" t="n">
        <f aca="false">$B$80*$B$79*$D1861*$D1861*H$84*1000000/($B$77*$B$77)</f>
        <v>10159.8</v>
      </c>
      <c r="I1861" s="16" t="n">
        <f aca="false">$B$80*$B$79*$D1861*$D1861*I$84*1000000/($B$77*$B$77)</f>
        <v>40639.2</v>
      </c>
      <c r="J1861" s="16" t="n">
        <f aca="false">$B$80*$B$79*$D1861*$D1861*J$84*1000000/($B$77*$B$77)</f>
        <v>162556.8</v>
      </c>
      <c r="K1861" s="16" t="n">
        <f aca="false">$B$80*$B$79*$D1861*$D1861*K$84*1000000/($B$77*$B$77)</f>
        <v>650227.2</v>
      </c>
      <c r="L1861" s="17" t="n">
        <f aca="false">G1861*1000/C1861</f>
        <v>18.1149394136064</v>
      </c>
      <c r="M1861" s="17" t="n">
        <f aca="false">G1861/E1861</f>
        <v>0.750798108187999</v>
      </c>
      <c r="N1861" s="16" t="n">
        <f aca="false">G1861/A1861</f>
        <v>21.3441176470588</v>
      </c>
      <c r="O1861" s="16"/>
      <c r="P1861" s="13" t="n">
        <f aca="false">$B$79*C1861*C1861*1000000/($B$77*$B$77)</f>
        <v>11795.8112214</v>
      </c>
      <c r="Q1861" s="16" t="n">
        <f aca="false">$B$79*$B$76*$C1861*Q$84*1000000/($B$77*$B$77)</f>
        <v>841.278</v>
      </c>
      <c r="R1861" s="16" t="n">
        <f aca="false">$B$79*$B$76*$C1861*R$84*1000000/($B$77*$B$77)</f>
        <v>3365.112</v>
      </c>
      <c r="S1861" s="16" t="n">
        <f aca="false">$B$79*$B$76*$C1861*S$84*1000000/($B$77*$B$77)</f>
        <v>13460.448</v>
      </c>
      <c r="T1861" s="16" t="n">
        <f aca="false">$B$79*$B$76*$C1861*T$84*1000000/($B$77*$B$77)</f>
        <v>53841.792</v>
      </c>
      <c r="U1861" s="16" t="n">
        <f aca="false">$B$79*$B$76*$C1861*U$84*1000000/($B$77*$B$77)</f>
        <v>215367.168</v>
      </c>
      <c r="V1861" s="17" t="n">
        <f aca="false">Q1861/E1861</f>
        <v>0.248678096364174</v>
      </c>
      <c r="Y1861" s="1" t="n">
        <v>119</v>
      </c>
      <c r="Z1861" s="1" t="n">
        <v>4</v>
      </c>
      <c r="AA1861" s="1" t="n">
        <v>140213</v>
      </c>
      <c r="AB1861" s="14" t="n">
        <f aca="false">(SQRT($B$76))*(SQRT(AE1861+AQ1861))</f>
        <v>65063.4305889261</v>
      </c>
      <c r="AC1861" s="1" t="n">
        <v>3389</v>
      </c>
      <c r="AD1861" s="1" t="n">
        <v>73888</v>
      </c>
      <c r="AE1861" s="1" t="n">
        <f aca="false">$B$23*Y1861/2</f>
        <v>357000</v>
      </c>
      <c r="AF1861" s="1" t="n">
        <v>3320</v>
      </c>
      <c r="AP1861" s="1" t="n">
        <f aca="false">AA1861-AD1861</f>
        <v>66325</v>
      </c>
      <c r="AQ1861" s="1" t="n">
        <f aca="false">AP1861</f>
        <v>66325</v>
      </c>
      <c r="AS1861" s="1" t="n">
        <f aca="false">AR1861</f>
        <v>0</v>
      </c>
    </row>
    <row r="1862" customFormat="false" ht="17" hidden="false" customHeight="false" outlineLevel="0" collapsed="false">
      <c r="A1862" s="1" t="n">
        <v>119</v>
      </c>
      <c r="B1862" s="1" t="n">
        <v>5</v>
      </c>
      <c r="C1862" s="1" t="n">
        <f aca="false">AA1862+AR1862</f>
        <v>140402</v>
      </c>
      <c r="D1862" s="14" t="n">
        <f aca="false">AB1862+AS1862</f>
        <v>65077.9532560759</v>
      </c>
      <c r="E1862" s="1" t="n">
        <v>3361</v>
      </c>
      <c r="F1862" s="15" t="n">
        <f aca="false">$B$79*D1862*D1862*1000000/($B$77*$B$77)</f>
        <v>2541.084</v>
      </c>
      <c r="G1862" s="16" t="n">
        <f aca="false">$B$80*$B$79*$D1862*$D1862*G$84*1000000/($B$77*$B$77)</f>
        <v>2541.084</v>
      </c>
      <c r="H1862" s="16" t="n">
        <f aca="false">$B$80*$B$79*$D1862*$D1862*H$84*1000000/($B$77*$B$77)</f>
        <v>10164.336</v>
      </c>
      <c r="I1862" s="16" t="n">
        <f aca="false">$B$80*$B$79*$D1862*$D1862*I$84*1000000/($B$77*$B$77)</f>
        <v>40657.344</v>
      </c>
      <c r="J1862" s="16" t="n">
        <f aca="false">$B$80*$B$79*$D1862*$D1862*J$84*1000000/($B$77*$B$77)</f>
        <v>162629.376</v>
      </c>
      <c r="K1862" s="16" t="n">
        <f aca="false">$B$80*$B$79*$D1862*$D1862*K$84*1000000/($B$77*$B$77)</f>
        <v>650517.504</v>
      </c>
      <c r="L1862" s="17" t="n">
        <f aca="false">G1862*1000/C1862</f>
        <v>18.0986310736314</v>
      </c>
      <c r="M1862" s="17" t="n">
        <f aca="false">G1862/E1862</f>
        <v>0.756049985123475</v>
      </c>
      <c r="N1862" s="16" t="n">
        <f aca="false">G1862/A1862</f>
        <v>21.3536470588235</v>
      </c>
      <c r="O1862" s="16"/>
      <c r="P1862" s="13" t="n">
        <f aca="false">$B$79*C1862*C1862*1000000/($B$77*$B$77)</f>
        <v>11827.6329624</v>
      </c>
      <c r="Q1862" s="16" t="n">
        <f aca="false">$B$79*$B$76*$C1862*Q$84*1000000/($B$77*$B$77)</f>
        <v>842.412</v>
      </c>
      <c r="R1862" s="16" t="n">
        <f aca="false">$B$79*$B$76*$C1862*R$84*1000000/($B$77*$B$77)</f>
        <v>3369.648</v>
      </c>
      <c r="S1862" s="16" t="n">
        <f aca="false">$B$79*$B$76*$C1862*S$84*1000000/($B$77*$B$77)</f>
        <v>13478.592</v>
      </c>
      <c r="T1862" s="16" t="n">
        <f aca="false">$B$79*$B$76*$C1862*T$84*1000000/($B$77*$B$77)</f>
        <v>53914.368</v>
      </c>
      <c r="U1862" s="16" t="n">
        <f aca="false">$B$79*$B$76*$C1862*U$84*1000000/($B$77*$B$77)</f>
        <v>215657.472</v>
      </c>
      <c r="V1862" s="17" t="n">
        <f aca="false">Q1862/E1862</f>
        <v>0.250643260934246</v>
      </c>
      <c r="Y1862" s="1" t="n">
        <v>119</v>
      </c>
      <c r="Z1862" s="1" t="n">
        <v>5</v>
      </c>
      <c r="AA1862" s="1" t="n">
        <v>140402</v>
      </c>
      <c r="AB1862" s="14" t="n">
        <f aca="false">(SQRT($B$76))*(SQRT(AE1862+AQ1862))</f>
        <v>65077.9532560759</v>
      </c>
      <c r="AC1862" s="1" t="n">
        <v>3396</v>
      </c>
      <c r="AD1862" s="1" t="n">
        <v>73888</v>
      </c>
      <c r="AE1862" s="1" t="n">
        <f aca="false">$B$23*Y1862/2</f>
        <v>357000</v>
      </c>
      <c r="AF1862" s="1" t="n">
        <v>3317</v>
      </c>
      <c r="AP1862" s="1" t="n">
        <f aca="false">AA1862-AD1862</f>
        <v>66514</v>
      </c>
      <c r="AQ1862" s="1" t="n">
        <f aca="false">AP1862</f>
        <v>66514</v>
      </c>
      <c r="AS1862" s="1" t="n">
        <f aca="false">AR1862</f>
        <v>0</v>
      </c>
    </row>
    <row r="1863" customFormat="false" ht="17" hidden="false" customHeight="false" outlineLevel="0" collapsed="false">
      <c r="A1863" s="1" t="n">
        <v>119</v>
      </c>
      <c r="B1863" s="1" t="n">
        <v>6</v>
      </c>
      <c r="C1863" s="1" t="n">
        <f aca="false">AA1863+AR1863</f>
        <v>140527</v>
      </c>
      <c r="D1863" s="14" t="n">
        <f aca="false">AB1863+AS1863</f>
        <v>65087.5564144176</v>
      </c>
      <c r="E1863" s="1" t="n">
        <v>3375</v>
      </c>
      <c r="F1863" s="15" t="n">
        <f aca="false">$B$79*D1863*D1863*1000000/($B$77*$B$77)</f>
        <v>2541.834</v>
      </c>
      <c r="G1863" s="16" t="n">
        <f aca="false">$B$80*$B$79*$D1863*$D1863*G$84*1000000/($B$77*$B$77)</f>
        <v>2541.834</v>
      </c>
      <c r="H1863" s="16" t="n">
        <f aca="false">$B$80*$B$79*$D1863*$D1863*H$84*1000000/($B$77*$B$77)</f>
        <v>10167.336</v>
      </c>
      <c r="I1863" s="16" t="n">
        <f aca="false">$B$80*$B$79*$D1863*$D1863*I$84*1000000/($B$77*$B$77)</f>
        <v>40669.344</v>
      </c>
      <c r="J1863" s="16" t="n">
        <f aca="false">$B$80*$B$79*$D1863*$D1863*J$84*1000000/($B$77*$B$77)</f>
        <v>162677.376</v>
      </c>
      <c r="K1863" s="16" t="n">
        <f aca="false">$B$80*$B$79*$D1863*$D1863*K$84*1000000/($B$77*$B$77)</f>
        <v>650709.504</v>
      </c>
      <c r="L1863" s="17" t="n">
        <f aca="false">G1863*1000/C1863</f>
        <v>18.0878692350936</v>
      </c>
      <c r="M1863" s="17" t="n">
        <f aca="false">G1863/E1863</f>
        <v>0.753136</v>
      </c>
      <c r="N1863" s="16" t="n">
        <f aca="false">G1863/A1863</f>
        <v>21.3599495798319</v>
      </c>
      <c r="O1863" s="16"/>
      <c r="P1863" s="13" t="n">
        <f aca="false">$B$79*C1863*C1863*1000000/($B$77*$B$77)</f>
        <v>11848.7026374</v>
      </c>
      <c r="Q1863" s="16" t="n">
        <f aca="false">$B$79*$B$76*$C1863*Q$84*1000000/($B$77*$B$77)</f>
        <v>843.162</v>
      </c>
      <c r="R1863" s="16" t="n">
        <f aca="false">$B$79*$B$76*$C1863*R$84*1000000/($B$77*$B$77)</f>
        <v>3372.648</v>
      </c>
      <c r="S1863" s="16" t="n">
        <f aca="false">$B$79*$B$76*$C1863*S$84*1000000/($B$77*$B$77)</f>
        <v>13490.592</v>
      </c>
      <c r="T1863" s="16" t="n">
        <f aca="false">$B$79*$B$76*$C1863*T$84*1000000/($B$77*$B$77)</f>
        <v>53962.368</v>
      </c>
      <c r="U1863" s="16" t="n">
        <f aca="false">$B$79*$B$76*$C1863*U$84*1000000/($B$77*$B$77)</f>
        <v>215849.472</v>
      </c>
      <c r="V1863" s="17" t="n">
        <f aca="false">Q1863/E1863</f>
        <v>0.249825777777778</v>
      </c>
      <c r="Y1863" s="1" t="n">
        <v>119</v>
      </c>
      <c r="Z1863" s="1" t="n">
        <v>6</v>
      </c>
      <c r="AA1863" s="1" t="n">
        <v>140527</v>
      </c>
      <c r="AB1863" s="14" t="n">
        <f aca="false">(SQRT($B$76))*(SQRT(AE1863+AQ1863))</f>
        <v>65087.5564144176</v>
      </c>
      <c r="AC1863" s="1" t="n">
        <v>3389</v>
      </c>
      <c r="AD1863" s="1" t="n">
        <v>73888</v>
      </c>
      <c r="AE1863" s="1" t="n">
        <f aca="false">$B$23*Y1863/2</f>
        <v>357000</v>
      </c>
      <c r="AF1863" s="1" t="n">
        <v>3336</v>
      </c>
      <c r="AP1863" s="1" t="n">
        <f aca="false">AA1863-AD1863</f>
        <v>66639</v>
      </c>
      <c r="AQ1863" s="1" t="n">
        <f aca="false">AP1863</f>
        <v>66639</v>
      </c>
      <c r="AS1863" s="1" t="n">
        <f aca="false">AR1863</f>
        <v>0</v>
      </c>
    </row>
    <row r="1864" customFormat="false" ht="17" hidden="false" customHeight="false" outlineLevel="0" collapsed="false">
      <c r="A1864" s="1" t="n">
        <v>119</v>
      </c>
      <c r="B1864" s="1" t="n">
        <v>7</v>
      </c>
      <c r="C1864" s="1" t="n">
        <f aca="false">AA1864+AR1864</f>
        <v>140652</v>
      </c>
      <c r="D1864" s="14" t="n">
        <f aca="false">AB1864+AS1864</f>
        <v>65097.1581560977</v>
      </c>
      <c r="E1864" s="1" t="n">
        <v>3367</v>
      </c>
      <c r="F1864" s="15" t="n">
        <f aca="false">$B$79*D1864*D1864*1000000/($B$77*$B$77)</f>
        <v>2542.584</v>
      </c>
      <c r="G1864" s="16" t="n">
        <f aca="false">$B$80*$B$79*$D1864*$D1864*G$84*1000000/($B$77*$B$77)</f>
        <v>2542.584</v>
      </c>
      <c r="H1864" s="16" t="n">
        <f aca="false">$B$80*$B$79*$D1864*$D1864*H$84*1000000/($B$77*$B$77)</f>
        <v>10170.336</v>
      </c>
      <c r="I1864" s="16" t="n">
        <f aca="false">$B$80*$B$79*$D1864*$D1864*I$84*1000000/($B$77*$B$77)</f>
        <v>40681.344</v>
      </c>
      <c r="J1864" s="16" t="n">
        <f aca="false">$B$80*$B$79*$D1864*$D1864*J$84*1000000/($B$77*$B$77)</f>
        <v>162725.376</v>
      </c>
      <c r="K1864" s="16" t="n">
        <f aca="false">$B$80*$B$79*$D1864*$D1864*K$84*1000000/($B$77*$B$77)</f>
        <v>650901.504</v>
      </c>
      <c r="L1864" s="17" t="n">
        <f aca="false">G1864*1000/C1864</f>
        <v>18.0771265250405</v>
      </c>
      <c r="M1864" s="17" t="n">
        <f aca="false">G1864/E1864</f>
        <v>0.755148203148203</v>
      </c>
      <c r="N1864" s="16" t="n">
        <f aca="false">G1864/A1864</f>
        <v>21.3662521008403</v>
      </c>
      <c r="O1864" s="16"/>
      <c r="P1864" s="13" t="n">
        <f aca="false">$B$79*C1864*C1864*1000000/($B$77*$B$77)</f>
        <v>11869.7910624</v>
      </c>
      <c r="Q1864" s="16" t="n">
        <f aca="false">$B$79*$B$76*$C1864*Q$84*1000000/($B$77*$B$77)</f>
        <v>843.912</v>
      </c>
      <c r="R1864" s="16" t="n">
        <f aca="false">$B$79*$B$76*$C1864*R$84*1000000/($B$77*$B$77)</f>
        <v>3375.648</v>
      </c>
      <c r="S1864" s="16" t="n">
        <f aca="false">$B$79*$B$76*$C1864*S$84*1000000/($B$77*$B$77)</f>
        <v>13502.592</v>
      </c>
      <c r="T1864" s="16" t="n">
        <f aca="false">$B$79*$B$76*$C1864*T$84*1000000/($B$77*$B$77)</f>
        <v>54010.368</v>
      </c>
      <c r="U1864" s="16" t="n">
        <f aca="false">$B$79*$B$76*$C1864*U$84*1000000/($B$77*$B$77)</f>
        <v>216041.472</v>
      </c>
      <c r="V1864" s="17" t="n">
        <f aca="false">Q1864/E1864</f>
        <v>0.250642114642115</v>
      </c>
      <c r="Y1864" s="1" t="n">
        <v>119</v>
      </c>
      <c r="Z1864" s="1" t="n">
        <v>7</v>
      </c>
      <c r="AA1864" s="1" t="n">
        <v>140652</v>
      </c>
      <c r="AB1864" s="14" t="n">
        <f aca="false">(SQRT($B$76))*(SQRT(AE1864+AQ1864))</f>
        <v>65097.1581560977</v>
      </c>
      <c r="AC1864" s="1" t="n">
        <v>3424</v>
      </c>
      <c r="AD1864" s="1" t="n">
        <v>73888</v>
      </c>
      <c r="AE1864" s="1" t="n">
        <f aca="false">$B$23*Y1864/2</f>
        <v>357000</v>
      </c>
      <c r="AF1864" s="1" t="n">
        <v>3321</v>
      </c>
      <c r="AP1864" s="1" t="n">
        <f aca="false">AA1864-AD1864</f>
        <v>66764</v>
      </c>
      <c r="AQ1864" s="1" t="n">
        <f aca="false">AP1864</f>
        <v>66764</v>
      </c>
      <c r="AS1864" s="1" t="n">
        <f aca="false">AR1864</f>
        <v>0</v>
      </c>
    </row>
    <row r="1865" customFormat="false" ht="17" hidden="false" customHeight="false" outlineLevel="0" collapsed="false">
      <c r="A1865" s="1" t="n">
        <v>119</v>
      </c>
      <c r="B1865" s="1" t="n">
        <v>8</v>
      </c>
      <c r="C1865" s="1" t="n">
        <f aca="false">AA1865+AR1865</f>
        <v>140777</v>
      </c>
      <c r="D1865" s="14" t="n">
        <f aca="false">AB1865+AS1865</f>
        <v>65106.7584817429</v>
      </c>
      <c r="E1865" s="1" t="n">
        <v>3364</v>
      </c>
      <c r="F1865" s="15" t="n">
        <f aca="false">$B$79*D1865*D1865*1000000/($B$77*$B$77)</f>
        <v>2543.334</v>
      </c>
      <c r="G1865" s="16" t="n">
        <f aca="false">$B$80*$B$79*$D1865*$D1865*G$84*1000000/($B$77*$B$77)</f>
        <v>2543.334</v>
      </c>
      <c r="H1865" s="16" t="n">
        <f aca="false">$B$80*$B$79*$D1865*$D1865*H$84*1000000/($B$77*$B$77)</f>
        <v>10173.336</v>
      </c>
      <c r="I1865" s="16" t="n">
        <f aca="false">$B$80*$B$79*$D1865*$D1865*I$84*1000000/($B$77*$B$77)</f>
        <v>40693.344</v>
      </c>
      <c r="J1865" s="16" t="n">
        <f aca="false">$B$80*$B$79*$D1865*$D1865*J$84*1000000/($B$77*$B$77)</f>
        <v>162773.376</v>
      </c>
      <c r="K1865" s="16" t="n">
        <f aca="false">$B$80*$B$79*$D1865*$D1865*K$84*1000000/($B$77*$B$77)</f>
        <v>651093.504</v>
      </c>
      <c r="L1865" s="17" t="n">
        <f aca="false">G1865*1000/C1865</f>
        <v>18.066402892518</v>
      </c>
      <c r="M1865" s="17" t="n">
        <f aca="false">G1865/E1865</f>
        <v>0.756044589774078</v>
      </c>
      <c r="N1865" s="16" t="n">
        <f aca="false">G1865/A1865</f>
        <v>21.3725546218487</v>
      </c>
      <c r="O1865" s="16"/>
      <c r="P1865" s="13" t="n">
        <f aca="false">$B$79*C1865*C1865*1000000/($B$77*$B$77)</f>
        <v>11890.8982374</v>
      </c>
      <c r="Q1865" s="16" t="n">
        <f aca="false">$B$79*$B$76*$C1865*Q$84*1000000/($B$77*$B$77)</f>
        <v>844.662</v>
      </c>
      <c r="R1865" s="16" t="n">
        <f aca="false">$B$79*$B$76*$C1865*R$84*1000000/($B$77*$B$77)</f>
        <v>3378.648</v>
      </c>
      <c r="S1865" s="16" t="n">
        <f aca="false">$B$79*$B$76*$C1865*S$84*1000000/($B$77*$B$77)</f>
        <v>13514.592</v>
      </c>
      <c r="T1865" s="16" t="n">
        <f aca="false">$B$79*$B$76*$C1865*T$84*1000000/($B$77*$B$77)</f>
        <v>54058.368</v>
      </c>
      <c r="U1865" s="16" t="n">
        <f aca="false">$B$79*$B$76*$C1865*U$84*1000000/($B$77*$B$77)</f>
        <v>216233.472</v>
      </c>
      <c r="V1865" s="17" t="n">
        <f aca="false">Q1865/E1865</f>
        <v>0.251088585017836</v>
      </c>
      <c r="Y1865" s="1" t="n">
        <v>119</v>
      </c>
      <c r="Z1865" s="1" t="n">
        <v>8</v>
      </c>
      <c r="AA1865" s="1" t="n">
        <v>140777</v>
      </c>
      <c r="AB1865" s="14" t="n">
        <f aca="false">(SQRT($B$76))*(SQRT(AE1865+AQ1865))</f>
        <v>65106.7584817429</v>
      </c>
      <c r="AC1865" s="1" t="n">
        <v>3408</v>
      </c>
      <c r="AD1865" s="1" t="n">
        <v>73888</v>
      </c>
      <c r="AE1865" s="1" t="n">
        <f aca="false">$B$23*Y1865/2</f>
        <v>357000</v>
      </c>
      <c r="AF1865" s="1" t="n">
        <v>3316</v>
      </c>
      <c r="AP1865" s="1" t="n">
        <f aca="false">AA1865-AD1865</f>
        <v>66889</v>
      </c>
      <c r="AQ1865" s="1" t="n">
        <f aca="false">AP1865</f>
        <v>66889</v>
      </c>
      <c r="AS1865" s="1" t="n">
        <f aca="false">AR1865</f>
        <v>0</v>
      </c>
    </row>
    <row r="1866" customFormat="false" ht="17" hidden="false" customHeight="false" outlineLevel="0" collapsed="false">
      <c r="A1866" s="1" t="n">
        <v>119</v>
      </c>
      <c r="B1866" s="1" t="n">
        <v>9</v>
      </c>
      <c r="C1866" s="1" t="n">
        <f aca="false">AA1866+AR1866</f>
        <v>140966</v>
      </c>
      <c r="D1866" s="14" t="n">
        <f aca="false">AB1866+AS1866</f>
        <v>65121.2714863584</v>
      </c>
      <c r="E1866" s="1" t="n">
        <v>3353</v>
      </c>
      <c r="F1866" s="15" t="n">
        <f aca="false">$B$79*D1866*D1866*1000000/($B$77*$B$77)</f>
        <v>2544.468</v>
      </c>
      <c r="G1866" s="16" t="n">
        <f aca="false">$B$80*$B$79*$D1866*$D1866*G$84*1000000/($B$77*$B$77)</f>
        <v>2544.468</v>
      </c>
      <c r="H1866" s="16" t="n">
        <f aca="false">$B$80*$B$79*$D1866*$D1866*H$84*1000000/($B$77*$B$77)</f>
        <v>10177.872</v>
      </c>
      <c r="I1866" s="16" t="n">
        <f aca="false">$B$80*$B$79*$D1866*$D1866*I$84*1000000/($B$77*$B$77)</f>
        <v>40711.488</v>
      </c>
      <c r="J1866" s="16" t="n">
        <f aca="false">$B$80*$B$79*$D1866*$D1866*J$84*1000000/($B$77*$B$77)</f>
        <v>162845.952</v>
      </c>
      <c r="K1866" s="16" t="n">
        <f aca="false">$B$80*$B$79*$D1866*$D1866*K$84*1000000/($B$77*$B$77)</f>
        <v>651383.808</v>
      </c>
      <c r="L1866" s="17" t="n">
        <f aca="false">G1866*1000/C1866</f>
        <v>18.0502248769207</v>
      </c>
      <c r="M1866" s="17" t="n">
        <f aca="false">G1866/E1866</f>
        <v>0.758863107664778</v>
      </c>
      <c r="N1866" s="16" t="n">
        <f aca="false">G1866/A1866</f>
        <v>21.3820840336134</v>
      </c>
      <c r="O1866" s="16"/>
      <c r="P1866" s="13" t="n">
        <f aca="false">$B$79*C1866*C1866*1000000/($B$77*$B$77)</f>
        <v>11922.8478936</v>
      </c>
      <c r="Q1866" s="16" t="n">
        <f aca="false">$B$79*$B$76*$C1866*Q$84*1000000/($B$77*$B$77)</f>
        <v>845.796</v>
      </c>
      <c r="R1866" s="16" t="n">
        <f aca="false">$B$79*$B$76*$C1866*R$84*1000000/($B$77*$B$77)</f>
        <v>3383.184</v>
      </c>
      <c r="S1866" s="16" t="n">
        <f aca="false">$B$79*$B$76*$C1866*S$84*1000000/($B$77*$B$77)</f>
        <v>13532.736</v>
      </c>
      <c r="T1866" s="16" t="n">
        <f aca="false">$B$79*$B$76*$C1866*T$84*1000000/($B$77*$B$77)</f>
        <v>54130.944</v>
      </c>
      <c r="U1866" s="16" t="n">
        <f aca="false">$B$79*$B$76*$C1866*U$84*1000000/($B$77*$B$77)</f>
        <v>216523.776</v>
      </c>
      <c r="V1866" s="17" t="n">
        <f aca="false">Q1866/E1866</f>
        <v>0.252250521920668</v>
      </c>
      <c r="Y1866" s="1" t="n">
        <v>119</v>
      </c>
      <c r="Z1866" s="1" t="n">
        <v>9</v>
      </c>
      <c r="AA1866" s="1" t="n">
        <v>140966</v>
      </c>
      <c r="AB1866" s="14" t="n">
        <f aca="false">(SQRT($B$76))*(SQRT(AE1866+AQ1866))</f>
        <v>65121.2714863584</v>
      </c>
      <c r="AC1866" s="1" t="n">
        <v>3381</v>
      </c>
      <c r="AD1866" s="1" t="n">
        <v>73888</v>
      </c>
      <c r="AE1866" s="1" t="n">
        <f aca="false">$B$23*Y1866/2</f>
        <v>357000</v>
      </c>
      <c r="AF1866" s="1" t="n">
        <v>3279</v>
      </c>
      <c r="AP1866" s="1" t="n">
        <f aca="false">AA1866-AD1866</f>
        <v>67078</v>
      </c>
      <c r="AQ1866" s="1" t="n">
        <f aca="false">AP1866</f>
        <v>67078</v>
      </c>
      <c r="AS1866" s="1" t="n">
        <f aca="false">AR1866</f>
        <v>0</v>
      </c>
    </row>
    <row r="1867" customFormat="false" ht="17" hidden="false" customHeight="false" outlineLevel="0" collapsed="false">
      <c r="A1867" s="1" t="n">
        <v>119</v>
      </c>
      <c r="B1867" s="1" t="n">
        <v>10</v>
      </c>
      <c r="C1867" s="1" t="n">
        <f aca="false">AA1867+AR1867</f>
        <v>141091</v>
      </c>
      <c r="D1867" s="14" t="n">
        <f aca="false">AB1867+AS1867</f>
        <v>65130.8682576856</v>
      </c>
      <c r="E1867" s="1" t="n">
        <v>3382</v>
      </c>
      <c r="F1867" s="15" t="n">
        <f aca="false">$B$79*D1867*D1867*1000000/($B$77*$B$77)</f>
        <v>2545.218</v>
      </c>
      <c r="G1867" s="16" t="n">
        <f aca="false">$B$80*$B$79*$D1867*$D1867*G$84*1000000/($B$77*$B$77)</f>
        <v>2545.218</v>
      </c>
      <c r="H1867" s="16" t="n">
        <f aca="false">$B$80*$B$79*$D1867*$D1867*H$84*1000000/($B$77*$B$77)</f>
        <v>10180.872</v>
      </c>
      <c r="I1867" s="16" t="n">
        <f aca="false">$B$80*$B$79*$D1867*$D1867*I$84*1000000/($B$77*$B$77)</f>
        <v>40723.488</v>
      </c>
      <c r="J1867" s="16" t="n">
        <f aca="false">$B$80*$B$79*$D1867*$D1867*J$84*1000000/($B$77*$B$77)</f>
        <v>162893.952</v>
      </c>
      <c r="K1867" s="16" t="n">
        <f aca="false">$B$80*$B$79*$D1867*$D1867*K$84*1000000/($B$77*$B$77)</f>
        <v>651575.808</v>
      </c>
      <c r="L1867" s="17" t="n">
        <f aca="false">G1867*1000/C1867</f>
        <v>18.0395489435896</v>
      </c>
      <c r="M1867" s="17" t="n">
        <f aca="false">G1867/E1867</f>
        <v>0.75257776463631</v>
      </c>
      <c r="N1867" s="16" t="n">
        <f aca="false">G1867/A1867</f>
        <v>21.3883865546218</v>
      </c>
      <c r="O1867" s="16"/>
      <c r="P1867" s="13" t="n">
        <f aca="false">$B$79*C1867*C1867*1000000/($B$77*$B$77)</f>
        <v>11944.0021686</v>
      </c>
      <c r="Q1867" s="16" t="n">
        <f aca="false">$B$79*$B$76*$C1867*Q$84*1000000/($B$77*$B$77)</f>
        <v>846.546</v>
      </c>
      <c r="R1867" s="16" t="n">
        <f aca="false">$B$79*$B$76*$C1867*R$84*1000000/($B$77*$B$77)</f>
        <v>3386.184</v>
      </c>
      <c r="S1867" s="16" t="n">
        <f aca="false">$B$79*$B$76*$C1867*S$84*1000000/($B$77*$B$77)</f>
        <v>13544.736</v>
      </c>
      <c r="T1867" s="16" t="n">
        <f aca="false">$B$79*$B$76*$C1867*T$84*1000000/($B$77*$B$77)</f>
        <v>54178.944</v>
      </c>
      <c r="U1867" s="16" t="n">
        <f aca="false">$B$79*$B$76*$C1867*U$84*1000000/($B$77*$B$77)</f>
        <v>216715.776</v>
      </c>
      <c r="V1867" s="17" t="n">
        <f aca="false">Q1867/E1867</f>
        <v>0.250309284447073</v>
      </c>
      <c r="Y1867" s="1" t="n">
        <v>119</v>
      </c>
      <c r="Z1867" s="1" t="n">
        <v>10</v>
      </c>
      <c r="AA1867" s="1" t="n">
        <v>141091</v>
      </c>
      <c r="AB1867" s="14" t="n">
        <f aca="false">(SQRT($B$76))*(SQRT(AE1867+AQ1867))</f>
        <v>65130.8682576856</v>
      </c>
      <c r="AC1867" s="1" t="n">
        <v>3349</v>
      </c>
      <c r="AD1867" s="1" t="n">
        <v>73888</v>
      </c>
      <c r="AE1867" s="1" t="n">
        <f aca="false">$B$23*Y1867/2</f>
        <v>357000</v>
      </c>
      <c r="AF1867" s="1" t="n">
        <v>3249</v>
      </c>
      <c r="AP1867" s="1" t="n">
        <f aca="false">AA1867-AD1867</f>
        <v>67203</v>
      </c>
      <c r="AQ1867" s="1" t="n">
        <f aca="false">AP1867</f>
        <v>67203</v>
      </c>
      <c r="AS1867" s="1" t="n">
        <f aca="false">AR1867</f>
        <v>0</v>
      </c>
    </row>
    <row r="1868" customFormat="false" ht="17" hidden="false" customHeight="false" outlineLevel="0" collapsed="false">
      <c r="A1868" s="1" t="n">
        <v>119</v>
      </c>
      <c r="B1868" s="1" t="n">
        <v>11</v>
      </c>
      <c r="C1868" s="1" t="n">
        <f aca="false">AA1868+AR1868</f>
        <v>141216</v>
      </c>
      <c r="D1868" s="14" t="n">
        <f aca="false">AB1868+AS1868</f>
        <v>65140.4636151755</v>
      </c>
      <c r="E1868" s="1" t="n">
        <v>3393</v>
      </c>
      <c r="F1868" s="15" t="n">
        <f aca="false">$B$79*D1868*D1868*1000000/($B$77*$B$77)</f>
        <v>2545.968</v>
      </c>
      <c r="G1868" s="16" t="n">
        <f aca="false">$B$80*$B$79*$D1868*$D1868*G$84*1000000/($B$77*$B$77)</f>
        <v>2545.968</v>
      </c>
      <c r="H1868" s="16" t="n">
        <f aca="false">$B$80*$B$79*$D1868*$D1868*H$84*1000000/($B$77*$B$77)</f>
        <v>10183.872</v>
      </c>
      <c r="I1868" s="16" t="n">
        <f aca="false">$B$80*$B$79*$D1868*$D1868*I$84*1000000/($B$77*$B$77)</f>
        <v>40735.488</v>
      </c>
      <c r="J1868" s="16" t="n">
        <f aca="false">$B$80*$B$79*$D1868*$D1868*J$84*1000000/($B$77*$B$77)</f>
        <v>162941.952</v>
      </c>
      <c r="K1868" s="16" t="n">
        <f aca="false">$B$80*$B$79*$D1868*$D1868*K$84*1000000/($B$77*$B$77)</f>
        <v>651767.808</v>
      </c>
      <c r="L1868" s="17" t="n">
        <f aca="false">G1868*1000/C1868</f>
        <v>18.0288919102651</v>
      </c>
      <c r="M1868" s="17" t="n">
        <f aca="false">G1868/E1868</f>
        <v>0.750358974358974</v>
      </c>
      <c r="N1868" s="16" t="n">
        <f aca="false">G1868/A1868</f>
        <v>21.3946890756302</v>
      </c>
      <c r="O1868" s="16"/>
      <c r="P1868" s="13" t="n">
        <f aca="false">$B$79*C1868*C1868*1000000/($B$77*$B$77)</f>
        <v>11965.1751936</v>
      </c>
      <c r="Q1868" s="16" t="n">
        <f aca="false">$B$79*$B$76*$C1868*Q$84*1000000/($B$77*$B$77)</f>
        <v>847.296</v>
      </c>
      <c r="R1868" s="16" t="n">
        <f aca="false">$B$79*$B$76*$C1868*R$84*1000000/($B$77*$B$77)</f>
        <v>3389.184</v>
      </c>
      <c r="S1868" s="16" t="n">
        <f aca="false">$B$79*$B$76*$C1868*S$84*1000000/($B$77*$B$77)</f>
        <v>13556.736</v>
      </c>
      <c r="T1868" s="16" t="n">
        <f aca="false">$B$79*$B$76*$C1868*T$84*1000000/($B$77*$B$77)</f>
        <v>54226.944</v>
      </c>
      <c r="U1868" s="16" t="n">
        <f aca="false">$B$79*$B$76*$C1868*U$84*1000000/($B$77*$B$77)</f>
        <v>216907.776</v>
      </c>
      <c r="V1868" s="17" t="n">
        <f aca="false">Q1868/E1868</f>
        <v>0.249718832891247</v>
      </c>
      <c r="Y1868" s="1" t="n">
        <v>119</v>
      </c>
      <c r="Z1868" s="1" t="n">
        <v>11</v>
      </c>
      <c r="AA1868" s="1" t="n">
        <v>141216</v>
      </c>
      <c r="AB1868" s="14" t="n">
        <f aca="false">(SQRT($B$76))*(SQRT(AE1868+AQ1868))</f>
        <v>65140.4636151755</v>
      </c>
      <c r="AC1868" s="1" t="n">
        <v>3403</v>
      </c>
      <c r="AD1868" s="1" t="n">
        <v>73888</v>
      </c>
      <c r="AE1868" s="1" t="n">
        <f aca="false">$B$23*Y1868/2</f>
        <v>357000</v>
      </c>
      <c r="AF1868" s="1" t="n">
        <v>3288</v>
      </c>
      <c r="AP1868" s="1" t="n">
        <f aca="false">AA1868-AD1868</f>
        <v>67328</v>
      </c>
      <c r="AQ1868" s="1" t="n">
        <f aca="false">AP1868</f>
        <v>67328</v>
      </c>
      <c r="AS1868" s="1" t="n">
        <f aca="false">AR1868</f>
        <v>0</v>
      </c>
    </row>
    <row r="1869" customFormat="false" ht="17" hidden="false" customHeight="false" outlineLevel="0" collapsed="false">
      <c r="A1869" s="1" t="n">
        <v>119</v>
      </c>
      <c r="B1869" s="1" t="n">
        <v>12</v>
      </c>
      <c r="C1869" s="1" t="n">
        <f aca="false">AA1869+AR1869</f>
        <v>141341</v>
      </c>
      <c r="D1869" s="14" t="n">
        <f aca="false">AB1869+AS1869</f>
        <v>65150.0575594527</v>
      </c>
      <c r="E1869" s="1" t="n">
        <v>3355</v>
      </c>
      <c r="F1869" s="15" t="n">
        <f aca="false">$B$79*D1869*D1869*1000000/($B$77*$B$77)</f>
        <v>2546.718</v>
      </c>
      <c r="G1869" s="16" t="n">
        <f aca="false">$B$80*$B$79*$D1869*$D1869*G$84*1000000/($B$77*$B$77)</f>
        <v>2546.718</v>
      </c>
      <c r="H1869" s="16" t="n">
        <f aca="false">$B$80*$B$79*$D1869*$D1869*H$84*1000000/($B$77*$B$77)</f>
        <v>10186.872</v>
      </c>
      <c r="I1869" s="16" t="n">
        <f aca="false">$B$80*$B$79*$D1869*$D1869*I$84*1000000/($B$77*$B$77)</f>
        <v>40747.488</v>
      </c>
      <c r="J1869" s="16" t="n">
        <f aca="false">$B$80*$B$79*$D1869*$D1869*J$84*1000000/($B$77*$B$77)</f>
        <v>162989.952</v>
      </c>
      <c r="K1869" s="16" t="n">
        <f aca="false">$B$80*$B$79*$D1869*$D1869*K$84*1000000/($B$77*$B$77)</f>
        <v>651959.808</v>
      </c>
      <c r="L1869" s="17" t="n">
        <f aca="false">G1869*1000/C1869</f>
        <v>18.0182537268026</v>
      </c>
      <c r="M1869" s="17" t="n">
        <f aca="false">G1869/E1869</f>
        <v>0.759081371087928</v>
      </c>
      <c r="N1869" s="16" t="n">
        <f aca="false">G1869/A1869</f>
        <v>21.4009915966387</v>
      </c>
      <c r="O1869" s="16"/>
      <c r="P1869" s="13" t="n">
        <f aca="false">$B$79*C1869*C1869*1000000/($B$77*$B$77)</f>
        <v>11986.3669686</v>
      </c>
      <c r="Q1869" s="16" t="n">
        <f aca="false">$B$79*$B$76*$C1869*Q$84*1000000/($B$77*$B$77)</f>
        <v>848.046</v>
      </c>
      <c r="R1869" s="16" t="n">
        <f aca="false">$B$79*$B$76*$C1869*R$84*1000000/($B$77*$B$77)</f>
        <v>3392.184</v>
      </c>
      <c r="S1869" s="16" t="n">
        <f aca="false">$B$79*$B$76*$C1869*S$84*1000000/($B$77*$B$77)</f>
        <v>13568.736</v>
      </c>
      <c r="T1869" s="16" t="n">
        <f aca="false">$B$79*$B$76*$C1869*T$84*1000000/($B$77*$B$77)</f>
        <v>54274.944</v>
      </c>
      <c r="U1869" s="16" t="n">
        <f aca="false">$B$79*$B$76*$C1869*U$84*1000000/($B$77*$B$77)</f>
        <v>217099.776</v>
      </c>
      <c r="V1869" s="17" t="n">
        <f aca="false">Q1869/E1869</f>
        <v>0.252770789865872</v>
      </c>
      <c r="Y1869" s="1" t="n">
        <v>119</v>
      </c>
      <c r="Z1869" s="1" t="n">
        <v>12</v>
      </c>
      <c r="AA1869" s="1" t="n">
        <v>141341</v>
      </c>
      <c r="AB1869" s="14" t="n">
        <f aca="false">(SQRT($B$76))*(SQRT(AE1869+AQ1869))</f>
        <v>65150.0575594527</v>
      </c>
      <c r="AC1869" s="1" t="n">
        <v>3371</v>
      </c>
      <c r="AD1869" s="1" t="n">
        <v>73888</v>
      </c>
      <c r="AE1869" s="1" t="n">
        <f aca="false">$B$23*Y1869/2</f>
        <v>357000</v>
      </c>
      <c r="AF1869" s="1" t="n">
        <v>3288</v>
      </c>
      <c r="AP1869" s="1" t="n">
        <f aca="false">AA1869-AD1869</f>
        <v>67453</v>
      </c>
      <c r="AQ1869" s="1" t="n">
        <f aca="false">AP1869</f>
        <v>67453</v>
      </c>
      <c r="AS1869" s="1" t="n">
        <f aca="false">AR1869</f>
        <v>0</v>
      </c>
    </row>
    <row r="1870" customFormat="false" ht="17" hidden="false" customHeight="false" outlineLevel="0" collapsed="false">
      <c r="A1870" s="1" t="n">
        <v>119</v>
      </c>
      <c r="B1870" s="1" t="n">
        <v>13</v>
      </c>
      <c r="C1870" s="1" t="n">
        <f aca="false">AA1870+AR1870</f>
        <v>141466</v>
      </c>
      <c r="D1870" s="14" t="n">
        <f aca="false">AB1870+AS1870</f>
        <v>65159.6500911415</v>
      </c>
      <c r="E1870" s="1" t="n">
        <v>3334</v>
      </c>
      <c r="F1870" s="15" t="n">
        <f aca="false">$B$79*D1870*D1870*1000000/($B$77*$B$77)</f>
        <v>2547.468</v>
      </c>
      <c r="G1870" s="16" t="n">
        <f aca="false">$B$80*$B$79*$D1870*$D1870*G$84*1000000/($B$77*$B$77)</f>
        <v>2547.468</v>
      </c>
      <c r="H1870" s="16" t="n">
        <f aca="false">$B$80*$B$79*$D1870*$D1870*H$84*1000000/($B$77*$B$77)</f>
        <v>10189.872</v>
      </c>
      <c r="I1870" s="16" t="n">
        <f aca="false">$B$80*$B$79*$D1870*$D1870*I$84*1000000/($B$77*$B$77)</f>
        <v>40759.488</v>
      </c>
      <c r="J1870" s="16" t="n">
        <f aca="false">$B$80*$B$79*$D1870*$D1870*J$84*1000000/($B$77*$B$77)</f>
        <v>163037.952</v>
      </c>
      <c r="K1870" s="16" t="n">
        <f aca="false">$B$80*$B$79*$D1870*$D1870*K$84*1000000/($B$77*$B$77)</f>
        <v>652151.808</v>
      </c>
      <c r="L1870" s="17" t="n">
        <f aca="false">G1870*1000/C1870</f>
        <v>18.0076343432344</v>
      </c>
      <c r="M1870" s="17" t="n">
        <f aca="false">G1870/E1870</f>
        <v>0.764087582483503</v>
      </c>
      <c r="N1870" s="16" t="n">
        <f aca="false">G1870/A1870</f>
        <v>21.4072941176471</v>
      </c>
      <c r="O1870" s="16"/>
      <c r="P1870" s="13" t="n">
        <f aca="false">$B$79*C1870*C1870*1000000/($B$77*$B$77)</f>
        <v>12007.5774936</v>
      </c>
      <c r="Q1870" s="16" t="n">
        <f aca="false">$B$79*$B$76*$C1870*Q$84*1000000/($B$77*$B$77)</f>
        <v>848.796</v>
      </c>
      <c r="R1870" s="16" t="n">
        <f aca="false">$B$79*$B$76*$C1870*R$84*1000000/($B$77*$B$77)</f>
        <v>3395.184</v>
      </c>
      <c r="S1870" s="16" t="n">
        <f aca="false">$B$79*$B$76*$C1870*S$84*1000000/($B$77*$B$77)</f>
        <v>13580.736</v>
      </c>
      <c r="T1870" s="16" t="n">
        <f aca="false">$B$79*$B$76*$C1870*T$84*1000000/($B$77*$B$77)</f>
        <v>54322.944</v>
      </c>
      <c r="U1870" s="16" t="n">
        <f aca="false">$B$79*$B$76*$C1870*U$84*1000000/($B$77*$B$77)</f>
        <v>217291.776</v>
      </c>
      <c r="V1870" s="17" t="n">
        <f aca="false">Q1870/E1870</f>
        <v>0.254587882423515</v>
      </c>
      <c r="Y1870" s="1" t="n">
        <v>119</v>
      </c>
      <c r="Z1870" s="1" t="n">
        <v>13</v>
      </c>
      <c r="AA1870" s="1" t="n">
        <v>141466</v>
      </c>
      <c r="AB1870" s="14" t="n">
        <f aca="false">(SQRT($B$76))*(SQRT(AE1870+AQ1870))</f>
        <v>65159.6500911415</v>
      </c>
      <c r="AC1870" s="1" t="n">
        <v>3411</v>
      </c>
      <c r="AD1870" s="1" t="n">
        <v>73888</v>
      </c>
      <c r="AE1870" s="1" t="n">
        <f aca="false">$B$23*Y1870/2</f>
        <v>357000</v>
      </c>
      <c r="AF1870" s="1" t="n">
        <v>3309</v>
      </c>
      <c r="AP1870" s="1" t="n">
        <f aca="false">AA1870-AD1870</f>
        <v>67578</v>
      </c>
      <c r="AQ1870" s="1" t="n">
        <f aca="false">AP1870</f>
        <v>67578</v>
      </c>
      <c r="AS1870" s="1" t="n">
        <f aca="false">AR1870</f>
        <v>0</v>
      </c>
    </row>
    <row r="1871" customFormat="false" ht="17" hidden="false" customHeight="false" outlineLevel="0" collapsed="false">
      <c r="A1871" s="1" t="n">
        <v>119</v>
      </c>
      <c r="B1871" s="1" t="n">
        <v>14</v>
      </c>
      <c r="C1871" s="1" t="n">
        <f aca="false">AA1871+AR1871</f>
        <v>141591</v>
      </c>
      <c r="D1871" s="14" t="n">
        <f aca="false">AB1871+AS1871</f>
        <v>65169.2412108657</v>
      </c>
      <c r="E1871" s="1" t="n">
        <v>3362</v>
      </c>
      <c r="F1871" s="15" t="n">
        <f aca="false">$B$79*D1871*D1871*1000000/($B$77*$B$77)</f>
        <v>2548.218</v>
      </c>
      <c r="G1871" s="16" t="n">
        <f aca="false">$B$80*$B$79*$D1871*$D1871*G$84*1000000/($B$77*$B$77)</f>
        <v>2548.218</v>
      </c>
      <c r="H1871" s="16" t="n">
        <f aca="false">$B$80*$B$79*$D1871*$D1871*H$84*1000000/($B$77*$B$77)</f>
        <v>10192.872</v>
      </c>
      <c r="I1871" s="16" t="n">
        <f aca="false">$B$80*$B$79*$D1871*$D1871*I$84*1000000/($B$77*$B$77)</f>
        <v>40771.488</v>
      </c>
      <c r="J1871" s="16" t="n">
        <f aca="false">$B$80*$B$79*$D1871*$D1871*J$84*1000000/($B$77*$B$77)</f>
        <v>163085.952</v>
      </c>
      <c r="K1871" s="16" t="n">
        <f aca="false">$B$80*$B$79*$D1871*$D1871*K$84*1000000/($B$77*$B$77)</f>
        <v>652343.808</v>
      </c>
      <c r="L1871" s="17" t="n">
        <f aca="false">G1871*1000/C1871</f>
        <v>17.9970337097697</v>
      </c>
      <c r="M1871" s="17" t="n">
        <f aca="false">G1871/E1871</f>
        <v>0.757947055324212</v>
      </c>
      <c r="N1871" s="16" t="n">
        <f aca="false">G1871/A1871</f>
        <v>21.4135966386555</v>
      </c>
      <c r="O1871" s="16"/>
      <c r="P1871" s="13" t="n">
        <f aca="false">$B$79*C1871*C1871*1000000/($B$77*$B$77)</f>
        <v>12028.8067686</v>
      </c>
      <c r="Q1871" s="16" t="n">
        <f aca="false">$B$79*$B$76*$C1871*Q$84*1000000/($B$77*$B$77)</f>
        <v>849.546</v>
      </c>
      <c r="R1871" s="16" t="n">
        <f aca="false">$B$79*$B$76*$C1871*R$84*1000000/($B$77*$B$77)</f>
        <v>3398.184</v>
      </c>
      <c r="S1871" s="16" t="n">
        <f aca="false">$B$79*$B$76*$C1871*S$84*1000000/($B$77*$B$77)</f>
        <v>13592.736</v>
      </c>
      <c r="T1871" s="16" t="n">
        <f aca="false">$B$79*$B$76*$C1871*T$84*1000000/($B$77*$B$77)</f>
        <v>54370.944</v>
      </c>
      <c r="U1871" s="16" t="n">
        <f aca="false">$B$79*$B$76*$C1871*U$84*1000000/($B$77*$B$77)</f>
        <v>217483.776</v>
      </c>
      <c r="V1871" s="17" t="n">
        <f aca="false">Q1871/E1871</f>
        <v>0.252690660321237</v>
      </c>
      <c r="Y1871" s="1" t="n">
        <v>119</v>
      </c>
      <c r="Z1871" s="1" t="n">
        <v>14</v>
      </c>
      <c r="AA1871" s="1" t="n">
        <v>141591</v>
      </c>
      <c r="AB1871" s="14" t="n">
        <f aca="false">(SQRT($B$76))*(SQRT(AE1871+AQ1871))</f>
        <v>65169.2412108657</v>
      </c>
      <c r="AC1871" s="1" t="n">
        <v>3361</v>
      </c>
      <c r="AD1871" s="1" t="n">
        <v>73888</v>
      </c>
      <c r="AE1871" s="1" t="n">
        <f aca="false">$B$23*Y1871/2</f>
        <v>357000</v>
      </c>
      <c r="AF1871" s="1" t="n">
        <v>3304</v>
      </c>
      <c r="AP1871" s="1" t="n">
        <f aca="false">AA1871-AD1871</f>
        <v>67703</v>
      </c>
      <c r="AQ1871" s="1" t="n">
        <f aca="false">AP1871</f>
        <v>67703</v>
      </c>
      <c r="AS1871" s="1" t="n">
        <f aca="false">AR1871</f>
        <v>0</v>
      </c>
    </row>
    <row r="1872" customFormat="false" ht="17" hidden="false" customHeight="false" outlineLevel="0" collapsed="false">
      <c r="A1872" s="1" t="n">
        <v>119</v>
      </c>
      <c r="B1872" s="1" t="n">
        <v>15</v>
      </c>
      <c r="C1872" s="1" t="n">
        <f aca="false">AA1872+AR1872</f>
        <v>141716</v>
      </c>
      <c r="D1872" s="14" t="n">
        <f aca="false">AB1872+AS1872</f>
        <v>65178.8309192486</v>
      </c>
      <c r="E1872" s="1" t="n">
        <v>3362</v>
      </c>
      <c r="F1872" s="15" t="n">
        <f aca="false">$B$79*D1872*D1872*1000000/($B$77*$B$77)</f>
        <v>2548.968</v>
      </c>
      <c r="G1872" s="16" t="n">
        <f aca="false">$B$80*$B$79*$D1872*$D1872*G$84*1000000/($B$77*$B$77)</f>
        <v>2548.968</v>
      </c>
      <c r="H1872" s="16" t="n">
        <f aca="false">$B$80*$B$79*$D1872*$D1872*H$84*1000000/($B$77*$B$77)</f>
        <v>10195.872</v>
      </c>
      <c r="I1872" s="16" t="n">
        <f aca="false">$B$80*$B$79*$D1872*$D1872*I$84*1000000/($B$77*$B$77)</f>
        <v>40783.488</v>
      </c>
      <c r="J1872" s="16" t="n">
        <f aca="false">$B$80*$B$79*$D1872*$D1872*J$84*1000000/($B$77*$B$77)</f>
        <v>163133.952</v>
      </c>
      <c r="K1872" s="16" t="n">
        <f aca="false">$B$80*$B$79*$D1872*$D1872*K$84*1000000/($B$77*$B$77)</f>
        <v>652535.808</v>
      </c>
      <c r="L1872" s="17" t="n">
        <f aca="false">G1872*1000/C1872</f>
        <v>17.986451776793</v>
      </c>
      <c r="M1872" s="17" t="n">
        <f aca="false">G1872/E1872</f>
        <v>0.758170136823319</v>
      </c>
      <c r="N1872" s="16" t="n">
        <f aca="false">G1872/A1872</f>
        <v>21.4198991596639</v>
      </c>
      <c r="O1872" s="16"/>
      <c r="P1872" s="13" t="n">
        <f aca="false">$B$79*C1872*C1872*1000000/($B$77*$B$77)</f>
        <v>12050.0547936</v>
      </c>
      <c r="Q1872" s="16" t="n">
        <f aca="false">$B$79*$B$76*$C1872*Q$84*1000000/($B$77*$B$77)</f>
        <v>850.296</v>
      </c>
      <c r="R1872" s="16" t="n">
        <f aca="false">$B$79*$B$76*$C1872*R$84*1000000/($B$77*$B$77)</f>
        <v>3401.184</v>
      </c>
      <c r="S1872" s="16" t="n">
        <f aca="false">$B$79*$B$76*$C1872*S$84*1000000/($B$77*$B$77)</f>
        <v>13604.736</v>
      </c>
      <c r="T1872" s="16" t="n">
        <f aca="false">$B$79*$B$76*$C1872*T$84*1000000/($B$77*$B$77)</f>
        <v>54418.944</v>
      </c>
      <c r="U1872" s="16" t="n">
        <f aca="false">$B$79*$B$76*$C1872*U$84*1000000/($B$77*$B$77)</f>
        <v>217675.776</v>
      </c>
      <c r="V1872" s="17" t="n">
        <f aca="false">Q1872/E1872</f>
        <v>0.252913741820345</v>
      </c>
      <c r="Y1872" s="1" t="n">
        <v>119</v>
      </c>
      <c r="Z1872" s="1" t="n">
        <v>15</v>
      </c>
      <c r="AA1872" s="1" t="n">
        <v>141716</v>
      </c>
      <c r="AB1872" s="14" t="n">
        <f aca="false">(SQRT($B$76))*(SQRT(AE1872+AQ1872))</f>
        <v>65178.8309192486</v>
      </c>
      <c r="AC1872" s="1" t="n">
        <v>3370</v>
      </c>
      <c r="AD1872" s="1" t="n">
        <v>73888</v>
      </c>
      <c r="AE1872" s="1" t="n">
        <f aca="false">$B$23*Y1872/2</f>
        <v>357000</v>
      </c>
      <c r="AF1872" s="1" t="n">
        <v>3288</v>
      </c>
      <c r="AP1872" s="1" t="n">
        <f aca="false">AA1872-AD1872</f>
        <v>67828</v>
      </c>
      <c r="AQ1872" s="1" t="n">
        <f aca="false">AP1872</f>
        <v>67828</v>
      </c>
      <c r="AS1872" s="1" t="n">
        <f aca="false">AR1872</f>
        <v>0</v>
      </c>
    </row>
    <row r="1873" customFormat="false" ht="17" hidden="false" customHeight="false" outlineLevel="0" collapsed="false">
      <c r="A1873" s="1" t="n">
        <v>119</v>
      </c>
      <c r="B1873" s="1" t="n">
        <v>16</v>
      </c>
      <c r="C1873" s="1" t="n">
        <f aca="false">AA1873+AR1873</f>
        <v>141841</v>
      </c>
      <c r="D1873" s="14" t="n">
        <f aca="false">AB1873+AS1873</f>
        <v>65188.4192169131</v>
      </c>
      <c r="E1873" s="1" t="n">
        <v>3386</v>
      </c>
      <c r="F1873" s="15" t="n">
        <f aca="false">$B$79*D1873*D1873*1000000/($B$77*$B$77)</f>
        <v>2549.718</v>
      </c>
      <c r="G1873" s="16" t="n">
        <f aca="false">$B$80*$B$79*$D1873*$D1873*G$84*1000000/($B$77*$B$77)</f>
        <v>2549.718</v>
      </c>
      <c r="H1873" s="16" t="n">
        <f aca="false">$B$80*$B$79*$D1873*$D1873*H$84*1000000/($B$77*$B$77)</f>
        <v>10198.872</v>
      </c>
      <c r="I1873" s="16" t="n">
        <f aca="false">$B$80*$B$79*$D1873*$D1873*I$84*1000000/($B$77*$B$77)</f>
        <v>40795.488</v>
      </c>
      <c r="J1873" s="16" t="n">
        <f aca="false">$B$80*$B$79*$D1873*$D1873*J$84*1000000/($B$77*$B$77)</f>
        <v>163181.952</v>
      </c>
      <c r="K1873" s="16" t="n">
        <f aca="false">$B$80*$B$79*$D1873*$D1873*K$84*1000000/($B$77*$B$77)</f>
        <v>652727.808</v>
      </c>
      <c r="L1873" s="17" t="n">
        <f aca="false">G1873*1000/C1873</f>
        <v>17.975888494864</v>
      </c>
      <c r="M1873" s="17" t="n">
        <f aca="false">G1873/E1873</f>
        <v>0.753017720023627</v>
      </c>
      <c r="N1873" s="16" t="n">
        <f aca="false">G1873/A1873</f>
        <v>21.4262016806723</v>
      </c>
      <c r="O1873" s="16"/>
      <c r="P1873" s="13" t="n">
        <f aca="false">$B$79*C1873*C1873*1000000/($B$77*$B$77)</f>
        <v>12071.3215686</v>
      </c>
      <c r="Q1873" s="16" t="n">
        <f aca="false">$B$79*$B$76*$C1873*Q$84*1000000/($B$77*$B$77)</f>
        <v>851.046</v>
      </c>
      <c r="R1873" s="16" t="n">
        <f aca="false">$B$79*$B$76*$C1873*R$84*1000000/($B$77*$B$77)</f>
        <v>3404.184</v>
      </c>
      <c r="S1873" s="16" t="n">
        <f aca="false">$B$79*$B$76*$C1873*S$84*1000000/($B$77*$B$77)</f>
        <v>13616.736</v>
      </c>
      <c r="T1873" s="16" t="n">
        <f aca="false">$B$79*$B$76*$C1873*T$84*1000000/($B$77*$B$77)</f>
        <v>54466.944</v>
      </c>
      <c r="U1873" s="16" t="n">
        <f aca="false">$B$79*$B$76*$C1873*U$84*1000000/($B$77*$B$77)</f>
        <v>217867.776</v>
      </c>
      <c r="V1873" s="17" t="n">
        <f aca="false">Q1873/E1873</f>
        <v>0.25134258712345</v>
      </c>
      <c r="Y1873" s="1" t="n">
        <v>119</v>
      </c>
      <c r="Z1873" s="1" t="n">
        <v>16</v>
      </c>
      <c r="AA1873" s="1" t="n">
        <v>141841</v>
      </c>
      <c r="AB1873" s="14" t="n">
        <f aca="false">(SQRT($B$76))*(SQRT(AE1873+AQ1873))</f>
        <v>65188.4192169131</v>
      </c>
      <c r="AC1873" s="1" t="n">
        <v>3381</v>
      </c>
      <c r="AD1873" s="1" t="n">
        <v>73888</v>
      </c>
      <c r="AE1873" s="1" t="n">
        <f aca="false">$B$23*Y1873/2</f>
        <v>357000</v>
      </c>
      <c r="AF1873" s="1" t="n">
        <v>3296</v>
      </c>
      <c r="AP1873" s="1" t="n">
        <f aca="false">AA1873-AD1873</f>
        <v>67953</v>
      </c>
      <c r="AQ1873" s="1" t="n">
        <f aca="false">AP1873</f>
        <v>67953</v>
      </c>
      <c r="AS1873" s="1" t="n">
        <f aca="false">AR1873</f>
        <v>0</v>
      </c>
    </row>
    <row r="1874" customFormat="false" ht="17" hidden="false" customHeight="false" outlineLevel="0" collapsed="false">
      <c r="A1874" s="1" t="n">
        <v>120</v>
      </c>
      <c r="B1874" s="1" t="n">
        <v>2</v>
      </c>
      <c r="C1874" s="1" t="n">
        <f aca="false">AA1874+AR1874</f>
        <v>141148</v>
      </c>
      <c r="D1874" s="14" t="n">
        <f aca="false">AB1874+AS1874</f>
        <v>65308.8049193981</v>
      </c>
      <c r="E1874" s="1" t="n">
        <v>3331</v>
      </c>
      <c r="F1874" s="15" t="n">
        <f aca="false">$B$79*D1874*D1874*1000000/($B$77*$B$77)</f>
        <v>2559.144</v>
      </c>
      <c r="G1874" s="16" t="n">
        <f aca="false">$B$80*$B$79*$D1874*$D1874*G$84*1000000/($B$77*$B$77)</f>
        <v>2559.144</v>
      </c>
      <c r="H1874" s="16" t="n">
        <f aca="false">$B$80*$B$79*$D1874*$D1874*H$84*1000000/($B$77*$B$77)</f>
        <v>10236.576</v>
      </c>
      <c r="I1874" s="16" t="n">
        <f aca="false">$B$80*$B$79*$D1874*$D1874*I$84*1000000/($B$77*$B$77)</f>
        <v>40946.304</v>
      </c>
      <c r="J1874" s="16" t="n">
        <f aca="false">$B$80*$B$79*$D1874*$D1874*J$84*1000000/($B$77*$B$77)</f>
        <v>163785.216</v>
      </c>
      <c r="K1874" s="16" t="n">
        <f aca="false">$B$80*$B$79*$D1874*$D1874*K$84*1000000/($B$77*$B$77)</f>
        <v>655140.864</v>
      </c>
      <c r="L1874" s="17" t="n">
        <f aca="false">G1874*1000/C1874</f>
        <v>18.1309264034914</v>
      </c>
      <c r="M1874" s="17" t="n">
        <f aca="false">G1874/E1874</f>
        <v>0.768280996697688</v>
      </c>
      <c r="N1874" s="16" t="n">
        <f aca="false">G1874/A1874</f>
        <v>21.3262</v>
      </c>
      <c r="O1874" s="16"/>
      <c r="P1874" s="13" t="n">
        <f aca="false">$B$79*C1874*C1874*1000000/($B$77*$B$77)</f>
        <v>11953.6547424</v>
      </c>
      <c r="Q1874" s="16" t="n">
        <f aca="false">$B$79*$B$76*$C1874*Q$84*1000000/($B$77*$B$77)</f>
        <v>846.888</v>
      </c>
      <c r="R1874" s="16" t="n">
        <f aca="false">$B$79*$B$76*$C1874*R$84*1000000/($B$77*$B$77)</f>
        <v>3387.552</v>
      </c>
      <c r="S1874" s="16" t="n">
        <f aca="false">$B$79*$B$76*$C1874*S$84*1000000/($B$77*$B$77)</f>
        <v>13550.208</v>
      </c>
      <c r="T1874" s="16" t="n">
        <f aca="false">$B$79*$B$76*$C1874*T$84*1000000/($B$77*$B$77)</f>
        <v>54200.832</v>
      </c>
      <c r="U1874" s="16" t="n">
        <f aca="false">$B$79*$B$76*$C1874*U$84*1000000/($B$77*$B$77)</f>
        <v>216803.328</v>
      </c>
      <c r="V1874" s="17" t="n">
        <f aca="false">Q1874/E1874</f>
        <v>0.254244371059742</v>
      </c>
      <c r="Y1874" s="1" t="n">
        <v>120</v>
      </c>
      <c r="Z1874" s="1" t="n">
        <v>2</v>
      </c>
      <c r="AA1874" s="1" t="n">
        <v>141148</v>
      </c>
      <c r="AB1874" s="14" t="n">
        <f aca="false">(SQRT($B$76))*(SQRT(AE1874+AQ1874))</f>
        <v>65308.8049193981</v>
      </c>
      <c r="AC1874" s="1" t="n">
        <v>3381</v>
      </c>
      <c r="AD1874" s="1" t="n">
        <v>74624</v>
      </c>
      <c r="AE1874" s="1" t="n">
        <f aca="false">$B$23*Y1874/2</f>
        <v>360000</v>
      </c>
      <c r="AF1874" s="1" t="n">
        <v>3298</v>
      </c>
      <c r="AP1874" s="1" t="n">
        <f aca="false">AA1874-AD1874</f>
        <v>66524</v>
      </c>
      <c r="AQ1874" s="1" t="n">
        <f aca="false">AP1874</f>
        <v>66524</v>
      </c>
      <c r="AS1874" s="1" t="n">
        <f aca="false">AR1874</f>
        <v>0</v>
      </c>
    </row>
    <row r="1875" customFormat="false" ht="17" hidden="false" customHeight="false" outlineLevel="0" collapsed="false">
      <c r="A1875" s="1" t="n">
        <v>120</v>
      </c>
      <c r="B1875" s="1" t="n">
        <v>3</v>
      </c>
      <c r="C1875" s="1" t="n">
        <f aca="false">AA1875+AR1875</f>
        <v>141370</v>
      </c>
      <c r="D1875" s="14" t="n">
        <f aca="false">AB1875+AS1875</f>
        <v>65325.7988852796</v>
      </c>
      <c r="E1875" s="1" t="n">
        <v>3412</v>
      </c>
      <c r="F1875" s="15" t="n">
        <f aca="false">$B$79*D1875*D1875*1000000/($B$77*$B$77)</f>
        <v>2560.476</v>
      </c>
      <c r="G1875" s="16" t="n">
        <f aca="false">$B$80*$B$79*$D1875*$D1875*G$84*1000000/($B$77*$B$77)</f>
        <v>2560.476</v>
      </c>
      <c r="H1875" s="16" t="n">
        <f aca="false">$B$80*$B$79*$D1875*$D1875*H$84*1000000/($B$77*$B$77)</f>
        <v>10241.904</v>
      </c>
      <c r="I1875" s="16" t="n">
        <f aca="false">$B$80*$B$79*$D1875*$D1875*I$84*1000000/($B$77*$B$77)</f>
        <v>40967.616</v>
      </c>
      <c r="J1875" s="16" t="n">
        <f aca="false">$B$80*$B$79*$D1875*$D1875*J$84*1000000/($B$77*$B$77)</f>
        <v>163870.464</v>
      </c>
      <c r="K1875" s="16" t="n">
        <f aca="false">$B$80*$B$79*$D1875*$D1875*K$84*1000000/($B$77*$B$77)</f>
        <v>655481.856</v>
      </c>
      <c r="L1875" s="17" t="n">
        <f aca="false">G1875*1000/C1875</f>
        <v>18.1118766357785</v>
      </c>
      <c r="M1875" s="17" t="n">
        <f aca="false">G1875/E1875</f>
        <v>0.750432590855803</v>
      </c>
      <c r="N1875" s="16" t="n">
        <f aca="false">G1875/A1875</f>
        <v>21.3373</v>
      </c>
      <c r="O1875" s="16"/>
      <c r="P1875" s="13" t="n">
        <f aca="false">$B$79*C1875*C1875*1000000/($B$77*$B$77)</f>
        <v>11991.28614</v>
      </c>
      <c r="Q1875" s="16" t="n">
        <f aca="false">$B$79*$B$76*$C1875*Q$84*1000000/($B$77*$B$77)</f>
        <v>848.22</v>
      </c>
      <c r="R1875" s="16" t="n">
        <f aca="false">$B$79*$B$76*$C1875*R$84*1000000/($B$77*$B$77)</f>
        <v>3392.88</v>
      </c>
      <c r="S1875" s="16" t="n">
        <f aca="false">$B$79*$B$76*$C1875*S$84*1000000/($B$77*$B$77)</f>
        <v>13571.52</v>
      </c>
      <c r="T1875" s="16" t="n">
        <f aca="false">$B$79*$B$76*$C1875*T$84*1000000/($B$77*$B$77)</f>
        <v>54286.08</v>
      </c>
      <c r="U1875" s="16" t="n">
        <f aca="false">$B$79*$B$76*$C1875*U$84*1000000/($B$77*$B$77)</f>
        <v>217144.32</v>
      </c>
      <c r="V1875" s="17" t="n">
        <f aca="false">Q1875/E1875</f>
        <v>0.248599062133646</v>
      </c>
      <c r="Y1875" s="1" t="n">
        <v>120</v>
      </c>
      <c r="Z1875" s="1" t="n">
        <v>3</v>
      </c>
      <c r="AA1875" s="1" t="n">
        <v>141370</v>
      </c>
      <c r="AB1875" s="14" t="n">
        <f aca="false">(SQRT($B$76))*(SQRT(AE1875+AQ1875))</f>
        <v>65325.7988852796</v>
      </c>
      <c r="AC1875" s="1" t="n">
        <v>3391</v>
      </c>
      <c r="AD1875" s="1" t="n">
        <v>74624</v>
      </c>
      <c r="AE1875" s="1" t="n">
        <f aca="false">$B$23*Y1875/2</f>
        <v>360000</v>
      </c>
      <c r="AF1875" s="1" t="n">
        <v>3284</v>
      </c>
      <c r="AP1875" s="1" t="n">
        <f aca="false">AA1875-AD1875</f>
        <v>66746</v>
      </c>
      <c r="AQ1875" s="1" t="n">
        <f aca="false">AP1875</f>
        <v>66746</v>
      </c>
      <c r="AS1875" s="1" t="n">
        <f aca="false">AR1875</f>
        <v>0</v>
      </c>
    </row>
    <row r="1876" customFormat="false" ht="17" hidden="false" customHeight="false" outlineLevel="0" collapsed="false">
      <c r="A1876" s="1" t="n">
        <v>120</v>
      </c>
      <c r="B1876" s="1" t="n">
        <v>4</v>
      </c>
      <c r="C1876" s="1" t="n">
        <f aca="false">AA1876+AR1876</f>
        <v>141496</v>
      </c>
      <c r="D1876" s="14" t="n">
        <f aca="false">AB1876+AS1876</f>
        <v>65335.442142837</v>
      </c>
      <c r="E1876" s="1" t="n">
        <v>3348</v>
      </c>
      <c r="F1876" s="15" t="n">
        <f aca="false">$B$79*D1876*D1876*1000000/($B$77*$B$77)</f>
        <v>2561.232</v>
      </c>
      <c r="G1876" s="16" t="n">
        <f aca="false">$B$80*$B$79*$D1876*$D1876*G$84*1000000/($B$77*$B$77)</f>
        <v>2561.232</v>
      </c>
      <c r="H1876" s="16" t="n">
        <f aca="false">$B$80*$B$79*$D1876*$D1876*H$84*1000000/($B$77*$B$77)</f>
        <v>10244.928</v>
      </c>
      <c r="I1876" s="16" t="n">
        <f aca="false">$B$80*$B$79*$D1876*$D1876*I$84*1000000/($B$77*$B$77)</f>
        <v>40979.712</v>
      </c>
      <c r="J1876" s="16" t="n">
        <f aca="false">$B$80*$B$79*$D1876*$D1876*J$84*1000000/($B$77*$B$77)</f>
        <v>163918.848</v>
      </c>
      <c r="K1876" s="16" t="n">
        <f aca="false">$B$80*$B$79*$D1876*$D1876*K$84*1000000/($B$77*$B$77)</f>
        <v>655675.392</v>
      </c>
      <c r="L1876" s="17" t="n">
        <f aca="false">G1876*1000/C1876</f>
        <v>18.1010911969243</v>
      </c>
      <c r="M1876" s="17" t="n">
        <f aca="false">G1876/E1876</f>
        <v>0.765003584229391</v>
      </c>
      <c r="N1876" s="16" t="n">
        <f aca="false">G1876/A1876</f>
        <v>21.3436</v>
      </c>
      <c r="O1876" s="16"/>
      <c r="P1876" s="13" t="n">
        <f aca="false">$B$79*C1876*C1876*1000000/($B$77*$B$77)</f>
        <v>12012.6708096</v>
      </c>
      <c r="Q1876" s="16" t="n">
        <f aca="false">$B$79*$B$76*$C1876*Q$84*1000000/($B$77*$B$77)</f>
        <v>848.976</v>
      </c>
      <c r="R1876" s="16" t="n">
        <f aca="false">$B$79*$B$76*$C1876*R$84*1000000/($B$77*$B$77)</f>
        <v>3395.904</v>
      </c>
      <c r="S1876" s="16" t="n">
        <f aca="false">$B$79*$B$76*$C1876*S$84*1000000/($B$77*$B$77)</f>
        <v>13583.616</v>
      </c>
      <c r="T1876" s="16" t="n">
        <f aca="false">$B$79*$B$76*$C1876*T$84*1000000/($B$77*$B$77)</f>
        <v>54334.464</v>
      </c>
      <c r="U1876" s="16" t="n">
        <f aca="false">$B$79*$B$76*$C1876*U$84*1000000/($B$77*$B$77)</f>
        <v>217337.856</v>
      </c>
      <c r="V1876" s="17" t="n">
        <f aca="false">Q1876/E1876</f>
        <v>0.2535770609319</v>
      </c>
      <c r="Y1876" s="1" t="n">
        <v>120</v>
      </c>
      <c r="Z1876" s="1" t="n">
        <v>4</v>
      </c>
      <c r="AA1876" s="1" t="n">
        <v>141496</v>
      </c>
      <c r="AB1876" s="14" t="n">
        <f aca="false">(SQRT($B$76))*(SQRT(AE1876+AQ1876))</f>
        <v>65335.442142837</v>
      </c>
      <c r="AC1876" s="1" t="n">
        <v>3391</v>
      </c>
      <c r="AD1876" s="1" t="n">
        <v>74624</v>
      </c>
      <c r="AE1876" s="1" t="n">
        <f aca="false">$B$23*Y1876/2</f>
        <v>360000</v>
      </c>
      <c r="AF1876" s="1" t="n">
        <v>3303</v>
      </c>
      <c r="AP1876" s="1" t="n">
        <f aca="false">AA1876-AD1876</f>
        <v>66872</v>
      </c>
      <c r="AQ1876" s="1" t="n">
        <f aca="false">AP1876</f>
        <v>66872</v>
      </c>
      <c r="AS1876" s="1" t="n">
        <f aca="false">AR1876</f>
        <v>0</v>
      </c>
    </row>
    <row r="1877" customFormat="false" ht="17" hidden="false" customHeight="false" outlineLevel="0" collapsed="false">
      <c r="A1877" s="1" t="n">
        <v>120</v>
      </c>
      <c r="B1877" s="1" t="n">
        <v>5</v>
      </c>
      <c r="C1877" s="1" t="n">
        <f aca="false">AA1877+AR1877</f>
        <v>141685</v>
      </c>
      <c r="D1877" s="14" t="n">
        <f aca="false">AB1877+AS1877</f>
        <v>65349.9043610624</v>
      </c>
      <c r="E1877" s="1" t="n">
        <v>3369</v>
      </c>
      <c r="F1877" s="15" t="n">
        <f aca="false">$B$79*D1877*D1877*1000000/($B$77*$B$77)</f>
        <v>2562.366</v>
      </c>
      <c r="G1877" s="16" t="n">
        <f aca="false">$B$80*$B$79*$D1877*$D1877*G$84*1000000/($B$77*$B$77)</f>
        <v>2562.366</v>
      </c>
      <c r="H1877" s="16" t="n">
        <f aca="false">$B$80*$B$79*$D1877*$D1877*H$84*1000000/($B$77*$B$77)</f>
        <v>10249.464</v>
      </c>
      <c r="I1877" s="16" t="n">
        <f aca="false">$B$80*$B$79*$D1877*$D1877*I$84*1000000/($B$77*$B$77)</f>
        <v>40997.856</v>
      </c>
      <c r="J1877" s="16" t="n">
        <f aca="false">$B$80*$B$79*$D1877*$D1877*J$84*1000000/($B$77*$B$77)</f>
        <v>163991.424</v>
      </c>
      <c r="K1877" s="16" t="n">
        <f aca="false">$B$80*$B$79*$D1877*$D1877*K$84*1000000/($B$77*$B$77)</f>
        <v>655965.696</v>
      </c>
      <c r="L1877" s="17" t="n">
        <f aca="false">G1877*1000/C1877</f>
        <v>18.0849490065991</v>
      </c>
      <c r="M1877" s="17" t="n">
        <f aca="false">G1877/E1877</f>
        <v>0.760571682991986</v>
      </c>
      <c r="N1877" s="16" t="n">
        <f aca="false">G1877/A1877</f>
        <v>21.35305</v>
      </c>
      <c r="O1877" s="16"/>
      <c r="P1877" s="13" t="n">
        <f aca="false">$B$79*C1877*C1877*1000000/($B$77*$B$77)</f>
        <v>12044.783535</v>
      </c>
      <c r="Q1877" s="16" t="n">
        <f aca="false">$B$79*$B$76*$C1877*Q$84*1000000/($B$77*$B$77)</f>
        <v>850.11</v>
      </c>
      <c r="R1877" s="16" t="n">
        <f aca="false">$B$79*$B$76*$C1877*R$84*1000000/($B$77*$B$77)</f>
        <v>3400.44</v>
      </c>
      <c r="S1877" s="16" t="n">
        <f aca="false">$B$79*$B$76*$C1877*S$84*1000000/($B$77*$B$77)</f>
        <v>13601.76</v>
      </c>
      <c r="T1877" s="16" t="n">
        <f aca="false">$B$79*$B$76*$C1877*T$84*1000000/($B$77*$B$77)</f>
        <v>54407.04</v>
      </c>
      <c r="U1877" s="16" t="n">
        <f aca="false">$B$79*$B$76*$C1877*U$84*1000000/($B$77*$B$77)</f>
        <v>217628.16</v>
      </c>
      <c r="V1877" s="17" t="n">
        <f aca="false">Q1877/E1877</f>
        <v>0.25233303650935</v>
      </c>
      <c r="Y1877" s="1" t="n">
        <v>120</v>
      </c>
      <c r="Z1877" s="1" t="n">
        <v>5</v>
      </c>
      <c r="AA1877" s="1" t="n">
        <v>141685</v>
      </c>
      <c r="AB1877" s="14" t="n">
        <f aca="false">(SQRT($B$76))*(SQRT(AE1877+AQ1877))</f>
        <v>65349.9043610624</v>
      </c>
      <c r="AC1877" s="1" t="n">
        <v>3404</v>
      </c>
      <c r="AD1877" s="1" t="n">
        <v>74624</v>
      </c>
      <c r="AE1877" s="1" t="n">
        <f aca="false">$B$23*Y1877/2</f>
        <v>360000</v>
      </c>
      <c r="AF1877" s="1" t="n">
        <v>3336</v>
      </c>
      <c r="AP1877" s="1" t="n">
        <f aca="false">AA1877-AD1877</f>
        <v>67061</v>
      </c>
      <c r="AQ1877" s="1" t="n">
        <f aca="false">AP1877</f>
        <v>67061</v>
      </c>
      <c r="AS1877" s="1" t="n">
        <f aca="false">AR1877</f>
        <v>0</v>
      </c>
    </row>
    <row r="1878" customFormat="false" ht="17" hidden="false" customHeight="false" outlineLevel="0" collapsed="false">
      <c r="A1878" s="1" t="n">
        <v>120</v>
      </c>
      <c r="B1878" s="1" t="n">
        <v>6</v>
      </c>
      <c r="C1878" s="1" t="n">
        <f aca="false">AA1878+AR1878</f>
        <v>141810</v>
      </c>
      <c r="D1878" s="14" t="n">
        <f aca="false">AB1878+AS1878</f>
        <v>65359.4675620908</v>
      </c>
      <c r="E1878" s="1" t="n">
        <v>3401</v>
      </c>
      <c r="F1878" s="15" t="n">
        <f aca="false">$B$79*D1878*D1878*1000000/($B$77*$B$77)</f>
        <v>2563.116</v>
      </c>
      <c r="G1878" s="16" t="n">
        <f aca="false">$B$80*$B$79*$D1878*$D1878*G$84*1000000/($B$77*$B$77)</f>
        <v>2563.116</v>
      </c>
      <c r="H1878" s="16" t="n">
        <f aca="false">$B$80*$B$79*$D1878*$D1878*H$84*1000000/($B$77*$B$77)</f>
        <v>10252.464</v>
      </c>
      <c r="I1878" s="16" t="n">
        <f aca="false">$B$80*$B$79*$D1878*$D1878*I$84*1000000/($B$77*$B$77)</f>
        <v>41009.856</v>
      </c>
      <c r="J1878" s="16" t="n">
        <f aca="false">$B$80*$B$79*$D1878*$D1878*J$84*1000000/($B$77*$B$77)</f>
        <v>164039.424</v>
      </c>
      <c r="K1878" s="16" t="n">
        <f aca="false">$B$80*$B$79*$D1878*$D1878*K$84*1000000/($B$77*$B$77)</f>
        <v>656157.696</v>
      </c>
      <c r="L1878" s="17" t="n">
        <f aca="false">G1878*1000/C1878</f>
        <v>18.0742965940343</v>
      </c>
      <c r="M1878" s="17" t="n">
        <f aca="false">G1878/E1878</f>
        <v>0.753635989414878</v>
      </c>
      <c r="N1878" s="16" t="n">
        <f aca="false">G1878/A1878</f>
        <v>21.3593</v>
      </c>
      <c r="O1878" s="16"/>
      <c r="P1878" s="13" t="n">
        <f aca="false">$B$79*C1878*C1878*1000000/($B$77*$B$77)</f>
        <v>12066.04566</v>
      </c>
      <c r="Q1878" s="16" t="n">
        <f aca="false">$B$79*$B$76*$C1878*Q$84*1000000/($B$77*$B$77)</f>
        <v>850.86</v>
      </c>
      <c r="R1878" s="16" t="n">
        <f aca="false">$B$79*$B$76*$C1878*R$84*1000000/($B$77*$B$77)</f>
        <v>3403.44</v>
      </c>
      <c r="S1878" s="16" t="n">
        <f aca="false">$B$79*$B$76*$C1878*S$84*1000000/($B$77*$B$77)</f>
        <v>13613.76</v>
      </c>
      <c r="T1878" s="16" t="n">
        <f aca="false">$B$79*$B$76*$C1878*T$84*1000000/($B$77*$B$77)</f>
        <v>54455.04</v>
      </c>
      <c r="U1878" s="16" t="n">
        <f aca="false">$B$79*$B$76*$C1878*U$84*1000000/($B$77*$B$77)</f>
        <v>217820.16</v>
      </c>
      <c r="V1878" s="17" t="n">
        <f aca="false">Q1878/E1878</f>
        <v>0.250179359012055</v>
      </c>
      <c r="Y1878" s="1" t="n">
        <v>120</v>
      </c>
      <c r="Z1878" s="1" t="n">
        <v>6</v>
      </c>
      <c r="AA1878" s="1" t="n">
        <v>141810</v>
      </c>
      <c r="AB1878" s="14" t="n">
        <f aca="false">(SQRT($B$76))*(SQRT(AE1878+AQ1878))</f>
        <v>65359.4675620908</v>
      </c>
      <c r="AC1878" s="1" t="n">
        <v>3382</v>
      </c>
      <c r="AD1878" s="1" t="n">
        <v>74624</v>
      </c>
      <c r="AE1878" s="1" t="n">
        <f aca="false">$B$23*Y1878/2</f>
        <v>360000</v>
      </c>
      <c r="AF1878" s="1" t="n">
        <v>3320</v>
      </c>
      <c r="AP1878" s="1" t="n">
        <f aca="false">AA1878-AD1878</f>
        <v>67186</v>
      </c>
      <c r="AQ1878" s="1" t="n">
        <f aca="false">AP1878</f>
        <v>67186</v>
      </c>
      <c r="AS1878" s="1" t="n">
        <f aca="false">AR1878</f>
        <v>0</v>
      </c>
    </row>
    <row r="1879" customFormat="false" ht="17" hidden="false" customHeight="false" outlineLevel="0" collapsed="false">
      <c r="A1879" s="1" t="n">
        <v>120</v>
      </c>
      <c r="B1879" s="1" t="n">
        <v>7</v>
      </c>
      <c r="C1879" s="1" t="n">
        <f aca="false">AA1879+AR1879</f>
        <v>141935</v>
      </c>
      <c r="D1879" s="14" t="n">
        <f aca="false">AB1879+AS1879</f>
        <v>65369.0293640651</v>
      </c>
      <c r="E1879" s="1" t="n">
        <v>3363</v>
      </c>
      <c r="F1879" s="15" t="n">
        <f aca="false">$B$79*D1879*D1879*1000000/($B$77*$B$77)</f>
        <v>2563.866</v>
      </c>
      <c r="G1879" s="16" t="n">
        <f aca="false">$B$80*$B$79*$D1879*$D1879*G$84*1000000/($B$77*$B$77)</f>
        <v>2563.866</v>
      </c>
      <c r="H1879" s="16" t="n">
        <f aca="false">$B$80*$B$79*$D1879*$D1879*H$84*1000000/($B$77*$B$77)</f>
        <v>10255.464</v>
      </c>
      <c r="I1879" s="16" t="n">
        <f aca="false">$B$80*$B$79*$D1879*$D1879*I$84*1000000/($B$77*$B$77)</f>
        <v>41021.856</v>
      </c>
      <c r="J1879" s="16" t="n">
        <f aca="false">$B$80*$B$79*$D1879*$D1879*J$84*1000000/($B$77*$B$77)</f>
        <v>164087.424</v>
      </c>
      <c r="K1879" s="16" t="n">
        <f aca="false">$B$80*$B$79*$D1879*$D1879*K$84*1000000/($B$77*$B$77)</f>
        <v>656349.696</v>
      </c>
      <c r="L1879" s="17" t="n">
        <f aca="false">G1879*1000/C1879</f>
        <v>18.0636629443055</v>
      </c>
      <c r="M1879" s="17" t="n">
        <f aca="false">G1879/E1879</f>
        <v>0.762374665477252</v>
      </c>
      <c r="N1879" s="16" t="n">
        <f aca="false">G1879/A1879</f>
        <v>21.36555</v>
      </c>
      <c r="O1879" s="16"/>
      <c r="P1879" s="13" t="n">
        <f aca="false">$B$79*C1879*C1879*1000000/($B$77*$B$77)</f>
        <v>12087.326535</v>
      </c>
      <c r="Q1879" s="16" t="n">
        <f aca="false">$B$79*$B$76*$C1879*Q$84*1000000/($B$77*$B$77)</f>
        <v>851.61</v>
      </c>
      <c r="R1879" s="16" t="n">
        <f aca="false">$B$79*$B$76*$C1879*R$84*1000000/($B$77*$B$77)</f>
        <v>3406.44</v>
      </c>
      <c r="S1879" s="16" t="n">
        <f aca="false">$B$79*$B$76*$C1879*S$84*1000000/($B$77*$B$77)</f>
        <v>13625.76</v>
      </c>
      <c r="T1879" s="16" t="n">
        <f aca="false">$B$79*$B$76*$C1879*T$84*1000000/($B$77*$B$77)</f>
        <v>54503.04</v>
      </c>
      <c r="U1879" s="16" t="n">
        <f aca="false">$B$79*$B$76*$C1879*U$84*1000000/($B$77*$B$77)</f>
        <v>218012.16</v>
      </c>
      <c r="V1879" s="17" t="n">
        <f aca="false">Q1879/E1879</f>
        <v>0.253229259589652</v>
      </c>
      <c r="Y1879" s="1" t="n">
        <v>120</v>
      </c>
      <c r="Z1879" s="1" t="n">
        <v>7</v>
      </c>
      <c r="AA1879" s="1" t="n">
        <v>141935</v>
      </c>
      <c r="AB1879" s="14" t="n">
        <f aca="false">(SQRT($B$76))*(SQRT(AE1879+AQ1879))</f>
        <v>65369.0293640651</v>
      </c>
      <c r="AC1879" s="1" t="n">
        <v>3405</v>
      </c>
      <c r="AD1879" s="1" t="n">
        <v>74624</v>
      </c>
      <c r="AE1879" s="1" t="n">
        <f aca="false">$B$23*Y1879/2</f>
        <v>360000</v>
      </c>
      <c r="AF1879" s="1" t="n">
        <v>3276</v>
      </c>
      <c r="AP1879" s="1" t="n">
        <f aca="false">AA1879-AD1879</f>
        <v>67311</v>
      </c>
      <c r="AQ1879" s="1" t="n">
        <f aca="false">AP1879</f>
        <v>67311</v>
      </c>
      <c r="AS1879" s="1" t="n">
        <f aca="false">AR1879</f>
        <v>0</v>
      </c>
    </row>
    <row r="1880" customFormat="false" ht="17" hidden="false" customHeight="false" outlineLevel="0" collapsed="false">
      <c r="A1880" s="1" t="n">
        <v>120</v>
      </c>
      <c r="B1880" s="1" t="n">
        <v>8</v>
      </c>
      <c r="C1880" s="1" t="n">
        <f aca="false">AA1880+AR1880</f>
        <v>142060</v>
      </c>
      <c r="D1880" s="14" t="n">
        <f aca="false">AB1880+AS1880</f>
        <v>65378.589767599</v>
      </c>
      <c r="E1880" s="1" t="n">
        <v>3336</v>
      </c>
      <c r="F1880" s="15" t="n">
        <f aca="false">$B$79*D1880*D1880*1000000/($B$77*$B$77)</f>
        <v>2564.616</v>
      </c>
      <c r="G1880" s="16" t="n">
        <f aca="false">$B$80*$B$79*$D1880*$D1880*G$84*1000000/($B$77*$B$77)</f>
        <v>2564.616</v>
      </c>
      <c r="H1880" s="16" t="n">
        <f aca="false">$B$80*$B$79*$D1880*$D1880*H$84*1000000/($B$77*$B$77)</f>
        <v>10258.464</v>
      </c>
      <c r="I1880" s="16" t="n">
        <f aca="false">$B$80*$B$79*$D1880*$D1880*I$84*1000000/($B$77*$B$77)</f>
        <v>41033.856</v>
      </c>
      <c r="J1880" s="16" t="n">
        <f aca="false">$B$80*$B$79*$D1880*$D1880*J$84*1000000/($B$77*$B$77)</f>
        <v>164135.424</v>
      </c>
      <c r="K1880" s="16" t="n">
        <f aca="false">$B$80*$B$79*$D1880*$D1880*K$84*1000000/($B$77*$B$77)</f>
        <v>656541.696</v>
      </c>
      <c r="L1880" s="17" t="n">
        <f aca="false">G1880*1000/C1880</f>
        <v>18.053048007884</v>
      </c>
      <c r="M1880" s="17" t="n">
        <f aca="false">G1880/E1880</f>
        <v>0.768769784172662</v>
      </c>
      <c r="N1880" s="16" t="n">
        <f aca="false">G1880/A1880</f>
        <v>21.3718</v>
      </c>
      <c r="O1880" s="16"/>
      <c r="P1880" s="13" t="n">
        <f aca="false">$B$79*C1880*C1880*1000000/($B$77*$B$77)</f>
        <v>12108.62616</v>
      </c>
      <c r="Q1880" s="16" t="n">
        <f aca="false">$B$79*$B$76*$C1880*Q$84*1000000/($B$77*$B$77)</f>
        <v>852.36</v>
      </c>
      <c r="R1880" s="16" t="n">
        <f aca="false">$B$79*$B$76*$C1880*R$84*1000000/($B$77*$B$77)</f>
        <v>3409.44</v>
      </c>
      <c r="S1880" s="16" t="n">
        <f aca="false">$B$79*$B$76*$C1880*S$84*1000000/($B$77*$B$77)</f>
        <v>13637.76</v>
      </c>
      <c r="T1880" s="16" t="n">
        <f aca="false">$B$79*$B$76*$C1880*T$84*1000000/($B$77*$B$77)</f>
        <v>54551.04</v>
      </c>
      <c r="U1880" s="16" t="n">
        <f aca="false">$B$79*$B$76*$C1880*U$84*1000000/($B$77*$B$77)</f>
        <v>218204.16</v>
      </c>
      <c r="V1880" s="17" t="n">
        <f aca="false">Q1880/E1880</f>
        <v>0.255503597122302</v>
      </c>
      <c r="Y1880" s="1" t="n">
        <v>120</v>
      </c>
      <c r="Z1880" s="1" t="n">
        <v>8</v>
      </c>
      <c r="AA1880" s="1" t="n">
        <v>142060</v>
      </c>
      <c r="AB1880" s="14" t="n">
        <f aca="false">(SQRT($B$76))*(SQRT(AE1880+AQ1880))</f>
        <v>65378.589767599</v>
      </c>
      <c r="AC1880" s="1" t="n">
        <v>3414</v>
      </c>
      <c r="AD1880" s="1" t="n">
        <v>74624</v>
      </c>
      <c r="AE1880" s="1" t="n">
        <f aca="false">$B$23*Y1880/2</f>
        <v>360000</v>
      </c>
      <c r="AF1880" s="1" t="n">
        <v>3316</v>
      </c>
      <c r="AP1880" s="1" t="n">
        <f aca="false">AA1880-AD1880</f>
        <v>67436</v>
      </c>
      <c r="AQ1880" s="1" t="n">
        <f aca="false">AP1880</f>
        <v>67436</v>
      </c>
      <c r="AS1880" s="1" t="n">
        <f aca="false">AR1880</f>
        <v>0</v>
      </c>
    </row>
    <row r="1881" customFormat="false" ht="17" hidden="false" customHeight="false" outlineLevel="0" collapsed="false">
      <c r="A1881" s="1" t="n">
        <v>120</v>
      </c>
      <c r="B1881" s="1" t="n">
        <v>9</v>
      </c>
      <c r="C1881" s="1" t="n">
        <f aca="false">AA1881+AR1881</f>
        <v>142249</v>
      </c>
      <c r="D1881" s="14" t="n">
        <f aca="false">AB1881+AS1881</f>
        <v>65393.042443367</v>
      </c>
      <c r="E1881" s="1" t="n">
        <v>3375</v>
      </c>
      <c r="F1881" s="15" t="n">
        <f aca="false">$B$79*D1881*D1881*1000000/($B$77*$B$77)</f>
        <v>2565.75</v>
      </c>
      <c r="G1881" s="16" t="n">
        <f aca="false">$B$80*$B$79*$D1881*$D1881*G$84*1000000/($B$77*$B$77)</f>
        <v>2565.75</v>
      </c>
      <c r="H1881" s="16" t="n">
        <f aca="false">$B$80*$B$79*$D1881*$D1881*H$84*1000000/($B$77*$B$77)</f>
        <v>10263</v>
      </c>
      <c r="I1881" s="16" t="n">
        <f aca="false">$B$80*$B$79*$D1881*$D1881*I$84*1000000/($B$77*$B$77)</f>
        <v>41052</v>
      </c>
      <c r="J1881" s="16" t="n">
        <f aca="false">$B$80*$B$79*$D1881*$D1881*J$84*1000000/($B$77*$B$77)</f>
        <v>164208</v>
      </c>
      <c r="K1881" s="16" t="n">
        <f aca="false">$B$80*$B$79*$D1881*$D1881*K$84*1000000/($B$77*$B$77)</f>
        <v>656832</v>
      </c>
      <c r="L1881" s="17" t="n">
        <f aca="false">G1881*1000/C1881</f>
        <v>18.0370336522577</v>
      </c>
      <c r="M1881" s="17" t="n">
        <f aca="false">G1881/E1881</f>
        <v>0.760222222222222</v>
      </c>
      <c r="N1881" s="16" t="n">
        <f aca="false">G1881/A1881</f>
        <v>21.38125</v>
      </c>
      <c r="O1881" s="16"/>
      <c r="P1881" s="13" t="n">
        <f aca="false">$B$79*C1881*C1881*1000000/($B$77*$B$77)</f>
        <v>12140.8668006</v>
      </c>
      <c r="Q1881" s="16" t="n">
        <f aca="false">$B$79*$B$76*$C1881*Q$84*1000000/($B$77*$B$77)</f>
        <v>853.494</v>
      </c>
      <c r="R1881" s="16" t="n">
        <f aca="false">$B$79*$B$76*$C1881*R$84*1000000/($B$77*$B$77)</f>
        <v>3413.976</v>
      </c>
      <c r="S1881" s="16" t="n">
        <f aca="false">$B$79*$B$76*$C1881*S$84*1000000/($B$77*$B$77)</f>
        <v>13655.904</v>
      </c>
      <c r="T1881" s="16" t="n">
        <f aca="false">$B$79*$B$76*$C1881*T$84*1000000/($B$77*$B$77)</f>
        <v>54623.616</v>
      </c>
      <c r="U1881" s="16" t="n">
        <f aca="false">$B$79*$B$76*$C1881*U$84*1000000/($B$77*$B$77)</f>
        <v>218494.464</v>
      </c>
      <c r="V1881" s="17" t="n">
        <f aca="false">Q1881/E1881</f>
        <v>0.252887111111111</v>
      </c>
      <c r="Y1881" s="1" t="n">
        <v>120</v>
      </c>
      <c r="Z1881" s="1" t="n">
        <v>9</v>
      </c>
      <c r="AA1881" s="1" t="n">
        <v>142249</v>
      </c>
      <c r="AB1881" s="14" t="n">
        <f aca="false">(SQRT($B$76))*(SQRT(AE1881+AQ1881))</f>
        <v>65393.042443367</v>
      </c>
      <c r="AC1881" s="1" t="n">
        <v>3476</v>
      </c>
      <c r="AD1881" s="1" t="n">
        <v>74624</v>
      </c>
      <c r="AE1881" s="1" t="n">
        <f aca="false">$B$23*Y1881/2</f>
        <v>360000</v>
      </c>
      <c r="AF1881" s="1" t="n">
        <v>3343</v>
      </c>
      <c r="AP1881" s="1" t="n">
        <f aca="false">AA1881-AD1881</f>
        <v>67625</v>
      </c>
      <c r="AQ1881" s="1" t="n">
        <f aca="false">AP1881</f>
        <v>67625</v>
      </c>
      <c r="AS1881" s="1" t="n">
        <f aca="false">AR1881</f>
        <v>0</v>
      </c>
    </row>
    <row r="1882" customFormat="false" ht="17" hidden="false" customHeight="false" outlineLevel="0" collapsed="false">
      <c r="A1882" s="1" t="n">
        <v>120</v>
      </c>
      <c r="B1882" s="1" t="n">
        <v>10</v>
      </c>
      <c r="C1882" s="1" t="n">
        <f aca="false">AA1882+AR1882</f>
        <v>142374</v>
      </c>
      <c r="D1882" s="14" t="n">
        <f aca="false">AB1882+AS1882</f>
        <v>65402.5993367236</v>
      </c>
      <c r="E1882" s="1" t="n">
        <v>3390</v>
      </c>
      <c r="F1882" s="15" t="n">
        <f aca="false">$B$79*D1882*D1882*1000000/($B$77*$B$77)</f>
        <v>2566.5</v>
      </c>
      <c r="G1882" s="16" t="n">
        <f aca="false">$B$80*$B$79*$D1882*$D1882*G$84*1000000/($B$77*$B$77)</f>
        <v>2566.5</v>
      </c>
      <c r="H1882" s="16" t="n">
        <f aca="false">$B$80*$B$79*$D1882*$D1882*H$84*1000000/($B$77*$B$77)</f>
        <v>10266</v>
      </c>
      <c r="I1882" s="16" t="n">
        <f aca="false">$B$80*$B$79*$D1882*$D1882*I$84*1000000/($B$77*$B$77)</f>
        <v>41064</v>
      </c>
      <c r="J1882" s="16" t="n">
        <f aca="false">$B$80*$B$79*$D1882*$D1882*J$84*1000000/($B$77*$B$77)</f>
        <v>164256</v>
      </c>
      <c r="K1882" s="16" t="n">
        <f aca="false">$B$80*$B$79*$D1882*$D1882*K$84*1000000/($B$77*$B$77)</f>
        <v>657024</v>
      </c>
      <c r="L1882" s="17" t="n">
        <f aca="false">G1882*1000/C1882</f>
        <v>18.0264655063424</v>
      </c>
      <c r="M1882" s="17" t="n">
        <f aca="false">G1882/E1882</f>
        <v>0.757079646017699</v>
      </c>
      <c r="N1882" s="16" t="n">
        <f aca="false">G1882/A1882</f>
        <v>21.3875</v>
      </c>
      <c r="O1882" s="16"/>
      <c r="P1882" s="13" t="n">
        <f aca="false">$B$79*C1882*C1882*1000000/($B$77*$B$77)</f>
        <v>12162.2135256</v>
      </c>
      <c r="Q1882" s="16" t="n">
        <f aca="false">$B$79*$B$76*$C1882*Q$84*1000000/($B$77*$B$77)</f>
        <v>854.244</v>
      </c>
      <c r="R1882" s="16" t="n">
        <f aca="false">$B$79*$B$76*$C1882*R$84*1000000/($B$77*$B$77)</f>
        <v>3416.976</v>
      </c>
      <c r="S1882" s="16" t="n">
        <f aca="false">$B$79*$B$76*$C1882*S$84*1000000/($B$77*$B$77)</f>
        <v>13667.904</v>
      </c>
      <c r="T1882" s="16" t="n">
        <f aca="false">$B$79*$B$76*$C1882*T$84*1000000/($B$77*$B$77)</f>
        <v>54671.616</v>
      </c>
      <c r="U1882" s="16" t="n">
        <f aca="false">$B$79*$B$76*$C1882*U$84*1000000/($B$77*$B$77)</f>
        <v>218686.464</v>
      </c>
      <c r="V1882" s="17" t="n">
        <f aca="false">Q1882/E1882</f>
        <v>0.251989380530974</v>
      </c>
      <c r="Y1882" s="1" t="n">
        <v>120</v>
      </c>
      <c r="Z1882" s="1" t="n">
        <v>10</v>
      </c>
      <c r="AA1882" s="1" t="n">
        <v>142374</v>
      </c>
      <c r="AB1882" s="14" t="n">
        <f aca="false">(SQRT($B$76))*(SQRT(AE1882+AQ1882))</f>
        <v>65402.5993367236</v>
      </c>
      <c r="AC1882" s="1" t="n">
        <v>3392</v>
      </c>
      <c r="AD1882" s="1" t="n">
        <v>74624</v>
      </c>
      <c r="AE1882" s="1" t="n">
        <f aca="false">$B$23*Y1882/2</f>
        <v>360000</v>
      </c>
      <c r="AF1882" s="1" t="n">
        <v>3332</v>
      </c>
      <c r="AP1882" s="1" t="n">
        <f aca="false">AA1882-AD1882</f>
        <v>67750</v>
      </c>
      <c r="AQ1882" s="1" t="n">
        <f aca="false">AP1882</f>
        <v>67750</v>
      </c>
      <c r="AS1882" s="1" t="n">
        <f aca="false">AR1882</f>
        <v>0</v>
      </c>
    </row>
    <row r="1883" customFormat="false" ht="17" hidden="false" customHeight="false" outlineLevel="0" collapsed="false">
      <c r="A1883" s="1" t="n">
        <v>120</v>
      </c>
      <c r="B1883" s="1" t="n">
        <v>11</v>
      </c>
      <c r="C1883" s="1" t="n">
        <f aca="false">AA1883+AR1883</f>
        <v>142499</v>
      </c>
      <c r="D1883" s="14" t="n">
        <f aca="false">AB1883+AS1883</f>
        <v>65412.1548337922</v>
      </c>
      <c r="E1883" s="1" t="n">
        <v>3409</v>
      </c>
      <c r="F1883" s="15" t="n">
        <f aca="false">$B$79*D1883*D1883*1000000/($B$77*$B$77)</f>
        <v>2567.25</v>
      </c>
      <c r="G1883" s="16" t="n">
        <f aca="false">$B$80*$B$79*$D1883*$D1883*G$84*1000000/($B$77*$B$77)</f>
        <v>2567.25</v>
      </c>
      <c r="H1883" s="16" t="n">
        <f aca="false">$B$80*$B$79*$D1883*$D1883*H$84*1000000/($B$77*$B$77)</f>
        <v>10269</v>
      </c>
      <c r="I1883" s="16" t="n">
        <f aca="false">$B$80*$B$79*$D1883*$D1883*I$84*1000000/($B$77*$B$77)</f>
        <v>41076</v>
      </c>
      <c r="J1883" s="16" t="n">
        <f aca="false">$B$80*$B$79*$D1883*$D1883*J$84*1000000/($B$77*$B$77)</f>
        <v>164304</v>
      </c>
      <c r="K1883" s="16" t="n">
        <f aca="false">$B$80*$B$79*$D1883*$D1883*K$84*1000000/($B$77*$B$77)</f>
        <v>657216</v>
      </c>
      <c r="L1883" s="17" t="n">
        <f aca="false">G1883*1000/C1883</f>
        <v>18.0159159011642</v>
      </c>
      <c r="M1883" s="17" t="n">
        <f aca="false">G1883/E1883</f>
        <v>0.753080082135524</v>
      </c>
      <c r="N1883" s="16" t="n">
        <f aca="false">G1883/A1883</f>
        <v>21.39375</v>
      </c>
      <c r="O1883" s="16"/>
      <c r="P1883" s="13" t="n">
        <f aca="false">$B$79*C1883*C1883*1000000/($B$77*$B$77)</f>
        <v>12183.5790006</v>
      </c>
      <c r="Q1883" s="16" t="n">
        <f aca="false">$B$79*$B$76*$C1883*Q$84*1000000/($B$77*$B$77)</f>
        <v>854.994</v>
      </c>
      <c r="R1883" s="16" t="n">
        <f aca="false">$B$79*$B$76*$C1883*R$84*1000000/($B$77*$B$77)</f>
        <v>3419.976</v>
      </c>
      <c r="S1883" s="16" t="n">
        <f aca="false">$B$79*$B$76*$C1883*S$84*1000000/($B$77*$B$77)</f>
        <v>13679.904</v>
      </c>
      <c r="T1883" s="16" t="n">
        <f aca="false">$B$79*$B$76*$C1883*T$84*1000000/($B$77*$B$77)</f>
        <v>54719.616</v>
      </c>
      <c r="U1883" s="16" t="n">
        <f aca="false">$B$79*$B$76*$C1883*U$84*1000000/($B$77*$B$77)</f>
        <v>218878.464</v>
      </c>
      <c r="V1883" s="17" t="n">
        <f aca="false">Q1883/E1883</f>
        <v>0.250804928131417</v>
      </c>
      <c r="Y1883" s="1" t="n">
        <v>120</v>
      </c>
      <c r="Z1883" s="1" t="n">
        <v>11</v>
      </c>
      <c r="AA1883" s="1" t="n">
        <v>142499</v>
      </c>
      <c r="AB1883" s="14" t="n">
        <f aca="false">(SQRT($B$76))*(SQRT(AE1883+AQ1883))</f>
        <v>65412.1548337922</v>
      </c>
      <c r="AC1883" s="1" t="n">
        <v>3403</v>
      </c>
      <c r="AD1883" s="1" t="n">
        <v>74624</v>
      </c>
      <c r="AE1883" s="1" t="n">
        <f aca="false">$B$23*Y1883/2</f>
        <v>360000</v>
      </c>
      <c r="AF1883" s="1" t="n">
        <v>3331</v>
      </c>
      <c r="AP1883" s="1" t="n">
        <f aca="false">AA1883-AD1883</f>
        <v>67875</v>
      </c>
      <c r="AQ1883" s="1" t="n">
        <f aca="false">AP1883</f>
        <v>67875</v>
      </c>
      <c r="AS1883" s="1" t="n">
        <f aca="false">AR1883</f>
        <v>0</v>
      </c>
    </row>
    <row r="1884" customFormat="false" ht="17" hidden="false" customHeight="false" outlineLevel="0" collapsed="false">
      <c r="A1884" s="1" t="n">
        <v>120</v>
      </c>
      <c r="B1884" s="1" t="n">
        <v>12</v>
      </c>
      <c r="C1884" s="1" t="n">
        <f aca="false">AA1884+AR1884</f>
        <v>142624</v>
      </c>
      <c r="D1884" s="14" t="n">
        <f aca="false">AB1884+AS1884</f>
        <v>65421.7089351845</v>
      </c>
      <c r="E1884" s="1" t="n">
        <v>3409</v>
      </c>
      <c r="F1884" s="15" t="n">
        <f aca="false">$B$79*D1884*D1884*1000000/($B$77*$B$77)</f>
        <v>2568</v>
      </c>
      <c r="G1884" s="16" t="n">
        <f aca="false">$B$80*$B$79*$D1884*$D1884*G$84*1000000/($B$77*$B$77)</f>
        <v>2568</v>
      </c>
      <c r="H1884" s="16" t="n">
        <f aca="false">$B$80*$B$79*$D1884*$D1884*H$84*1000000/($B$77*$B$77)</f>
        <v>10272</v>
      </c>
      <c r="I1884" s="16" t="n">
        <f aca="false">$B$80*$B$79*$D1884*$D1884*I$84*1000000/($B$77*$B$77)</f>
        <v>41088</v>
      </c>
      <c r="J1884" s="16" t="n">
        <f aca="false">$B$80*$B$79*$D1884*$D1884*J$84*1000000/($B$77*$B$77)</f>
        <v>164352</v>
      </c>
      <c r="K1884" s="16" t="n">
        <f aca="false">$B$80*$B$79*$D1884*$D1884*K$84*1000000/($B$77*$B$77)</f>
        <v>657408</v>
      </c>
      <c r="L1884" s="17" t="n">
        <f aca="false">G1884*1000/C1884</f>
        <v>18.005384787974</v>
      </c>
      <c r="M1884" s="17" t="n">
        <f aca="false">G1884/E1884</f>
        <v>0.753300088002347</v>
      </c>
      <c r="N1884" s="16" t="n">
        <f aca="false">G1884/A1884</f>
        <v>21.4</v>
      </c>
      <c r="O1884" s="16"/>
      <c r="P1884" s="13" t="n">
        <f aca="false">$B$79*C1884*C1884*1000000/($B$77*$B$77)</f>
        <v>12204.9632256</v>
      </c>
      <c r="Q1884" s="16" t="n">
        <f aca="false">$B$79*$B$76*$C1884*Q$84*1000000/($B$77*$B$77)</f>
        <v>855.744</v>
      </c>
      <c r="R1884" s="16" t="n">
        <f aca="false">$B$79*$B$76*$C1884*R$84*1000000/($B$77*$B$77)</f>
        <v>3422.976</v>
      </c>
      <c r="S1884" s="16" t="n">
        <f aca="false">$B$79*$B$76*$C1884*S$84*1000000/($B$77*$B$77)</f>
        <v>13691.904</v>
      </c>
      <c r="T1884" s="16" t="n">
        <f aca="false">$B$79*$B$76*$C1884*T$84*1000000/($B$77*$B$77)</f>
        <v>54767.616</v>
      </c>
      <c r="U1884" s="16" t="n">
        <f aca="false">$B$79*$B$76*$C1884*U$84*1000000/($B$77*$B$77)</f>
        <v>219070.464</v>
      </c>
      <c r="V1884" s="17" t="n">
        <f aca="false">Q1884/E1884</f>
        <v>0.25102493399824</v>
      </c>
      <c r="Y1884" s="1" t="n">
        <v>120</v>
      </c>
      <c r="Z1884" s="1" t="n">
        <v>12</v>
      </c>
      <c r="AA1884" s="1" t="n">
        <v>142624</v>
      </c>
      <c r="AB1884" s="14" t="n">
        <f aca="false">(SQRT($B$76))*(SQRT(AE1884+AQ1884))</f>
        <v>65421.7089351845</v>
      </c>
      <c r="AC1884" s="1" t="n">
        <v>3459</v>
      </c>
      <c r="AD1884" s="1" t="n">
        <v>74624</v>
      </c>
      <c r="AE1884" s="1" t="n">
        <f aca="false">$B$23*Y1884/2</f>
        <v>360000</v>
      </c>
      <c r="AF1884" s="1" t="n">
        <v>3336</v>
      </c>
      <c r="AP1884" s="1" t="n">
        <f aca="false">AA1884-AD1884</f>
        <v>68000</v>
      </c>
      <c r="AQ1884" s="1" t="n">
        <f aca="false">AP1884</f>
        <v>68000</v>
      </c>
      <c r="AS1884" s="1" t="n">
        <f aca="false">AR1884</f>
        <v>0</v>
      </c>
    </row>
    <row r="1885" customFormat="false" ht="17" hidden="false" customHeight="false" outlineLevel="0" collapsed="false">
      <c r="A1885" s="1" t="n">
        <v>120</v>
      </c>
      <c r="B1885" s="1" t="n">
        <v>13</v>
      </c>
      <c r="C1885" s="1" t="n">
        <f aca="false">AA1885+AR1885</f>
        <v>142749</v>
      </c>
      <c r="D1885" s="14" t="n">
        <f aca="false">AB1885+AS1885</f>
        <v>65431.261641512</v>
      </c>
      <c r="E1885" s="1" t="n">
        <v>3340</v>
      </c>
      <c r="F1885" s="15" t="n">
        <f aca="false">$B$79*D1885*D1885*1000000/($B$77*$B$77)</f>
        <v>2568.75</v>
      </c>
      <c r="G1885" s="16" t="n">
        <f aca="false">$B$80*$B$79*$D1885*$D1885*G$84*1000000/($B$77*$B$77)</f>
        <v>2568.75</v>
      </c>
      <c r="H1885" s="16" t="n">
        <f aca="false">$B$80*$B$79*$D1885*$D1885*H$84*1000000/($B$77*$B$77)</f>
        <v>10275</v>
      </c>
      <c r="I1885" s="16" t="n">
        <f aca="false">$B$80*$B$79*$D1885*$D1885*I$84*1000000/($B$77*$B$77)</f>
        <v>41100</v>
      </c>
      <c r="J1885" s="16" t="n">
        <f aca="false">$B$80*$B$79*$D1885*$D1885*J$84*1000000/($B$77*$B$77)</f>
        <v>164400</v>
      </c>
      <c r="K1885" s="16" t="n">
        <f aca="false">$B$80*$B$79*$D1885*$D1885*K$84*1000000/($B$77*$B$77)</f>
        <v>657600</v>
      </c>
      <c r="L1885" s="17" t="n">
        <f aca="false">G1885*1000/C1885</f>
        <v>17.9948721181935</v>
      </c>
      <c r="M1885" s="17" t="n">
        <f aca="false">G1885/E1885</f>
        <v>0.769086826347305</v>
      </c>
      <c r="N1885" s="16" t="n">
        <f aca="false">G1885/A1885</f>
        <v>21.40625</v>
      </c>
      <c r="O1885" s="16"/>
      <c r="P1885" s="13" t="n">
        <f aca="false">$B$79*C1885*C1885*1000000/($B$77*$B$77)</f>
        <v>12226.3662006</v>
      </c>
      <c r="Q1885" s="16" t="n">
        <f aca="false">$B$79*$B$76*$C1885*Q$84*1000000/($B$77*$B$77)</f>
        <v>856.494</v>
      </c>
      <c r="R1885" s="16" t="n">
        <f aca="false">$B$79*$B$76*$C1885*R$84*1000000/($B$77*$B$77)</f>
        <v>3425.976</v>
      </c>
      <c r="S1885" s="16" t="n">
        <f aca="false">$B$79*$B$76*$C1885*S$84*1000000/($B$77*$B$77)</f>
        <v>13703.904</v>
      </c>
      <c r="T1885" s="16" t="n">
        <f aca="false">$B$79*$B$76*$C1885*T$84*1000000/($B$77*$B$77)</f>
        <v>54815.616</v>
      </c>
      <c r="U1885" s="16" t="n">
        <f aca="false">$B$79*$B$76*$C1885*U$84*1000000/($B$77*$B$77)</f>
        <v>219262.464</v>
      </c>
      <c r="V1885" s="17" t="n">
        <f aca="false">Q1885/E1885</f>
        <v>0.256435329341317</v>
      </c>
      <c r="Y1885" s="1" t="n">
        <v>120</v>
      </c>
      <c r="Z1885" s="1" t="n">
        <v>13</v>
      </c>
      <c r="AA1885" s="1" t="n">
        <v>142749</v>
      </c>
      <c r="AB1885" s="14" t="n">
        <f aca="false">(SQRT($B$76))*(SQRT(AE1885+AQ1885))</f>
        <v>65431.261641512</v>
      </c>
      <c r="AC1885" s="1" t="n">
        <v>3441</v>
      </c>
      <c r="AD1885" s="1" t="n">
        <v>74624</v>
      </c>
      <c r="AE1885" s="1" t="n">
        <f aca="false">$B$23*Y1885/2</f>
        <v>360000</v>
      </c>
      <c r="AF1885" s="1" t="n">
        <v>3364</v>
      </c>
      <c r="AP1885" s="1" t="n">
        <f aca="false">AA1885-AD1885</f>
        <v>68125</v>
      </c>
      <c r="AQ1885" s="1" t="n">
        <f aca="false">AP1885</f>
        <v>68125</v>
      </c>
      <c r="AS1885" s="1" t="n">
        <f aca="false">AR1885</f>
        <v>0</v>
      </c>
    </row>
    <row r="1886" customFormat="false" ht="17" hidden="false" customHeight="false" outlineLevel="0" collapsed="false">
      <c r="A1886" s="1" t="n">
        <v>120</v>
      </c>
      <c r="B1886" s="1" t="n">
        <v>14</v>
      </c>
      <c r="C1886" s="1" t="n">
        <f aca="false">AA1886+AR1886</f>
        <v>142874</v>
      </c>
      <c r="D1886" s="14" t="n">
        <f aca="false">AB1886+AS1886</f>
        <v>65440.8129533856</v>
      </c>
      <c r="E1886" s="1" t="n">
        <v>3373</v>
      </c>
      <c r="F1886" s="15" t="n">
        <f aca="false">$B$79*D1886*D1886*1000000/($B$77*$B$77)</f>
        <v>2569.5</v>
      </c>
      <c r="G1886" s="16" t="n">
        <f aca="false">$B$80*$B$79*$D1886*$D1886*G$84*1000000/($B$77*$B$77)</f>
        <v>2569.5</v>
      </c>
      <c r="H1886" s="16" t="n">
        <f aca="false">$B$80*$B$79*$D1886*$D1886*H$84*1000000/($B$77*$B$77)</f>
        <v>10278</v>
      </c>
      <c r="I1886" s="16" t="n">
        <f aca="false">$B$80*$B$79*$D1886*$D1886*I$84*1000000/($B$77*$B$77)</f>
        <v>41112</v>
      </c>
      <c r="J1886" s="16" t="n">
        <f aca="false">$B$80*$B$79*$D1886*$D1886*J$84*1000000/($B$77*$B$77)</f>
        <v>164448</v>
      </c>
      <c r="K1886" s="16" t="n">
        <f aca="false">$B$80*$B$79*$D1886*$D1886*K$84*1000000/($B$77*$B$77)</f>
        <v>657792</v>
      </c>
      <c r="L1886" s="17" t="n">
        <f aca="false">G1886*1000/C1886</f>
        <v>17.9843778434145</v>
      </c>
      <c r="M1886" s="17" t="n">
        <f aca="false">G1886/E1886</f>
        <v>0.761784761340053</v>
      </c>
      <c r="N1886" s="16" t="n">
        <f aca="false">G1886/A1886</f>
        <v>21.4125</v>
      </c>
      <c r="O1886" s="16"/>
      <c r="P1886" s="13" t="n">
        <f aca="false">$B$79*C1886*C1886*1000000/($B$77*$B$77)</f>
        <v>12247.7879256</v>
      </c>
      <c r="Q1886" s="16" t="n">
        <f aca="false">$B$79*$B$76*$C1886*Q$84*1000000/($B$77*$B$77)</f>
        <v>857.244</v>
      </c>
      <c r="R1886" s="16" t="n">
        <f aca="false">$B$79*$B$76*$C1886*R$84*1000000/($B$77*$B$77)</f>
        <v>3428.976</v>
      </c>
      <c r="S1886" s="16" t="n">
        <f aca="false">$B$79*$B$76*$C1886*S$84*1000000/($B$77*$B$77)</f>
        <v>13715.904</v>
      </c>
      <c r="T1886" s="16" t="n">
        <f aca="false">$B$79*$B$76*$C1886*T$84*1000000/($B$77*$B$77)</f>
        <v>54863.616</v>
      </c>
      <c r="U1886" s="16" t="n">
        <f aca="false">$B$79*$B$76*$C1886*U$84*1000000/($B$77*$B$77)</f>
        <v>219454.464</v>
      </c>
      <c r="V1886" s="17" t="n">
        <f aca="false">Q1886/E1886</f>
        <v>0.254148828935666</v>
      </c>
      <c r="Y1886" s="1" t="n">
        <v>120</v>
      </c>
      <c r="Z1886" s="1" t="n">
        <v>14</v>
      </c>
      <c r="AA1886" s="1" t="n">
        <v>142874</v>
      </c>
      <c r="AB1886" s="14" t="n">
        <f aca="false">(SQRT($B$76))*(SQRT(AE1886+AQ1886))</f>
        <v>65440.8129533856</v>
      </c>
      <c r="AC1886" s="1" t="n">
        <v>3426</v>
      </c>
      <c r="AD1886" s="1" t="n">
        <v>74624</v>
      </c>
      <c r="AE1886" s="1" t="n">
        <f aca="false">$B$23*Y1886/2</f>
        <v>360000</v>
      </c>
      <c r="AF1886" s="1" t="n">
        <v>3337</v>
      </c>
      <c r="AP1886" s="1" t="n">
        <f aca="false">AA1886-AD1886</f>
        <v>68250</v>
      </c>
      <c r="AQ1886" s="1" t="n">
        <f aca="false">AP1886</f>
        <v>68250</v>
      </c>
      <c r="AS1886" s="1" t="n">
        <f aca="false">AR1886</f>
        <v>0</v>
      </c>
    </row>
    <row r="1887" customFormat="false" ht="17" hidden="false" customHeight="false" outlineLevel="0" collapsed="false">
      <c r="A1887" s="1" t="n">
        <v>120</v>
      </c>
      <c r="B1887" s="1" t="n">
        <v>15</v>
      </c>
      <c r="C1887" s="1" t="n">
        <f aca="false">AA1887+AR1887</f>
        <v>142999</v>
      </c>
      <c r="D1887" s="14" t="n">
        <f aca="false">AB1887+AS1887</f>
        <v>65450.3628714158</v>
      </c>
      <c r="E1887" s="1" t="n">
        <v>3374</v>
      </c>
      <c r="F1887" s="15" t="n">
        <f aca="false">$B$79*D1887*D1887*1000000/($B$77*$B$77)</f>
        <v>2570.25</v>
      </c>
      <c r="G1887" s="16" t="n">
        <f aca="false">$B$80*$B$79*$D1887*$D1887*G$84*1000000/($B$77*$B$77)</f>
        <v>2570.25</v>
      </c>
      <c r="H1887" s="16" t="n">
        <f aca="false">$B$80*$B$79*$D1887*$D1887*H$84*1000000/($B$77*$B$77)</f>
        <v>10281</v>
      </c>
      <c r="I1887" s="16" t="n">
        <f aca="false">$B$80*$B$79*$D1887*$D1887*I$84*1000000/($B$77*$B$77)</f>
        <v>41124</v>
      </c>
      <c r="J1887" s="16" t="n">
        <f aca="false">$B$80*$B$79*$D1887*$D1887*J$84*1000000/($B$77*$B$77)</f>
        <v>164496</v>
      </c>
      <c r="K1887" s="16" t="n">
        <f aca="false">$B$80*$B$79*$D1887*$D1887*K$84*1000000/($B$77*$B$77)</f>
        <v>657984</v>
      </c>
      <c r="L1887" s="17" t="n">
        <f aca="false">G1887*1000/C1887</f>
        <v>17.973901915398</v>
      </c>
      <c r="M1887" s="17" t="n">
        <f aca="false">G1887/E1887</f>
        <v>0.761781268524007</v>
      </c>
      <c r="N1887" s="16" t="n">
        <f aca="false">G1887/A1887</f>
        <v>21.41875</v>
      </c>
      <c r="O1887" s="16"/>
      <c r="P1887" s="13" t="n">
        <f aca="false">$B$79*C1887*C1887*1000000/($B$77*$B$77)</f>
        <v>12269.2284006</v>
      </c>
      <c r="Q1887" s="16" t="n">
        <f aca="false">$B$79*$B$76*$C1887*Q$84*1000000/($B$77*$B$77)</f>
        <v>857.994</v>
      </c>
      <c r="R1887" s="16" t="n">
        <f aca="false">$B$79*$B$76*$C1887*R$84*1000000/($B$77*$B$77)</f>
        <v>3431.976</v>
      </c>
      <c r="S1887" s="16" t="n">
        <f aca="false">$B$79*$B$76*$C1887*S$84*1000000/($B$77*$B$77)</f>
        <v>13727.904</v>
      </c>
      <c r="T1887" s="16" t="n">
        <f aca="false">$B$79*$B$76*$C1887*T$84*1000000/($B$77*$B$77)</f>
        <v>54911.616</v>
      </c>
      <c r="U1887" s="16" t="n">
        <f aca="false">$B$79*$B$76*$C1887*U$84*1000000/($B$77*$B$77)</f>
        <v>219646.464</v>
      </c>
      <c r="V1887" s="17" t="n">
        <f aca="false">Q1887/E1887</f>
        <v>0.254295791345584</v>
      </c>
      <c r="Y1887" s="1" t="n">
        <v>120</v>
      </c>
      <c r="Z1887" s="1" t="n">
        <v>15</v>
      </c>
      <c r="AA1887" s="1" t="n">
        <v>142999</v>
      </c>
      <c r="AB1887" s="14" t="n">
        <f aca="false">(SQRT($B$76))*(SQRT(AE1887+AQ1887))</f>
        <v>65450.3628714158</v>
      </c>
      <c r="AC1887" s="1" t="n">
        <v>3421</v>
      </c>
      <c r="AD1887" s="1" t="n">
        <v>74624</v>
      </c>
      <c r="AE1887" s="1" t="n">
        <f aca="false">$B$23*Y1887/2</f>
        <v>360000</v>
      </c>
      <c r="AF1887" s="1" t="n">
        <v>3354</v>
      </c>
      <c r="AP1887" s="1" t="n">
        <f aca="false">AA1887-AD1887</f>
        <v>68375</v>
      </c>
      <c r="AQ1887" s="1" t="n">
        <f aca="false">AP1887</f>
        <v>68375</v>
      </c>
      <c r="AS1887" s="1" t="n">
        <f aca="false">AR1887</f>
        <v>0</v>
      </c>
    </row>
    <row r="1888" customFormat="false" ht="17" hidden="false" customHeight="false" outlineLevel="0" collapsed="false">
      <c r="A1888" s="1" t="n">
        <v>120</v>
      </c>
      <c r="B1888" s="1" t="n">
        <v>16</v>
      </c>
      <c r="C1888" s="1" t="n">
        <f aca="false">AA1888+AR1888</f>
        <v>143124</v>
      </c>
      <c r="D1888" s="14" t="n">
        <f aca="false">AB1888+AS1888</f>
        <v>65459.9113962126</v>
      </c>
      <c r="E1888" s="1" t="n">
        <v>3388</v>
      </c>
      <c r="F1888" s="15" t="n">
        <f aca="false">$B$79*D1888*D1888*1000000/($B$77*$B$77)</f>
        <v>2571</v>
      </c>
      <c r="G1888" s="16" t="n">
        <f aca="false">$B$80*$B$79*$D1888*$D1888*G$84*1000000/($B$77*$B$77)</f>
        <v>2571</v>
      </c>
      <c r="H1888" s="16" t="n">
        <f aca="false">$B$80*$B$79*$D1888*$D1888*H$84*1000000/($B$77*$B$77)</f>
        <v>10284</v>
      </c>
      <c r="I1888" s="16" t="n">
        <f aca="false">$B$80*$B$79*$D1888*$D1888*I$84*1000000/($B$77*$B$77)</f>
        <v>41136</v>
      </c>
      <c r="J1888" s="16" t="n">
        <f aca="false">$B$80*$B$79*$D1888*$D1888*J$84*1000000/($B$77*$B$77)</f>
        <v>164544</v>
      </c>
      <c r="K1888" s="16" t="n">
        <f aca="false">$B$80*$B$79*$D1888*$D1888*K$84*1000000/($B$77*$B$77)</f>
        <v>658176</v>
      </c>
      <c r="L1888" s="17" t="n">
        <f aca="false">G1888*1000/C1888</f>
        <v>17.9634442860736</v>
      </c>
      <c r="M1888" s="17" t="n">
        <f aca="false">G1888/E1888</f>
        <v>0.758854781582054</v>
      </c>
      <c r="N1888" s="16" t="n">
        <f aca="false">G1888/A1888</f>
        <v>21.425</v>
      </c>
      <c r="O1888" s="16"/>
      <c r="P1888" s="13" t="n">
        <f aca="false">$B$79*C1888*C1888*1000000/($B$77*$B$77)</f>
        <v>12290.6876256</v>
      </c>
      <c r="Q1888" s="16" t="n">
        <f aca="false">$B$79*$B$76*$C1888*Q$84*1000000/($B$77*$B$77)</f>
        <v>858.744</v>
      </c>
      <c r="R1888" s="16" t="n">
        <f aca="false">$B$79*$B$76*$C1888*R$84*1000000/($B$77*$B$77)</f>
        <v>3434.976</v>
      </c>
      <c r="S1888" s="16" t="n">
        <f aca="false">$B$79*$B$76*$C1888*S$84*1000000/($B$77*$B$77)</f>
        <v>13739.904</v>
      </c>
      <c r="T1888" s="16" t="n">
        <f aca="false">$B$79*$B$76*$C1888*T$84*1000000/($B$77*$B$77)</f>
        <v>54959.616</v>
      </c>
      <c r="U1888" s="16" t="n">
        <f aca="false">$B$79*$B$76*$C1888*U$84*1000000/($B$77*$B$77)</f>
        <v>219838.464</v>
      </c>
      <c r="V1888" s="17" t="n">
        <f aca="false">Q1888/E1888</f>
        <v>0.253466351829988</v>
      </c>
      <c r="Y1888" s="1" t="n">
        <v>120</v>
      </c>
      <c r="Z1888" s="1" t="n">
        <v>16</v>
      </c>
      <c r="AA1888" s="1" t="n">
        <v>143124</v>
      </c>
      <c r="AB1888" s="14" t="n">
        <f aca="false">(SQRT($B$76))*(SQRT(AE1888+AQ1888))</f>
        <v>65459.9113962126</v>
      </c>
      <c r="AC1888" s="1" t="n">
        <v>3424</v>
      </c>
      <c r="AD1888" s="1" t="n">
        <v>74624</v>
      </c>
      <c r="AE1888" s="1" t="n">
        <f aca="false">$B$23*Y1888/2</f>
        <v>360000</v>
      </c>
      <c r="AF1888" s="1" t="n">
        <v>3377</v>
      </c>
      <c r="AP1888" s="1" t="n">
        <f aca="false">AA1888-AD1888</f>
        <v>68500</v>
      </c>
      <c r="AQ1888" s="1" t="n">
        <f aca="false">AP1888</f>
        <v>68500</v>
      </c>
      <c r="AS1888" s="1" t="n">
        <f aca="false">AR1888</f>
        <v>0</v>
      </c>
    </row>
    <row r="1889" customFormat="false" ht="17" hidden="false" customHeight="false" outlineLevel="0" collapsed="false">
      <c r="A1889" s="1" t="n">
        <v>121</v>
      </c>
      <c r="B1889" s="1" t="n">
        <v>2</v>
      </c>
      <c r="C1889" s="1" t="n">
        <f aca="false">AA1889+AR1889</f>
        <v>142143</v>
      </c>
      <c r="D1889" s="14" t="n">
        <f aca="false">AB1889+AS1889</f>
        <v>65579.7987188128</v>
      </c>
      <c r="E1889" s="1" t="n">
        <v>3345</v>
      </c>
      <c r="F1889" s="15" t="n">
        <f aca="false">$B$79*D1889*D1889*1000000/($B$77*$B$77)</f>
        <v>2580.426</v>
      </c>
      <c r="G1889" s="16" t="n">
        <f aca="false">$B$80*$B$79*$D1889*$D1889*G$84*1000000/($B$77*$B$77)</f>
        <v>2580.426</v>
      </c>
      <c r="H1889" s="16" t="n">
        <f aca="false">$B$80*$B$79*$D1889*$D1889*H$84*1000000/($B$77*$B$77)</f>
        <v>10321.704</v>
      </c>
      <c r="I1889" s="16" t="n">
        <f aca="false">$B$80*$B$79*$D1889*$D1889*I$84*1000000/($B$77*$B$77)</f>
        <v>41286.816</v>
      </c>
      <c r="J1889" s="16" t="n">
        <f aca="false">$B$80*$B$79*$D1889*$D1889*J$84*1000000/($B$77*$B$77)</f>
        <v>165147.264</v>
      </c>
      <c r="K1889" s="16" t="n">
        <f aca="false">$B$80*$B$79*$D1889*$D1889*K$84*1000000/($B$77*$B$77)</f>
        <v>660589.056</v>
      </c>
      <c r="L1889" s="17" t="n">
        <f aca="false">G1889*1000/C1889</f>
        <v>18.1537325088115</v>
      </c>
      <c r="M1889" s="17" t="n">
        <f aca="false">G1889/E1889</f>
        <v>0.771427802690583</v>
      </c>
      <c r="N1889" s="16" t="n">
        <f aca="false">G1889/A1889</f>
        <v>21.3258347107438</v>
      </c>
      <c r="O1889" s="16"/>
      <c r="P1889" s="13" t="n">
        <f aca="false">$B$79*C1889*C1889*1000000/($B$77*$B$77)</f>
        <v>12122.7794694</v>
      </c>
      <c r="Q1889" s="16" t="n">
        <f aca="false">$B$79*$B$76*$C1889*Q$84*1000000/($B$77*$B$77)</f>
        <v>852.858</v>
      </c>
      <c r="R1889" s="16" t="n">
        <f aca="false">$B$79*$B$76*$C1889*R$84*1000000/($B$77*$B$77)</f>
        <v>3411.432</v>
      </c>
      <c r="S1889" s="16" t="n">
        <f aca="false">$B$79*$B$76*$C1889*S$84*1000000/($B$77*$B$77)</f>
        <v>13645.728</v>
      </c>
      <c r="T1889" s="16" t="n">
        <f aca="false">$B$79*$B$76*$C1889*T$84*1000000/($B$77*$B$77)</f>
        <v>54582.912</v>
      </c>
      <c r="U1889" s="16" t="n">
        <f aca="false">$B$79*$B$76*$C1889*U$84*1000000/($B$77*$B$77)</f>
        <v>218331.648</v>
      </c>
      <c r="V1889" s="17" t="n">
        <f aca="false">Q1889/E1889</f>
        <v>0.254965022421525</v>
      </c>
      <c r="Y1889" s="1" t="n">
        <v>121</v>
      </c>
      <c r="Z1889" s="1" t="n">
        <v>2</v>
      </c>
      <c r="AA1889" s="1" t="n">
        <v>142143</v>
      </c>
      <c r="AB1889" s="14" t="n">
        <f aca="false">(SQRT($B$76))*(SQRT(AE1889+AQ1889))</f>
        <v>65579.7987188128</v>
      </c>
      <c r="AC1889" s="1" t="n">
        <v>3426</v>
      </c>
      <c r="AD1889" s="1" t="n">
        <v>75072</v>
      </c>
      <c r="AE1889" s="1" t="n">
        <f aca="false">$B$23*Y1889/2</f>
        <v>363000</v>
      </c>
      <c r="AF1889" s="1" t="n">
        <v>3345</v>
      </c>
      <c r="AP1889" s="1" t="n">
        <f aca="false">AA1889-AD1889</f>
        <v>67071</v>
      </c>
      <c r="AQ1889" s="1" t="n">
        <f aca="false">AP1889</f>
        <v>67071</v>
      </c>
      <c r="AS1889" s="1" t="n">
        <f aca="false">AR1889</f>
        <v>0</v>
      </c>
    </row>
    <row r="1890" customFormat="false" ht="17" hidden="false" customHeight="false" outlineLevel="0" collapsed="false">
      <c r="A1890" s="1" t="n">
        <v>121</v>
      </c>
      <c r="B1890" s="1" t="n">
        <v>3</v>
      </c>
      <c r="C1890" s="1" t="n">
        <f aca="false">AA1890+AR1890</f>
        <v>142365</v>
      </c>
      <c r="D1890" s="14" t="n">
        <f aca="false">AB1890+AS1890</f>
        <v>65596.7224790995</v>
      </c>
      <c r="E1890" s="1" t="n">
        <v>3396</v>
      </c>
      <c r="F1890" s="15" t="n">
        <f aca="false">$B$79*D1890*D1890*1000000/($B$77*$B$77)</f>
        <v>2581.758</v>
      </c>
      <c r="G1890" s="16" t="n">
        <f aca="false">$B$80*$B$79*$D1890*$D1890*G$84*1000000/($B$77*$B$77)</f>
        <v>2581.758</v>
      </c>
      <c r="H1890" s="16" t="n">
        <f aca="false">$B$80*$B$79*$D1890*$D1890*H$84*1000000/($B$77*$B$77)</f>
        <v>10327.032</v>
      </c>
      <c r="I1890" s="16" t="n">
        <f aca="false">$B$80*$B$79*$D1890*$D1890*I$84*1000000/($B$77*$B$77)</f>
        <v>41308.128</v>
      </c>
      <c r="J1890" s="16" t="n">
        <f aca="false">$B$80*$B$79*$D1890*$D1890*J$84*1000000/($B$77*$B$77)</f>
        <v>165232.512</v>
      </c>
      <c r="K1890" s="16" t="n">
        <f aca="false">$B$80*$B$79*$D1890*$D1890*K$84*1000000/($B$77*$B$77)</f>
        <v>660930.048</v>
      </c>
      <c r="L1890" s="17" t="n">
        <f aca="false">G1890*1000/C1890</f>
        <v>18.1347803181962</v>
      </c>
      <c r="M1890" s="17" t="n">
        <f aca="false">G1890/E1890</f>
        <v>0.760234982332155</v>
      </c>
      <c r="N1890" s="16" t="n">
        <f aca="false">G1890/A1890</f>
        <v>21.3368429752066</v>
      </c>
      <c r="O1890" s="16"/>
      <c r="P1890" s="13" t="n">
        <f aca="false">$B$79*C1890*C1890*1000000/($B$77*$B$77)</f>
        <v>12160.675935</v>
      </c>
      <c r="Q1890" s="16" t="n">
        <f aca="false">$B$79*$B$76*$C1890*Q$84*1000000/($B$77*$B$77)</f>
        <v>854.19</v>
      </c>
      <c r="R1890" s="16" t="n">
        <f aca="false">$B$79*$B$76*$C1890*R$84*1000000/($B$77*$B$77)</f>
        <v>3416.76</v>
      </c>
      <c r="S1890" s="16" t="n">
        <f aca="false">$B$79*$B$76*$C1890*S$84*1000000/($B$77*$B$77)</f>
        <v>13667.04</v>
      </c>
      <c r="T1890" s="16" t="n">
        <f aca="false">$B$79*$B$76*$C1890*T$84*1000000/($B$77*$B$77)</f>
        <v>54668.16</v>
      </c>
      <c r="U1890" s="16" t="n">
        <f aca="false">$B$79*$B$76*$C1890*U$84*1000000/($B$77*$B$77)</f>
        <v>218672.64</v>
      </c>
      <c r="V1890" s="17" t="n">
        <f aca="false">Q1890/E1890</f>
        <v>0.251528268551237</v>
      </c>
      <c r="Y1890" s="1" t="n">
        <v>121</v>
      </c>
      <c r="Z1890" s="1" t="n">
        <v>3</v>
      </c>
      <c r="AA1890" s="1" t="n">
        <v>142365</v>
      </c>
      <c r="AB1890" s="14" t="n">
        <f aca="false">(SQRT($B$76))*(SQRT(AE1890+AQ1890))</f>
        <v>65596.7224790995</v>
      </c>
      <c r="AC1890" s="1" t="n">
        <v>3449</v>
      </c>
      <c r="AD1890" s="1" t="n">
        <v>75072</v>
      </c>
      <c r="AE1890" s="1" t="n">
        <f aca="false">$B$23*Y1890/2</f>
        <v>363000</v>
      </c>
      <c r="AF1890" s="1" t="n">
        <v>3303</v>
      </c>
      <c r="AP1890" s="1" t="n">
        <f aca="false">AA1890-AD1890</f>
        <v>67293</v>
      </c>
      <c r="AQ1890" s="1" t="n">
        <f aca="false">AP1890</f>
        <v>67293</v>
      </c>
      <c r="AS1890" s="1" t="n">
        <f aca="false">AR1890</f>
        <v>0</v>
      </c>
    </row>
    <row r="1891" customFormat="false" ht="17" hidden="false" customHeight="false" outlineLevel="0" collapsed="false">
      <c r="A1891" s="1" t="n">
        <v>121</v>
      </c>
      <c r="B1891" s="1" t="n">
        <v>4</v>
      </c>
      <c r="C1891" s="1" t="n">
        <f aca="false">AA1891+AR1891</f>
        <v>142491</v>
      </c>
      <c r="D1891" s="14" t="n">
        <f aca="false">AB1891+AS1891</f>
        <v>65606.3259145031</v>
      </c>
      <c r="E1891" s="1" t="n">
        <v>3397</v>
      </c>
      <c r="F1891" s="15" t="n">
        <f aca="false">$B$79*D1891*D1891*1000000/($B$77*$B$77)</f>
        <v>2582.514</v>
      </c>
      <c r="G1891" s="16" t="n">
        <f aca="false">$B$80*$B$79*$D1891*$D1891*G$84*1000000/($B$77*$B$77)</f>
        <v>2582.514</v>
      </c>
      <c r="H1891" s="16" t="n">
        <f aca="false">$B$80*$B$79*$D1891*$D1891*H$84*1000000/($B$77*$B$77)</f>
        <v>10330.056</v>
      </c>
      <c r="I1891" s="16" t="n">
        <f aca="false">$B$80*$B$79*$D1891*$D1891*I$84*1000000/($B$77*$B$77)</f>
        <v>41320.224</v>
      </c>
      <c r="J1891" s="16" t="n">
        <f aca="false">$B$80*$B$79*$D1891*$D1891*J$84*1000000/($B$77*$B$77)</f>
        <v>165280.896</v>
      </c>
      <c r="K1891" s="16" t="n">
        <f aca="false">$B$80*$B$79*$D1891*$D1891*K$84*1000000/($B$77*$B$77)</f>
        <v>661123.584</v>
      </c>
      <c r="L1891" s="17" t="n">
        <f aca="false">G1891*1000/C1891</f>
        <v>18.1240499399962</v>
      </c>
      <c r="M1891" s="17" t="n">
        <f aca="false">G1891/E1891</f>
        <v>0.760233735649102</v>
      </c>
      <c r="N1891" s="16" t="n">
        <f aca="false">G1891/A1891</f>
        <v>21.3430909090909</v>
      </c>
      <c r="O1891" s="16"/>
      <c r="P1891" s="13" t="n">
        <f aca="false">$B$79*C1891*C1891*1000000/($B$77*$B$77)</f>
        <v>12182.2110486</v>
      </c>
      <c r="Q1891" s="16" t="n">
        <f aca="false">$B$79*$B$76*$C1891*Q$84*1000000/($B$77*$B$77)</f>
        <v>854.946</v>
      </c>
      <c r="R1891" s="16" t="n">
        <f aca="false">$B$79*$B$76*$C1891*R$84*1000000/($B$77*$B$77)</f>
        <v>3419.784</v>
      </c>
      <c r="S1891" s="16" t="n">
        <f aca="false">$B$79*$B$76*$C1891*S$84*1000000/($B$77*$B$77)</f>
        <v>13679.136</v>
      </c>
      <c r="T1891" s="16" t="n">
        <f aca="false">$B$79*$B$76*$C1891*T$84*1000000/($B$77*$B$77)</f>
        <v>54716.544</v>
      </c>
      <c r="U1891" s="16" t="n">
        <f aca="false">$B$79*$B$76*$C1891*U$84*1000000/($B$77*$B$77)</f>
        <v>218866.176</v>
      </c>
      <c r="V1891" s="17" t="n">
        <f aca="false">Q1891/E1891</f>
        <v>0.251676773623786</v>
      </c>
      <c r="Y1891" s="1" t="n">
        <v>121</v>
      </c>
      <c r="Z1891" s="1" t="n">
        <v>4</v>
      </c>
      <c r="AA1891" s="1" t="n">
        <v>142491</v>
      </c>
      <c r="AB1891" s="14" t="n">
        <f aca="false">(SQRT($B$76))*(SQRT(AE1891+AQ1891))</f>
        <v>65606.3259145031</v>
      </c>
      <c r="AC1891" s="1" t="n">
        <v>3392</v>
      </c>
      <c r="AD1891" s="1" t="n">
        <v>75072</v>
      </c>
      <c r="AE1891" s="1" t="n">
        <f aca="false">$B$23*Y1891/2</f>
        <v>363000</v>
      </c>
      <c r="AF1891" s="1" t="n">
        <v>3333</v>
      </c>
      <c r="AP1891" s="1" t="n">
        <f aca="false">AA1891-AD1891</f>
        <v>67419</v>
      </c>
      <c r="AQ1891" s="1" t="n">
        <f aca="false">AP1891</f>
        <v>67419</v>
      </c>
      <c r="AS1891" s="1" t="n">
        <f aca="false">AR1891</f>
        <v>0</v>
      </c>
    </row>
    <row r="1892" customFormat="false" ht="17" hidden="false" customHeight="false" outlineLevel="0" collapsed="false">
      <c r="A1892" s="1" t="n">
        <v>121</v>
      </c>
      <c r="B1892" s="1" t="n">
        <v>5</v>
      </c>
      <c r="C1892" s="1" t="n">
        <f aca="false">AA1892+AR1892</f>
        <v>142680</v>
      </c>
      <c r="D1892" s="14" t="n">
        <f aca="false">AB1892+AS1892</f>
        <v>65620.7284324092</v>
      </c>
      <c r="E1892" s="1" t="n">
        <v>3403</v>
      </c>
      <c r="F1892" s="15" t="n">
        <f aca="false">$B$79*D1892*D1892*1000000/($B$77*$B$77)</f>
        <v>2583.648</v>
      </c>
      <c r="G1892" s="16" t="n">
        <f aca="false">$B$80*$B$79*$D1892*$D1892*G$84*1000000/($B$77*$B$77)</f>
        <v>2583.648</v>
      </c>
      <c r="H1892" s="16" t="n">
        <f aca="false">$B$80*$B$79*$D1892*$D1892*H$84*1000000/($B$77*$B$77)</f>
        <v>10334.592</v>
      </c>
      <c r="I1892" s="16" t="n">
        <f aca="false">$B$80*$B$79*$D1892*$D1892*I$84*1000000/($B$77*$B$77)</f>
        <v>41338.368</v>
      </c>
      <c r="J1892" s="16" t="n">
        <f aca="false">$B$80*$B$79*$D1892*$D1892*J$84*1000000/($B$77*$B$77)</f>
        <v>165353.472</v>
      </c>
      <c r="K1892" s="16" t="n">
        <f aca="false">$B$80*$B$79*$D1892*$D1892*K$84*1000000/($B$77*$B$77)</f>
        <v>661413.888</v>
      </c>
      <c r="L1892" s="17" t="n">
        <f aca="false">G1892*1000/C1892</f>
        <v>18.1079899074853</v>
      </c>
      <c r="M1892" s="17" t="n">
        <f aca="false">G1892/E1892</f>
        <v>0.759226564795769</v>
      </c>
      <c r="N1892" s="16" t="n">
        <f aca="false">G1892/A1892</f>
        <v>21.3524628099174</v>
      </c>
      <c r="O1892" s="16"/>
      <c r="P1892" s="13" t="n">
        <f aca="false">$B$79*C1892*C1892*1000000/($B$77*$B$77)</f>
        <v>12214.54944</v>
      </c>
      <c r="Q1892" s="16" t="n">
        <f aca="false">$B$79*$B$76*$C1892*Q$84*1000000/($B$77*$B$77)</f>
        <v>856.08</v>
      </c>
      <c r="R1892" s="16" t="n">
        <f aca="false">$B$79*$B$76*$C1892*R$84*1000000/($B$77*$B$77)</f>
        <v>3424.32</v>
      </c>
      <c r="S1892" s="16" t="n">
        <f aca="false">$B$79*$B$76*$C1892*S$84*1000000/($B$77*$B$77)</f>
        <v>13697.28</v>
      </c>
      <c r="T1892" s="16" t="n">
        <f aca="false">$B$79*$B$76*$C1892*T$84*1000000/($B$77*$B$77)</f>
        <v>54789.12</v>
      </c>
      <c r="U1892" s="16" t="n">
        <f aca="false">$B$79*$B$76*$C1892*U$84*1000000/($B$77*$B$77)</f>
        <v>219156.48</v>
      </c>
      <c r="V1892" s="17" t="n">
        <f aca="false">Q1892/E1892</f>
        <v>0.251566265060241</v>
      </c>
      <c r="Y1892" s="1" t="n">
        <v>121</v>
      </c>
      <c r="Z1892" s="1" t="n">
        <v>5</v>
      </c>
      <c r="AA1892" s="1" t="n">
        <v>142680</v>
      </c>
      <c r="AB1892" s="14" t="n">
        <f aca="false">(SQRT($B$76))*(SQRT(AE1892+AQ1892))</f>
        <v>65620.7284324092</v>
      </c>
      <c r="AC1892" s="1" t="n">
        <v>3430</v>
      </c>
      <c r="AD1892" s="1" t="n">
        <v>75072</v>
      </c>
      <c r="AE1892" s="1" t="n">
        <f aca="false">$B$23*Y1892/2</f>
        <v>363000</v>
      </c>
      <c r="AF1892" s="1" t="n">
        <v>3335</v>
      </c>
      <c r="AP1892" s="1" t="n">
        <f aca="false">AA1892-AD1892</f>
        <v>67608</v>
      </c>
      <c r="AQ1892" s="1" t="n">
        <f aca="false">AP1892</f>
        <v>67608</v>
      </c>
      <c r="AS1892" s="1" t="n">
        <f aca="false">AR1892</f>
        <v>0</v>
      </c>
    </row>
    <row r="1893" customFormat="false" ht="17" hidden="false" customHeight="false" outlineLevel="0" collapsed="false">
      <c r="A1893" s="1" t="n">
        <v>121</v>
      </c>
      <c r="B1893" s="1" t="n">
        <v>6</v>
      </c>
      <c r="C1893" s="1" t="n">
        <f aca="false">AA1893+AR1893</f>
        <v>142805</v>
      </c>
      <c r="D1893" s="14" t="n">
        <f aca="false">AB1893+AS1893</f>
        <v>65630.2521707787</v>
      </c>
      <c r="E1893" s="1" t="n">
        <v>3365</v>
      </c>
      <c r="F1893" s="15" t="n">
        <f aca="false">$B$79*D1893*D1893*1000000/($B$77*$B$77)</f>
        <v>2584.398</v>
      </c>
      <c r="G1893" s="16" t="n">
        <f aca="false">$B$80*$B$79*$D1893*$D1893*G$84*1000000/($B$77*$B$77)</f>
        <v>2584.398</v>
      </c>
      <c r="H1893" s="16" t="n">
        <f aca="false">$B$80*$B$79*$D1893*$D1893*H$84*1000000/($B$77*$B$77)</f>
        <v>10337.592</v>
      </c>
      <c r="I1893" s="16" t="n">
        <f aca="false">$B$80*$B$79*$D1893*$D1893*I$84*1000000/($B$77*$B$77)</f>
        <v>41350.368</v>
      </c>
      <c r="J1893" s="16" t="n">
        <f aca="false">$B$80*$B$79*$D1893*$D1893*J$84*1000000/($B$77*$B$77)</f>
        <v>165401.472</v>
      </c>
      <c r="K1893" s="16" t="n">
        <f aca="false">$B$80*$B$79*$D1893*$D1893*K$84*1000000/($B$77*$B$77)</f>
        <v>661605.888</v>
      </c>
      <c r="L1893" s="17" t="n">
        <f aca="false">G1893*1000/C1893</f>
        <v>18.097391547915</v>
      </c>
      <c r="M1893" s="17" t="n">
        <f aca="false">G1893/E1893</f>
        <v>0.768023179791976</v>
      </c>
      <c r="N1893" s="16" t="n">
        <f aca="false">G1893/A1893</f>
        <v>21.3586611570248</v>
      </c>
      <c r="O1893" s="16"/>
      <c r="P1893" s="13" t="n">
        <f aca="false">$B$79*C1893*C1893*1000000/($B$77*$B$77)</f>
        <v>12235.960815</v>
      </c>
      <c r="Q1893" s="16" t="n">
        <f aca="false">$B$79*$B$76*$C1893*Q$84*1000000/($B$77*$B$77)</f>
        <v>856.83</v>
      </c>
      <c r="R1893" s="16" t="n">
        <f aca="false">$B$79*$B$76*$C1893*R$84*1000000/($B$77*$B$77)</f>
        <v>3427.32</v>
      </c>
      <c r="S1893" s="16" t="n">
        <f aca="false">$B$79*$B$76*$C1893*S$84*1000000/($B$77*$B$77)</f>
        <v>13709.28</v>
      </c>
      <c r="T1893" s="16" t="n">
        <f aca="false">$B$79*$B$76*$C1893*T$84*1000000/($B$77*$B$77)</f>
        <v>54837.12</v>
      </c>
      <c r="U1893" s="16" t="n">
        <f aca="false">$B$79*$B$76*$C1893*U$84*1000000/($B$77*$B$77)</f>
        <v>219348.48</v>
      </c>
      <c r="V1893" s="17" t="n">
        <f aca="false">Q1893/E1893</f>
        <v>0.254630014858841</v>
      </c>
      <c r="Y1893" s="1" t="n">
        <v>121</v>
      </c>
      <c r="Z1893" s="1" t="n">
        <v>6</v>
      </c>
      <c r="AA1893" s="1" t="n">
        <v>142805</v>
      </c>
      <c r="AB1893" s="14" t="n">
        <f aca="false">(SQRT($B$76))*(SQRT(AE1893+AQ1893))</f>
        <v>65630.2521707787</v>
      </c>
      <c r="AC1893" s="1" t="n">
        <v>3382</v>
      </c>
      <c r="AD1893" s="1" t="n">
        <v>75072</v>
      </c>
      <c r="AE1893" s="1" t="n">
        <f aca="false">$B$23*Y1893/2</f>
        <v>363000</v>
      </c>
      <c r="AF1893" s="1" t="n">
        <v>3320</v>
      </c>
      <c r="AP1893" s="1" t="n">
        <f aca="false">AA1893-AD1893</f>
        <v>67733</v>
      </c>
      <c r="AQ1893" s="1" t="n">
        <f aca="false">AP1893</f>
        <v>67733</v>
      </c>
      <c r="AS1893" s="1" t="n">
        <f aca="false">AR1893</f>
        <v>0</v>
      </c>
    </row>
    <row r="1894" customFormat="false" ht="17" hidden="false" customHeight="false" outlineLevel="0" collapsed="false">
      <c r="A1894" s="1" t="n">
        <v>121</v>
      </c>
      <c r="B1894" s="1" t="n">
        <v>7</v>
      </c>
      <c r="C1894" s="1" t="n">
        <f aca="false">AA1894+AR1894</f>
        <v>142930</v>
      </c>
      <c r="D1894" s="14" t="n">
        <f aca="false">AB1894+AS1894</f>
        <v>65639.7745273397</v>
      </c>
      <c r="E1894" s="1" t="n">
        <v>3384</v>
      </c>
      <c r="F1894" s="15" t="n">
        <f aca="false">$B$79*D1894*D1894*1000000/($B$77*$B$77)</f>
        <v>2585.148</v>
      </c>
      <c r="G1894" s="16" t="n">
        <f aca="false">$B$80*$B$79*$D1894*$D1894*G$84*1000000/($B$77*$B$77)</f>
        <v>2585.148</v>
      </c>
      <c r="H1894" s="16" t="n">
        <f aca="false">$B$80*$B$79*$D1894*$D1894*H$84*1000000/($B$77*$B$77)</f>
        <v>10340.592</v>
      </c>
      <c r="I1894" s="16" t="n">
        <f aca="false">$B$80*$B$79*$D1894*$D1894*I$84*1000000/($B$77*$B$77)</f>
        <v>41362.368</v>
      </c>
      <c r="J1894" s="16" t="n">
        <f aca="false">$B$80*$B$79*$D1894*$D1894*J$84*1000000/($B$77*$B$77)</f>
        <v>165449.472</v>
      </c>
      <c r="K1894" s="16" t="n">
        <f aca="false">$B$80*$B$79*$D1894*$D1894*K$84*1000000/($B$77*$B$77)</f>
        <v>661797.888</v>
      </c>
      <c r="L1894" s="17" t="n">
        <f aca="false">G1894*1000/C1894</f>
        <v>18.0868117260197</v>
      </c>
      <c r="M1894" s="17" t="n">
        <f aca="false">G1894/E1894</f>
        <v>0.763932624113475</v>
      </c>
      <c r="N1894" s="16" t="n">
        <f aca="false">G1894/A1894</f>
        <v>21.3648595041322</v>
      </c>
      <c r="O1894" s="16"/>
      <c r="P1894" s="13" t="n">
        <f aca="false">$B$79*C1894*C1894*1000000/($B$77*$B$77)</f>
        <v>12257.39094</v>
      </c>
      <c r="Q1894" s="16" t="n">
        <f aca="false">$B$79*$B$76*$C1894*Q$84*1000000/($B$77*$B$77)</f>
        <v>857.58</v>
      </c>
      <c r="R1894" s="16" t="n">
        <f aca="false">$B$79*$B$76*$C1894*R$84*1000000/($B$77*$B$77)</f>
        <v>3430.32</v>
      </c>
      <c r="S1894" s="16" t="n">
        <f aca="false">$B$79*$B$76*$C1894*S$84*1000000/($B$77*$B$77)</f>
        <v>13721.28</v>
      </c>
      <c r="T1894" s="16" t="n">
        <f aca="false">$B$79*$B$76*$C1894*T$84*1000000/($B$77*$B$77)</f>
        <v>54885.12</v>
      </c>
      <c r="U1894" s="16" t="n">
        <f aca="false">$B$79*$B$76*$C1894*U$84*1000000/($B$77*$B$77)</f>
        <v>219540.48</v>
      </c>
      <c r="V1894" s="17" t="n">
        <f aca="false">Q1894/E1894</f>
        <v>0.253421985815603</v>
      </c>
      <c r="Y1894" s="1" t="n">
        <v>121</v>
      </c>
      <c r="Z1894" s="1" t="n">
        <v>7</v>
      </c>
      <c r="AA1894" s="1" t="n">
        <v>142930</v>
      </c>
      <c r="AB1894" s="14" t="n">
        <f aca="false">(SQRT($B$76))*(SQRT(AE1894+AQ1894))</f>
        <v>65639.7745273397</v>
      </c>
      <c r="AC1894" s="1" t="n">
        <v>3386</v>
      </c>
      <c r="AD1894" s="1" t="n">
        <v>75072</v>
      </c>
      <c r="AE1894" s="1" t="n">
        <f aca="false">$B$23*Y1894/2</f>
        <v>363000</v>
      </c>
      <c r="AF1894" s="1" t="n">
        <v>3312</v>
      </c>
      <c r="AP1894" s="1" t="n">
        <f aca="false">AA1894-AD1894</f>
        <v>67858</v>
      </c>
      <c r="AQ1894" s="1" t="n">
        <f aca="false">AP1894</f>
        <v>67858</v>
      </c>
      <c r="AS1894" s="1" t="n">
        <f aca="false">AR1894</f>
        <v>0</v>
      </c>
    </row>
    <row r="1895" customFormat="false" ht="17" hidden="false" customHeight="false" outlineLevel="0" collapsed="false">
      <c r="A1895" s="1" t="n">
        <v>121</v>
      </c>
      <c r="B1895" s="1" t="n">
        <v>8</v>
      </c>
      <c r="C1895" s="1" t="n">
        <f aca="false">AA1895+AR1895</f>
        <v>143055</v>
      </c>
      <c r="D1895" s="14" t="n">
        <f aca="false">AB1895+AS1895</f>
        <v>65649.2955026937</v>
      </c>
      <c r="E1895" s="1" t="n">
        <v>3352</v>
      </c>
      <c r="F1895" s="15" t="n">
        <f aca="false">$B$79*D1895*D1895*1000000/($B$77*$B$77)</f>
        <v>2585.898</v>
      </c>
      <c r="G1895" s="16" t="n">
        <f aca="false">$B$80*$B$79*$D1895*$D1895*G$84*1000000/($B$77*$B$77)</f>
        <v>2585.898</v>
      </c>
      <c r="H1895" s="16" t="n">
        <f aca="false">$B$80*$B$79*$D1895*$D1895*H$84*1000000/($B$77*$B$77)</f>
        <v>10343.592</v>
      </c>
      <c r="I1895" s="16" t="n">
        <f aca="false">$B$80*$B$79*$D1895*$D1895*I$84*1000000/($B$77*$B$77)</f>
        <v>41374.368</v>
      </c>
      <c r="J1895" s="16" t="n">
        <f aca="false">$B$80*$B$79*$D1895*$D1895*J$84*1000000/($B$77*$B$77)</f>
        <v>165497.472</v>
      </c>
      <c r="K1895" s="16" t="n">
        <f aca="false">$B$80*$B$79*$D1895*$D1895*K$84*1000000/($B$77*$B$77)</f>
        <v>661989.888</v>
      </c>
      <c r="L1895" s="17" t="n">
        <f aca="false">G1895*1000/C1895</f>
        <v>18.0762503932054</v>
      </c>
      <c r="M1895" s="17" t="n">
        <f aca="false">G1895/E1895</f>
        <v>0.771449284009546</v>
      </c>
      <c r="N1895" s="16" t="n">
        <f aca="false">G1895/A1895</f>
        <v>21.3710578512397</v>
      </c>
      <c r="O1895" s="16"/>
      <c r="P1895" s="13" t="n">
        <f aca="false">$B$79*C1895*C1895*1000000/($B$77*$B$77)</f>
        <v>12278.839815</v>
      </c>
      <c r="Q1895" s="16" t="n">
        <f aca="false">$B$79*$B$76*$C1895*Q$84*1000000/($B$77*$B$77)</f>
        <v>858.33</v>
      </c>
      <c r="R1895" s="16" t="n">
        <f aca="false">$B$79*$B$76*$C1895*R$84*1000000/($B$77*$B$77)</f>
        <v>3433.32</v>
      </c>
      <c r="S1895" s="16" t="n">
        <f aca="false">$B$79*$B$76*$C1895*S$84*1000000/($B$77*$B$77)</f>
        <v>13733.28</v>
      </c>
      <c r="T1895" s="16" t="n">
        <f aca="false">$B$79*$B$76*$C1895*T$84*1000000/($B$77*$B$77)</f>
        <v>54933.12</v>
      </c>
      <c r="U1895" s="16" t="n">
        <f aca="false">$B$79*$B$76*$C1895*U$84*1000000/($B$77*$B$77)</f>
        <v>219732.48</v>
      </c>
      <c r="V1895" s="17" t="n">
        <f aca="false">Q1895/E1895</f>
        <v>0.256065035799523</v>
      </c>
      <c r="Y1895" s="1" t="n">
        <v>121</v>
      </c>
      <c r="Z1895" s="1" t="n">
        <v>8</v>
      </c>
      <c r="AA1895" s="1" t="n">
        <v>143055</v>
      </c>
      <c r="AB1895" s="14" t="n">
        <f aca="false">(SQRT($B$76))*(SQRT(AE1895+AQ1895))</f>
        <v>65649.2955026937</v>
      </c>
      <c r="AC1895" s="1" t="n">
        <v>3412</v>
      </c>
      <c r="AD1895" s="1" t="n">
        <v>75072</v>
      </c>
      <c r="AE1895" s="1" t="n">
        <f aca="false">$B$23*Y1895/2</f>
        <v>363000</v>
      </c>
      <c r="AF1895" s="1" t="n">
        <v>3286</v>
      </c>
      <c r="AP1895" s="1" t="n">
        <f aca="false">AA1895-AD1895</f>
        <v>67983</v>
      </c>
      <c r="AQ1895" s="1" t="n">
        <f aca="false">AP1895</f>
        <v>67983</v>
      </c>
      <c r="AS1895" s="1" t="n">
        <f aca="false">AR1895</f>
        <v>0</v>
      </c>
    </row>
    <row r="1896" customFormat="false" ht="17" hidden="false" customHeight="false" outlineLevel="0" collapsed="false">
      <c r="A1896" s="1" t="n">
        <v>121</v>
      </c>
      <c r="B1896" s="1" t="n">
        <v>9</v>
      </c>
      <c r="C1896" s="1" t="n">
        <f aca="false">AA1896+AR1896</f>
        <v>143244</v>
      </c>
      <c r="D1896" s="14" t="n">
        <f aca="false">AB1896+AS1896</f>
        <v>65663.6885957528</v>
      </c>
      <c r="E1896" s="1" t="n">
        <v>3428</v>
      </c>
      <c r="F1896" s="15" t="n">
        <f aca="false">$B$79*D1896*D1896*1000000/($B$77*$B$77)</f>
        <v>2587.032</v>
      </c>
      <c r="G1896" s="16" t="n">
        <f aca="false">$B$80*$B$79*$D1896*$D1896*G$84*1000000/($B$77*$B$77)</f>
        <v>2587.032</v>
      </c>
      <c r="H1896" s="16" t="n">
        <f aca="false">$B$80*$B$79*$D1896*$D1896*H$84*1000000/($B$77*$B$77)</f>
        <v>10348.128</v>
      </c>
      <c r="I1896" s="16" t="n">
        <f aca="false">$B$80*$B$79*$D1896*$D1896*I$84*1000000/($B$77*$B$77)</f>
        <v>41392.512</v>
      </c>
      <c r="J1896" s="16" t="n">
        <f aca="false">$B$80*$B$79*$D1896*$D1896*J$84*1000000/($B$77*$B$77)</f>
        <v>165570.048</v>
      </c>
      <c r="K1896" s="16" t="n">
        <f aca="false">$B$80*$B$79*$D1896*$D1896*K$84*1000000/($B$77*$B$77)</f>
        <v>662280.192</v>
      </c>
      <c r="L1896" s="17" t="n">
        <f aca="false">G1896*1000/C1896</f>
        <v>18.060316662478</v>
      </c>
      <c r="M1896" s="17" t="n">
        <f aca="false">G1896/E1896</f>
        <v>0.754676779463244</v>
      </c>
      <c r="N1896" s="16" t="n">
        <f aca="false">G1896/A1896</f>
        <v>21.3804297520661</v>
      </c>
      <c r="O1896" s="16"/>
      <c r="P1896" s="13" t="n">
        <f aca="false">$B$79*C1896*C1896*1000000/($B$77*$B$77)</f>
        <v>12311.3061216</v>
      </c>
      <c r="Q1896" s="16" t="n">
        <f aca="false">$B$79*$B$76*$C1896*Q$84*1000000/($B$77*$B$77)</f>
        <v>859.464</v>
      </c>
      <c r="R1896" s="16" t="n">
        <f aca="false">$B$79*$B$76*$C1896*R$84*1000000/($B$77*$B$77)</f>
        <v>3437.856</v>
      </c>
      <c r="S1896" s="16" t="n">
        <f aca="false">$B$79*$B$76*$C1896*S$84*1000000/($B$77*$B$77)</f>
        <v>13751.424</v>
      </c>
      <c r="T1896" s="16" t="n">
        <f aca="false">$B$79*$B$76*$C1896*T$84*1000000/($B$77*$B$77)</f>
        <v>55005.696</v>
      </c>
      <c r="U1896" s="16" t="n">
        <f aca="false">$B$79*$B$76*$C1896*U$84*1000000/($B$77*$B$77)</f>
        <v>220022.784</v>
      </c>
      <c r="V1896" s="17" t="n">
        <f aca="false">Q1896/E1896</f>
        <v>0.250718786464411</v>
      </c>
      <c r="Y1896" s="1" t="n">
        <v>121</v>
      </c>
      <c r="Z1896" s="1" t="n">
        <v>9</v>
      </c>
      <c r="AA1896" s="1" t="n">
        <v>143244</v>
      </c>
      <c r="AB1896" s="14" t="n">
        <f aca="false">(SQRT($B$76))*(SQRT(AE1896+AQ1896))</f>
        <v>65663.6885957528</v>
      </c>
      <c r="AC1896" s="1" t="n">
        <v>3418</v>
      </c>
      <c r="AD1896" s="1" t="n">
        <v>75072</v>
      </c>
      <c r="AE1896" s="1" t="n">
        <f aca="false">$B$23*Y1896/2</f>
        <v>363000</v>
      </c>
      <c r="AF1896" s="1" t="n">
        <v>3289</v>
      </c>
      <c r="AP1896" s="1" t="n">
        <f aca="false">AA1896-AD1896</f>
        <v>68172</v>
      </c>
      <c r="AQ1896" s="1" t="n">
        <f aca="false">AP1896</f>
        <v>68172</v>
      </c>
      <c r="AS1896" s="1" t="n">
        <f aca="false">AR1896</f>
        <v>0</v>
      </c>
    </row>
    <row r="1897" customFormat="false" ht="17" hidden="false" customHeight="false" outlineLevel="0" collapsed="false">
      <c r="A1897" s="1" t="n">
        <v>121</v>
      </c>
      <c r="B1897" s="1" t="n">
        <v>10</v>
      </c>
      <c r="C1897" s="1" t="n">
        <f aca="false">AA1897+AR1897</f>
        <v>143369</v>
      </c>
      <c r="D1897" s="14" t="n">
        <f aca="false">AB1897+AS1897</f>
        <v>65673.206104164</v>
      </c>
      <c r="E1897" s="1" t="n">
        <v>3390</v>
      </c>
      <c r="F1897" s="15" t="n">
        <f aca="false">$B$79*D1897*D1897*1000000/($B$77*$B$77)</f>
        <v>2587.782</v>
      </c>
      <c r="G1897" s="16" t="n">
        <f aca="false">$B$80*$B$79*$D1897*$D1897*G$84*1000000/($B$77*$B$77)</f>
        <v>2587.782</v>
      </c>
      <c r="H1897" s="16" t="n">
        <f aca="false">$B$80*$B$79*$D1897*$D1897*H$84*1000000/($B$77*$B$77)</f>
        <v>10351.128</v>
      </c>
      <c r="I1897" s="16" t="n">
        <f aca="false">$B$80*$B$79*$D1897*$D1897*I$84*1000000/($B$77*$B$77)</f>
        <v>41404.512</v>
      </c>
      <c r="J1897" s="16" t="n">
        <f aca="false">$B$80*$B$79*$D1897*$D1897*J$84*1000000/($B$77*$B$77)</f>
        <v>165618.048</v>
      </c>
      <c r="K1897" s="16" t="n">
        <f aca="false">$B$80*$B$79*$D1897*$D1897*K$84*1000000/($B$77*$B$77)</f>
        <v>662472.192</v>
      </c>
      <c r="L1897" s="17" t="n">
        <f aca="false">G1897*1000/C1897</f>
        <v>18.0498015610069</v>
      </c>
      <c r="M1897" s="17" t="n">
        <f aca="false">G1897/E1897</f>
        <v>0.763357522123894</v>
      </c>
      <c r="N1897" s="16" t="n">
        <f aca="false">G1897/A1897</f>
        <v>21.3866280991736</v>
      </c>
      <c r="O1897" s="16"/>
      <c r="P1897" s="13" t="n">
        <f aca="false">$B$79*C1897*C1897*1000000/($B$77*$B$77)</f>
        <v>12332.8020966</v>
      </c>
      <c r="Q1897" s="16" t="n">
        <f aca="false">$B$79*$B$76*$C1897*Q$84*1000000/($B$77*$B$77)</f>
        <v>860.214</v>
      </c>
      <c r="R1897" s="16" t="n">
        <f aca="false">$B$79*$B$76*$C1897*R$84*1000000/($B$77*$B$77)</f>
        <v>3440.856</v>
      </c>
      <c r="S1897" s="16" t="n">
        <f aca="false">$B$79*$B$76*$C1897*S$84*1000000/($B$77*$B$77)</f>
        <v>13763.424</v>
      </c>
      <c r="T1897" s="16" t="n">
        <f aca="false">$B$79*$B$76*$C1897*T$84*1000000/($B$77*$B$77)</f>
        <v>55053.696</v>
      </c>
      <c r="U1897" s="16" t="n">
        <f aca="false">$B$79*$B$76*$C1897*U$84*1000000/($B$77*$B$77)</f>
        <v>220214.784</v>
      </c>
      <c r="V1897" s="17" t="n">
        <f aca="false">Q1897/E1897</f>
        <v>0.253750442477876</v>
      </c>
      <c r="Y1897" s="1" t="n">
        <v>121</v>
      </c>
      <c r="Z1897" s="1" t="n">
        <v>10</v>
      </c>
      <c r="AA1897" s="1" t="n">
        <v>143369</v>
      </c>
      <c r="AB1897" s="14" t="n">
        <f aca="false">(SQRT($B$76))*(SQRT(AE1897+AQ1897))</f>
        <v>65673.206104164</v>
      </c>
      <c r="AC1897" s="1" t="n">
        <v>3453</v>
      </c>
      <c r="AD1897" s="1" t="n">
        <v>75072</v>
      </c>
      <c r="AE1897" s="1" t="n">
        <f aca="false">$B$23*Y1897/2</f>
        <v>363000</v>
      </c>
      <c r="AF1897" s="1" t="n">
        <v>3377</v>
      </c>
      <c r="AP1897" s="1" t="n">
        <f aca="false">AA1897-AD1897</f>
        <v>68297</v>
      </c>
      <c r="AQ1897" s="1" t="n">
        <f aca="false">AP1897</f>
        <v>68297</v>
      </c>
      <c r="AS1897" s="1" t="n">
        <f aca="false">AR1897</f>
        <v>0</v>
      </c>
    </row>
    <row r="1898" customFormat="false" ht="17" hidden="false" customHeight="false" outlineLevel="0" collapsed="false">
      <c r="A1898" s="1" t="n">
        <v>121</v>
      </c>
      <c r="B1898" s="1" t="n">
        <v>11</v>
      </c>
      <c r="C1898" s="1" t="n">
        <f aca="false">AA1898+AR1898</f>
        <v>143494</v>
      </c>
      <c r="D1898" s="14" t="n">
        <f aca="false">AB1898+AS1898</f>
        <v>65682.7222334763</v>
      </c>
      <c r="E1898" s="1" t="n">
        <v>3410</v>
      </c>
      <c r="F1898" s="15" t="n">
        <f aca="false">$B$79*D1898*D1898*1000000/($B$77*$B$77)</f>
        <v>2588.532</v>
      </c>
      <c r="G1898" s="16" t="n">
        <f aca="false">$B$80*$B$79*$D1898*$D1898*G$84*1000000/($B$77*$B$77)</f>
        <v>2588.532</v>
      </c>
      <c r="H1898" s="16" t="n">
        <f aca="false">$B$80*$B$79*$D1898*$D1898*H$84*1000000/($B$77*$B$77)</f>
        <v>10354.128</v>
      </c>
      <c r="I1898" s="16" t="n">
        <f aca="false">$B$80*$B$79*$D1898*$D1898*I$84*1000000/($B$77*$B$77)</f>
        <v>41416.512</v>
      </c>
      <c r="J1898" s="16" t="n">
        <f aca="false">$B$80*$B$79*$D1898*$D1898*J$84*1000000/($B$77*$B$77)</f>
        <v>165666.048</v>
      </c>
      <c r="K1898" s="16" t="n">
        <f aca="false">$B$80*$B$79*$D1898*$D1898*K$84*1000000/($B$77*$B$77)</f>
        <v>662664.192</v>
      </c>
      <c r="L1898" s="17" t="n">
        <f aca="false">G1898*1000/C1898</f>
        <v>18.0393047792939</v>
      </c>
      <c r="M1898" s="17" t="n">
        <f aca="false">G1898/E1898</f>
        <v>0.759100293255132</v>
      </c>
      <c r="N1898" s="16" t="n">
        <f aca="false">G1898/A1898</f>
        <v>21.392826446281</v>
      </c>
      <c r="O1898" s="16"/>
      <c r="P1898" s="13" t="n">
        <f aca="false">$B$79*C1898*C1898*1000000/($B$77*$B$77)</f>
        <v>12354.3168216</v>
      </c>
      <c r="Q1898" s="16" t="n">
        <f aca="false">$B$79*$B$76*$C1898*Q$84*1000000/($B$77*$B$77)</f>
        <v>860.964</v>
      </c>
      <c r="R1898" s="16" t="n">
        <f aca="false">$B$79*$B$76*$C1898*R$84*1000000/($B$77*$B$77)</f>
        <v>3443.856</v>
      </c>
      <c r="S1898" s="16" t="n">
        <f aca="false">$B$79*$B$76*$C1898*S$84*1000000/($B$77*$B$77)</f>
        <v>13775.424</v>
      </c>
      <c r="T1898" s="16" t="n">
        <f aca="false">$B$79*$B$76*$C1898*T$84*1000000/($B$77*$B$77)</f>
        <v>55101.696</v>
      </c>
      <c r="U1898" s="16" t="n">
        <f aca="false">$B$79*$B$76*$C1898*U$84*1000000/($B$77*$B$77)</f>
        <v>220406.784</v>
      </c>
      <c r="V1898" s="17" t="n">
        <f aca="false">Q1898/E1898</f>
        <v>0.25248211143695</v>
      </c>
      <c r="Y1898" s="1" t="n">
        <v>121</v>
      </c>
      <c r="Z1898" s="1" t="n">
        <v>11</v>
      </c>
      <c r="AA1898" s="1" t="n">
        <v>143494</v>
      </c>
      <c r="AB1898" s="14" t="n">
        <f aca="false">(SQRT($B$76))*(SQRT(AE1898+AQ1898))</f>
        <v>65682.7222334763</v>
      </c>
      <c r="AC1898" s="1" t="n">
        <v>3460</v>
      </c>
      <c r="AD1898" s="1" t="n">
        <v>75072</v>
      </c>
      <c r="AE1898" s="1" t="n">
        <f aca="false">$B$23*Y1898/2</f>
        <v>363000</v>
      </c>
      <c r="AF1898" s="1" t="n">
        <v>3394</v>
      </c>
      <c r="AP1898" s="1" t="n">
        <f aca="false">AA1898-AD1898</f>
        <v>68422</v>
      </c>
      <c r="AQ1898" s="1" t="n">
        <f aca="false">AP1898</f>
        <v>68422</v>
      </c>
      <c r="AS1898" s="1" t="n">
        <f aca="false">AR1898</f>
        <v>0</v>
      </c>
    </row>
    <row r="1899" customFormat="false" ht="17" hidden="false" customHeight="false" outlineLevel="0" collapsed="false">
      <c r="A1899" s="1" t="n">
        <v>121</v>
      </c>
      <c r="B1899" s="1" t="n">
        <v>12</v>
      </c>
      <c r="C1899" s="1" t="n">
        <f aca="false">AA1899+AR1899</f>
        <v>143619</v>
      </c>
      <c r="D1899" s="14" t="n">
        <f aca="false">AB1899+AS1899</f>
        <v>65692.2369842891</v>
      </c>
      <c r="E1899" s="1" t="n">
        <v>3379</v>
      </c>
      <c r="F1899" s="15" t="n">
        <f aca="false">$B$79*D1899*D1899*1000000/($B$77*$B$77)</f>
        <v>2589.282</v>
      </c>
      <c r="G1899" s="16" t="n">
        <f aca="false">$B$80*$B$79*$D1899*$D1899*G$84*1000000/($B$77*$B$77)</f>
        <v>2589.282</v>
      </c>
      <c r="H1899" s="16" t="n">
        <f aca="false">$B$80*$B$79*$D1899*$D1899*H$84*1000000/($B$77*$B$77)</f>
        <v>10357.128</v>
      </c>
      <c r="I1899" s="16" t="n">
        <f aca="false">$B$80*$B$79*$D1899*$D1899*I$84*1000000/($B$77*$B$77)</f>
        <v>41428.512</v>
      </c>
      <c r="J1899" s="16" t="n">
        <f aca="false">$B$80*$B$79*$D1899*$D1899*J$84*1000000/($B$77*$B$77)</f>
        <v>165714.048</v>
      </c>
      <c r="K1899" s="16" t="n">
        <f aca="false">$B$80*$B$79*$D1899*$D1899*K$84*1000000/($B$77*$B$77)</f>
        <v>662856.192</v>
      </c>
      <c r="L1899" s="17" t="n">
        <f aca="false">G1899*1000/C1899</f>
        <v>18.0288262695047</v>
      </c>
      <c r="M1899" s="17" t="n">
        <f aca="false">G1899/E1899</f>
        <v>0.766286475288547</v>
      </c>
      <c r="N1899" s="16" t="n">
        <f aca="false">G1899/A1899</f>
        <v>21.3990247933884</v>
      </c>
      <c r="O1899" s="16"/>
      <c r="P1899" s="13" t="n">
        <f aca="false">$B$79*C1899*C1899*1000000/($B$77*$B$77)</f>
        <v>12375.8502966</v>
      </c>
      <c r="Q1899" s="16" t="n">
        <f aca="false">$B$79*$B$76*$C1899*Q$84*1000000/($B$77*$B$77)</f>
        <v>861.714</v>
      </c>
      <c r="R1899" s="16" t="n">
        <f aca="false">$B$79*$B$76*$C1899*R$84*1000000/($B$77*$B$77)</f>
        <v>3446.856</v>
      </c>
      <c r="S1899" s="16" t="n">
        <f aca="false">$B$79*$B$76*$C1899*S$84*1000000/($B$77*$B$77)</f>
        <v>13787.424</v>
      </c>
      <c r="T1899" s="16" t="n">
        <f aca="false">$B$79*$B$76*$C1899*T$84*1000000/($B$77*$B$77)</f>
        <v>55149.696</v>
      </c>
      <c r="U1899" s="16" t="n">
        <f aca="false">$B$79*$B$76*$C1899*U$84*1000000/($B$77*$B$77)</f>
        <v>220598.784</v>
      </c>
      <c r="V1899" s="17" t="n">
        <f aca="false">Q1899/E1899</f>
        <v>0.255020420242675</v>
      </c>
      <c r="Y1899" s="1" t="n">
        <v>121</v>
      </c>
      <c r="Z1899" s="1" t="n">
        <v>12</v>
      </c>
      <c r="AA1899" s="1" t="n">
        <v>143619</v>
      </c>
      <c r="AB1899" s="14" t="n">
        <f aca="false">(SQRT($B$76))*(SQRT(AE1899+AQ1899))</f>
        <v>65692.2369842891</v>
      </c>
      <c r="AC1899" s="1" t="n">
        <v>3437</v>
      </c>
      <c r="AD1899" s="1" t="n">
        <v>75072</v>
      </c>
      <c r="AE1899" s="1" t="n">
        <f aca="false">$B$23*Y1899/2</f>
        <v>363000</v>
      </c>
      <c r="AF1899" s="1" t="n">
        <v>3321</v>
      </c>
      <c r="AP1899" s="1" t="n">
        <f aca="false">AA1899-AD1899</f>
        <v>68547</v>
      </c>
      <c r="AQ1899" s="1" t="n">
        <f aca="false">AP1899</f>
        <v>68547</v>
      </c>
      <c r="AS1899" s="1" t="n">
        <f aca="false">AR1899</f>
        <v>0</v>
      </c>
    </row>
    <row r="1900" customFormat="false" ht="17" hidden="false" customHeight="false" outlineLevel="0" collapsed="false">
      <c r="A1900" s="1" t="n">
        <v>121</v>
      </c>
      <c r="B1900" s="1" t="n">
        <v>13</v>
      </c>
      <c r="C1900" s="1" t="n">
        <f aca="false">AA1900+AR1900</f>
        <v>143744</v>
      </c>
      <c r="D1900" s="14" t="n">
        <f aca="false">AB1900+AS1900</f>
        <v>65701.7503572013</v>
      </c>
      <c r="E1900" s="1" t="n">
        <v>3398</v>
      </c>
      <c r="F1900" s="15" t="n">
        <f aca="false">$B$79*D1900*D1900*1000000/($B$77*$B$77)</f>
        <v>2590.032</v>
      </c>
      <c r="G1900" s="16" t="n">
        <f aca="false">$B$80*$B$79*$D1900*$D1900*G$84*1000000/($B$77*$B$77)</f>
        <v>2590.032</v>
      </c>
      <c r="H1900" s="16" t="n">
        <f aca="false">$B$80*$B$79*$D1900*$D1900*H$84*1000000/($B$77*$B$77)</f>
        <v>10360.128</v>
      </c>
      <c r="I1900" s="16" t="n">
        <f aca="false">$B$80*$B$79*$D1900*$D1900*I$84*1000000/($B$77*$B$77)</f>
        <v>41440.512</v>
      </c>
      <c r="J1900" s="16" t="n">
        <f aca="false">$B$80*$B$79*$D1900*$D1900*J$84*1000000/($B$77*$B$77)</f>
        <v>165762.048</v>
      </c>
      <c r="K1900" s="16" t="n">
        <f aca="false">$B$80*$B$79*$D1900*$D1900*K$84*1000000/($B$77*$B$77)</f>
        <v>663048.192</v>
      </c>
      <c r="L1900" s="17" t="n">
        <f aca="false">G1900*1000/C1900</f>
        <v>18.0183659839715</v>
      </c>
      <c r="M1900" s="17" t="n">
        <f aca="false">G1900/E1900</f>
        <v>0.762222483814008</v>
      </c>
      <c r="N1900" s="16" t="n">
        <f aca="false">G1900/A1900</f>
        <v>21.4052231404959</v>
      </c>
      <c r="O1900" s="16"/>
      <c r="P1900" s="13" t="n">
        <f aca="false">$B$79*C1900*C1900*1000000/($B$77*$B$77)</f>
        <v>12397.4025216</v>
      </c>
      <c r="Q1900" s="16" t="n">
        <f aca="false">$B$79*$B$76*$C1900*Q$84*1000000/($B$77*$B$77)</f>
        <v>862.464</v>
      </c>
      <c r="R1900" s="16" t="n">
        <f aca="false">$B$79*$B$76*$C1900*R$84*1000000/($B$77*$B$77)</f>
        <v>3449.856</v>
      </c>
      <c r="S1900" s="16" t="n">
        <f aca="false">$B$79*$B$76*$C1900*S$84*1000000/($B$77*$B$77)</f>
        <v>13799.424</v>
      </c>
      <c r="T1900" s="16" t="n">
        <f aca="false">$B$79*$B$76*$C1900*T$84*1000000/($B$77*$B$77)</f>
        <v>55197.696</v>
      </c>
      <c r="U1900" s="16" t="n">
        <f aca="false">$B$79*$B$76*$C1900*U$84*1000000/($B$77*$B$77)</f>
        <v>220790.784</v>
      </c>
      <c r="V1900" s="17" t="n">
        <f aca="false">Q1900/E1900</f>
        <v>0.253815185403178</v>
      </c>
      <c r="Y1900" s="1" t="n">
        <v>121</v>
      </c>
      <c r="Z1900" s="1" t="n">
        <v>13</v>
      </c>
      <c r="AA1900" s="1" t="n">
        <v>143744</v>
      </c>
      <c r="AB1900" s="14" t="n">
        <f aca="false">(SQRT($B$76))*(SQRT(AE1900+AQ1900))</f>
        <v>65701.7503572013</v>
      </c>
      <c r="AC1900" s="1" t="n">
        <v>3407</v>
      </c>
      <c r="AD1900" s="1" t="n">
        <v>75072</v>
      </c>
      <c r="AE1900" s="1" t="n">
        <f aca="false">$B$23*Y1900/2</f>
        <v>363000</v>
      </c>
      <c r="AF1900" s="1" t="n">
        <v>3304</v>
      </c>
      <c r="AP1900" s="1" t="n">
        <f aca="false">AA1900-AD1900</f>
        <v>68672</v>
      </c>
      <c r="AQ1900" s="1" t="n">
        <f aca="false">AP1900</f>
        <v>68672</v>
      </c>
      <c r="AS1900" s="1" t="n">
        <f aca="false">AR1900</f>
        <v>0</v>
      </c>
    </row>
    <row r="1901" customFormat="false" ht="17" hidden="false" customHeight="false" outlineLevel="0" collapsed="false">
      <c r="A1901" s="1" t="n">
        <v>121</v>
      </c>
      <c r="B1901" s="1" t="n">
        <v>14</v>
      </c>
      <c r="C1901" s="1" t="n">
        <f aca="false">AA1901+AR1901</f>
        <v>143869</v>
      </c>
      <c r="D1901" s="14" t="n">
        <f aca="false">AB1901+AS1901</f>
        <v>65711.2623528113</v>
      </c>
      <c r="E1901" s="1" t="n">
        <v>3361</v>
      </c>
      <c r="F1901" s="15" t="n">
        <f aca="false">$B$79*D1901*D1901*1000000/($B$77*$B$77)</f>
        <v>2590.782</v>
      </c>
      <c r="G1901" s="16" t="n">
        <f aca="false">$B$80*$B$79*$D1901*$D1901*G$84*1000000/($B$77*$B$77)</f>
        <v>2590.782</v>
      </c>
      <c r="H1901" s="16" t="n">
        <f aca="false">$B$80*$B$79*$D1901*$D1901*H$84*1000000/($B$77*$B$77)</f>
        <v>10363.128</v>
      </c>
      <c r="I1901" s="16" t="n">
        <f aca="false">$B$80*$B$79*$D1901*$D1901*I$84*1000000/($B$77*$B$77)</f>
        <v>41452.512</v>
      </c>
      <c r="J1901" s="16" t="n">
        <f aca="false">$B$80*$B$79*$D1901*$D1901*J$84*1000000/($B$77*$B$77)</f>
        <v>165810.048</v>
      </c>
      <c r="K1901" s="16" t="n">
        <f aca="false">$B$80*$B$79*$D1901*$D1901*K$84*1000000/($B$77*$B$77)</f>
        <v>663240.192</v>
      </c>
      <c r="L1901" s="17" t="n">
        <f aca="false">G1901*1000/C1901</f>
        <v>18.007923875192</v>
      </c>
      <c r="M1901" s="17" t="n">
        <f aca="false">G1901/E1901</f>
        <v>0.770836655757215</v>
      </c>
      <c r="N1901" s="16" t="n">
        <f aca="false">G1901/A1901</f>
        <v>21.4114214876033</v>
      </c>
      <c r="O1901" s="16"/>
      <c r="P1901" s="13" t="n">
        <f aca="false">$B$79*C1901*C1901*1000000/($B$77*$B$77)</f>
        <v>12418.9734966</v>
      </c>
      <c r="Q1901" s="16" t="n">
        <f aca="false">$B$79*$B$76*$C1901*Q$84*1000000/($B$77*$B$77)</f>
        <v>863.214</v>
      </c>
      <c r="R1901" s="16" t="n">
        <f aca="false">$B$79*$B$76*$C1901*R$84*1000000/($B$77*$B$77)</f>
        <v>3452.856</v>
      </c>
      <c r="S1901" s="16" t="n">
        <f aca="false">$B$79*$B$76*$C1901*S$84*1000000/($B$77*$B$77)</f>
        <v>13811.424</v>
      </c>
      <c r="T1901" s="16" t="n">
        <f aca="false">$B$79*$B$76*$C1901*T$84*1000000/($B$77*$B$77)</f>
        <v>55245.696</v>
      </c>
      <c r="U1901" s="16" t="n">
        <f aca="false">$B$79*$B$76*$C1901*U$84*1000000/($B$77*$B$77)</f>
        <v>220982.784</v>
      </c>
      <c r="V1901" s="17" t="n">
        <f aca="false">Q1901/E1901</f>
        <v>0.256832490330259</v>
      </c>
      <c r="Y1901" s="1" t="n">
        <v>121</v>
      </c>
      <c r="Z1901" s="1" t="n">
        <v>14</v>
      </c>
      <c r="AA1901" s="1" t="n">
        <v>143869</v>
      </c>
      <c r="AB1901" s="14" t="n">
        <f aca="false">(SQRT($B$76))*(SQRT(AE1901+AQ1901))</f>
        <v>65711.2623528113</v>
      </c>
      <c r="AC1901" s="1" t="n">
        <v>3444</v>
      </c>
      <c r="AD1901" s="1" t="n">
        <v>75072</v>
      </c>
      <c r="AE1901" s="1" t="n">
        <f aca="false">$B$23*Y1901/2</f>
        <v>363000</v>
      </c>
      <c r="AF1901" s="1" t="n">
        <v>3342</v>
      </c>
      <c r="AP1901" s="1" t="n">
        <f aca="false">AA1901-AD1901</f>
        <v>68797</v>
      </c>
      <c r="AQ1901" s="1" t="n">
        <f aca="false">AP1901</f>
        <v>68797</v>
      </c>
      <c r="AS1901" s="1" t="n">
        <f aca="false">AR1901</f>
        <v>0</v>
      </c>
    </row>
    <row r="1902" customFormat="false" ht="17" hidden="false" customHeight="false" outlineLevel="0" collapsed="false">
      <c r="A1902" s="1" t="n">
        <v>121</v>
      </c>
      <c r="B1902" s="1" t="n">
        <v>15</v>
      </c>
      <c r="C1902" s="1" t="n">
        <f aca="false">AA1902+AR1902</f>
        <v>143994</v>
      </c>
      <c r="D1902" s="14" t="n">
        <f aca="false">AB1902+AS1902</f>
        <v>65720.7729717173</v>
      </c>
      <c r="E1902" s="1" t="n">
        <v>3349</v>
      </c>
      <c r="F1902" s="15" t="n">
        <f aca="false">$B$79*D1902*D1902*1000000/($B$77*$B$77)</f>
        <v>2591.532</v>
      </c>
      <c r="G1902" s="16" t="n">
        <f aca="false">$B$80*$B$79*$D1902*$D1902*G$84*1000000/($B$77*$B$77)</f>
        <v>2591.532</v>
      </c>
      <c r="H1902" s="16" t="n">
        <f aca="false">$B$80*$B$79*$D1902*$D1902*H$84*1000000/($B$77*$B$77)</f>
        <v>10366.128</v>
      </c>
      <c r="I1902" s="16" t="n">
        <f aca="false">$B$80*$B$79*$D1902*$D1902*I$84*1000000/($B$77*$B$77)</f>
        <v>41464.512</v>
      </c>
      <c r="J1902" s="16" t="n">
        <f aca="false">$B$80*$B$79*$D1902*$D1902*J$84*1000000/($B$77*$B$77)</f>
        <v>165858.048</v>
      </c>
      <c r="K1902" s="16" t="n">
        <f aca="false">$B$80*$B$79*$D1902*$D1902*K$84*1000000/($B$77*$B$77)</f>
        <v>663432.192</v>
      </c>
      <c r="L1902" s="17" t="n">
        <f aca="false">G1902*1000/C1902</f>
        <v>17.997499895829</v>
      </c>
      <c r="M1902" s="17" t="n">
        <f aca="false">G1902/E1902</f>
        <v>0.773822633621977</v>
      </c>
      <c r="N1902" s="16" t="n">
        <f aca="false">G1902/A1902</f>
        <v>21.4176198347107</v>
      </c>
      <c r="O1902" s="16"/>
      <c r="P1902" s="13" t="n">
        <f aca="false">$B$79*C1902*C1902*1000000/($B$77*$B$77)</f>
        <v>12440.5632216</v>
      </c>
      <c r="Q1902" s="16" t="n">
        <f aca="false">$B$79*$B$76*$C1902*Q$84*1000000/($B$77*$B$77)</f>
        <v>863.964</v>
      </c>
      <c r="R1902" s="16" t="n">
        <f aca="false">$B$79*$B$76*$C1902*R$84*1000000/($B$77*$B$77)</f>
        <v>3455.856</v>
      </c>
      <c r="S1902" s="16" t="n">
        <f aca="false">$B$79*$B$76*$C1902*S$84*1000000/($B$77*$B$77)</f>
        <v>13823.424</v>
      </c>
      <c r="T1902" s="16" t="n">
        <f aca="false">$B$79*$B$76*$C1902*T$84*1000000/($B$77*$B$77)</f>
        <v>55293.696</v>
      </c>
      <c r="U1902" s="16" t="n">
        <f aca="false">$B$79*$B$76*$C1902*U$84*1000000/($B$77*$B$77)</f>
        <v>221174.784</v>
      </c>
      <c r="V1902" s="17" t="n">
        <f aca="false">Q1902/E1902</f>
        <v>0.257976709465512</v>
      </c>
      <c r="Y1902" s="1" t="n">
        <v>121</v>
      </c>
      <c r="Z1902" s="1" t="n">
        <v>15</v>
      </c>
      <c r="AA1902" s="1" t="n">
        <v>143994</v>
      </c>
      <c r="AB1902" s="14" t="n">
        <f aca="false">(SQRT($B$76))*(SQRT(AE1902+AQ1902))</f>
        <v>65720.7729717173</v>
      </c>
      <c r="AC1902" s="1" t="n">
        <v>3380</v>
      </c>
      <c r="AD1902" s="1" t="n">
        <v>75072</v>
      </c>
      <c r="AE1902" s="1" t="n">
        <f aca="false">$B$23*Y1902/2</f>
        <v>363000</v>
      </c>
      <c r="AF1902" s="1" t="n">
        <v>3293</v>
      </c>
      <c r="AP1902" s="1" t="n">
        <f aca="false">AA1902-AD1902</f>
        <v>68922</v>
      </c>
      <c r="AQ1902" s="1" t="n">
        <f aca="false">AP1902</f>
        <v>68922</v>
      </c>
      <c r="AS1902" s="1" t="n">
        <f aca="false">AR1902</f>
        <v>0</v>
      </c>
    </row>
    <row r="1903" customFormat="false" ht="17" hidden="false" customHeight="false" outlineLevel="0" collapsed="false">
      <c r="A1903" s="1" t="n">
        <v>121</v>
      </c>
      <c r="B1903" s="1" t="n">
        <v>16</v>
      </c>
      <c r="C1903" s="1" t="n">
        <f aca="false">AA1903+AR1903</f>
        <v>144119</v>
      </c>
      <c r="D1903" s="14" t="n">
        <f aca="false">AB1903+AS1903</f>
        <v>65730.2822145166</v>
      </c>
      <c r="E1903" s="1" t="n">
        <v>3405</v>
      </c>
      <c r="F1903" s="15" t="n">
        <f aca="false">$B$79*D1903*D1903*1000000/($B$77*$B$77)</f>
        <v>2592.282</v>
      </c>
      <c r="G1903" s="16" t="n">
        <f aca="false">$B$80*$B$79*$D1903*$D1903*G$84*1000000/($B$77*$B$77)</f>
        <v>2592.282</v>
      </c>
      <c r="H1903" s="16" t="n">
        <f aca="false">$B$80*$B$79*$D1903*$D1903*H$84*1000000/($B$77*$B$77)</f>
        <v>10369.128</v>
      </c>
      <c r="I1903" s="16" t="n">
        <f aca="false">$B$80*$B$79*$D1903*$D1903*I$84*1000000/($B$77*$B$77)</f>
        <v>41476.512</v>
      </c>
      <c r="J1903" s="16" t="n">
        <f aca="false">$B$80*$B$79*$D1903*$D1903*J$84*1000000/($B$77*$B$77)</f>
        <v>165906.048</v>
      </c>
      <c r="K1903" s="16" t="n">
        <f aca="false">$B$80*$B$79*$D1903*$D1903*K$84*1000000/($B$77*$B$77)</f>
        <v>663624.192</v>
      </c>
      <c r="L1903" s="17" t="n">
        <f aca="false">G1903*1000/C1903</f>
        <v>17.9870939987094</v>
      </c>
      <c r="M1903" s="17" t="n">
        <f aca="false">G1903/E1903</f>
        <v>0.761316299559472</v>
      </c>
      <c r="N1903" s="16" t="n">
        <f aca="false">G1903/A1903</f>
        <v>21.4238181818182</v>
      </c>
      <c r="O1903" s="16"/>
      <c r="P1903" s="13" t="n">
        <f aca="false">$B$79*C1903*C1903*1000000/($B$77*$B$77)</f>
        <v>12462.1716966</v>
      </c>
      <c r="Q1903" s="16" t="n">
        <f aca="false">$B$79*$B$76*$C1903*Q$84*1000000/($B$77*$B$77)</f>
        <v>864.714</v>
      </c>
      <c r="R1903" s="16" t="n">
        <f aca="false">$B$79*$B$76*$C1903*R$84*1000000/($B$77*$B$77)</f>
        <v>3458.856</v>
      </c>
      <c r="S1903" s="16" t="n">
        <f aca="false">$B$79*$B$76*$C1903*S$84*1000000/($B$77*$B$77)</f>
        <v>13835.424</v>
      </c>
      <c r="T1903" s="16" t="n">
        <f aca="false">$B$79*$B$76*$C1903*T$84*1000000/($B$77*$B$77)</f>
        <v>55341.696</v>
      </c>
      <c r="U1903" s="16" t="n">
        <f aca="false">$B$79*$B$76*$C1903*U$84*1000000/($B$77*$B$77)</f>
        <v>221366.784</v>
      </c>
      <c r="V1903" s="17" t="n">
        <f aca="false">Q1903/E1903</f>
        <v>0.253954185022026</v>
      </c>
      <c r="Y1903" s="1" t="n">
        <v>121</v>
      </c>
      <c r="Z1903" s="1" t="n">
        <v>16</v>
      </c>
      <c r="AA1903" s="1" t="n">
        <v>144119</v>
      </c>
      <c r="AB1903" s="14" t="n">
        <f aca="false">(SQRT($B$76))*(SQRT(AE1903+AQ1903))</f>
        <v>65730.2822145166</v>
      </c>
      <c r="AC1903" s="1" t="n">
        <v>3404</v>
      </c>
      <c r="AD1903" s="1" t="n">
        <v>75072</v>
      </c>
      <c r="AE1903" s="1" t="n">
        <f aca="false">$B$23*Y1903/2</f>
        <v>363000</v>
      </c>
      <c r="AF1903" s="1" t="n">
        <v>3293</v>
      </c>
      <c r="AP1903" s="1" t="n">
        <f aca="false">AA1903-AD1903</f>
        <v>69047</v>
      </c>
      <c r="AQ1903" s="1" t="n">
        <f aca="false">AP1903</f>
        <v>69047</v>
      </c>
      <c r="AS1903" s="1" t="n">
        <f aca="false">AR1903</f>
        <v>0</v>
      </c>
    </row>
    <row r="1904" customFormat="false" ht="17" hidden="false" customHeight="false" outlineLevel="0" collapsed="false">
      <c r="A1904" s="1" t="n">
        <v>122</v>
      </c>
      <c r="B1904" s="1" t="n">
        <v>2</v>
      </c>
      <c r="C1904" s="1" t="n">
        <f aca="false">AA1904+AR1904</f>
        <v>143394</v>
      </c>
      <c r="D1904" s="14" t="n">
        <f aca="false">AB1904+AS1904</f>
        <v>65849.6772960962</v>
      </c>
      <c r="E1904" s="1" t="n">
        <v>3378</v>
      </c>
      <c r="F1904" s="15" t="n">
        <f aca="false">$B$79*D1904*D1904*1000000/($B$77*$B$77)</f>
        <v>2601.708</v>
      </c>
      <c r="G1904" s="16" t="n">
        <f aca="false">$B$80*$B$79*$D1904*$D1904*G$84*1000000/($B$77*$B$77)</f>
        <v>2601.708</v>
      </c>
      <c r="H1904" s="16" t="n">
        <f aca="false">$B$80*$B$79*$D1904*$D1904*H$84*1000000/($B$77*$B$77)</f>
        <v>10406.832</v>
      </c>
      <c r="I1904" s="16" t="n">
        <f aca="false">$B$80*$B$79*$D1904*$D1904*I$84*1000000/($B$77*$B$77)</f>
        <v>41627.328</v>
      </c>
      <c r="J1904" s="16" t="n">
        <f aca="false">$B$80*$B$79*$D1904*$D1904*J$84*1000000/($B$77*$B$77)</f>
        <v>166509.312</v>
      </c>
      <c r="K1904" s="16" t="n">
        <f aca="false">$B$80*$B$79*$D1904*$D1904*K$84*1000000/($B$77*$B$77)</f>
        <v>666037.248</v>
      </c>
      <c r="L1904" s="17" t="n">
        <f aca="false">G1904*1000/C1904</f>
        <v>18.1437717059291</v>
      </c>
      <c r="M1904" s="17" t="n">
        <f aca="false">G1904/E1904</f>
        <v>0.770191829484902</v>
      </c>
      <c r="N1904" s="16" t="n">
        <f aca="false">G1904/A1904</f>
        <v>21.3254754098361</v>
      </c>
      <c r="O1904" s="16"/>
      <c r="P1904" s="13" t="n">
        <f aca="false">$B$79*C1904*C1904*1000000/($B$77*$B$77)</f>
        <v>12337.1035416</v>
      </c>
      <c r="Q1904" s="16" t="n">
        <f aca="false">$B$79*$B$76*$C1904*Q$84*1000000/($B$77*$B$77)</f>
        <v>860.364</v>
      </c>
      <c r="R1904" s="16" t="n">
        <f aca="false">$B$79*$B$76*$C1904*R$84*1000000/($B$77*$B$77)</f>
        <v>3441.456</v>
      </c>
      <c r="S1904" s="16" t="n">
        <f aca="false">$B$79*$B$76*$C1904*S$84*1000000/($B$77*$B$77)</f>
        <v>13765.824</v>
      </c>
      <c r="T1904" s="16" t="n">
        <f aca="false">$B$79*$B$76*$C1904*T$84*1000000/($B$77*$B$77)</f>
        <v>55063.296</v>
      </c>
      <c r="U1904" s="16" t="n">
        <f aca="false">$B$79*$B$76*$C1904*U$84*1000000/($B$77*$B$77)</f>
        <v>220253.184</v>
      </c>
      <c r="V1904" s="17" t="n">
        <f aca="false">Q1904/E1904</f>
        <v>0.254696269982238</v>
      </c>
      <c r="Y1904" s="1" t="n">
        <v>122</v>
      </c>
      <c r="Z1904" s="1" t="n">
        <v>2</v>
      </c>
      <c r="AA1904" s="1" t="n">
        <v>143394</v>
      </c>
      <c r="AB1904" s="14" t="n">
        <f aca="false">(SQRT($B$76))*(SQRT(AE1904+AQ1904))</f>
        <v>65849.6772960962</v>
      </c>
      <c r="AC1904" s="1" t="n">
        <v>3410</v>
      </c>
      <c r="AD1904" s="1" t="n">
        <v>75776</v>
      </c>
      <c r="AE1904" s="1" t="n">
        <f aca="false">$B$23*Y1904/2</f>
        <v>366000</v>
      </c>
      <c r="AF1904" s="1" t="n">
        <v>3361</v>
      </c>
      <c r="AP1904" s="1" t="n">
        <f aca="false">AA1904-AD1904</f>
        <v>67618</v>
      </c>
      <c r="AQ1904" s="1" t="n">
        <f aca="false">AP1904</f>
        <v>67618</v>
      </c>
      <c r="AS1904" s="1" t="n">
        <f aca="false">AR1904</f>
        <v>0</v>
      </c>
    </row>
    <row r="1905" customFormat="false" ht="17" hidden="false" customHeight="false" outlineLevel="0" collapsed="false">
      <c r="A1905" s="1" t="n">
        <v>122</v>
      </c>
      <c r="B1905" s="1" t="n">
        <v>3</v>
      </c>
      <c r="C1905" s="1" t="n">
        <f aca="false">AA1905+AR1905</f>
        <v>143616</v>
      </c>
      <c r="D1905" s="14" t="n">
        <f aca="false">AB1905+AS1905</f>
        <v>65866.5317137619</v>
      </c>
      <c r="E1905" s="1" t="n">
        <v>3348</v>
      </c>
      <c r="F1905" s="15" t="n">
        <f aca="false">$B$79*D1905*D1905*1000000/($B$77*$B$77)</f>
        <v>2603.04</v>
      </c>
      <c r="G1905" s="16" t="n">
        <f aca="false">$B$80*$B$79*$D1905*$D1905*G$84*1000000/($B$77*$B$77)</f>
        <v>2603.04</v>
      </c>
      <c r="H1905" s="16" t="n">
        <f aca="false">$B$80*$B$79*$D1905*$D1905*H$84*1000000/($B$77*$B$77)</f>
        <v>10412.16</v>
      </c>
      <c r="I1905" s="16" t="n">
        <f aca="false">$B$80*$B$79*$D1905*$D1905*I$84*1000000/($B$77*$B$77)</f>
        <v>41648.64</v>
      </c>
      <c r="J1905" s="16" t="n">
        <f aca="false">$B$80*$B$79*$D1905*$D1905*J$84*1000000/($B$77*$B$77)</f>
        <v>166594.56</v>
      </c>
      <c r="K1905" s="16" t="n">
        <f aca="false">$B$80*$B$79*$D1905*$D1905*K$84*1000000/($B$77*$B$77)</f>
        <v>666378.24</v>
      </c>
      <c r="L1905" s="17" t="n">
        <f aca="false">G1905*1000/C1905</f>
        <v>18.125</v>
      </c>
      <c r="M1905" s="17" t="n">
        <f aca="false">G1905/E1905</f>
        <v>0.777491039426523</v>
      </c>
      <c r="N1905" s="16" t="n">
        <f aca="false">G1905/A1905</f>
        <v>21.3363934426229</v>
      </c>
      <c r="O1905" s="16"/>
      <c r="P1905" s="13" t="n">
        <f aca="false">$B$79*C1905*C1905*1000000/($B$77*$B$77)</f>
        <v>12375.3332736</v>
      </c>
      <c r="Q1905" s="16" t="n">
        <f aca="false">$B$79*$B$76*$C1905*Q$84*1000000/($B$77*$B$77)</f>
        <v>861.696</v>
      </c>
      <c r="R1905" s="16" t="n">
        <f aca="false">$B$79*$B$76*$C1905*R$84*1000000/($B$77*$B$77)</f>
        <v>3446.784</v>
      </c>
      <c r="S1905" s="16" t="n">
        <f aca="false">$B$79*$B$76*$C1905*S$84*1000000/($B$77*$B$77)</f>
        <v>13787.136</v>
      </c>
      <c r="T1905" s="16" t="n">
        <f aca="false">$B$79*$B$76*$C1905*T$84*1000000/($B$77*$B$77)</f>
        <v>55148.544</v>
      </c>
      <c r="U1905" s="16" t="n">
        <f aca="false">$B$79*$B$76*$C1905*U$84*1000000/($B$77*$B$77)</f>
        <v>220594.176</v>
      </c>
      <c r="V1905" s="17" t="n">
        <f aca="false">Q1905/E1905</f>
        <v>0.257376344086022</v>
      </c>
      <c r="Y1905" s="1" t="n">
        <v>122</v>
      </c>
      <c r="Z1905" s="1" t="n">
        <v>3</v>
      </c>
      <c r="AA1905" s="1" t="n">
        <v>143616</v>
      </c>
      <c r="AB1905" s="14" t="n">
        <f aca="false">(SQRT($B$76))*(SQRT(AE1905+AQ1905))</f>
        <v>65866.5317137619</v>
      </c>
      <c r="AC1905" s="1" t="n">
        <v>3395</v>
      </c>
      <c r="AD1905" s="1" t="n">
        <v>75776</v>
      </c>
      <c r="AE1905" s="1" t="n">
        <f aca="false">$B$23*Y1905/2</f>
        <v>366000</v>
      </c>
      <c r="AF1905" s="1" t="n">
        <v>3384</v>
      </c>
      <c r="AP1905" s="1" t="n">
        <f aca="false">AA1905-AD1905</f>
        <v>67840</v>
      </c>
      <c r="AQ1905" s="1" t="n">
        <f aca="false">AP1905</f>
        <v>67840</v>
      </c>
      <c r="AS1905" s="1" t="n">
        <f aca="false">AR1905</f>
        <v>0</v>
      </c>
    </row>
    <row r="1906" customFormat="false" ht="17" hidden="false" customHeight="false" outlineLevel="0" collapsed="false">
      <c r="A1906" s="1" t="n">
        <v>122</v>
      </c>
      <c r="B1906" s="1" t="n">
        <v>4</v>
      </c>
      <c r="C1906" s="1" t="n">
        <f aca="false">AA1906+AR1906</f>
        <v>143742</v>
      </c>
      <c r="D1906" s="14" t="n">
        <f aca="false">AB1906+AS1906</f>
        <v>65876.0958163126</v>
      </c>
      <c r="E1906" s="1" t="n">
        <v>3387</v>
      </c>
      <c r="F1906" s="15" t="n">
        <f aca="false">$B$79*D1906*D1906*1000000/($B$77*$B$77)</f>
        <v>2603.796</v>
      </c>
      <c r="G1906" s="16" t="n">
        <f aca="false">$B$80*$B$79*$D1906*$D1906*G$84*1000000/($B$77*$B$77)</f>
        <v>2603.796</v>
      </c>
      <c r="H1906" s="16" t="n">
        <f aca="false">$B$80*$B$79*$D1906*$D1906*H$84*1000000/($B$77*$B$77)</f>
        <v>10415.184</v>
      </c>
      <c r="I1906" s="16" t="n">
        <f aca="false">$B$80*$B$79*$D1906*$D1906*I$84*1000000/($B$77*$B$77)</f>
        <v>41660.736</v>
      </c>
      <c r="J1906" s="16" t="n">
        <f aca="false">$B$80*$B$79*$D1906*$D1906*J$84*1000000/($B$77*$B$77)</f>
        <v>166642.944</v>
      </c>
      <c r="K1906" s="16" t="n">
        <f aca="false">$B$80*$B$79*$D1906*$D1906*K$84*1000000/($B$77*$B$77)</f>
        <v>666571.776</v>
      </c>
      <c r="L1906" s="17" t="n">
        <f aca="false">G1906*1000/C1906</f>
        <v>18.1143715824185</v>
      </c>
      <c r="M1906" s="17" t="n">
        <f aca="false">G1906/E1906</f>
        <v>0.768761736049602</v>
      </c>
      <c r="N1906" s="16" t="n">
        <f aca="false">G1906/A1906</f>
        <v>21.3425901639344</v>
      </c>
      <c r="O1906" s="16"/>
      <c r="P1906" s="13" t="n">
        <f aca="false">$B$79*C1906*C1906*1000000/($B$77*$B$77)</f>
        <v>12397.0575384</v>
      </c>
      <c r="Q1906" s="16" t="n">
        <f aca="false">$B$79*$B$76*$C1906*Q$84*1000000/($B$77*$B$77)</f>
        <v>862.452</v>
      </c>
      <c r="R1906" s="16" t="n">
        <f aca="false">$B$79*$B$76*$C1906*R$84*1000000/($B$77*$B$77)</f>
        <v>3449.808</v>
      </c>
      <c r="S1906" s="16" t="n">
        <f aca="false">$B$79*$B$76*$C1906*S$84*1000000/($B$77*$B$77)</f>
        <v>13799.232</v>
      </c>
      <c r="T1906" s="16" t="n">
        <f aca="false">$B$79*$B$76*$C1906*T$84*1000000/($B$77*$B$77)</f>
        <v>55196.928</v>
      </c>
      <c r="U1906" s="16" t="n">
        <f aca="false">$B$79*$B$76*$C1906*U$84*1000000/($B$77*$B$77)</f>
        <v>220787.712</v>
      </c>
      <c r="V1906" s="17" t="n">
        <f aca="false">Q1906/E1906</f>
        <v>0.254635961027458</v>
      </c>
      <c r="Y1906" s="1" t="n">
        <v>122</v>
      </c>
      <c r="Z1906" s="1" t="n">
        <v>4</v>
      </c>
      <c r="AA1906" s="1" t="n">
        <v>143742</v>
      </c>
      <c r="AB1906" s="14" t="n">
        <f aca="false">(SQRT($B$76))*(SQRT(AE1906+AQ1906))</f>
        <v>65876.0958163126</v>
      </c>
      <c r="AC1906" s="1" t="n">
        <v>3404</v>
      </c>
      <c r="AD1906" s="1" t="n">
        <v>75776</v>
      </c>
      <c r="AE1906" s="1" t="n">
        <f aca="false">$B$23*Y1906/2</f>
        <v>366000</v>
      </c>
      <c r="AF1906" s="1" t="n">
        <v>3317</v>
      </c>
      <c r="AP1906" s="1" t="n">
        <f aca="false">AA1906-AD1906</f>
        <v>67966</v>
      </c>
      <c r="AQ1906" s="1" t="n">
        <f aca="false">AP1906</f>
        <v>67966</v>
      </c>
      <c r="AS1906" s="1" t="n">
        <f aca="false">AR1906</f>
        <v>0</v>
      </c>
    </row>
    <row r="1907" customFormat="false" ht="17" hidden="false" customHeight="false" outlineLevel="0" collapsed="false">
      <c r="A1907" s="1" t="n">
        <v>122</v>
      </c>
      <c r="B1907" s="1" t="n">
        <v>5</v>
      </c>
      <c r="C1907" s="1" t="n">
        <f aca="false">AA1907+AR1907</f>
        <v>143931</v>
      </c>
      <c r="D1907" s="14" t="n">
        <f aca="false">AB1907+AS1907</f>
        <v>65890.4393671798</v>
      </c>
      <c r="E1907" s="1" t="n">
        <v>3403</v>
      </c>
      <c r="F1907" s="15" t="n">
        <f aca="false">$B$79*D1907*D1907*1000000/($B$77*$B$77)</f>
        <v>2604.93</v>
      </c>
      <c r="G1907" s="16" t="n">
        <f aca="false">$B$80*$B$79*$D1907*$D1907*G$84*1000000/($B$77*$B$77)</f>
        <v>2604.93</v>
      </c>
      <c r="H1907" s="16" t="n">
        <f aca="false">$B$80*$B$79*$D1907*$D1907*H$84*1000000/($B$77*$B$77)</f>
        <v>10419.72</v>
      </c>
      <c r="I1907" s="16" t="n">
        <f aca="false">$B$80*$B$79*$D1907*$D1907*I$84*1000000/($B$77*$B$77)</f>
        <v>41678.88</v>
      </c>
      <c r="J1907" s="16" t="n">
        <f aca="false">$B$80*$B$79*$D1907*$D1907*J$84*1000000/($B$77*$B$77)</f>
        <v>166715.52</v>
      </c>
      <c r="K1907" s="16" t="n">
        <f aca="false">$B$80*$B$79*$D1907*$D1907*K$84*1000000/($B$77*$B$77)</f>
        <v>666862.08</v>
      </c>
      <c r="L1907" s="17" t="n">
        <f aca="false">G1907*1000/C1907</f>
        <v>18.0984638472601</v>
      </c>
      <c r="M1907" s="17" t="n">
        <f aca="false">G1907/E1907</f>
        <v>0.765480458419042</v>
      </c>
      <c r="N1907" s="16" t="n">
        <f aca="false">G1907/A1907</f>
        <v>21.3518852459016</v>
      </c>
      <c r="O1907" s="16"/>
      <c r="P1907" s="13" t="n">
        <f aca="false">$B$79*C1907*C1907*1000000/($B$77*$B$77)</f>
        <v>12429.6796566</v>
      </c>
      <c r="Q1907" s="16" t="n">
        <f aca="false">$B$79*$B$76*$C1907*Q$84*1000000/($B$77*$B$77)</f>
        <v>863.586</v>
      </c>
      <c r="R1907" s="16" t="n">
        <f aca="false">$B$79*$B$76*$C1907*R$84*1000000/($B$77*$B$77)</f>
        <v>3454.344</v>
      </c>
      <c r="S1907" s="16" t="n">
        <f aca="false">$B$79*$B$76*$C1907*S$84*1000000/($B$77*$B$77)</f>
        <v>13817.376</v>
      </c>
      <c r="T1907" s="16" t="n">
        <f aca="false">$B$79*$B$76*$C1907*T$84*1000000/($B$77*$B$77)</f>
        <v>55269.504</v>
      </c>
      <c r="U1907" s="16" t="n">
        <f aca="false">$B$79*$B$76*$C1907*U$84*1000000/($B$77*$B$77)</f>
        <v>221078.016</v>
      </c>
      <c r="V1907" s="17" t="n">
        <f aca="false">Q1907/E1907</f>
        <v>0.25377196591243</v>
      </c>
      <c r="Y1907" s="1" t="n">
        <v>122</v>
      </c>
      <c r="Z1907" s="1" t="n">
        <v>5</v>
      </c>
      <c r="AA1907" s="1" t="n">
        <v>143931</v>
      </c>
      <c r="AB1907" s="14" t="n">
        <f aca="false">(SQRT($B$76))*(SQRT(AE1907+AQ1907))</f>
        <v>65890.4393671798</v>
      </c>
      <c r="AC1907" s="1" t="n">
        <v>3408</v>
      </c>
      <c r="AD1907" s="1" t="n">
        <v>75776</v>
      </c>
      <c r="AE1907" s="1" t="n">
        <f aca="false">$B$23*Y1907/2</f>
        <v>366000</v>
      </c>
      <c r="AF1907" s="1" t="n">
        <v>3342</v>
      </c>
      <c r="AP1907" s="1" t="n">
        <f aca="false">AA1907-AD1907</f>
        <v>68155</v>
      </c>
      <c r="AQ1907" s="1" t="n">
        <f aca="false">AP1907</f>
        <v>68155</v>
      </c>
      <c r="AS1907" s="1" t="n">
        <f aca="false">AR1907</f>
        <v>0</v>
      </c>
    </row>
    <row r="1908" customFormat="false" ht="17" hidden="false" customHeight="false" outlineLevel="0" collapsed="false">
      <c r="A1908" s="1" t="n">
        <v>122</v>
      </c>
      <c r="B1908" s="1" t="n">
        <v>6</v>
      </c>
      <c r="C1908" s="1" t="n">
        <f aca="false">AA1908+AR1908</f>
        <v>144056</v>
      </c>
      <c r="D1908" s="14" t="n">
        <f aca="false">AB1908+AS1908</f>
        <v>65899.9241274222</v>
      </c>
      <c r="E1908" s="1" t="n">
        <v>3367</v>
      </c>
      <c r="F1908" s="15" t="n">
        <f aca="false">$B$79*D1908*D1908*1000000/($B$77*$B$77)</f>
        <v>2605.68</v>
      </c>
      <c r="G1908" s="16" t="n">
        <f aca="false">$B$80*$B$79*$D1908*$D1908*G$84*1000000/($B$77*$B$77)</f>
        <v>2605.68</v>
      </c>
      <c r="H1908" s="16" t="n">
        <f aca="false">$B$80*$B$79*$D1908*$D1908*H$84*1000000/($B$77*$B$77)</f>
        <v>10422.72</v>
      </c>
      <c r="I1908" s="16" t="n">
        <f aca="false">$B$80*$B$79*$D1908*$D1908*I$84*1000000/($B$77*$B$77)</f>
        <v>41690.88</v>
      </c>
      <c r="J1908" s="16" t="n">
        <f aca="false">$B$80*$B$79*$D1908*$D1908*J$84*1000000/($B$77*$B$77)</f>
        <v>166763.52</v>
      </c>
      <c r="K1908" s="16" t="n">
        <f aca="false">$B$80*$B$79*$D1908*$D1908*K$84*1000000/($B$77*$B$77)</f>
        <v>667054.08</v>
      </c>
      <c r="L1908" s="17" t="n">
        <f aca="false">G1908*1000/C1908</f>
        <v>18.0879657910812</v>
      </c>
      <c r="M1908" s="17" t="n">
        <f aca="false">G1908/E1908</f>
        <v>0.773887733887734</v>
      </c>
      <c r="N1908" s="16" t="n">
        <f aca="false">G1908/A1908</f>
        <v>21.3580327868852</v>
      </c>
      <c r="O1908" s="16"/>
      <c r="P1908" s="13" t="n">
        <f aca="false">$B$79*C1908*C1908*1000000/($B$77*$B$77)</f>
        <v>12451.2786816</v>
      </c>
      <c r="Q1908" s="16" t="n">
        <f aca="false">$B$79*$B$76*$C1908*Q$84*1000000/($B$77*$B$77)</f>
        <v>864.336</v>
      </c>
      <c r="R1908" s="16" t="n">
        <f aca="false">$B$79*$B$76*$C1908*R$84*1000000/($B$77*$B$77)</f>
        <v>3457.344</v>
      </c>
      <c r="S1908" s="16" t="n">
        <f aca="false">$B$79*$B$76*$C1908*S$84*1000000/($B$77*$B$77)</f>
        <v>13829.376</v>
      </c>
      <c r="T1908" s="16" t="n">
        <f aca="false">$B$79*$B$76*$C1908*T$84*1000000/($B$77*$B$77)</f>
        <v>55317.504</v>
      </c>
      <c r="U1908" s="16" t="n">
        <f aca="false">$B$79*$B$76*$C1908*U$84*1000000/($B$77*$B$77)</f>
        <v>221270.016</v>
      </c>
      <c r="V1908" s="17" t="n">
        <f aca="false">Q1908/E1908</f>
        <v>0.256708048708049</v>
      </c>
      <c r="Y1908" s="1" t="n">
        <v>122</v>
      </c>
      <c r="Z1908" s="1" t="n">
        <v>6</v>
      </c>
      <c r="AA1908" s="1" t="n">
        <v>144056</v>
      </c>
      <c r="AB1908" s="14" t="n">
        <f aca="false">(SQRT($B$76))*(SQRT(AE1908+AQ1908))</f>
        <v>65899.9241274222</v>
      </c>
      <c r="AC1908" s="1" t="n">
        <v>3393</v>
      </c>
      <c r="AD1908" s="1" t="n">
        <v>75776</v>
      </c>
      <c r="AE1908" s="1" t="n">
        <f aca="false">$B$23*Y1908/2</f>
        <v>366000</v>
      </c>
      <c r="AF1908" s="1" t="n">
        <v>3334</v>
      </c>
      <c r="AP1908" s="1" t="n">
        <f aca="false">AA1908-AD1908</f>
        <v>68280</v>
      </c>
      <c r="AQ1908" s="1" t="n">
        <f aca="false">AP1908</f>
        <v>68280</v>
      </c>
      <c r="AS1908" s="1" t="n">
        <f aca="false">AR1908</f>
        <v>0</v>
      </c>
    </row>
    <row r="1909" customFormat="false" ht="17" hidden="false" customHeight="false" outlineLevel="0" collapsed="false">
      <c r="A1909" s="1" t="n">
        <v>122</v>
      </c>
      <c r="B1909" s="1" t="n">
        <v>7</v>
      </c>
      <c r="C1909" s="1" t="n">
        <f aca="false">AA1909+AR1909</f>
        <v>144181</v>
      </c>
      <c r="D1909" s="14" t="n">
        <f aca="false">AB1909+AS1909</f>
        <v>65909.4075227505</v>
      </c>
      <c r="E1909" s="1" t="n">
        <v>3400</v>
      </c>
      <c r="F1909" s="15" t="n">
        <f aca="false">$B$79*D1909*D1909*1000000/($B$77*$B$77)</f>
        <v>2606.43</v>
      </c>
      <c r="G1909" s="16" t="n">
        <f aca="false">$B$80*$B$79*$D1909*$D1909*G$84*1000000/($B$77*$B$77)</f>
        <v>2606.43</v>
      </c>
      <c r="H1909" s="16" t="n">
        <f aca="false">$B$80*$B$79*$D1909*$D1909*H$84*1000000/($B$77*$B$77)</f>
        <v>10425.72</v>
      </c>
      <c r="I1909" s="16" t="n">
        <f aca="false">$B$80*$B$79*$D1909*$D1909*I$84*1000000/($B$77*$B$77)</f>
        <v>41702.88</v>
      </c>
      <c r="J1909" s="16" t="n">
        <f aca="false">$B$80*$B$79*$D1909*$D1909*J$84*1000000/($B$77*$B$77)</f>
        <v>166811.52</v>
      </c>
      <c r="K1909" s="16" t="n">
        <f aca="false">$B$80*$B$79*$D1909*$D1909*K$84*1000000/($B$77*$B$77)</f>
        <v>667246.08</v>
      </c>
      <c r="L1909" s="17" t="n">
        <f aca="false">G1909*1000/C1909</f>
        <v>18.0774859378143</v>
      </c>
      <c r="M1909" s="17" t="n">
        <f aca="false">G1909/E1909</f>
        <v>0.766597058823529</v>
      </c>
      <c r="N1909" s="16" t="n">
        <f aca="false">G1909/A1909</f>
        <v>21.3641803278688</v>
      </c>
      <c r="O1909" s="16"/>
      <c r="P1909" s="13" t="n">
        <f aca="false">$B$79*C1909*C1909*1000000/($B$77*$B$77)</f>
        <v>12472.8964566</v>
      </c>
      <c r="Q1909" s="16" t="n">
        <f aca="false">$B$79*$B$76*$C1909*Q$84*1000000/($B$77*$B$77)</f>
        <v>865.086</v>
      </c>
      <c r="R1909" s="16" t="n">
        <f aca="false">$B$79*$B$76*$C1909*R$84*1000000/($B$77*$B$77)</f>
        <v>3460.344</v>
      </c>
      <c r="S1909" s="16" t="n">
        <f aca="false">$B$79*$B$76*$C1909*S$84*1000000/($B$77*$B$77)</f>
        <v>13841.376</v>
      </c>
      <c r="T1909" s="16" t="n">
        <f aca="false">$B$79*$B$76*$C1909*T$84*1000000/($B$77*$B$77)</f>
        <v>55365.504</v>
      </c>
      <c r="U1909" s="16" t="n">
        <f aca="false">$B$79*$B$76*$C1909*U$84*1000000/($B$77*$B$77)</f>
        <v>221462.016</v>
      </c>
      <c r="V1909" s="17" t="n">
        <f aca="false">Q1909/E1909</f>
        <v>0.254437058823529</v>
      </c>
      <c r="Y1909" s="1" t="n">
        <v>122</v>
      </c>
      <c r="Z1909" s="1" t="n">
        <v>7</v>
      </c>
      <c r="AA1909" s="1" t="n">
        <v>144181</v>
      </c>
      <c r="AB1909" s="14" t="n">
        <f aca="false">(SQRT($B$76))*(SQRT(AE1909+AQ1909))</f>
        <v>65909.4075227505</v>
      </c>
      <c r="AC1909" s="1" t="n">
        <v>3431</v>
      </c>
      <c r="AD1909" s="1" t="n">
        <v>75776</v>
      </c>
      <c r="AE1909" s="1" t="n">
        <f aca="false">$B$23*Y1909/2</f>
        <v>366000</v>
      </c>
      <c r="AF1909" s="1" t="n">
        <v>3371</v>
      </c>
      <c r="AP1909" s="1" t="n">
        <f aca="false">AA1909-AD1909</f>
        <v>68405</v>
      </c>
      <c r="AQ1909" s="1" t="n">
        <f aca="false">AP1909</f>
        <v>68405</v>
      </c>
      <c r="AS1909" s="1" t="n">
        <f aca="false">AR1909</f>
        <v>0</v>
      </c>
    </row>
    <row r="1910" customFormat="false" ht="17" hidden="false" customHeight="false" outlineLevel="0" collapsed="false">
      <c r="A1910" s="1" t="n">
        <v>122</v>
      </c>
      <c r="B1910" s="1" t="n">
        <v>8</v>
      </c>
      <c r="C1910" s="1" t="n">
        <f aca="false">AA1910+AR1910</f>
        <v>144306</v>
      </c>
      <c r="D1910" s="14" t="n">
        <f aca="false">AB1910+AS1910</f>
        <v>65918.8895537539</v>
      </c>
      <c r="E1910" s="1" t="n">
        <v>3387</v>
      </c>
      <c r="F1910" s="15" t="n">
        <f aca="false">$B$79*D1910*D1910*1000000/($B$77*$B$77)</f>
        <v>2607.18</v>
      </c>
      <c r="G1910" s="16" t="n">
        <f aca="false">$B$80*$B$79*$D1910*$D1910*G$84*1000000/($B$77*$B$77)</f>
        <v>2607.18</v>
      </c>
      <c r="H1910" s="16" t="n">
        <f aca="false">$B$80*$B$79*$D1910*$D1910*H$84*1000000/($B$77*$B$77)</f>
        <v>10428.72</v>
      </c>
      <c r="I1910" s="16" t="n">
        <f aca="false">$B$80*$B$79*$D1910*$D1910*I$84*1000000/($B$77*$B$77)</f>
        <v>41714.88</v>
      </c>
      <c r="J1910" s="16" t="n">
        <f aca="false">$B$80*$B$79*$D1910*$D1910*J$84*1000000/($B$77*$B$77)</f>
        <v>166859.52</v>
      </c>
      <c r="K1910" s="16" t="n">
        <f aca="false">$B$80*$B$79*$D1910*$D1910*K$84*1000000/($B$77*$B$77)</f>
        <v>667438.08</v>
      </c>
      <c r="L1910" s="17" t="n">
        <f aca="false">G1910*1000/C1910</f>
        <v>18.0670242401563</v>
      </c>
      <c r="M1910" s="17" t="n">
        <f aca="false">G1910/E1910</f>
        <v>0.769760850310009</v>
      </c>
      <c r="N1910" s="16" t="n">
        <f aca="false">G1910/A1910</f>
        <v>21.3703278688525</v>
      </c>
      <c r="O1910" s="16"/>
      <c r="P1910" s="13" t="n">
        <f aca="false">$B$79*C1910*C1910*1000000/($B$77*$B$77)</f>
        <v>12494.5329816</v>
      </c>
      <c r="Q1910" s="16" t="n">
        <f aca="false">$B$79*$B$76*$C1910*Q$84*1000000/($B$77*$B$77)</f>
        <v>865.836</v>
      </c>
      <c r="R1910" s="16" t="n">
        <f aca="false">$B$79*$B$76*$C1910*R$84*1000000/($B$77*$B$77)</f>
        <v>3463.344</v>
      </c>
      <c r="S1910" s="16" t="n">
        <f aca="false">$B$79*$B$76*$C1910*S$84*1000000/($B$77*$B$77)</f>
        <v>13853.376</v>
      </c>
      <c r="T1910" s="16" t="n">
        <f aca="false">$B$79*$B$76*$C1910*T$84*1000000/($B$77*$B$77)</f>
        <v>55413.504</v>
      </c>
      <c r="U1910" s="16" t="n">
        <f aca="false">$B$79*$B$76*$C1910*U$84*1000000/($B$77*$B$77)</f>
        <v>221654.016</v>
      </c>
      <c r="V1910" s="17" t="n">
        <f aca="false">Q1910/E1910</f>
        <v>0.255635075287865</v>
      </c>
      <c r="Y1910" s="1" t="n">
        <v>122</v>
      </c>
      <c r="Z1910" s="1" t="n">
        <v>8</v>
      </c>
      <c r="AA1910" s="1" t="n">
        <v>144306</v>
      </c>
      <c r="AB1910" s="14" t="n">
        <f aca="false">(SQRT($B$76))*(SQRT(AE1910+AQ1910))</f>
        <v>65918.8895537539</v>
      </c>
      <c r="AC1910" s="1" t="n">
        <v>3424</v>
      </c>
      <c r="AD1910" s="1" t="n">
        <v>75776</v>
      </c>
      <c r="AE1910" s="1" t="n">
        <f aca="false">$B$23*Y1910/2</f>
        <v>366000</v>
      </c>
      <c r="AF1910" s="1" t="n">
        <v>3345</v>
      </c>
      <c r="AP1910" s="1" t="n">
        <f aca="false">AA1910-AD1910</f>
        <v>68530</v>
      </c>
      <c r="AQ1910" s="1" t="n">
        <f aca="false">AP1910</f>
        <v>68530</v>
      </c>
      <c r="AS1910" s="1" t="n">
        <f aca="false">AR1910</f>
        <v>0</v>
      </c>
    </row>
    <row r="1911" customFormat="false" ht="17" hidden="false" customHeight="false" outlineLevel="0" collapsed="false">
      <c r="A1911" s="1" t="n">
        <v>122</v>
      </c>
      <c r="B1911" s="1" t="n">
        <v>9</v>
      </c>
      <c r="C1911" s="1" t="n">
        <f aca="false">AA1911+AR1911</f>
        <v>144495</v>
      </c>
      <c r="D1911" s="14" t="n">
        <f aca="false">AB1911+AS1911</f>
        <v>65933.2237949882</v>
      </c>
      <c r="E1911" s="1" t="n">
        <v>3424</v>
      </c>
      <c r="F1911" s="15" t="n">
        <f aca="false">$B$79*D1911*D1911*1000000/($B$77*$B$77)</f>
        <v>2608.314</v>
      </c>
      <c r="G1911" s="16" t="n">
        <f aca="false">$B$80*$B$79*$D1911*$D1911*G$84*1000000/($B$77*$B$77)</f>
        <v>2608.314</v>
      </c>
      <c r="H1911" s="16" t="n">
        <f aca="false">$B$80*$B$79*$D1911*$D1911*H$84*1000000/($B$77*$B$77)</f>
        <v>10433.256</v>
      </c>
      <c r="I1911" s="16" t="n">
        <f aca="false">$B$80*$B$79*$D1911*$D1911*I$84*1000000/($B$77*$B$77)</f>
        <v>41733.024</v>
      </c>
      <c r="J1911" s="16" t="n">
        <f aca="false">$B$80*$B$79*$D1911*$D1911*J$84*1000000/($B$77*$B$77)</f>
        <v>166932.096</v>
      </c>
      <c r="K1911" s="16" t="n">
        <f aca="false">$B$80*$B$79*$D1911*$D1911*K$84*1000000/($B$77*$B$77)</f>
        <v>667728.384</v>
      </c>
      <c r="L1911" s="17" t="n">
        <f aca="false">G1911*1000/C1911</f>
        <v>18.0512405273539</v>
      </c>
      <c r="M1911" s="17" t="n">
        <f aca="false">G1911/E1911</f>
        <v>0.761773948598131</v>
      </c>
      <c r="N1911" s="16" t="n">
        <f aca="false">G1911/A1911</f>
        <v>21.3796229508197</v>
      </c>
      <c r="O1911" s="16"/>
      <c r="P1911" s="13" t="n">
        <f aca="false">$B$79*C1911*C1911*1000000/($B$77*$B$77)</f>
        <v>12527.283015</v>
      </c>
      <c r="Q1911" s="16" t="n">
        <f aca="false">$B$79*$B$76*$C1911*Q$84*1000000/($B$77*$B$77)</f>
        <v>866.97</v>
      </c>
      <c r="R1911" s="16" t="n">
        <f aca="false">$B$79*$B$76*$C1911*R$84*1000000/($B$77*$B$77)</f>
        <v>3467.88</v>
      </c>
      <c r="S1911" s="16" t="n">
        <f aca="false">$B$79*$B$76*$C1911*S$84*1000000/($B$77*$B$77)</f>
        <v>13871.52</v>
      </c>
      <c r="T1911" s="16" t="n">
        <f aca="false">$B$79*$B$76*$C1911*T$84*1000000/($B$77*$B$77)</f>
        <v>55486.08</v>
      </c>
      <c r="U1911" s="16" t="n">
        <f aca="false">$B$79*$B$76*$C1911*U$84*1000000/($B$77*$B$77)</f>
        <v>221944.32</v>
      </c>
      <c r="V1911" s="17" t="n">
        <f aca="false">Q1911/E1911</f>
        <v>0.253203855140187</v>
      </c>
      <c r="Y1911" s="1" t="n">
        <v>122</v>
      </c>
      <c r="Z1911" s="1" t="n">
        <v>9</v>
      </c>
      <c r="AA1911" s="1" t="n">
        <v>144495</v>
      </c>
      <c r="AB1911" s="14" t="n">
        <f aca="false">(SQRT($B$76))*(SQRT(AE1911+AQ1911))</f>
        <v>65933.2237949882</v>
      </c>
      <c r="AC1911" s="1" t="n">
        <v>3466</v>
      </c>
      <c r="AD1911" s="1" t="n">
        <v>75776</v>
      </c>
      <c r="AE1911" s="1" t="n">
        <f aca="false">$B$23*Y1911/2</f>
        <v>366000</v>
      </c>
      <c r="AF1911" s="1" t="n">
        <v>3304</v>
      </c>
      <c r="AP1911" s="1" t="n">
        <f aca="false">AA1911-AD1911</f>
        <v>68719</v>
      </c>
      <c r="AQ1911" s="1" t="n">
        <f aca="false">AP1911</f>
        <v>68719</v>
      </c>
      <c r="AS1911" s="1" t="n">
        <f aca="false">AR1911</f>
        <v>0</v>
      </c>
    </row>
    <row r="1912" customFormat="false" ht="17" hidden="false" customHeight="false" outlineLevel="0" collapsed="false">
      <c r="A1912" s="1" t="n">
        <v>122</v>
      </c>
      <c r="B1912" s="1" t="n">
        <v>10</v>
      </c>
      <c r="C1912" s="1" t="n">
        <f aca="false">AA1912+AR1912</f>
        <v>144620</v>
      </c>
      <c r="D1912" s="14" t="n">
        <f aca="false">AB1912+AS1912</f>
        <v>65942.702401403</v>
      </c>
      <c r="E1912" s="1" t="n">
        <v>3393</v>
      </c>
      <c r="F1912" s="15" t="n">
        <f aca="false">$B$79*D1912*D1912*1000000/($B$77*$B$77)</f>
        <v>2609.064</v>
      </c>
      <c r="G1912" s="16" t="n">
        <f aca="false">$B$80*$B$79*$D1912*$D1912*G$84*1000000/($B$77*$B$77)</f>
        <v>2609.064</v>
      </c>
      <c r="H1912" s="16" t="n">
        <f aca="false">$B$80*$B$79*$D1912*$D1912*H$84*1000000/($B$77*$B$77)</f>
        <v>10436.256</v>
      </c>
      <c r="I1912" s="16" t="n">
        <f aca="false">$B$80*$B$79*$D1912*$D1912*I$84*1000000/($B$77*$B$77)</f>
        <v>41745.024</v>
      </c>
      <c r="J1912" s="16" t="n">
        <f aca="false">$B$80*$B$79*$D1912*$D1912*J$84*1000000/($B$77*$B$77)</f>
        <v>166980.096</v>
      </c>
      <c r="K1912" s="16" t="n">
        <f aca="false">$B$80*$B$79*$D1912*$D1912*K$84*1000000/($B$77*$B$77)</f>
        <v>667920.384</v>
      </c>
      <c r="L1912" s="17" t="n">
        <f aca="false">G1912*1000/C1912</f>
        <v>18.040824229014</v>
      </c>
      <c r="M1912" s="17" t="n">
        <f aca="false">G1912/E1912</f>
        <v>0.768954907161804</v>
      </c>
      <c r="N1912" s="16" t="n">
        <f aca="false">G1912/A1912</f>
        <v>21.3857704918033</v>
      </c>
      <c r="O1912" s="16"/>
      <c r="P1912" s="13" t="n">
        <f aca="false">$B$79*C1912*C1912*1000000/($B$77*$B$77)</f>
        <v>12548.96664</v>
      </c>
      <c r="Q1912" s="16" t="n">
        <f aca="false">$B$79*$B$76*$C1912*Q$84*1000000/($B$77*$B$77)</f>
        <v>867.72</v>
      </c>
      <c r="R1912" s="16" t="n">
        <f aca="false">$B$79*$B$76*$C1912*R$84*1000000/($B$77*$B$77)</f>
        <v>3470.88</v>
      </c>
      <c r="S1912" s="16" t="n">
        <f aca="false">$B$79*$B$76*$C1912*S$84*1000000/($B$77*$B$77)</f>
        <v>13883.52</v>
      </c>
      <c r="T1912" s="16" t="n">
        <f aca="false">$B$79*$B$76*$C1912*T$84*1000000/($B$77*$B$77)</f>
        <v>55534.08</v>
      </c>
      <c r="U1912" s="16" t="n">
        <f aca="false">$B$79*$B$76*$C1912*U$84*1000000/($B$77*$B$77)</f>
        <v>222136.32</v>
      </c>
      <c r="V1912" s="17" t="n">
        <f aca="false">Q1912/E1912</f>
        <v>0.255738284703802</v>
      </c>
      <c r="Y1912" s="1" t="n">
        <v>122</v>
      </c>
      <c r="Z1912" s="1" t="n">
        <v>10</v>
      </c>
      <c r="AA1912" s="1" t="n">
        <v>144620</v>
      </c>
      <c r="AB1912" s="14" t="n">
        <f aca="false">(SQRT($B$76))*(SQRT(AE1912+AQ1912))</f>
        <v>65942.702401403</v>
      </c>
      <c r="AC1912" s="1" t="n">
        <v>3480</v>
      </c>
      <c r="AD1912" s="1" t="n">
        <v>75776</v>
      </c>
      <c r="AE1912" s="1" t="n">
        <f aca="false">$B$23*Y1912/2</f>
        <v>366000</v>
      </c>
      <c r="AF1912" s="1" t="n">
        <v>3356</v>
      </c>
      <c r="AP1912" s="1" t="n">
        <f aca="false">AA1912-AD1912</f>
        <v>68844</v>
      </c>
      <c r="AQ1912" s="1" t="n">
        <f aca="false">AP1912</f>
        <v>68844</v>
      </c>
      <c r="AS1912" s="1" t="n">
        <f aca="false">AR1912</f>
        <v>0</v>
      </c>
    </row>
    <row r="1913" customFormat="false" ht="17" hidden="false" customHeight="false" outlineLevel="0" collapsed="false">
      <c r="A1913" s="1" t="n">
        <v>122</v>
      </c>
      <c r="B1913" s="1" t="n">
        <v>11</v>
      </c>
      <c r="C1913" s="1" t="n">
        <f aca="false">AA1913+AR1913</f>
        <v>144745</v>
      </c>
      <c r="D1913" s="14" t="n">
        <f aca="false">AB1913+AS1913</f>
        <v>65952.1796455583</v>
      </c>
      <c r="E1913" s="1" t="n">
        <v>3392</v>
      </c>
      <c r="F1913" s="15" t="n">
        <f aca="false">$B$79*D1913*D1913*1000000/($B$77*$B$77)</f>
        <v>2609.814</v>
      </c>
      <c r="G1913" s="16" t="n">
        <f aca="false">$B$80*$B$79*$D1913*$D1913*G$84*1000000/($B$77*$B$77)</f>
        <v>2609.814</v>
      </c>
      <c r="H1913" s="16" t="n">
        <f aca="false">$B$80*$B$79*$D1913*$D1913*H$84*1000000/($B$77*$B$77)</f>
        <v>10439.256</v>
      </c>
      <c r="I1913" s="16" t="n">
        <f aca="false">$B$80*$B$79*$D1913*$D1913*I$84*1000000/($B$77*$B$77)</f>
        <v>41757.024</v>
      </c>
      <c r="J1913" s="16" t="n">
        <f aca="false">$B$80*$B$79*$D1913*$D1913*J$84*1000000/($B$77*$B$77)</f>
        <v>167028.096</v>
      </c>
      <c r="K1913" s="16" t="n">
        <f aca="false">$B$80*$B$79*$D1913*$D1913*K$84*1000000/($B$77*$B$77)</f>
        <v>668112.384</v>
      </c>
      <c r="L1913" s="17" t="n">
        <f aca="false">G1913*1000/C1913</f>
        <v>18.0304259214481</v>
      </c>
      <c r="M1913" s="17" t="n">
        <f aca="false">G1913/E1913</f>
        <v>0.769402712264151</v>
      </c>
      <c r="N1913" s="16" t="n">
        <f aca="false">G1913/A1913</f>
        <v>21.3919180327869</v>
      </c>
      <c r="O1913" s="16"/>
      <c r="P1913" s="13" t="n">
        <f aca="false">$B$79*C1913*C1913*1000000/($B$77*$B$77)</f>
        <v>12570.669015</v>
      </c>
      <c r="Q1913" s="16" t="n">
        <f aca="false">$B$79*$B$76*$C1913*Q$84*1000000/($B$77*$B$77)</f>
        <v>868.47</v>
      </c>
      <c r="R1913" s="16" t="n">
        <f aca="false">$B$79*$B$76*$C1913*R$84*1000000/($B$77*$B$77)</f>
        <v>3473.88</v>
      </c>
      <c r="S1913" s="16" t="n">
        <f aca="false">$B$79*$B$76*$C1913*S$84*1000000/($B$77*$B$77)</f>
        <v>13895.52</v>
      </c>
      <c r="T1913" s="16" t="n">
        <f aca="false">$B$79*$B$76*$C1913*T$84*1000000/($B$77*$B$77)</f>
        <v>55582.08</v>
      </c>
      <c r="U1913" s="16" t="n">
        <f aca="false">$B$79*$B$76*$C1913*U$84*1000000/($B$77*$B$77)</f>
        <v>222328.32</v>
      </c>
      <c r="V1913" s="17" t="n">
        <f aca="false">Q1913/E1913</f>
        <v>0.256034787735849</v>
      </c>
      <c r="Y1913" s="1" t="n">
        <v>122</v>
      </c>
      <c r="Z1913" s="1" t="n">
        <v>11</v>
      </c>
      <c r="AA1913" s="1" t="n">
        <v>144745</v>
      </c>
      <c r="AB1913" s="14" t="n">
        <f aca="false">(SQRT($B$76))*(SQRT(AE1913+AQ1913))</f>
        <v>65952.1796455583</v>
      </c>
      <c r="AC1913" s="1" t="n">
        <v>3482</v>
      </c>
      <c r="AD1913" s="1" t="n">
        <v>75776</v>
      </c>
      <c r="AE1913" s="1" t="n">
        <f aca="false">$B$23*Y1913/2</f>
        <v>366000</v>
      </c>
      <c r="AF1913" s="1" t="n">
        <v>3426</v>
      </c>
      <c r="AP1913" s="1" t="n">
        <f aca="false">AA1913-AD1913</f>
        <v>68969</v>
      </c>
      <c r="AQ1913" s="1" t="n">
        <f aca="false">AP1913</f>
        <v>68969</v>
      </c>
      <c r="AS1913" s="1" t="n">
        <f aca="false">AR1913</f>
        <v>0</v>
      </c>
    </row>
    <row r="1914" customFormat="false" ht="17" hidden="false" customHeight="false" outlineLevel="0" collapsed="false">
      <c r="A1914" s="1" t="n">
        <v>122</v>
      </c>
      <c r="B1914" s="1" t="n">
        <v>12</v>
      </c>
      <c r="C1914" s="1" t="n">
        <f aca="false">AA1914+AR1914</f>
        <v>144870</v>
      </c>
      <c r="D1914" s="14" t="n">
        <f aca="false">AB1914+AS1914</f>
        <v>65961.6555280415</v>
      </c>
      <c r="E1914" s="1" t="n">
        <v>3406</v>
      </c>
      <c r="F1914" s="15" t="n">
        <f aca="false">$B$79*D1914*D1914*1000000/($B$77*$B$77)</f>
        <v>2610.564</v>
      </c>
      <c r="G1914" s="16" t="n">
        <f aca="false">$B$80*$B$79*$D1914*$D1914*G$84*1000000/($B$77*$B$77)</f>
        <v>2610.564</v>
      </c>
      <c r="H1914" s="16" t="n">
        <f aca="false">$B$80*$B$79*$D1914*$D1914*H$84*1000000/($B$77*$B$77)</f>
        <v>10442.256</v>
      </c>
      <c r="I1914" s="16" t="n">
        <f aca="false">$B$80*$B$79*$D1914*$D1914*I$84*1000000/($B$77*$B$77)</f>
        <v>41769.024</v>
      </c>
      <c r="J1914" s="16" t="n">
        <f aca="false">$B$80*$B$79*$D1914*$D1914*J$84*1000000/($B$77*$B$77)</f>
        <v>167076.096</v>
      </c>
      <c r="K1914" s="16" t="n">
        <f aca="false">$B$80*$B$79*$D1914*$D1914*K$84*1000000/($B$77*$B$77)</f>
        <v>668304.384</v>
      </c>
      <c r="L1914" s="17" t="n">
        <f aca="false">G1914*1000/C1914</f>
        <v>18.0200455580866</v>
      </c>
      <c r="M1914" s="17" t="n">
        <f aca="false">G1914/E1914</f>
        <v>0.766460364063418</v>
      </c>
      <c r="N1914" s="16" t="n">
        <f aca="false">G1914/A1914</f>
        <v>21.3980655737705</v>
      </c>
      <c r="O1914" s="16"/>
      <c r="P1914" s="13" t="n">
        <f aca="false">$B$79*C1914*C1914*1000000/($B$77*$B$77)</f>
        <v>12592.39014</v>
      </c>
      <c r="Q1914" s="16" t="n">
        <f aca="false">$B$79*$B$76*$C1914*Q$84*1000000/($B$77*$B$77)</f>
        <v>869.22</v>
      </c>
      <c r="R1914" s="16" t="n">
        <f aca="false">$B$79*$B$76*$C1914*R$84*1000000/($B$77*$B$77)</f>
        <v>3476.88</v>
      </c>
      <c r="S1914" s="16" t="n">
        <f aca="false">$B$79*$B$76*$C1914*S$84*1000000/($B$77*$B$77)</f>
        <v>13907.52</v>
      </c>
      <c r="T1914" s="16" t="n">
        <f aca="false">$B$79*$B$76*$C1914*T$84*1000000/($B$77*$B$77)</f>
        <v>55630.08</v>
      </c>
      <c r="U1914" s="16" t="n">
        <f aca="false">$B$79*$B$76*$C1914*U$84*1000000/($B$77*$B$77)</f>
        <v>222520.32</v>
      </c>
      <c r="V1914" s="17" t="n">
        <f aca="false">Q1914/E1914</f>
        <v>0.255202583675866</v>
      </c>
      <c r="Y1914" s="1" t="n">
        <v>122</v>
      </c>
      <c r="Z1914" s="1" t="n">
        <v>12</v>
      </c>
      <c r="AA1914" s="1" t="n">
        <v>144870</v>
      </c>
      <c r="AB1914" s="14" t="n">
        <f aca="false">(SQRT($B$76))*(SQRT(AE1914+AQ1914))</f>
        <v>65961.6555280415</v>
      </c>
      <c r="AC1914" s="1" t="n">
        <v>3384</v>
      </c>
      <c r="AD1914" s="1" t="n">
        <v>75776</v>
      </c>
      <c r="AE1914" s="1" t="n">
        <f aca="false">$B$23*Y1914/2</f>
        <v>366000</v>
      </c>
      <c r="AF1914" s="1" t="n">
        <v>3312</v>
      </c>
      <c r="AP1914" s="1" t="n">
        <f aca="false">AA1914-AD1914</f>
        <v>69094</v>
      </c>
      <c r="AQ1914" s="1" t="n">
        <f aca="false">AP1914</f>
        <v>69094</v>
      </c>
      <c r="AS1914" s="1" t="n">
        <f aca="false">AR1914</f>
        <v>0</v>
      </c>
    </row>
    <row r="1915" customFormat="false" ht="17" hidden="false" customHeight="false" outlineLevel="0" collapsed="false">
      <c r="A1915" s="1" t="n">
        <v>122</v>
      </c>
      <c r="B1915" s="1" t="n">
        <v>13</v>
      </c>
      <c r="C1915" s="1" t="n">
        <f aca="false">AA1915+AR1915</f>
        <v>144995</v>
      </c>
      <c r="D1915" s="14" t="n">
        <f aca="false">AB1915+AS1915</f>
        <v>65971.130049439</v>
      </c>
      <c r="E1915" s="1" t="n">
        <v>3449</v>
      </c>
      <c r="F1915" s="15" t="n">
        <f aca="false">$B$79*D1915*D1915*1000000/($B$77*$B$77)</f>
        <v>2611.314</v>
      </c>
      <c r="G1915" s="16" t="n">
        <f aca="false">$B$80*$B$79*$D1915*$D1915*G$84*1000000/($B$77*$B$77)</f>
        <v>2611.314</v>
      </c>
      <c r="H1915" s="16" t="n">
        <f aca="false">$B$80*$B$79*$D1915*$D1915*H$84*1000000/($B$77*$B$77)</f>
        <v>10445.256</v>
      </c>
      <c r="I1915" s="16" t="n">
        <f aca="false">$B$80*$B$79*$D1915*$D1915*I$84*1000000/($B$77*$B$77)</f>
        <v>41781.024</v>
      </c>
      <c r="J1915" s="16" t="n">
        <f aca="false">$B$80*$B$79*$D1915*$D1915*J$84*1000000/($B$77*$B$77)</f>
        <v>167124.096</v>
      </c>
      <c r="K1915" s="16" t="n">
        <f aca="false">$B$80*$B$79*$D1915*$D1915*K$84*1000000/($B$77*$B$77)</f>
        <v>668496.384</v>
      </c>
      <c r="L1915" s="17" t="n">
        <f aca="false">G1915*1000/C1915</f>
        <v>18.0096830925204</v>
      </c>
      <c r="M1915" s="17" t="n">
        <f aca="false">G1915/E1915</f>
        <v>0.757122064366483</v>
      </c>
      <c r="N1915" s="16" t="n">
        <f aca="false">G1915/A1915</f>
        <v>21.4042131147541</v>
      </c>
      <c r="O1915" s="16"/>
      <c r="P1915" s="13" t="n">
        <f aca="false">$B$79*C1915*C1915*1000000/($B$77*$B$77)</f>
        <v>12614.130015</v>
      </c>
      <c r="Q1915" s="16" t="n">
        <f aca="false">$B$79*$B$76*$C1915*Q$84*1000000/($B$77*$B$77)</f>
        <v>869.97</v>
      </c>
      <c r="R1915" s="16" t="n">
        <f aca="false">$B$79*$B$76*$C1915*R$84*1000000/($B$77*$B$77)</f>
        <v>3479.88</v>
      </c>
      <c r="S1915" s="16" t="n">
        <f aca="false">$B$79*$B$76*$C1915*S$84*1000000/($B$77*$B$77)</f>
        <v>13919.52</v>
      </c>
      <c r="T1915" s="16" t="n">
        <f aca="false">$B$79*$B$76*$C1915*T$84*1000000/($B$77*$B$77)</f>
        <v>55678.08</v>
      </c>
      <c r="U1915" s="16" t="n">
        <f aca="false">$B$79*$B$76*$C1915*U$84*1000000/($B$77*$B$77)</f>
        <v>222712.32</v>
      </c>
      <c r="V1915" s="17" t="n">
        <f aca="false">Q1915/E1915</f>
        <v>0.25223832995071</v>
      </c>
      <c r="Y1915" s="1" t="n">
        <v>122</v>
      </c>
      <c r="Z1915" s="1" t="n">
        <v>13</v>
      </c>
      <c r="AA1915" s="1" t="n">
        <v>144995</v>
      </c>
      <c r="AB1915" s="14" t="n">
        <f aca="false">(SQRT($B$76))*(SQRT(AE1915+AQ1915))</f>
        <v>65971.130049439</v>
      </c>
      <c r="AC1915" s="1" t="n">
        <v>3471</v>
      </c>
      <c r="AD1915" s="1" t="n">
        <v>75776</v>
      </c>
      <c r="AE1915" s="1" t="n">
        <f aca="false">$B$23*Y1915/2</f>
        <v>366000</v>
      </c>
      <c r="AF1915" s="1" t="n">
        <v>3386</v>
      </c>
      <c r="AP1915" s="1" t="n">
        <f aca="false">AA1915-AD1915</f>
        <v>69219</v>
      </c>
      <c r="AQ1915" s="1" t="n">
        <f aca="false">AP1915</f>
        <v>69219</v>
      </c>
      <c r="AS1915" s="1" t="n">
        <f aca="false">AR1915</f>
        <v>0</v>
      </c>
    </row>
    <row r="1916" customFormat="false" ht="17" hidden="false" customHeight="false" outlineLevel="0" collapsed="false">
      <c r="A1916" s="1" t="n">
        <v>122</v>
      </c>
      <c r="B1916" s="1" t="n">
        <v>14</v>
      </c>
      <c r="C1916" s="1" t="n">
        <f aca="false">AA1916+AR1916</f>
        <v>145120</v>
      </c>
      <c r="D1916" s="14" t="n">
        <f aca="false">AB1916+AS1916</f>
        <v>65980.6032103375</v>
      </c>
      <c r="E1916" s="1" t="n">
        <v>3372</v>
      </c>
      <c r="F1916" s="15" t="n">
        <f aca="false">$B$79*D1916*D1916*1000000/($B$77*$B$77)</f>
        <v>2612.064</v>
      </c>
      <c r="G1916" s="16" t="n">
        <f aca="false">$B$80*$B$79*$D1916*$D1916*G$84*1000000/($B$77*$B$77)</f>
        <v>2612.064</v>
      </c>
      <c r="H1916" s="16" t="n">
        <f aca="false">$B$80*$B$79*$D1916*$D1916*H$84*1000000/($B$77*$B$77)</f>
        <v>10448.256</v>
      </c>
      <c r="I1916" s="16" t="n">
        <f aca="false">$B$80*$B$79*$D1916*$D1916*I$84*1000000/($B$77*$B$77)</f>
        <v>41793.024</v>
      </c>
      <c r="J1916" s="16" t="n">
        <f aca="false">$B$80*$B$79*$D1916*$D1916*J$84*1000000/($B$77*$B$77)</f>
        <v>167172.096</v>
      </c>
      <c r="K1916" s="16" t="n">
        <f aca="false">$B$80*$B$79*$D1916*$D1916*K$84*1000000/($B$77*$B$77)</f>
        <v>668688.384</v>
      </c>
      <c r="L1916" s="17" t="n">
        <f aca="false">G1916*1000/C1916</f>
        <v>17.9993384785006</v>
      </c>
      <c r="M1916" s="17" t="n">
        <f aca="false">G1916/E1916</f>
        <v>0.774633451957295</v>
      </c>
      <c r="N1916" s="16" t="n">
        <f aca="false">G1916/A1916</f>
        <v>21.4103606557377</v>
      </c>
      <c r="O1916" s="16"/>
      <c r="P1916" s="13" t="n">
        <f aca="false">$B$79*C1916*C1916*1000000/($B$77*$B$77)</f>
        <v>12635.88864</v>
      </c>
      <c r="Q1916" s="16" t="n">
        <f aca="false">$B$79*$B$76*$C1916*Q$84*1000000/($B$77*$B$77)</f>
        <v>870.72</v>
      </c>
      <c r="R1916" s="16" t="n">
        <f aca="false">$B$79*$B$76*$C1916*R$84*1000000/($B$77*$B$77)</f>
        <v>3482.88</v>
      </c>
      <c r="S1916" s="16" t="n">
        <f aca="false">$B$79*$B$76*$C1916*S$84*1000000/($B$77*$B$77)</f>
        <v>13931.52</v>
      </c>
      <c r="T1916" s="16" t="n">
        <f aca="false">$B$79*$B$76*$C1916*T$84*1000000/($B$77*$B$77)</f>
        <v>55726.08</v>
      </c>
      <c r="U1916" s="16" t="n">
        <f aca="false">$B$79*$B$76*$C1916*U$84*1000000/($B$77*$B$77)</f>
        <v>222904.32</v>
      </c>
      <c r="V1916" s="17" t="n">
        <f aca="false">Q1916/E1916</f>
        <v>0.258220640569395</v>
      </c>
      <c r="Y1916" s="1" t="n">
        <v>122</v>
      </c>
      <c r="Z1916" s="1" t="n">
        <v>14</v>
      </c>
      <c r="AA1916" s="1" t="n">
        <v>145120</v>
      </c>
      <c r="AB1916" s="14" t="n">
        <f aca="false">(SQRT($B$76))*(SQRT(AE1916+AQ1916))</f>
        <v>65980.6032103375</v>
      </c>
      <c r="AC1916" s="1" t="n">
        <v>3480</v>
      </c>
      <c r="AD1916" s="1" t="n">
        <v>75776</v>
      </c>
      <c r="AE1916" s="1" t="n">
        <f aca="false">$B$23*Y1916/2</f>
        <v>366000</v>
      </c>
      <c r="AF1916" s="1" t="n">
        <v>3322</v>
      </c>
      <c r="AP1916" s="1" t="n">
        <f aca="false">AA1916-AD1916</f>
        <v>69344</v>
      </c>
      <c r="AQ1916" s="1" t="n">
        <f aca="false">AP1916</f>
        <v>69344</v>
      </c>
      <c r="AS1916" s="1" t="n">
        <f aca="false">AR1916</f>
        <v>0</v>
      </c>
    </row>
    <row r="1917" customFormat="false" ht="17" hidden="false" customHeight="false" outlineLevel="0" collapsed="false">
      <c r="A1917" s="1" t="n">
        <v>122</v>
      </c>
      <c r="B1917" s="1" t="n">
        <v>15</v>
      </c>
      <c r="C1917" s="1" t="n">
        <f aca="false">AA1917+AR1917</f>
        <v>145245</v>
      </c>
      <c r="D1917" s="14" t="n">
        <f aca="false">AB1917+AS1917</f>
        <v>65990.0750113227</v>
      </c>
      <c r="E1917" s="1" t="n">
        <v>3394</v>
      </c>
      <c r="F1917" s="15" t="n">
        <f aca="false">$B$79*D1917*D1917*1000000/($B$77*$B$77)</f>
        <v>2612.814</v>
      </c>
      <c r="G1917" s="16" t="n">
        <f aca="false">$B$80*$B$79*$D1917*$D1917*G$84*1000000/($B$77*$B$77)</f>
        <v>2612.814</v>
      </c>
      <c r="H1917" s="16" t="n">
        <f aca="false">$B$80*$B$79*$D1917*$D1917*H$84*1000000/($B$77*$B$77)</f>
        <v>10451.256</v>
      </c>
      <c r="I1917" s="16" t="n">
        <f aca="false">$B$80*$B$79*$D1917*$D1917*I$84*1000000/($B$77*$B$77)</f>
        <v>41805.024</v>
      </c>
      <c r="J1917" s="16" t="n">
        <f aca="false">$B$80*$B$79*$D1917*$D1917*J$84*1000000/($B$77*$B$77)</f>
        <v>167220.096</v>
      </c>
      <c r="K1917" s="16" t="n">
        <f aca="false">$B$80*$B$79*$D1917*$D1917*K$84*1000000/($B$77*$B$77)</f>
        <v>668880.384</v>
      </c>
      <c r="L1917" s="17" t="n">
        <f aca="false">G1917*1000/C1917</f>
        <v>17.989011669937</v>
      </c>
      <c r="M1917" s="17" t="n">
        <f aca="false">G1917/E1917</f>
        <v>0.769833235120801</v>
      </c>
      <c r="N1917" s="16" t="n">
        <f aca="false">G1917/A1917</f>
        <v>21.4165081967213</v>
      </c>
      <c r="O1917" s="16"/>
      <c r="P1917" s="13" t="n">
        <f aca="false">$B$79*C1917*C1917*1000000/($B$77*$B$77)</f>
        <v>12657.666015</v>
      </c>
      <c r="Q1917" s="16" t="n">
        <f aca="false">$B$79*$B$76*$C1917*Q$84*1000000/($B$77*$B$77)</f>
        <v>871.47</v>
      </c>
      <c r="R1917" s="16" t="n">
        <f aca="false">$B$79*$B$76*$C1917*R$84*1000000/($B$77*$B$77)</f>
        <v>3485.88</v>
      </c>
      <c r="S1917" s="16" t="n">
        <f aca="false">$B$79*$B$76*$C1917*S$84*1000000/($B$77*$B$77)</f>
        <v>13943.52</v>
      </c>
      <c r="T1917" s="16" t="n">
        <f aca="false">$B$79*$B$76*$C1917*T$84*1000000/($B$77*$B$77)</f>
        <v>55774.08</v>
      </c>
      <c r="U1917" s="16" t="n">
        <f aca="false">$B$79*$B$76*$C1917*U$84*1000000/($B$77*$B$77)</f>
        <v>223096.32</v>
      </c>
      <c r="V1917" s="17" t="n">
        <f aca="false">Q1917/E1917</f>
        <v>0.256767825574543</v>
      </c>
      <c r="Y1917" s="1" t="n">
        <v>122</v>
      </c>
      <c r="Z1917" s="1" t="n">
        <v>15</v>
      </c>
      <c r="AA1917" s="1" t="n">
        <v>145245</v>
      </c>
      <c r="AB1917" s="14" t="n">
        <f aca="false">(SQRT($B$76))*(SQRT(AE1917+AQ1917))</f>
        <v>65990.0750113227</v>
      </c>
      <c r="AC1917" s="1" t="n">
        <v>3498</v>
      </c>
      <c r="AD1917" s="1" t="n">
        <v>75776</v>
      </c>
      <c r="AE1917" s="1" t="n">
        <f aca="false">$B$23*Y1917/2</f>
        <v>366000</v>
      </c>
      <c r="AF1917" s="1" t="n">
        <v>3312</v>
      </c>
      <c r="AP1917" s="1" t="n">
        <f aca="false">AA1917-AD1917</f>
        <v>69469</v>
      </c>
      <c r="AQ1917" s="1" t="n">
        <f aca="false">AP1917</f>
        <v>69469</v>
      </c>
      <c r="AS1917" s="1" t="n">
        <f aca="false">AR1917</f>
        <v>0</v>
      </c>
    </row>
    <row r="1918" customFormat="false" ht="17" hidden="false" customHeight="false" outlineLevel="0" collapsed="false">
      <c r="A1918" s="1" t="n">
        <v>122</v>
      </c>
      <c r="B1918" s="1" t="n">
        <v>16</v>
      </c>
      <c r="C1918" s="1" t="n">
        <f aca="false">AA1918+AR1918</f>
        <v>145370</v>
      </c>
      <c r="D1918" s="14" t="n">
        <f aca="false">AB1918+AS1918</f>
        <v>65999.5454529802</v>
      </c>
      <c r="E1918" s="1" t="n">
        <v>3408</v>
      </c>
      <c r="F1918" s="15" t="n">
        <f aca="false">$B$79*D1918*D1918*1000000/($B$77*$B$77)</f>
        <v>2613.564</v>
      </c>
      <c r="G1918" s="16" t="n">
        <f aca="false">$B$80*$B$79*$D1918*$D1918*G$84*1000000/($B$77*$B$77)</f>
        <v>2613.564</v>
      </c>
      <c r="H1918" s="16" t="n">
        <f aca="false">$B$80*$B$79*$D1918*$D1918*H$84*1000000/($B$77*$B$77)</f>
        <v>10454.256</v>
      </c>
      <c r="I1918" s="16" t="n">
        <f aca="false">$B$80*$B$79*$D1918*$D1918*I$84*1000000/($B$77*$B$77)</f>
        <v>41817.024</v>
      </c>
      <c r="J1918" s="16" t="n">
        <f aca="false">$B$80*$B$79*$D1918*$D1918*J$84*1000000/($B$77*$B$77)</f>
        <v>167268.096</v>
      </c>
      <c r="K1918" s="16" t="n">
        <f aca="false">$B$80*$B$79*$D1918*$D1918*K$84*1000000/($B$77*$B$77)</f>
        <v>669072.384</v>
      </c>
      <c r="L1918" s="17" t="n">
        <f aca="false">G1918*1000/C1918</f>
        <v>17.9787026208984</v>
      </c>
      <c r="M1918" s="17" t="n">
        <f aca="false">G1918/E1918</f>
        <v>0.766890845070422</v>
      </c>
      <c r="N1918" s="16" t="n">
        <f aca="false">G1918/A1918</f>
        <v>21.4226557377049</v>
      </c>
      <c r="O1918" s="16"/>
      <c r="P1918" s="13" t="n">
        <f aca="false">$B$79*C1918*C1918*1000000/($B$77*$B$77)</f>
        <v>12679.46214</v>
      </c>
      <c r="Q1918" s="16" t="n">
        <f aca="false">$B$79*$B$76*$C1918*Q$84*1000000/($B$77*$B$77)</f>
        <v>872.22</v>
      </c>
      <c r="R1918" s="16" t="n">
        <f aca="false">$B$79*$B$76*$C1918*R$84*1000000/($B$77*$B$77)</f>
        <v>3488.88</v>
      </c>
      <c r="S1918" s="16" t="n">
        <f aca="false">$B$79*$B$76*$C1918*S$84*1000000/($B$77*$B$77)</f>
        <v>13955.52</v>
      </c>
      <c r="T1918" s="16" t="n">
        <f aca="false">$B$79*$B$76*$C1918*T$84*1000000/($B$77*$B$77)</f>
        <v>55822.08</v>
      </c>
      <c r="U1918" s="16" t="n">
        <f aca="false">$B$79*$B$76*$C1918*U$84*1000000/($B$77*$B$77)</f>
        <v>223288.32</v>
      </c>
      <c r="V1918" s="17" t="n">
        <f aca="false">Q1918/E1918</f>
        <v>0.255933098591549</v>
      </c>
      <c r="Y1918" s="1" t="n">
        <v>122</v>
      </c>
      <c r="Z1918" s="1" t="n">
        <v>16</v>
      </c>
      <c r="AA1918" s="1" t="n">
        <v>145370</v>
      </c>
      <c r="AB1918" s="14" t="n">
        <f aca="false">(SQRT($B$76))*(SQRT(AE1918+AQ1918))</f>
        <v>65999.5454529802</v>
      </c>
      <c r="AC1918" s="1" t="n">
        <v>3452</v>
      </c>
      <c r="AD1918" s="1" t="n">
        <v>75776</v>
      </c>
      <c r="AE1918" s="1" t="n">
        <f aca="false">$B$23*Y1918/2</f>
        <v>366000</v>
      </c>
      <c r="AF1918" s="1" t="n">
        <v>3325</v>
      </c>
      <c r="AP1918" s="1" t="n">
        <f aca="false">AA1918-AD1918</f>
        <v>69594</v>
      </c>
      <c r="AQ1918" s="1" t="n">
        <f aca="false">AP1918</f>
        <v>69594</v>
      </c>
      <c r="AS1918" s="1" t="n">
        <f aca="false">AR1918</f>
        <v>0</v>
      </c>
    </row>
    <row r="1919" customFormat="false" ht="17" hidden="false" customHeight="false" outlineLevel="0" collapsed="false">
      <c r="A1919" s="1" t="n">
        <v>123</v>
      </c>
      <c r="B1919" s="1" t="n">
        <v>2</v>
      </c>
      <c r="C1919" s="1" t="n">
        <f aca="false">AA1919+AR1919</f>
        <v>144389</v>
      </c>
      <c r="D1919" s="14" t="n">
        <f aca="false">AB1919+AS1919</f>
        <v>66118.454307402</v>
      </c>
      <c r="E1919" s="1" t="n">
        <v>3425</v>
      </c>
      <c r="F1919" s="15" t="n">
        <f aca="false">$B$79*D1919*D1919*1000000/($B$77*$B$77)</f>
        <v>2622.99</v>
      </c>
      <c r="G1919" s="16" t="n">
        <f aca="false">$B$80*$B$79*$D1919*$D1919*G$84*1000000/($B$77*$B$77)</f>
        <v>2622.99</v>
      </c>
      <c r="H1919" s="16" t="n">
        <f aca="false">$B$80*$B$79*$D1919*$D1919*H$84*1000000/($B$77*$B$77)</f>
        <v>10491.96</v>
      </c>
      <c r="I1919" s="16" t="n">
        <f aca="false">$B$80*$B$79*$D1919*$D1919*I$84*1000000/($B$77*$B$77)</f>
        <v>41967.84</v>
      </c>
      <c r="J1919" s="16" t="n">
        <f aca="false">$B$80*$B$79*$D1919*$D1919*J$84*1000000/($B$77*$B$77)</f>
        <v>167871.36</v>
      </c>
      <c r="K1919" s="16" t="n">
        <f aca="false">$B$80*$B$79*$D1919*$D1919*K$84*1000000/($B$77*$B$77)</f>
        <v>671485.44</v>
      </c>
      <c r="L1919" s="17" t="n">
        <f aca="false">G1919*1000/C1919</f>
        <v>18.1661345393347</v>
      </c>
      <c r="M1919" s="17" t="n">
        <f aca="false">G1919/E1919</f>
        <v>0.765836496350365</v>
      </c>
      <c r="N1919" s="16" t="n">
        <f aca="false">G1919/A1919</f>
        <v>21.3251219512195</v>
      </c>
      <c r="O1919" s="16"/>
      <c r="P1919" s="13" t="n">
        <f aca="false">$B$79*C1919*C1919*1000000/($B$77*$B$77)</f>
        <v>12508.9099926</v>
      </c>
      <c r="Q1919" s="16" t="n">
        <f aca="false">$B$79*$B$76*$C1919*Q$84*1000000/($B$77*$B$77)</f>
        <v>866.334</v>
      </c>
      <c r="R1919" s="16" t="n">
        <f aca="false">$B$79*$B$76*$C1919*R$84*1000000/($B$77*$B$77)</f>
        <v>3465.336</v>
      </c>
      <c r="S1919" s="16" t="n">
        <f aca="false">$B$79*$B$76*$C1919*S$84*1000000/($B$77*$B$77)</f>
        <v>13861.344</v>
      </c>
      <c r="T1919" s="16" t="n">
        <f aca="false">$B$79*$B$76*$C1919*T$84*1000000/($B$77*$B$77)</f>
        <v>55445.376</v>
      </c>
      <c r="U1919" s="16" t="n">
        <f aca="false">$B$79*$B$76*$C1919*U$84*1000000/($B$77*$B$77)</f>
        <v>221781.504</v>
      </c>
      <c r="V1919" s="17" t="n">
        <f aca="false">Q1919/E1919</f>
        <v>0.252944233576642</v>
      </c>
      <c r="Y1919" s="1" t="n">
        <v>123</v>
      </c>
      <c r="Z1919" s="1" t="n">
        <v>2</v>
      </c>
      <c r="AA1919" s="1" t="n">
        <v>144389</v>
      </c>
      <c r="AB1919" s="14" t="n">
        <f aca="false">(SQRT($B$76))*(SQRT(AE1919+AQ1919))</f>
        <v>66118.454307402</v>
      </c>
      <c r="AC1919" s="1" t="n">
        <v>3478</v>
      </c>
      <c r="AD1919" s="1" t="n">
        <v>76224</v>
      </c>
      <c r="AE1919" s="1" t="n">
        <f aca="false">$B$23*Y1919/2</f>
        <v>369000</v>
      </c>
      <c r="AF1919" s="1" t="n">
        <v>3325</v>
      </c>
      <c r="AP1919" s="1" t="n">
        <f aca="false">AA1919-AD1919</f>
        <v>68165</v>
      </c>
      <c r="AQ1919" s="1" t="n">
        <f aca="false">AP1919</f>
        <v>68165</v>
      </c>
      <c r="AS1919" s="1" t="n">
        <f aca="false">AR1919</f>
        <v>0</v>
      </c>
    </row>
    <row r="1920" customFormat="false" ht="17" hidden="false" customHeight="false" outlineLevel="0" collapsed="false">
      <c r="A1920" s="1" t="n">
        <v>123</v>
      </c>
      <c r="B1920" s="1" t="n">
        <v>3</v>
      </c>
      <c r="C1920" s="1" t="n">
        <f aca="false">AA1920+AR1920</f>
        <v>144611</v>
      </c>
      <c r="D1920" s="14" t="n">
        <f aca="false">AB1920+AS1920</f>
        <v>66135.2402278846</v>
      </c>
      <c r="E1920" s="1" t="n">
        <v>3423</v>
      </c>
      <c r="F1920" s="15" t="n">
        <f aca="false">$B$79*D1920*D1920*1000000/($B$77*$B$77)</f>
        <v>2624.322</v>
      </c>
      <c r="G1920" s="16" t="n">
        <f aca="false">$B$80*$B$79*$D1920*$D1920*G$84*1000000/($B$77*$B$77)</f>
        <v>2624.322</v>
      </c>
      <c r="H1920" s="16" t="n">
        <f aca="false">$B$80*$B$79*$D1920*$D1920*H$84*1000000/($B$77*$B$77)</f>
        <v>10497.288</v>
      </c>
      <c r="I1920" s="16" t="n">
        <f aca="false">$B$80*$B$79*$D1920*$D1920*I$84*1000000/($B$77*$B$77)</f>
        <v>41989.152</v>
      </c>
      <c r="J1920" s="16" t="n">
        <f aca="false">$B$80*$B$79*$D1920*$D1920*J$84*1000000/($B$77*$B$77)</f>
        <v>167956.608</v>
      </c>
      <c r="K1920" s="16" t="n">
        <f aca="false">$B$80*$B$79*$D1920*$D1920*K$84*1000000/($B$77*$B$77)</f>
        <v>671826.432</v>
      </c>
      <c r="L1920" s="17" t="n">
        <f aca="false">G1920*1000/C1920</f>
        <v>18.1474576622802</v>
      </c>
      <c r="M1920" s="17" t="n">
        <f aca="false">G1920/E1920</f>
        <v>0.766673093777388</v>
      </c>
      <c r="N1920" s="16" t="n">
        <f aca="false">G1920/A1920</f>
        <v>21.3359512195122</v>
      </c>
      <c r="O1920" s="16"/>
      <c r="P1920" s="13" t="n">
        <f aca="false">$B$79*C1920*C1920*1000000/($B$77*$B$77)</f>
        <v>12547.4047926</v>
      </c>
      <c r="Q1920" s="16" t="n">
        <f aca="false">$B$79*$B$76*$C1920*Q$84*1000000/($B$77*$B$77)</f>
        <v>867.666</v>
      </c>
      <c r="R1920" s="16" t="n">
        <f aca="false">$B$79*$B$76*$C1920*R$84*1000000/($B$77*$B$77)</f>
        <v>3470.664</v>
      </c>
      <c r="S1920" s="16" t="n">
        <f aca="false">$B$79*$B$76*$C1920*S$84*1000000/($B$77*$B$77)</f>
        <v>13882.656</v>
      </c>
      <c r="T1920" s="16" t="n">
        <f aca="false">$B$79*$B$76*$C1920*T$84*1000000/($B$77*$B$77)</f>
        <v>55530.624</v>
      </c>
      <c r="U1920" s="16" t="n">
        <f aca="false">$B$79*$B$76*$C1920*U$84*1000000/($B$77*$B$77)</f>
        <v>222122.496</v>
      </c>
      <c r="V1920" s="17" t="n">
        <f aca="false">Q1920/E1920</f>
        <v>0.25348115687993</v>
      </c>
      <c r="Y1920" s="1" t="n">
        <v>123</v>
      </c>
      <c r="Z1920" s="1" t="n">
        <v>3</v>
      </c>
      <c r="AA1920" s="1" t="n">
        <v>144611</v>
      </c>
      <c r="AB1920" s="14" t="n">
        <f aca="false">(SQRT($B$76))*(SQRT(AE1920+AQ1920))</f>
        <v>66135.2402278846</v>
      </c>
      <c r="AC1920" s="1" t="n">
        <v>3450</v>
      </c>
      <c r="AD1920" s="1" t="n">
        <v>76224</v>
      </c>
      <c r="AE1920" s="1" t="n">
        <f aca="false">$B$23*Y1920/2</f>
        <v>369000</v>
      </c>
      <c r="AF1920" s="1" t="n">
        <v>3373</v>
      </c>
      <c r="AP1920" s="1" t="n">
        <f aca="false">AA1920-AD1920</f>
        <v>68387</v>
      </c>
      <c r="AQ1920" s="1" t="n">
        <f aca="false">AP1920</f>
        <v>68387</v>
      </c>
      <c r="AS1920" s="1" t="n">
        <f aca="false">AR1920</f>
        <v>0</v>
      </c>
    </row>
    <row r="1921" customFormat="false" ht="17" hidden="false" customHeight="false" outlineLevel="0" collapsed="false">
      <c r="A1921" s="1" t="n">
        <v>123</v>
      </c>
      <c r="B1921" s="1" t="n">
        <v>4</v>
      </c>
      <c r="C1921" s="1" t="n">
        <f aca="false">AA1921+AR1921</f>
        <v>144737</v>
      </c>
      <c r="D1921" s="14" t="n">
        <f aca="false">AB1921+AS1921</f>
        <v>66144.7654769446</v>
      </c>
      <c r="E1921" s="1" t="n">
        <v>3403</v>
      </c>
      <c r="F1921" s="15" t="n">
        <f aca="false">$B$79*D1921*D1921*1000000/($B$77*$B$77)</f>
        <v>2625.078</v>
      </c>
      <c r="G1921" s="16" t="n">
        <f aca="false">$B$80*$B$79*$D1921*$D1921*G$84*1000000/($B$77*$B$77)</f>
        <v>2625.078</v>
      </c>
      <c r="H1921" s="16" t="n">
        <f aca="false">$B$80*$B$79*$D1921*$D1921*H$84*1000000/($B$77*$B$77)</f>
        <v>10500.312</v>
      </c>
      <c r="I1921" s="16" t="n">
        <f aca="false">$B$80*$B$79*$D1921*$D1921*I$84*1000000/($B$77*$B$77)</f>
        <v>42001.248</v>
      </c>
      <c r="J1921" s="16" t="n">
        <f aca="false">$B$80*$B$79*$D1921*$D1921*J$84*1000000/($B$77*$B$77)</f>
        <v>168004.992</v>
      </c>
      <c r="K1921" s="16" t="n">
        <f aca="false">$B$80*$B$79*$D1921*$D1921*K$84*1000000/($B$77*$B$77)</f>
        <v>672019.968</v>
      </c>
      <c r="L1921" s="17" t="n">
        <f aca="false">G1921*1000/C1921</f>
        <v>18.1368827597643</v>
      </c>
      <c r="M1921" s="17" t="n">
        <f aca="false">G1921/E1921</f>
        <v>0.771401116661769</v>
      </c>
      <c r="N1921" s="16" t="n">
        <f aca="false">G1921/A1921</f>
        <v>21.3420975609756</v>
      </c>
      <c r="O1921" s="16"/>
      <c r="P1921" s="13" t="n">
        <f aca="false">$B$79*C1921*C1921*1000000/($B$77*$B$77)</f>
        <v>12569.2795014</v>
      </c>
      <c r="Q1921" s="16" t="n">
        <f aca="false">$B$79*$B$76*$C1921*Q$84*1000000/($B$77*$B$77)</f>
        <v>868.422</v>
      </c>
      <c r="R1921" s="16" t="n">
        <f aca="false">$B$79*$B$76*$C1921*R$84*1000000/($B$77*$B$77)</f>
        <v>3473.688</v>
      </c>
      <c r="S1921" s="16" t="n">
        <f aca="false">$B$79*$B$76*$C1921*S$84*1000000/($B$77*$B$77)</f>
        <v>13894.752</v>
      </c>
      <c r="T1921" s="16" t="n">
        <f aca="false">$B$79*$B$76*$C1921*T$84*1000000/($B$77*$B$77)</f>
        <v>55579.008</v>
      </c>
      <c r="U1921" s="16" t="n">
        <f aca="false">$B$79*$B$76*$C1921*U$84*1000000/($B$77*$B$77)</f>
        <v>222316.032</v>
      </c>
      <c r="V1921" s="17" t="n">
        <f aca="false">Q1921/E1921</f>
        <v>0.255193064942698</v>
      </c>
      <c r="Y1921" s="1" t="n">
        <v>123</v>
      </c>
      <c r="Z1921" s="1" t="n">
        <v>4</v>
      </c>
      <c r="AA1921" s="1" t="n">
        <v>144737</v>
      </c>
      <c r="AB1921" s="14" t="n">
        <f aca="false">(SQRT($B$76))*(SQRT(AE1921+AQ1921))</f>
        <v>66144.7654769446</v>
      </c>
      <c r="AC1921" s="1" t="n">
        <v>3426</v>
      </c>
      <c r="AD1921" s="1" t="n">
        <v>76224</v>
      </c>
      <c r="AE1921" s="1" t="n">
        <f aca="false">$B$23*Y1921/2</f>
        <v>369000</v>
      </c>
      <c r="AF1921" s="1" t="n">
        <v>3330</v>
      </c>
      <c r="AP1921" s="1" t="n">
        <f aca="false">AA1921-AD1921</f>
        <v>68513</v>
      </c>
      <c r="AQ1921" s="1" t="n">
        <f aca="false">AP1921</f>
        <v>68513</v>
      </c>
      <c r="AS1921" s="1" t="n">
        <f aca="false">AR1921</f>
        <v>0</v>
      </c>
    </row>
    <row r="1922" customFormat="false" ht="17" hidden="false" customHeight="false" outlineLevel="0" collapsed="false">
      <c r="A1922" s="1" t="n">
        <v>123</v>
      </c>
      <c r="B1922" s="1" t="n">
        <v>5</v>
      </c>
      <c r="C1922" s="1" t="n">
        <f aca="false">AA1922+AR1922</f>
        <v>144926</v>
      </c>
      <c r="D1922" s="14" t="n">
        <f aca="false">AB1922+AS1922</f>
        <v>66159.050779164</v>
      </c>
      <c r="E1922" s="1" t="n">
        <v>3388</v>
      </c>
      <c r="F1922" s="15" t="n">
        <f aca="false">$B$79*D1922*D1922*1000000/($B$77*$B$77)</f>
        <v>2626.212</v>
      </c>
      <c r="G1922" s="16" t="n">
        <f aca="false">$B$80*$B$79*$D1922*$D1922*G$84*1000000/($B$77*$B$77)</f>
        <v>2626.212</v>
      </c>
      <c r="H1922" s="16" t="n">
        <f aca="false">$B$80*$B$79*$D1922*$D1922*H$84*1000000/($B$77*$B$77)</f>
        <v>10504.848</v>
      </c>
      <c r="I1922" s="16" t="n">
        <f aca="false">$B$80*$B$79*$D1922*$D1922*I$84*1000000/($B$77*$B$77)</f>
        <v>42019.392</v>
      </c>
      <c r="J1922" s="16" t="n">
        <f aca="false">$B$80*$B$79*$D1922*$D1922*J$84*1000000/($B$77*$B$77)</f>
        <v>168077.568</v>
      </c>
      <c r="K1922" s="16" t="n">
        <f aca="false">$B$80*$B$79*$D1922*$D1922*K$84*1000000/($B$77*$B$77)</f>
        <v>672310.272</v>
      </c>
      <c r="L1922" s="17" t="n">
        <f aca="false">G1922*1000/C1922</f>
        <v>18.1210548831818</v>
      </c>
      <c r="M1922" s="17" t="n">
        <f aca="false">G1922/E1922</f>
        <v>0.775151121605667</v>
      </c>
      <c r="N1922" s="16" t="n">
        <f aca="false">G1922/A1922</f>
        <v>21.3513170731707</v>
      </c>
      <c r="O1922" s="16"/>
      <c r="P1922" s="13" t="n">
        <f aca="false">$B$79*C1922*C1922*1000000/($B$77*$B$77)</f>
        <v>12602.1272856</v>
      </c>
      <c r="Q1922" s="16" t="n">
        <f aca="false">$B$79*$B$76*$C1922*Q$84*1000000/($B$77*$B$77)</f>
        <v>869.556</v>
      </c>
      <c r="R1922" s="16" t="n">
        <f aca="false">$B$79*$B$76*$C1922*R$84*1000000/($B$77*$B$77)</f>
        <v>3478.224</v>
      </c>
      <c r="S1922" s="16" t="n">
        <f aca="false">$B$79*$B$76*$C1922*S$84*1000000/($B$77*$B$77)</f>
        <v>13912.896</v>
      </c>
      <c r="T1922" s="16" t="n">
        <f aca="false">$B$79*$B$76*$C1922*T$84*1000000/($B$77*$B$77)</f>
        <v>55651.584</v>
      </c>
      <c r="U1922" s="16" t="n">
        <f aca="false">$B$79*$B$76*$C1922*U$84*1000000/($B$77*$B$77)</f>
        <v>222606.336</v>
      </c>
      <c r="V1922" s="17" t="n">
        <f aca="false">Q1922/E1922</f>
        <v>0.256657615112161</v>
      </c>
      <c r="Y1922" s="1" t="n">
        <v>123</v>
      </c>
      <c r="Z1922" s="1" t="n">
        <v>5</v>
      </c>
      <c r="AA1922" s="1" t="n">
        <v>144926</v>
      </c>
      <c r="AB1922" s="14" t="n">
        <f aca="false">(SQRT($B$76))*(SQRT(AE1922+AQ1922))</f>
        <v>66159.050779164</v>
      </c>
      <c r="AC1922" s="1" t="n">
        <v>3453</v>
      </c>
      <c r="AD1922" s="1" t="n">
        <v>76224</v>
      </c>
      <c r="AE1922" s="1" t="n">
        <f aca="false">$B$23*Y1922/2</f>
        <v>369000</v>
      </c>
      <c r="AF1922" s="1" t="n">
        <v>3365</v>
      </c>
      <c r="AP1922" s="1" t="n">
        <f aca="false">AA1922-AD1922</f>
        <v>68702</v>
      </c>
      <c r="AQ1922" s="1" t="n">
        <f aca="false">AP1922</f>
        <v>68702</v>
      </c>
      <c r="AS1922" s="1" t="n">
        <f aca="false">AR1922</f>
        <v>0</v>
      </c>
    </row>
    <row r="1923" customFormat="false" ht="17" hidden="false" customHeight="false" outlineLevel="0" collapsed="false">
      <c r="A1923" s="1" t="n">
        <v>123</v>
      </c>
      <c r="B1923" s="1" t="n">
        <v>6</v>
      </c>
      <c r="C1923" s="1" t="n">
        <f aca="false">AA1923+AR1923</f>
        <v>145051</v>
      </c>
      <c r="D1923" s="14" t="n">
        <f aca="false">AB1923+AS1923</f>
        <v>66168.4970359763</v>
      </c>
      <c r="E1923" s="1" t="n">
        <v>3417</v>
      </c>
      <c r="F1923" s="15" t="n">
        <f aca="false">$B$79*D1923*D1923*1000000/($B$77*$B$77)</f>
        <v>2626.962</v>
      </c>
      <c r="G1923" s="16" t="n">
        <f aca="false">$B$80*$B$79*$D1923*$D1923*G$84*1000000/($B$77*$B$77)</f>
        <v>2626.962</v>
      </c>
      <c r="H1923" s="16" t="n">
        <f aca="false">$B$80*$B$79*$D1923*$D1923*H$84*1000000/($B$77*$B$77)</f>
        <v>10507.848</v>
      </c>
      <c r="I1923" s="16" t="n">
        <f aca="false">$B$80*$B$79*$D1923*$D1923*I$84*1000000/($B$77*$B$77)</f>
        <v>42031.392</v>
      </c>
      <c r="J1923" s="16" t="n">
        <f aca="false">$B$80*$B$79*$D1923*$D1923*J$84*1000000/($B$77*$B$77)</f>
        <v>168125.568</v>
      </c>
      <c r="K1923" s="16" t="n">
        <f aca="false">$B$80*$B$79*$D1923*$D1923*K$84*1000000/($B$77*$B$77)</f>
        <v>672502.272</v>
      </c>
      <c r="L1923" s="17" t="n">
        <f aca="false">G1923*1000/C1923</f>
        <v>18.1106093718761</v>
      </c>
      <c r="M1923" s="17" t="n">
        <f aca="false">G1923/E1923</f>
        <v>0.768791922739245</v>
      </c>
      <c r="N1923" s="16" t="n">
        <f aca="false">G1923/A1923</f>
        <v>21.3574146341463</v>
      </c>
      <c r="O1923" s="16"/>
      <c r="P1923" s="13" t="n">
        <f aca="false">$B$79*C1923*C1923*1000000/($B$77*$B$77)</f>
        <v>12623.8755606</v>
      </c>
      <c r="Q1923" s="16" t="n">
        <f aca="false">$B$79*$B$76*$C1923*Q$84*1000000/($B$77*$B$77)</f>
        <v>870.306</v>
      </c>
      <c r="R1923" s="16" t="n">
        <f aca="false">$B$79*$B$76*$C1923*R$84*1000000/($B$77*$B$77)</f>
        <v>3481.224</v>
      </c>
      <c r="S1923" s="16" t="n">
        <f aca="false">$B$79*$B$76*$C1923*S$84*1000000/($B$77*$B$77)</f>
        <v>13924.896</v>
      </c>
      <c r="T1923" s="16" t="n">
        <f aca="false">$B$79*$B$76*$C1923*T$84*1000000/($B$77*$B$77)</f>
        <v>55699.584</v>
      </c>
      <c r="U1923" s="16" t="n">
        <f aca="false">$B$79*$B$76*$C1923*U$84*1000000/($B$77*$B$77)</f>
        <v>222798.336</v>
      </c>
      <c r="V1923" s="17" t="n">
        <f aca="false">Q1923/E1923</f>
        <v>0.254698858647937</v>
      </c>
      <c r="Y1923" s="1" t="n">
        <v>123</v>
      </c>
      <c r="Z1923" s="1" t="n">
        <v>6</v>
      </c>
      <c r="AA1923" s="1" t="n">
        <v>145051</v>
      </c>
      <c r="AB1923" s="14" t="n">
        <f aca="false">(SQRT($B$76))*(SQRT(AE1923+AQ1923))</f>
        <v>66168.4970359763</v>
      </c>
      <c r="AC1923" s="1" t="n">
        <v>3454</v>
      </c>
      <c r="AD1923" s="1" t="n">
        <v>76224</v>
      </c>
      <c r="AE1923" s="1" t="n">
        <f aca="false">$B$23*Y1923/2</f>
        <v>369000</v>
      </c>
      <c r="AF1923" s="1" t="n">
        <v>3339</v>
      </c>
      <c r="AP1923" s="1" t="n">
        <f aca="false">AA1923-AD1923</f>
        <v>68827</v>
      </c>
      <c r="AQ1923" s="1" t="n">
        <f aca="false">AP1923</f>
        <v>68827</v>
      </c>
      <c r="AS1923" s="1" t="n">
        <f aca="false">AR1923</f>
        <v>0</v>
      </c>
    </row>
    <row r="1924" customFormat="false" ht="17" hidden="false" customHeight="false" outlineLevel="0" collapsed="false">
      <c r="A1924" s="1" t="n">
        <v>123</v>
      </c>
      <c r="B1924" s="1" t="n">
        <v>7</v>
      </c>
      <c r="C1924" s="1" t="n">
        <f aca="false">AA1924+AR1924</f>
        <v>145176</v>
      </c>
      <c r="D1924" s="14" t="n">
        <f aca="false">AB1924+AS1924</f>
        <v>66177.9419444274</v>
      </c>
      <c r="E1924" s="1" t="n">
        <v>3443</v>
      </c>
      <c r="F1924" s="15" t="n">
        <f aca="false">$B$79*D1924*D1924*1000000/($B$77*$B$77)</f>
        <v>2627.712</v>
      </c>
      <c r="G1924" s="16" t="n">
        <f aca="false">$B$80*$B$79*$D1924*$D1924*G$84*1000000/($B$77*$B$77)</f>
        <v>2627.712</v>
      </c>
      <c r="H1924" s="16" t="n">
        <f aca="false">$B$80*$B$79*$D1924*$D1924*H$84*1000000/($B$77*$B$77)</f>
        <v>10510.848</v>
      </c>
      <c r="I1924" s="16" t="n">
        <f aca="false">$B$80*$B$79*$D1924*$D1924*I$84*1000000/($B$77*$B$77)</f>
        <v>42043.392</v>
      </c>
      <c r="J1924" s="16" t="n">
        <f aca="false">$B$80*$B$79*$D1924*$D1924*J$84*1000000/($B$77*$B$77)</f>
        <v>168173.568</v>
      </c>
      <c r="K1924" s="16" t="n">
        <f aca="false">$B$80*$B$79*$D1924*$D1924*K$84*1000000/($B$77*$B$77)</f>
        <v>672694.272</v>
      </c>
      <c r="L1924" s="17" t="n">
        <f aca="false">G1924*1000/C1924</f>
        <v>18.1001818482394</v>
      </c>
      <c r="M1924" s="17" t="n">
        <f aca="false">G1924/E1924</f>
        <v>0.763204182399071</v>
      </c>
      <c r="N1924" s="16" t="n">
        <f aca="false">G1924/A1924</f>
        <v>21.363512195122</v>
      </c>
      <c r="O1924" s="16"/>
      <c r="P1924" s="13" t="n">
        <f aca="false">$B$79*C1924*C1924*1000000/($B$77*$B$77)</f>
        <v>12645.6425856</v>
      </c>
      <c r="Q1924" s="16" t="n">
        <f aca="false">$B$79*$B$76*$C1924*Q$84*1000000/($B$77*$B$77)</f>
        <v>871.056</v>
      </c>
      <c r="R1924" s="16" t="n">
        <f aca="false">$B$79*$B$76*$C1924*R$84*1000000/($B$77*$B$77)</f>
        <v>3484.224</v>
      </c>
      <c r="S1924" s="16" t="n">
        <f aca="false">$B$79*$B$76*$C1924*S$84*1000000/($B$77*$B$77)</f>
        <v>13936.896</v>
      </c>
      <c r="T1924" s="16" t="n">
        <f aca="false">$B$79*$B$76*$C1924*T$84*1000000/($B$77*$B$77)</f>
        <v>55747.584</v>
      </c>
      <c r="U1924" s="16" t="n">
        <f aca="false">$B$79*$B$76*$C1924*U$84*1000000/($B$77*$B$77)</f>
        <v>222990.336</v>
      </c>
      <c r="V1924" s="17" t="n">
        <f aca="false">Q1924/E1924</f>
        <v>0.252993319779262</v>
      </c>
      <c r="Y1924" s="1" t="n">
        <v>123</v>
      </c>
      <c r="Z1924" s="1" t="n">
        <v>7</v>
      </c>
      <c r="AA1924" s="1" t="n">
        <v>145176</v>
      </c>
      <c r="AB1924" s="14" t="n">
        <f aca="false">(SQRT($B$76))*(SQRT(AE1924+AQ1924))</f>
        <v>66177.9419444274</v>
      </c>
      <c r="AC1924" s="1" t="n">
        <v>3461</v>
      </c>
      <c r="AD1924" s="1" t="n">
        <v>76224</v>
      </c>
      <c r="AE1924" s="1" t="n">
        <f aca="false">$B$23*Y1924/2</f>
        <v>369000</v>
      </c>
      <c r="AF1924" s="1" t="n">
        <v>3380</v>
      </c>
      <c r="AP1924" s="1" t="n">
        <f aca="false">AA1924-AD1924</f>
        <v>68952</v>
      </c>
      <c r="AQ1924" s="1" t="n">
        <f aca="false">AP1924</f>
        <v>68952</v>
      </c>
      <c r="AS1924" s="1" t="n">
        <f aca="false">AR1924</f>
        <v>0</v>
      </c>
    </row>
    <row r="1925" customFormat="false" ht="17" hidden="false" customHeight="false" outlineLevel="0" collapsed="false">
      <c r="A1925" s="1" t="n">
        <v>123</v>
      </c>
      <c r="B1925" s="1" t="n">
        <v>8</v>
      </c>
      <c r="C1925" s="1" t="n">
        <f aca="false">AA1925+AR1925</f>
        <v>145301</v>
      </c>
      <c r="D1925" s="14" t="n">
        <f aca="false">AB1925+AS1925</f>
        <v>66187.3855050946</v>
      </c>
      <c r="E1925" s="1" t="n">
        <v>3430</v>
      </c>
      <c r="F1925" s="15" t="n">
        <f aca="false">$B$79*D1925*D1925*1000000/($B$77*$B$77)</f>
        <v>2628.462</v>
      </c>
      <c r="G1925" s="16" t="n">
        <f aca="false">$B$80*$B$79*$D1925*$D1925*G$84*1000000/($B$77*$B$77)</f>
        <v>2628.462</v>
      </c>
      <c r="H1925" s="16" t="n">
        <f aca="false">$B$80*$B$79*$D1925*$D1925*H$84*1000000/($B$77*$B$77)</f>
        <v>10513.848</v>
      </c>
      <c r="I1925" s="16" t="n">
        <f aca="false">$B$80*$B$79*$D1925*$D1925*I$84*1000000/($B$77*$B$77)</f>
        <v>42055.392</v>
      </c>
      <c r="J1925" s="16" t="n">
        <f aca="false">$B$80*$B$79*$D1925*$D1925*J$84*1000000/($B$77*$B$77)</f>
        <v>168221.568</v>
      </c>
      <c r="K1925" s="16" t="n">
        <f aca="false">$B$80*$B$79*$D1925*$D1925*K$84*1000000/($B$77*$B$77)</f>
        <v>672886.272</v>
      </c>
      <c r="L1925" s="17" t="n">
        <f aca="false">G1925*1000/C1925</f>
        <v>18.0897722658481</v>
      </c>
      <c r="M1925" s="17" t="n">
        <f aca="false">G1925/E1925</f>
        <v>0.766315451895044</v>
      </c>
      <c r="N1925" s="16" t="n">
        <f aca="false">G1925/A1925</f>
        <v>21.3696097560976</v>
      </c>
      <c r="O1925" s="16"/>
      <c r="P1925" s="13" t="n">
        <f aca="false">$B$79*C1925*C1925*1000000/($B$77*$B$77)</f>
        <v>12667.4283606</v>
      </c>
      <c r="Q1925" s="16" t="n">
        <f aca="false">$B$79*$B$76*$C1925*Q$84*1000000/($B$77*$B$77)</f>
        <v>871.806</v>
      </c>
      <c r="R1925" s="16" t="n">
        <f aca="false">$B$79*$B$76*$C1925*R$84*1000000/($B$77*$B$77)</f>
        <v>3487.224</v>
      </c>
      <c r="S1925" s="16" t="n">
        <f aca="false">$B$79*$B$76*$C1925*S$84*1000000/($B$77*$B$77)</f>
        <v>13948.896</v>
      </c>
      <c r="T1925" s="16" t="n">
        <f aca="false">$B$79*$B$76*$C1925*T$84*1000000/($B$77*$B$77)</f>
        <v>55795.584</v>
      </c>
      <c r="U1925" s="16" t="n">
        <f aca="false">$B$79*$B$76*$C1925*U$84*1000000/($B$77*$B$77)</f>
        <v>223182.336</v>
      </c>
      <c r="V1925" s="17" t="n">
        <f aca="false">Q1925/E1925</f>
        <v>0.25417084548105</v>
      </c>
      <c r="Y1925" s="1" t="n">
        <v>123</v>
      </c>
      <c r="Z1925" s="1" t="n">
        <v>8</v>
      </c>
      <c r="AA1925" s="1" t="n">
        <v>145301</v>
      </c>
      <c r="AB1925" s="14" t="n">
        <f aca="false">(SQRT($B$76))*(SQRT(AE1925+AQ1925))</f>
        <v>66187.3855050946</v>
      </c>
      <c r="AC1925" s="1" t="n">
        <v>3451</v>
      </c>
      <c r="AD1925" s="1" t="n">
        <v>76224</v>
      </c>
      <c r="AE1925" s="1" t="n">
        <f aca="false">$B$23*Y1925/2</f>
        <v>369000</v>
      </c>
      <c r="AF1925" s="1" t="n">
        <v>3373</v>
      </c>
      <c r="AP1925" s="1" t="n">
        <f aca="false">AA1925-AD1925</f>
        <v>69077</v>
      </c>
      <c r="AQ1925" s="1" t="n">
        <f aca="false">AP1925</f>
        <v>69077</v>
      </c>
      <c r="AS1925" s="1" t="n">
        <f aca="false">AR1925</f>
        <v>0</v>
      </c>
    </row>
    <row r="1926" customFormat="false" ht="17" hidden="false" customHeight="false" outlineLevel="0" collapsed="false">
      <c r="A1926" s="1" t="n">
        <v>123</v>
      </c>
      <c r="B1926" s="1" t="n">
        <v>9</v>
      </c>
      <c r="C1926" s="1" t="n">
        <f aca="false">AA1926+AR1926</f>
        <v>145490</v>
      </c>
      <c r="D1926" s="14" t="n">
        <f aca="false">AB1926+AS1926</f>
        <v>66201.6616105668</v>
      </c>
      <c r="E1926" s="1" t="n">
        <v>3307</v>
      </c>
      <c r="F1926" s="15" t="n">
        <f aca="false">$B$79*D1926*D1926*1000000/($B$77*$B$77)</f>
        <v>2629.596</v>
      </c>
      <c r="G1926" s="16" t="n">
        <f aca="false">$B$80*$B$79*$D1926*$D1926*G$84*1000000/($B$77*$B$77)</f>
        <v>2629.596</v>
      </c>
      <c r="H1926" s="16" t="n">
        <f aca="false">$B$80*$B$79*$D1926*$D1926*H$84*1000000/($B$77*$B$77)</f>
        <v>10518.384</v>
      </c>
      <c r="I1926" s="16" t="n">
        <f aca="false">$B$80*$B$79*$D1926*$D1926*I$84*1000000/($B$77*$B$77)</f>
        <v>42073.536</v>
      </c>
      <c r="J1926" s="16" t="n">
        <f aca="false">$B$80*$B$79*$D1926*$D1926*J$84*1000000/($B$77*$B$77)</f>
        <v>168294.144</v>
      </c>
      <c r="K1926" s="16" t="n">
        <f aca="false">$B$80*$B$79*$D1926*$D1926*K$84*1000000/($B$77*$B$77)</f>
        <v>673176.576</v>
      </c>
      <c r="L1926" s="17" t="n">
        <f aca="false">G1926*1000/C1926</f>
        <v>18.0740669461819</v>
      </c>
      <c r="M1926" s="17" t="n">
        <f aca="false">G1926/E1926</f>
        <v>0.795160568491079</v>
      </c>
      <c r="N1926" s="16" t="n">
        <f aca="false">G1926/A1926</f>
        <v>21.3788292682927</v>
      </c>
      <c r="O1926" s="16"/>
      <c r="P1926" s="13" t="n">
        <f aca="false">$B$79*C1926*C1926*1000000/($B$77*$B$77)</f>
        <v>12700.40406</v>
      </c>
      <c r="Q1926" s="16" t="n">
        <f aca="false">$B$79*$B$76*$C1926*Q$84*1000000/($B$77*$B$77)</f>
        <v>872.94</v>
      </c>
      <c r="R1926" s="16" t="n">
        <f aca="false">$B$79*$B$76*$C1926*R$84*1000000/($B$77*$B$77)</f>
        <v>3491.76</v>
      </c>
      <c r="S1926" s="16" t="n">
        <f aca="false">$B$79*$B$76*$C1926*S$84*1000000/($B$77*$B$77)</f>
        <v>13967.04</v>
      </c>
      <c r="T1926" s="16" t="n">
        <f aca="false">$B$79*$B$76*$C1926*T$84*1000000/($B$77*$B$77)</f>
        <v>55868.16</v>
      </c>
      <c r="U1926" s="16" t="n">
        <f aca="false">$B$79*$B$76*$C1926*U$84*1000000/($B$77*$B$77)</f>
        <v>223472.64</v>
      </c>
      <c r="V1926" s="17" t="n">
        <f aca="false">Q1926/E1926</f>
        <v>0.263967342001814</v>
      </c>
      <c r="Y1926" s="1" t="n">
        <v>123</v>
      </c>
      <c r="Z1926" s="1" t="n">
        <v>9</v>
      </c>
      <c r="AA1926" s="1" t="n">
        <v>145490</v>
      </c>
      <c r="AB1926" s="14" t="n">
        <f aca="false">(SQRT($B$76))*(SQRT(AE1926+AQ1926))</f>
        <v>66201.6616105668</v>
      </c>
      <c r="AC1926" s="1" t="n">
        <v>3481</v>
      </c>
      <c r="AD1926" s="1" t="n">
        <v>76224</v>
      </c>
      <c r="AE1926" s="1" t="n">
        <f aca="false">$B$23*Y1926/2</f>
        <v>369000</v>
      </c>
      <c r="AF1926" s="1" t="n">
        <v>3351</v>
      </c>
      <c r="AP1926" s="1" t="n">
        <f aca="false">AA1926-AD1926</f>
        <v>69266</v>
      </c>
      <c r="AQ1926" s="1" t="n">
        <f aca="false">AP1926</f>
        <v>69266</v>
      </c>
      <c r="AS1926" s="1" t="n">
        <f aca="false">AR1926</f>
        <v>0</v>
      </c>
    </row>
    <row r="1927" customFormat="false" ht="17" hidden="false" customHeight="false" outlineLevel="0" collapsed="false">
      <c r="A1927" s="1" t="n">
        <v>123</v>
      </c>
      <c r="B1927" s="1" t="n">
        <v>10</v>
      </c>
      <c r="C1927" s="1" t="n">
        <f aca="false">AA1927+AR1927</f>
        <v>145615</v>
      </c>
      <c r="D1927" s="14" t="n">
        <f aca="false">AB1927+AS1927</f>
        <v>66211.1017881443</v>
      </c>
      <c r="E1927" s="1" t="n">
        <v>3422</v>
      </c>
      <c r="F1927" s="15" t="n">
        <f aca="false">$B$79*D1927*D1927*1000000/($B$77*$B$77)</f>
        <v>2630.346</v>
      </c>
      <c r="G1927" s="16" t="n">
        <f aca="false">$B$80*$B$79*$D1927*$D1927*G$84*1000000/($B$77*$B$77)</f>
        <v>2630.346</v>
      </c>
      <c r="H1927" s="16" t="n">
        <f aca="false">$B$80*$B$79*$D1927*$D1927*H$84*1000000/($B$77*$B$77)</f>
        <v>10521.384</v>
      </c>
      <c r="I1927" s="16" t="n">
        <f aca="false">$B$80*$B$79*$D1927*$D1927*I$84*1000000/($B$77*$B$77)</f>
        <v>42085.536</v>
      </c>
      <c r="J1927" s="16" t="n">
        <f aca="false">$B$80*$B$79*$D1927*$D1927*J$84*1000000/($B$77*$B$77)</f>
        <v>168342.144</v>
      </c>
      <c r="K1927" s="16" t="n">
        <f aca="false">$B$80*$B$79*$D1927*$D1927*K$84*1000000/($B$77*$B$77)</f>
        <v>673368.576</v>
      </c>
      <c r="L1927" s="17" t="n">
        <f aca="false">G1927*1000/C1927</f>
        <v>18.0637022284792</v>
      </c>
      <c r="M1927" s="17" t="n">
        <f aca="false">G1927/E1927</f>
        <v>0.768657510227937</v>
      </c>
      <c r="N1927" s="16" t="n">
        <f aca="false">G1927/A1927</f>
        <v>21.3849268292683</v>
      </c>
      <c r="O1927" s="16"/>
      <c r="P1927" s="13" t="n">
        <f aca="false">$B$79*C1927*C1927*1000000/($B$77*$B$77)</f>
        <v>12722.236935</v>
      </c>
      <c r="Q1927" s="16" t="n">
        <f aca="false">$B$79*$B$76*$C1927*Q$84*1000000/($B$77*$B$77)</f>
        <v>873.69</v>
      </c>
      <c r="R1927" s="16" t="n">
        <f aca="false">$B$79*$B$76*$C1927*R$84*1000000/($B$77*$B$77)</f>
        <v>3494.76</v>
      </c>
      <c r="S1927" s="16" t="n">
        <f aca="false">$B$79*$B$76*$C1927*S$84*1000000/($B$77*$B$77)</f>
        <v>13979.04</v>
      </c>
      <c r="T1927" s="16" t="n">
        <f aca="false">$B$79*$B$76*$C1927*T$84*1000000/($B$77*$B$77)</f>
        <v>55916.16</v>
      </c>
      <c r="U1927" s="16" t="n">
        <f aca="false">$B$79*$B$76*$C1927*U$84*1000000/($B$77*$B$77)</f>
        <v>223664.64</v>
      </c>
      <c r="V1927" s="17" t="n">
        <f aca="false">Q1927/E1927</f>
        <v>0.25531560490941</v>
      </c>
      <c r="Y1927" s="1" t="n">
        <v>123</v>
      </c>
      <c r="Z1927" s="1" t="n">
        <v>10</v>
      </c>
      <c r="AA1927" s="1" t="n">
        <v>145615</v>
      </c>
      <c r="AB1927" s="14" t="n">
        <f aca="false">(SQRT($B$76))*(SQRT(AE1927+AQ1927))</f>
        <v>66211.1017881443</v>
      </c>
      <c r="AC1927" s="1" t="n">
        <v>3459</v>
      </c>
      <c r="AD1927" s="1" t="n">
        <v>76224</v>
      </c>
      <c r="AE1927" s="1" t="n">
        <f aca="false">$B$23*Y1927/2</f>
        <v>369000</v>
      </c>
      <c r="AF1927" s="1" t="n">
        <v>3349</v>
      </c>
      <c r="AP1927" s="1" t="n">
        <f aca="false">AA1927-AD1927</f>
        <v>69391</v>
      </c>
      <c r="AQ1927" s="1" t="n">
        <f aca="false">AP1927</f>
        <v>69391</v>
      </c>
      <c r="AS1927" s="1" t="n">
        <f aca="false">AR1927</f>
        <v>0</v>
      </c>
    </row>
    <row r="1928" customFormat="false" ht="17" hidden="false" customHeight="false" outlineLevel="0" collapsed="false">
      <c r="A1928" s="1" t="n">
        <v>123</v>
      </c>
      <c r="B1928" s="1" t="n">
        <v>11</v>
      </c>
      <c r="C1928" s="1" t="n">
        <f aca="false">AA1928+AR1928</f>
        <v>145740</v>
      </c>
      <c r="D1928" s="14" t="n">
        <f aca="false">AB1928+AS1928</f>
        <v>66220.5406199617</v>
      </c>
      <c r="E1928" s="1" t="n">
        <v>3453</v>
      </c>
      <c r="F1928" s="15" t="n">
        <f aca="false">$B$79*D1928*D1928*1000000/($B$77*$B$77)</f>
        <v>2631.096</v>
      </c>
      <c r="G1928" s="16" t="n">
        <f aca="false">$B$80*$B$79*$D1928*$D1928*G$84*1000000/($B$77*$B$77)</f>
        <v>2631.096</v>
      </c>
      <c r="H1928" s="16" t="n">
        <f aca="false">$B$80*$B$79*$D1928*$D1928*H$84*1000000/($B$77*$B$77)</f>
        <v>10524.384</v>
      </c>
      <c r="I1928" s="16" t="n">
        <f aca="false">$B$80*$B$79*$D1928*$D1928*I$84*1000000/($B$77*$B$77)</f>
        <v>42097.536</v>
      </c>
      <c r="J1928" s="16" t="n">
        <f aca="false">$B$80*$B$79*$D1928*$D1928*J$84*1000000/($B$77*$B$77)</f>
        <v>168390.144</v>
      </c>
      <c r="K1928" s="16" t="n">
        <f aca="false">$B$80*$B$79*$D1928*$D1928*K$84*1000000/($B$77*$B$77)</f>
        <v>673560.576</v>
      </c>
      <c r="L1928" s="17" t="n">
        <f aca="false">G1928*1000/C1928</f>
        <v>18.0533552902429</v>
      </c>
      <c r="M1928" s="17" t="n">
        <f aca="false">G1928/E1928</f>
        <v>0.76197393570808</v>
      </c>
      <c r="N1928" s="16" t="n">
        <f aca="false">G1928/A1928</f>
        <v>21.3910243902439</v>
      </c>
      <c r="O1928" s="16"/>
      <c r="P1928" s="13" t="n">
        <f aca="false">$B$79*C1928*C1928*1000000/($B$77*$B$77)</f>
        <v>12744.08856</v>
      </c>
      <c r="Q1928" s="16" t="n">
        <f aca="false">$B$79*$B$76*$C1928*Q$84*1000000/($B$77*$B$77)</f>
        <v>874.44</v>
      </c>
      <c r="R1928" s="16" t="n">
        <f aca="false">$B$79*$B$76*$C1928*R$84*1000000/($B$77*$B$77)</f>
        <v>3497.76</v>
      </c>
      <c r="S1928" s="16" t="n">
        <f aca="false">$B$79*$B$76*$C1928*S$84*1000000/($B$77*$B$77)</f>
        <v>13991.04</v>
      </c>
      <c r="T1928" s="16" t="n">
        <f aca="false">$B$79*$B$76*$C1928*T$84*1000000/($B$77*$B$77)</f>
        <v>55964.16</v>
      </c>
      <c r="U1928" s="16" t="n">
        <f aca="false">$B$79*$B$76*$C1928*U$84*1000000/($B$77*$B$77)</f>
        <v>223856.64</v>
      </c>
      <c r="V1928" s="17" t="n">
        <f aca="false">Q1928/E1928</f>
        <v>0.253240660295395</v>
      </c>
      <c r="Y1928" s="1" t="n">
        <v>123</v>
      </c>
      <c r="Z1928" s="1" t="n">
        <v>11</v>
      </c>
      <c r="AA1928" s="1" t="n">
        <v>145740</v>
      </c>
      <c r="AB1928" s="14" t="n">
        <f aca="false">(SQRT($B$76))*(SQRT(AE1928+AQ1928))</f>
        <v>66220.5406199617</v>
      </c>
      <c r="AC1928" s="1" t="n">
        <v>3464</v>
      </c>
      <c r="AD1928" s="1" t="n">
        <v>76224</v>
      </c>
      <c r="AE1928" s="1" t="n">
        <f aca="false">$B$23*Y1928/2</f>
        <v>369000</v>
      </c>
      <c r="AF1928" s="1" t="n">
        <v>3529</v>
      </c>
      <c r="AP1928" s="1" t="n">
        <f aca="false">AA1928-AD1928</f>
        <v>69516</v>
      </c>
      <c r="AQ1928" s="1" t="n">
        <f aca="false">AP1928</f>
        <v>69516</v>
      </c>
      <c r="AS1928" s="1" t="n">
        <f aca="false">AR1928</f>
        <v>0</v>
      </c>
    </row>
    <row r="1929" customFormat="false" ht="17" hidden="false" customHeight="false" outlineLevel="0" collapsed="false">
      <c r="A1929" s="1" t="n">
        <v>123</v>
      </c>
      <c r="B1929" s="1" t="n">
        <v>12</v>
      </c>
      <c r="C1929" s="1" t="n">
        <f aca="false">AA1929+AR1929</f>
        <v>145865</v>
      </c>
      <c r="D1929" s="14" t="n">
        <f aca="false">AB1929+AS1929</f>
        <v>66229.9781065946</v>
      </c>
      <c r="E1929" s="1" t="n">
        <v>3390</v>
      </c>
      <c r="F1929" s="15" t="n">
        <f aca="false">$B$79*D1929*D1929*1000000/($B$77*$B$77)</f>
        <v>2631.846</v>
      </c>
      <c r="G1929" s="16" t="n">
        <f aca="false">$B$80*$B$79*$D1929*$D1929*G$84*1000000/($B$77*$B$77)</f>
        <v>2631.846</v>
      </c>
      <c r="H1929" s="16" t="n">
        <f aca="false">$B$80*$B$79*$D1929*$D1929*H$84*1000000/($B$77*$B$77)</f>
        <v>10527.384</v>
      </c>
      <c r="I1929" s="16" t="n">
        <f aca="false">$B$80*$B$79*$D1929*$D1929*I$84*1000000/($B$77*$B$77)</f>
        <v>42109.536</v>
      </c>
      <c r="J1929" s="16" t="n">
        <f aca="false">$B$80*$B$79*$D1929*$D1929*J$84*1000000/($B$77*$B$77)</f>
        <v>168438.144</v>
      </c>
      <c r="K1929" s="16" t="n">
        <f aca="false">$B$80*$B$79*$D1929*$D1929*K$84*1000000/($B$77*$B$77)</f>
        <v>673752.576</v>
      </c>
      <c r="L1929" s="17" t="n">
        <f aca="false">G1929*1000/C1929</f>
        <v>18.0430260857642</v>
      </c>
      <c r="M1929" s="17" t="n">
        <f aca="false">G1929/E1929</f>
        <v>0.776355752212389</v>
      </c>
      <c r="N1929" s="16" t="n">
        <f aca="false">G1929/A1929</f>
        <v>21.3971219512195</v>
      </c>
      <c r="O1929" s="16"/>
      <c r="P1929" s="13" t="n">
        <f aca="false">$B$79*C1929*C1929*1000000/($B$77*$B$77)</f>
        <v>12765.958935</v>
      </c>
      <c r="Q1929" s="16" t="n">
        <f aca="false">$B$79*$B$76*$C1929*Q$84*1000000/($B$77*$B$77)</f>
        <v>875.19</v>
      </c>
      <c r="R1929" s="16" t="n">
        <f aca="false">$B$79*$B$76*$C1929*R$84*1000000/($B$77*$B$77)</f>
        <v>3500.76</v>
      </c>
      <c r="S1929" s="16" t="n">
        <f aca="false">$B$79*$B$76*$C1929*S$84*1000000/($B$77*$B$77)</f>
        <v>14003.04</v>
      </c>
      <c r="T1929" s="16" t="n">
        <f aca="false">$B$79*$B$76*$C1929*T$84*1000000/($B$77*$B$77)</f>
        <v>56012.16</v>
      </c>
      <c r="U1929" s="16" t="n">
        <f aca="false">$B$79*$B$76*$C1929*U$84*1000000/($B$77*$B$77)</f>
        <v>224048.64</v>
      </c>
      <c r="V1929" s="17" t="n">
        <f aca="false">Q1929/E1929</f>
        <v>0.25816814159292</v>
      </c>
      <c r="Y1929" s="1" t="n">
        <v>123</v>
      </c>
      <c r="Z1929" s="1" t="n">
        <v>12</v>
      </c>
      <c r="AA1929" s="1" t="n">
        <v>145865</v>
      </c>
      <c r="AB1929" s="14" t="n">
        <f aca="false">(SQRT($B$76))*(SQRT(AE1929+AQ1929))</f>
        <v>66229.9781065946</v>
      </c>
      <c r="AC1929" s="1" t="n">
        <v>3422</v>
      </c>
      <c r="AD1929" s="1" t="n">
        <v>76224</v>
      </c>
      <c r="AE1929" s="1" t="n">
        <f aca="false">$B$23*Y1929/2</f>
        <v>369000</v>
      </c>
      <c r="AF1929" s="1" t="n">
        <v>3351</v>
      </c>
      <c r="AP1929" s="1" t="n">
        <f aca="false">AA1929-AD1929</f>
        <v>69641</v>
      </c>
      <c r="AQ1929" s="1" t="n">
        <f aca="false">AP1929</f>
        <v>69641</v>
      </c>
      <c r="AS1929" s="1" t="n">
        <f aca="false">AR1929</f>
        <v>0</v>
      </c>
    </row>
    <row r="1930" customFormat="false" ht="17" hidden="false" customHeight="false" outlineLevel="0" collapsed="false">
      <c r="A1930" s="1" t="n">
        <v>123</v>
      </c>
      <c r="B1930" s="1" t="n">
        <v>13</v>
      </c>
      <c r="C1930" s="1" t="n">
        <f aca="false">AA1930+AR1930</f>
        <v>145990</v>
      </c>
      <c r="D1930" s="14" t="n">
        <f aca="false">AB1930+AS1930</f>
        <v>66239.4142486179</v>
      </c>
      <c r="E1930" s="1" t="n">
        <v>3388</v>
      </c>
      <c r="F1930" s="15" t="n">
        <f aca="false">$B$79*D1930*D1930*1000000/($B$77*$B$77)</f>
        <v>2632.596</v>
      </c>
      <c r="G1930" s="16" t="n">
        <f aca="false">$B$80*$B$79*$D1930*$D1930*G$84*1000000/($B$77*$B$77)</f>
        <v>2632.596</v>
      </c>
      <c r="H1930" s="16" t="n">
        <f aca="false">$B$80*$B$79*$D1930*$D1930*H$84*1000000/($B$77*$B$77)</f>
        <v>10530.384</v>
      </c>
      <c r="I1930" s="16" t="n">
        <f aca="false">$B$80*$B$79*$D1930*$D1930*I$84*1000000/($B$77*$B$77)</f>
        <v>42121.536</v>
      </c>
      <c r="J1930" s="16" t="n">
        <f aca="false">$B$80*$B$79*$D1930*$D1930*J$84*1000000/($B$77*$B$77)</f>
        <v>168486.144</v>
      </c>
      <c r="K1930" s="16" t="n">
        <f aca="false">$B$80*$B$79*$D1930*$D1930*K$84*1000000/($B$77*$B$77)</f>
        <v>673944.576</v>
      </c>
      <c r="L1930" s="17" t="n">
        <f aca="false">G1930*1000/C1930</f>
        <v>18.0327145694911</v>
      </c>
      <c r="M1930" s="17" t="n">
        <f aca="false">G1930/E1930</f>
        <v>0.777035419126328</v>
      </c>
      <c r="N1930" s="16" t="n">
        <f aca="false">G1930/A1930</f>
        <v>21.4032195121951</v>
      </c>
      <c r="O1930" s="16"/>
      <c r="P1930" s="13" t="n">
        <f aca="false">$B$79*C1930*C1930*1000000/($B$77*$B$77)</f>
        <v>12787.84806</v>
      </c>
      <c r="Q1930" s="16" t="n">
        <f aca="false">$B$79*$B$76*$C1930*Q$84*1000000/($B$77*$B$77)</f>
        <v>875.94</v>
      </c>
      <c r="R1930" s="16" t="n">
        <f aca="false">$B$79*$B$76*$C1930*R$84*1000000/($B$77*$B$77)</f>
        <v>3503.76</v>
      </c>
      <c r="S1930" s="16" t="n">
        <f aca="false">$B$79*$B$76*$C1930*S$84*1000000/($B$77*$B$77)</f>
        <v>14015.04</v>
      </c>
      <c r="T1930" s="16" t="n">
        <f aca="false">$B$79*$B$76*$C1930*T$84*1000000/($B$77*$B$77)</f>
        <v>56060.16</v>
      </c>
      <c r="U1930" s="16" t="n">
        <f aca="false">$B$79*$B$76*$C1930*U$84*1000000/($B$77*$B$77)</f>
        <v>224240.64</v>
      </c>
      <c r="V1930" s="17" t="n">
        <f aca="false">Q1930/E1930</f>
        <v>0.258541912632822</v>
      </c>
      <c r="Y1930" s="1" t="n">
        <v>123</v>
      </c>
      <c r="Z1930" s="1" t="n">
        <v>13</v>
      </c>
      <c r="AA1930" s="1" t="n">
        <v>145990</v>
      </c>
      <c r="AB1930" s="14" t="n">
        <f aca="false">(SQRT($B$76))*(SQRT(AE1930+AQ1930))</f>
        <v>66239.4142486179</v>
      </c>
      <c r="AC1930" s="1" t="n">
        <v>3439</v>
      </c>
      <c r="AD1930" s="1" t="n">
        <v>76224</v>
      </c>
      <c r="AE1930" s="1" t="n">
        <f aca="false">$B$23*Y1930/2</f>
        <v>369000</v>
      </c>
      <c r="AF1930" s="1" t="n">
        <v>3384</v>
      </c>
      <c r="AP1930" s="1" t="n">
        <f aca="false">AA1930-AD1930</f>
        <v>69766</v>
      </c>
      <c r="AQ1930" s="1" t="n">
        <f aca="false">AP1930</f>
        <v>69766</v>
      </c>
      <c r="AS1930" s="1" t="n">
        <f aca="false">AR1930</f>
        <v>0</v>
      </c>
    </row>
    <row r="1931" customFormat="false" ht="17" hidden="false" customHeight="false" outlineLevel="0" collapsed="false">
      <c r="A1931" s="1" t="n">
        <v>123</v>
      </c>
      <c r="B1931" s="1" t="n">
        <v>14</v>
      </c>
      <c r="C1931" s="1" t="n">
        <f aca="false">AA1931+AR1931</f>
        <v>146115</v>
      </c>
      <c r="D1931" s="14" t="n">
        <f aca="false">AB1931+AS1931</f>
        <v>66248.8490466061</v>
      </c>
      <c r="E1931" s="1" t="n">
        <v>3464</v>
      </c>
      <c r="F1931" s="15" t="n">
        <f aca="false">$B$79*D1931*D1931*1000000/($B$77*$B$77)</f>
        <v>2633.346</v>
      </c>
      <c r="G1931" s="16" t="n">
        <f aca="false">$B$80*$B$79*$D1931*$D1931*G$84*1000000/($B$77*$B$77)</f>
        <v>2633.346</v>
      </c>
      <c r="H1931" s="16" t="n">
        <f aca="false">$B$80*$B$79*$D1931*$D1931*H$84*1000000/($B$77*$B$77)</f>
        <v>10533.384</v>
      </c>
      <c r="I1931" s="16" t="n">
        <f aca="false">$B$80*$B$79*$D1931*$D1931*I$84*1000000/($B$77*$B$77)</f>
        <v>42133.536</v>
      </c>
      <c r="J1931" s="16" t="n">
        <f aca="false">$B$80*$B$79*$D1931*$D1931*J$84*1000000/($B$77*$B$77)</f>
        <v>168534.144</v>
      </c>
      <c r="K1931" s="16" t="n">
        <f aca="false">$B$80*$B$79*$D1931*$D1931*K$84*1000000/($B$77*$B$77)</f>
        <v>674136.576</v>
      </c>
      <c r="L1931" s="17" t="n">
        <f aca="false">G1931*1000/C1931</f>
        <v>18.0224206960271</v>
      </c>
      <c r="M1931" s="17" t="n">
        <f aca="false">G1931/E1931</f>
        <v>0.760203810623557</v>
      </c>
      <c r="N1931" s="16" t="n">
        <f aca="false">G1931/A1931</f>
        <v>21.4093170731707</v>
      </c>
      <c r="O1931" s="16"/>
      <c r="P1931" s="13" t="n">
        <f aca="false">$B$79*C1931*C1931*1000000/($B$77*$B$77)</f>
        <v>12809.755935</v>
      </c>
      <c r="Q1931" s="16" t="n">
        <f aca="false">$B$79*$B$76*$C1931*Q$84*1000000/($B$77*$B$77)</f>
        <v>876.69</v>
      </c>
      <c r="R1931" s="16" t="n">
        <f aca="false">$B$79*$B$76*$C1931*R$84*1000000/($B$77*$B$77)</f>
        <v>3506.76</v>
      </c>
      <c r="S1931" s="16" t="n">
        <f aca="false">$B$79*$B$76*$C1931*S$84*1000000/($B$77*$B$77)</f>
        <v>14027.04</v>
      </c>
      <c r="T1931" s="16" t="n">
        <f aca="false">$B$79*$B$76*$C1931*T$84*1000000/($B$77*$B$77)</f>
        <v>56108.16</v>
      </c>
      <c r="U1931" s="16" t="n">
        <f aca="false">$B$79*$B$76*$C1931*U$84*1000000/($B$77*$B$77)</f>
        <v>224432.64</v>
      </c>
      <c r="V1931" s="17" t="n">
        <f aca="false">Q1931/E1931</f>
        <v>0.253086027713626</v>
      </c>
      <c r="Y1931" s="1" t="n">
        <v>123</v>
      </c>
      <c r="Z1931" s="1" t="n">
        <v>14</v>
      </c>
      <c r="AA1931" s="1" t="n">
        <v>146115</v>
      </c>
      <c r="AB1931" s="14" t="n">
        <f aca="false">(SQRT($B$76))*(SQRT(AE1931+AQ1931))</f>
        <v>66248.8490466061</v>
      </c>
      <c r="AC1931" s="1" t="n">
        <v>3428</v>
      </c>
      <c r="AD1931" s="1" t="n">
        <v>76224</v>
      </c>
      <c r="AE1931" s="1" t="n">
        <f aca="false">$B$23*Y1931/2</f>
        <v>369000</v>
      </c>
      <c r="AF1931" s="1" t="n">
        <v>3352</v>
      </c>
      <c r="AP1931" s="1" t="n">
        <f aca="false">AA1931-AD1931</f>
        <v>69891</v>
      </c>
      <c r="AQ1931" s="1" t="n">
        <f aca="false">AP1931</f>
        <v>69891</v>
      </c>
      <c r="AS1931" s="1" t="n">
        <f aca="false">AR1931</f>
        <v>0</v>
      </c>
    </row>
    <row r="1932" customFormat="false" ht="17" hidden="false" customHeight="false" outlineLevel="0" collapsed="false">
      <c r="A1932" s="1" t="n">
        <v>123</v>
      </c>
      <c r="B1932" s="1" t="n">
        <v>15</v>
      </c>
      <c r="C1932" s="1" t="n">
        <f aca="false">AA1932+AR1932</f>
        <v>146240</v>
      </c>
      <c r="D1932" s="14" t="n">
        <f aca="false">AB1932+AS1932</f>
        <v>66258.2825011334</v>
      </c>
      <c r="E1932" s="1" t="n">
        <v>3420</v>
      </c>
      <c r="F1932" s="15" t="n">
        <f aca="false">$B$79*D1932*D1932*1000000/($B$77*$B$77)</f>
        <v>2634.096</v>
      </c>
      <c r="G1932" s="16" t="n">
        <f aca="false">$B$80*$B$79*$D1932*$D1932*G$84*1000000/($B$77*$B$77)</f>
        <v>2634.096</v>
      </c>
      <c r="H1932" s="16" t="n">
        <f aca="false">$B$80*$B$79*$D1932*$D1932*H$84*1000000/($B$77*$B$77)</f>
        <v>10536.384</v>
      </c>
      <c r="I1932" s="16" t="n">
        <f aca="false">$B$80*$B$79*$D1932*$D1932*I$84*1000000/($B$77*$B$77)</f>
        <v>42145.536</v>
      </c>
      <c r="J1932" s="16" t="n">
        <f aca="false">$B$80*$B$79*$D1932*$D1932*J$84*1000000/($B$77*$B$77)</f>
        <v>168582.144</v>
      </c>
      <c r="K1932" s="16" t="n">
        <f aca="false">$B$80*$B$79*$D1932*$D1932*K$84*1000000/($B$77*$B$77)</f>
        <v>674328.576</v>
      </c>
      <c r="L1932" s="17" t="n">
        <f aca="false">G1932*1000/C1932</f>
        <v>18.0121444201313</v>
      </c>
      <c r="M1932" s="17" t="n">
        <f aca="false">G1932/E1932</f>
        <v>0.77020350877193</v>
      </c>
      <c r="N1932" s="16" t="n">
        <f aca="false">G1932/A1932</f>
        <v>21.4154146341463</v>
      </c>
      <c r="O1932" s="16"/>
      <c r="P1932" s="13" t="n">
        <f aca="false">$B$79*C1932*C1932*1000000/($B$77*$B$77)</f>
        <v>12831.68256</v>
      </c>
      <c r="Q1932" s="16" t="n">
        <f aca="false">$B$79*$B$76*$C1932*Q$84*1000000/($B$77*$B$77)</f>
        <v>877.44</v>
      </c>
      <c r="R1932" s="16" t="n">
        <f aca="false">$B$79*$B$76*$C1932*R$84*1000000/($B$77*$B$77)</f>
        <v>3509.76</v>
      </c>
      <c r="S1932" s="16" t="n">
        <f aca="false">$B$79*$B$76*$C1932*S$84*1000000/($B$77*$B$77)</f>
        <v>14039.04</v>
      </c>
      <c r="T1932" s="16" t="n">
        <f aca="false">$B$79*$B$76*$C1932*T$84*1000000/($B$77*$B$77)</f>
        <v>56156.16</v>
      </c>
      <c r="U1932" s="16" t="n">
        <f aca="false">$B$79*$B$76*$C1932*U$84*1000000/($B$77*$B$77)</f>
        <v>224624.64</v>
      </c>
      <c r="V1932" s="17" t="n">
        <f aca="false">Q1932/E1932</f>
        <v>0.256561403508772</v>
      </c>
      <c r="Y1932" s="1" t="n">
        <v>123</v>
      </c>
      <c r="Z1932" s="1" t="n">
        <v>15</v>
      </c>
      <c r="AA1932" s="1" t="n">
        <v>146240</v>
      </c>
      <c r="AB1932" s="14" t="n">
        <f aca="false">(SQRT($B$76))*(SQRT(AE1932+AQ1932))</f>
        <v>66258.2825011334</v>
      </c>
      <c r="AC1932" s="1" t="n">
        <v>3444</v>
      </c>
      <c r="AD1932" s="1" t="n">
        <v>76224</v>
      </c>
      <c r="AE1932" s="1" t="n">
        <f aca="false">$B$23*Y1932/2</f>
        <v>369000</v>
      </c>
      <c r="AF1932" s="1" t="n">
        <v>3343</v>
      </c>
      <c r="AP1932" s="1" t="n">
        <f aca="false">AA1932-AD1932</f>
        <v>70016</v>
      </c>
      <c r="AQ1932" s="1" t="n">
        <f aca="false">AP1932</f>
        <v>70016</v>
      </c>
      <c r="AS1932" s="1" t="n">
        <f aca="false">AR1932</f>
        <v>0</v>
      </c>
    </row>
    <row r="1933" customFormat="false" ht="17" hidden="false" customHeight="false" outlineLevel="0" collapsed="false">
      <c r="A1933" s="1" t="n">
        <v>123</v>
      </c>
      <c r="B1933" s="1" t="n">
        <v>16</v>
      </c>
      <c r="C1933" s="1" t="n">
        <f aca="false">AA1933+AR1933</f>
        <v>146365</v>
      </c>
      <c r="D1933" s="14" t="n">
        <f aca="false">AB1933+AS1933</f>
        <v>66267.7146127736</v>
      </c>
      <c r="E1933" s="1" t="n">
        <v>3416</v>
      </c>
      <c r="F1933" s="15" t="n">
        <f aca="false">$B$79*D1933*D1933*1000000/($B$77*$B$77)</f>
        <v>2634.846</v>
      </c>
      <c r="G1933" s="16" t="n">
        <f aca="false">$B$80*$B$79*$D1933*$D1933*G$84*1000000/($B$77*$B$77)</f>
        <v>2634.846</v>
      </c>
      <c r="H1933" s="16" t="n">
        <f aca="false">$B$80*$B$79*$D1933*$D1933*H$84*1000000/($B$77*$B$77)</f>
        <v>10539.384</v>
      </c>
      <c r="I1933" s="16" t="n">
        <f aca="false">$B$80*$B$79*$D1933*$D1933*I$84*1000000/($B$77*$B$77)</f>
        <v>42157.536</v>
      </c>
      <c r="J1933" s="16" t="n">
        <f aca="false">$B$80*$B$79*$D1933*$D1933*J$84*1000000/($B$77*$B$77)</f>
        <v>168630.144</v>
      </c>
      <c r="K1933" s="16" t="n">
        <f aca="false">$B$80*$B$79*$D1933*$D1933*K$84*1000000/($B$77*$B$77)</f>
        <v>674520.576</v>
      </c>
      <c r="L1933" s="17" t="n">
        <f aca="false">G1933*1000/C1933</f>
        <v>18.0018856967171</v>
      </c>
      <c r="M1933" s="17" t="n">
        <f aca="false">G1933/E1933</f>
        <v>0.771324941451991</v>
      </c>
      <c r="N1933" s="16" t="n">
        <f aca="false">G1933/A1933</f>
        <v>21.421512195122</v>
      </c>
      <c r="O1933" s="16"/>
      <c r="P1933" s="13" t="n">
        <f aca="false">$B$79*C1933*C1933*1000000/($B$77*$B$77)</f>
        <v>12853.627935</v>
      </c>
      <c r="Q1933" s="16" t="n">
        <f aca="false">$B$79*$B$76*$C1933*Q$84*1000000/($B$77*$B$77)</f>
        <v>878.19</v>
      </c>
      <c r="R1933" s="16" t="n">
        <f aca="false">$B$79*$B$76*$C1933*R$84*1000000/($B$77*$B$77)</f>
        <v>3512.76</v>
      </c>
      <c r="S1933" s="16" t="n">
        <f aca="false">$B$79*$B$76*$C1933*S$84*1000000/($B$77*$B$77)</f>
        <v>14051.04</v>
      </c>
      <c r="T1933" s="16" t="n">
        <f aca="false">$B$79*$B$76*$C1933*T$84*1000000/($B$77*$B$77)</f>
        <v>56204.16</v>
      </c>
      <c r="U1933" s="16" t="n">
        <f aca="false">$B$79*$B$76*$C1933*U$84*1000000/($B$77*$B$77)</f>
        <v>224816.64</v>
      </c>
      <c r="V1933" s="17" t="n">
        <f aca="false">Q1933/E1933</f>
        <v>0.257081381733021</v>
      </c>
      <c r="Y1933" s="1" t="n">
        <v>123</v>
      </c>
      <c r="Z1933" s="1" t="n">
        <v>16</v>
      </c>
      <c r="AA1933" s="1" t="n">
        <v>146365</v>
      </c>
      <c r="AB1933" s="14" t="n">
        <f aca="false">(SQRT($B$76))*(SQRT(AE1933+AQ1933))</f>
        <v>66267.7146127736</v>
      </c>
      <c r="AC1933" s="1" t="n">
        <v>3442</v>
      </c>
      <c r="AD1933" s="1" t="n">
        <v>76224</v>
      </c>
      <c r="AE1933" s="1" t="n">
        <f aca="false">$B$23*Y1933/2</f>
        <v>369000</v>
      </c>
      <c r="AF1933" s="1" t="n">
        <v>3336</v>
      </c>
      <c r="AP1933" s="1" t="n">
        <f aca="false">AA1933-AD1933</f>
        <v>70141</v>
      </c>
      <c r="AQ1933" s="1" t="n">
        <f aca="false">AP1933</f>
        <v>70141</v>
      </c>
      <c r="AS1933" s="1" t="n">
        <f aca="false">AR1933</f>
        <v>0</v>
      </c>
    </row>
    <row r="1934" customFormat="false" ht="17" hidden="false" customHeight="false" outlineLevel="0" collapsed="false">
      <c r="A1934" s="1" t="n">
        <v>124</v>
      </c>
      <c r="B1934" s="1" t="n">
        <v>2</v>
      </c>
      <c r="C1934" s="1" t="n">
        <f aca="false">AA1934+AR1934</f>
        <v>145640</v>
      </c>
      <c r="D1934" s="14" t="n">
        <f aca="false">AB1934+AS1934</f>
        <v>66386.1431324339</v>
      </c>
      <c r="E1934" s="1" t="n">
        <v>3420</v>
      </c>
      <c r="F1934" s="15" t="n">
        <f aca="false">$B$79*D1934*D1934*1000000/($B$77*$B$77)</f>
        <v>2644.272</v>
      </c>
      <c r="G1934" s="16" t="n">
        <f aca="false">$B$80*$B$79*$D1934*$D1934*G$84*1000000/($B$77*$B$77)</f>
        <v>2644.272</v>
      </c>
      <c r="H1934" s="16" t="n">
        <f aca="false">$B$80*$B$79*$D1934*$D1934*H$84*1000000/($B$77*$B$77)</f>
        <v>10577.088</v>
      </c>
      <c r="I1934" s="16" t="n">
        <f aca="false">$B$80*$B$79*$D1934*$D1934*I$84*1000000/($B$77*$B$77)</f>
        <v>42308.352</v>
      </c>
      <c r="J1934" s="16" t="n">
        <f aca="false">$B$80*$B$79*$D1934*$D1934*J$84*1000000/($B$77*$B$77)</f>
        <v>169233.408</v>
      </c>
      <c r="K1934" s="16" t="n">
        <f aca="false">$B$80*$B$79*$D1934*$D1934*K$84*1000000/($B$77*$B$77)</f>
        <v>676933.632</v>
      </c>
      <c r="L1934" s="17" t="n">
        <f aca="false">G1934*1000/C1934</f>
        <v>18.1562208184565</v>
      </c>
      <c r="M1934" s="17" t="n">
        <f aca="false">G1934/E1934</f>
        <v>0.773178947368421</v>
      </c>
      <c r="N1934" s="16" t="n">
        <f aca="false">G1934/A1934</f>
        <v>21.3247741935484</v>
      </c>
      <c r="O1934" s="16"/>
      <c r="P1934" s="13" t="n">
        <f aca="false">$B$79*C1934*C1934*1000000/($B$77*$B$77)</f>
        <v>12726.60576</v>
      </c>
      <c r="Q1934" s="16" t="n">
        <f aca="false">$B$79*$B$76*$C1934*Q$84*1000000/($B$77*$B$77)</f>
        <v>873.84</v>
      </c>
      <c r="R1934" s="16" t="n">
        <f aca="false">$B$79*$B$76*$C1934*R$84*1000000/($B$77*$B$77)</f>
        <v>3495.36</v>
      </c>
      <c r="S1934" s="16" t="n">
        <f aca="false">$B$79*$B$76*$C1934*S$84*1000000/($B$77*$B$77)</f>
        <v>13981.44</v>
      </c>
      <c r="T1934" s="16" t="n">
        <f aca="false">$B$79*$B$76*$C1934*T$84*1000000/($B$77*$B$77)</f>
        <v>55925.76</v>
      </c>
      <c r="U1934" s="16" t="n">
        <f aca="false">$B$79*$B$76*$C1934*U$84*1000000/($B$77*$B$77)</f>
        <v>223703.04</v>
      </c>
      <c r="V1934" s="17" t="n">
        <f aca="false">Q1934/E1934</f>
        <v>0.255508771929825</v>
      </c>
      <c r="Y1934" s="1" t="n">
        <v>124</v>
      </c>
      <c r="Z1934" s="1" t="n">
        <v>2</v>
      </c>
      <c r="AA1934" s="1" t="n">
        <v>145640</v>
      </c>
      <c r="AB1934" s="14" t="n">
        <f aca="false">(SQRT($B$76))*(SQRT(AE1934+AQ1934))</f>
        <v>66386.1431324339</v>
      </c>
      <c r="AC1934" s="1" t="n">
        <v>3435</v>
      </c>
      <c r="AD1934" s="1" t="n">
        <v>76928</v>
      </c>
      <c r="AE1934" s="1" t="n">
        <f aca="false">$B$23*Y1934/2</f>
        <v>372000</v>
      </c>
      <c r="AF1934" s="1" t="n">
        <v>3391</v>
      </c>
      <c r="AP1934" s="1" t="n">
        <f aca="false">AA1934-AD1934</f>
        <v>68712</v>
      </c>
      <c r="AQ1934" s="1" t="n">
        <f aca="false">AP1934</f>
        <v>68712</v>
      </c>
      <c r="AS1934" s="1" t="n">
        <f aca="false">AR1934</f>
        <v>0</v>
      </c>
    </row>
    <row r="1935" customFormat="false" ht="17" hidden="false" customHeight="false" outlineLevel="0" collapsed="false">
      <c r="A1935" s="1" t="n">
        <v>124</v>
      </c>
      <c r="B1935" s="1" t="n">
        <v>3</v>
      </c>
      <c r="C1935" s="1" t="n">
        <f aca="false">AA1935+AR1935</f>
        <v>145862</v>
      </c>
      <c r="D1935" s="14" t="n">
        <f aca="false">AB1935+AS1935</f>
        <v>66402.8613841301</v>
      </c>
      <c r="E1935" s="1" t="n">
        <v>3437</v>
      </c>
      <c r="F1935" s="15" t="n">
        <f aca="false">$B$79*D1935*D1935*1000000/($B$77*$B$77)</f>
        <v>2645.604</v>
      </c>
      <c r="G1935" s="16" t="n">
        <f aca="false">$B$80*$B$79*$D1935*$D1935*G$84*1000000/($B$77*$B$77)</f>
        <v>2645.604</v>
      </c>
      <c r="H1935" s="16" t="n">
        <f aca="false">$B$80*$B$79*$D1935*$D1935*H$84*1000000/($B$77*$B$77)</f>
        <v>10582.416</v>
      </c>
      <c r="I1935" s="16" t="n">
        <f aca="false">$B$80*$B$79*$D1935*$D1935*I$84*1000000/($B$77*$B$77)</f>
        <v>42329.664</v>
      </c>
      <c r="J1935" s="16" t="n">
        <f aca="false">$B$80*$B$79*$D1935*$D1935*J$84*1000000/($B$77*$B$77)</f>
        <v>169318.656</v>
      </c>
      <c r="K1935" s="16" t="n">
        <f aca="false">$B$80*$B$79*$D1935*$D1935*K$84*1000000/($B$77*$B$77)</f>
        <v>677274.624</v>
      </c>
      <c r="L1935" s="17" t="n">
        <f aca="false">G1935*1000/C1935</f>
        <v>18.1377192140516</v>
      </c>
      <c r="M1935" s="17" t="n">
        <f aca="false">G1935/E1935</f>
        <v>0.769742217049753</v>
      </c>
      <c r="N1935" s="16" t="n">
        <f aca="false">G1935/A1935</f>
        <v>21.3355161290323</v>
      </c>
      <c r="O1935" s="16"/>
      <c r="P1935" s="13" t="n">
        <f aca="false">$B$79*C1935*C1935*1000000/($B$77*$B$77)</f>
        <v>12765.4338264</v>
      </c>
      <c r="Q1935" s="16" t="n">
        <f aca="false">$B$79*$B$76*$C1935*Q$84*1000000/($B$77*$B$77)</f>
        <v>875.172</v>
      </c>
      <c r="R1935" s="16" t="n">
        <f aca="false">$B$79*$B$76*$C1935*R$84*1000000/($B$77*$B$77)</f>
        <v>3500.688</v>
      </c>
      <c r="S1935" s="16" t="n">
        <f aca="false">$B$79*$B$76*$C1935*S$84*1000000/($B$77*$B$77)</f>
        <v>14002.752</v>
      </c>
      <c r="T1935" s="16" t="n">
        <f aca="false">$B$79*$B$76*$C1935*T$84*1000000/($B$77*$B$77)</f>
        <v>56011.008</v>
      </c>
      <c r="U1935" s="16" t="n">
        <f aca="false">$B$79*$B$76*$C1935*U$84*1000000/($B$77*$B$77)</f>
        <v>224044.032</v>
      </c>
      <c r="V1935" s="17" t="n">
        <f aca="false">Q1935/E1935</f>
        <v>0.254632528367763</v>
      </c>
      <c r="Y1935" s="1" t="n">
        <v>124</v>
      </c>
      <c r="Z1935" s="1" t="n">
        <v>3</v>
      </c>
      <c r="AA1935" s="1" t="n">
        <v>145862</v>
      </c>
      <c r="AB1935" s="14" t="n">
        <f aca="false">(SQRT($B$76))*(SQRT(AE1935+AQ1935))</f>
        <v>66402.8613841301</v>
      </c>
      <c r="AC1935" s="1" t="n">
        <v>3446</v>
      </c>
      <c r="AD1935" s="1" t="n">
        <v>76928</v>
      </c>
      <c r="AE1935" s="1" t="n">
        <f aca="false">$B$23*Y1935/2</f>
        <v>372000</v>
      </c>
      <c r="AF1935" s="1" t="n">
        <v>3356</v>
      </c>
      <c r="AP1935" s="1" t="n">
        <f aca="false">AA1935-AD1935</f>
        <v>68934</v>
      </c>
      <c r="AQ1935" s="1" t="n">
        <f aca="false">AP1935</f>
        <v>68934</v>
      </c>
      <c r="AS1935" s="1" t="n">
        <f aca="false">AR1935</f>
        <v>0</v>
      </c>
    </row>
    <row r="1936" customFormat="false" ht="17" hidden="false" customHeight="false" outlineLevel="0" collapsed="false">
      <c r="A1936" s="1" t="n">
        <v>124</v>
      </c>
      <c r="B1936" s="1" t="n">
        <v>4</v>
      </c>
      <c r="C1936" s="1" t="n">
        <f aca="false">AA1936+AR1936</f>
        <v>145988</v>
      </c>
      <c r="D1936" s="14" t="n">
        <f aca="false">AB1936+AS1936</f>
        <v>66412.3482494031</v>
      </c>
      <c r="E1936" s="1" t="n">
        <v>3441</v>
      </c>
      <c r="F1936" s="15" t="n">
        <f aca="false">$B$79*D1936*D1936*1000000/($B$77*$B$77)</f>
        <v>2646.36</v>
      </c>
      <c r="G1936" s="16" t="n">
        <f aca="false">$B$80*$B$79*$D1936*$D1936*G$84*1000000/($B$77*$B$77)</f>
        <v>2646.36</v>
      </c>
      <c r="H1936" s="16" t="n">
        <f aca="false">$B$80*$B$79*$D1936*$D1936*H$84*1000000/($B$77*$B$77)</f>
        <v>10585.44</v>
      </c>
      <c r="I1936" s="16" t="n">
        <f aca="false">$B$80*$B$79*$D1936*$D1936*I$84*1000000/($B$77*$B$77)</f>
        <v>42341.76</v>
      </c>
      <c r="J1936" s="16" t="n">
        <f aca="false">$B$80*$B$79*$D1936*$D1936*J$84*1000000/($B$77*$B$77)</f>
        <v>169367.04</v>
      </c>
      <c r="K1936" s="16" t="n">
        <f aca="false">$B$80*$B$79*$D1936*$D1936*K$84*1000000/($B$77*$B$77)</f>
        <v>677468.16</v>
      </c>
      <c r="L1936" s="17" t="n">
        <f aca="false">G1936*1000/C1936</f>
        <v>18.1272433350686</v>
      </c>
      <c r="M1936" s="17" t="n">
        <f aca="false">G1936/E1936</f>
        <v>0.769067131647777</v>
      </c>
      <c r="N1936" s="16" t="n">
        <f aca="false">G1936/A1936</f>
        <v>21.3416129032258</v>
      </c>
      <c r="O1936" s="16"/>
      <c r="P1936" s="13" t="n">
        <f aca="false">$B$79*C1936*C1936*1000000/($B$77*$B$77)</f>
        <v>12787.4976864</v>
      </c>
      <c r="Q1936" s="16" t="n">
        <f aca="false">$B$79*$B$76*$C1936*Q$84*1000000/($B$77*$B$77)</f>
        <v>875.928</v>
      </c>
      <c r="R1936" s="16" t="n">
        <f aca="false">$B$79*$B$76*$C1936*R$84*1000000/($B$77*$B$77)</f>
        <v>3503.712</v>
      </c>
      <c r="S1936" s="16" t="n">
        <f aca="false">$B$79*$B$76*$C1936*S$84*1000000/($B$77*$B$77)</f>
        <v>14014.848</v>
      </c>
      <c r="T1936" s="16" t="n">
        <f aca="false">$B$79*$B$76*$C1936*T$84*1000000/($B$77*$B$77)</f>
        <v>56059.392</v>
      </c>
      <c r="U1936" s="16" t="n">
        <f aca="false">$B$79*$B$76*$C1936*U$84*1000000/($B$77*$B$77)</f>
        <v>224237.568</v>
      </c>
      <c r="V1936" s="17" t="n">
        <f aca="false">Q1936/E1936</f>
        <v>0.254556233653008</v>
      </c>
      <c r="Y1936" s="1" t="n">
        <v>124</v>
      </c>
      <c r="Z1936" s="1" t="n">
        <v>4</v>
      </c>
      <c r="AA1936" s="1" t="n">
        <v>145988</v>
      </c>
      <c r="AB1936" s="14" t="n">
        <f aca="false">(SQRT($B$76))*(SQRT(AE1936+AQ1936))</f>
        <v>66412.3482494031</v>
      </c>
      <c r="AC1936" s="1" t="n">
        <v>3462</v>
      </c>
      <c r="AD1936" s="1" t="n">
        <v>76928</v>
      </c>
      <c r="AE1936" s="1" t="n">
        <f aca="false">$B$23*Y1936/2</f>
        <v>372000</v>
      </c>
      <c r="AF1936" s="1" t="n">
        <v>3400</v>
      </c>
      <c r="AP1936" s="1" t="n">
        <f aca="false">AA1936-AD1936</f>
        <v>69060</v>
      </c>
      <c r="AQ1936" s="1" t="n">
        <f aca="false">AP1936</f>
        <v>69060</v>
      </c>
      <c r="AS1936" s="1" t="n">
        <f aca="false">AR1936</f>
        <v>0</v>
      </c>
    </row>
    <row r="1937" customFormat="false" ht="17" hidden="false" customHeight="false" outlineLevel="0" collapsed="false">
      <c r="A1937" s="1" t="n">
        <v>124</v>
      </c>
      <c r="B1937" s="1" t="n">
        <v>5</v>
      </c>
      <c r="C1937" s="1" t="n">
        <f aca="false">AA1937+AR1937</f>
        <v>146177</v>
      </c>
      <c r="D1937" s="14" t="n">
        <f aca="false">AB1937+AS1937</f>
        <v>66426.5760068965</v>
      </c>
      <c r="E1937" s="1" t="n">
        <v>3459</v>
      </c>
      <c r="F1937" s="15" t="n">
        <f aca="false">$B$79*D1937*D1937*1000000/($B$77*$B$77)</f>
        <v>2647.494</v>
      </c>
      <c r="G1937" s="16" t="n">
        <f aca="false">$B$80*$B$79*$D1937*$D1937*G$84*1000000/($B$77*$B$77)</f>
        <v>2647.494</v>
      </c>
      <c r="H1937" s="16" t="n">
        <f aca="false">$B$80*$B$79*$D1937*$D1937*H$84*1000000/($B$77*$B$77)</f>
        <v>10589.976</v>
      </c>
      <c r="I1937" s="16" t="n">
        <f aca="false">$B$80*$B$79*$D1937*$D1937*I$84*1000000/($B$77*$B$77)</f>
        <v>42359.904</v>
      </c>
      <c r="J1937" s="16" t="n">
        <f aca="false">$B$80*$B$79*$D1937*$D1937*J$84*1000000/($B$77*$B$77)</f>
        <v>169439.616</v>
      </c>
      <c r="K1937" s="16" t="n">
        <f aca="false">$B$80*$B$79*$D1937*$D1937*K$84*1000000/($B$77*$B$77)</f>
        <v>677758.464</v>
      </c>
      <c r="L1937" s="17" t="n">
        <f aca="false">G1937*1000/C1937</f>
        <v>18.1115633786437</v>
      </c>
      <c r="M1937" s="17" t="n">
        <f aca="false">G1937/E1937</f>
        <v>0.765392888117953</v>
      </c>
      <c r="N1937" s="16" t="n">
        <f aca="false">G1937/A1937</f>
        <v>21.3507580645161</v>
      </c>
      <c r="O1937" s="16"/>
      <c r="P1937" s="13" t="n">
        <f aca="false">$B$79*C1937*C1937*1000000/($B$77*$B$77)</f>
        <v>12820.6291974</v>
      </c>
      <c r="Q1937" s="16" t="n">
        <f aca="false">$B$79*$B$76*$C1937*Q$84*1000000/($B$77*$B$77)</f>
        <v>877.062</v>
      </c>
      <c r="R1937" s="16" t="n">
        <f aca="false">$B$79*$B$76*$C1937*R$84*1000000/($B$77*$B$77)</f>
        <v>3508.248</v>
      </c>
      <c r="S1937" s="16" t="n">
        <f aca="false">$B$79*$B$76*$C1937*S$84*1000000/($B$77*$B$77)</f>
        <v>14032.992</v>
      </c>
      <c r="T1937" s="16" t="n">
        <f aca="false">$B$79*$B$76*$C1937*T$84*1000000/($B$77*$B$77)</f>
        <v>56131.968</v>
      </c>
      <c r="U1937" s="16" t="n">
        <f aca="false">$B$79*$B$76*$C1937*U$84*1000000/($B$77*$B$77)</f>
        <v>224527.872</v>
      </c>
      <c r="V1937" s="17" t="n">
        <f aca="false">Q1937/E1937</f>
        <v>0.253559410234172</v>
      </c>
      <c r="Y1937" s="1" t="n">
        <v>124</v>
      </c>
      <c r="Z1937" s="1" t="n">
        <v>5</v>
      </c>
      <c r="AA1937" s="1" t="n">
        <v>146177</v>
      </c>
      <c r="AB1937" s="14" t="n">
        <f aca="false">(SQRT($B$76))*(SQRT(AE1937+AQ1937))</f>
        <v>66426.5760068965</v>
      </c>
      <c r="AC1937" s="1" t="n">
        <v>3455</v>
      </c>
      <c r="AD1937" s="1" t="n">
        <v>76928</v>
      </c>
      <c r="AE1937" s="1" t="n">
        <f aca="false">$B$23*Y1937/2</f>
        <v>372000</v>
      </c>
      <c r="AF1937" s="1" t="n">
        <v>3472</v>
      </c>
      <c r="AP1937" s="1" t="n">
        <f aca="false">AA1937-AD1937</f>
        <v>69249</v>
      </c>
      <c r="AQ1937" s="1" t="n">
        <f aca="false">AP1937</f>
        <v>69249</v>
      </c>
      <c r="AS1937" s="1" t="n">
        <f aca="false">AR1937</f>
        <v>0</v>
      </c>
    </row>
    <row r="1938" customFormat="false" ht="17" hidden="false" customHeight="false" outlineLevel="0" collapsed="false">
      <c r="A1938" s="1" t="n">
        <v>124</v>
      </c>
      <c r="B1938" s="1" t="n">
        <v>6</v>
      </c>
      <c r="C1938" s="1" t="n">
        <f aca="false">AA1938+AR1938</f>
        <v>146302</v>
      </c>
      <c r="D1938" s="14" t="n">
        <f aca="false">AB1938+AS1938</f>
        <v>66435.9842254181</v>
      </c>
      <c r="E1938" s="1" t="n">
        <v>3425</v>
      </c>
      <c r="F1938" s="15" t="n">
        <f aca="false">$B$79*D1938*D1938*1000000/($B$77*$B$77)</f>
        <v>2648.244</v>
      </c>
      <c r="G1938" s="16" t="n">
        <f aca="false">$B$80*$B$79*$D1938*$D1938*G$84*1000000/($B$77*$B$77)</f>
        <v>2648.244</v>
      </c>
      <c r="H1938" s="16" t="n">
        <f aca="false">$B$80*$B$79*$D1938*$D1938*H$84*1000000/($B$77*$B$77)</f>
        <v>10592.976</v>
      </c>
      <c r="I1938" s="16" t="n">
        <f aca="false">$B$80*$B$79*$D1938*$D1938*I$84*1000000/($B$77*$B$77)</f>
        <v>42371.904</v>
      </c>
      <c r="J1938" s="16" t="n">
        <f aca="false">$B$80*$B$79*$D1938*$D1938*J$84*1000000/($B$77*$B$77)</f>
        <v>169487.616</v>
      </c>
      <c r="K1938" s="16" t="n">
        <f aca="false">$B$80*$B$79*$D1938*$D1938*K$84*1000000/($B$77*$B$77)</f>
        <v>677950.464</v>
      </c>
      <c r="L1938" s="17" t="n">
        <f aca="false">G1938*1000/C1938</f>
        <v>18.101215294391</v>
      </c>
      <c r="M1938" s="17" t="n">
        <f aca="false">G1938/E1938</f>
        <v>0.773209927007299</v>
      </c>
      <c r="N1938" s="16" t="n">
        <f aca="false">G1938/A1938</f>
        <v>21.3568064516129</v>
      </c>
      <c r="O1938" s="16"/>
      <c r="P1938" s="13" t="n">
        <f aca="false">$B$79*C1938*C1938*1000000/($B$77*$B$77)</f>
        <v>12842.5651224</v>
      </c>
      <c r="Q1938" s="16" t="n">
        <f aca="false">$B$79*$B$76*$C1938*Q$84*1000000/($B$77*$B$77)</f>
        <v>877.812</v>
      </c>
      <c r="R1938" s="16" t="n">
        <f aca="false">$B$79*$B$76*$C1938*R$84*1000000/($B$77*$B$77)</f>
        <v>3511.248</v>
      </c>
      <c r="S1938" s="16" t="n">
        <f aca="false">$B$79*$B$76*$C1938*S$84*1000000/($B$77*$B$77)</f>
        <v>14044.992</v>
      </c>
      <c r="T1938" s="16" t="n">
        <f aca="false">$B$79*$B$76*$C1938*T$84*1000000/($B$77*$B$77)</f>
        <v>56179.968</v>
      </c>
      <c r="U1938" s="16" t="n">
        <f aca="false">$B$79*$B$76*$C1938*U$84*1000000/($B$77*$B$77)</f>
        <v>224719.872</v>
      </c>
      <c r="V1938" s="17" t="n">
        <f aca="false">Q1938/E1938</f>
        <v>0.256295474452555</v>
      </c>
      <c r="Y1938" s="1" t="n">
        <v>124</v>
      </c>
      <c r="Z1938" s="1" t="n">
        <v>6</v>
      </c>
      <c r="AA1938" s="1" t="n">
        <v>146302</v>
      </c>
      <c r="AB1938" s="14" t="n">
        <f aca="false">(SQRT($B$76))*(SQRT(AE1938+AQ1938))</f>
        <v>66435.9842254181</v>
      </c>
      <c r="AC1938" s="1" t="n">
        <v>3497</v>
      </c>
      <c r="AD1938" s="1" t="n">
        <v>76928</v>
      </c>
      <c r="AE1938" s="1" t="n">
        <f aca="false">$B$23*Y1938/2</f>
        <v>372000</v>
      </c>
      <c r="AF1938" s="1" t="n">
        <v>3406</v>
      </c>
      <c r="AP1938" s="1" t="n">
        <f aca="false">AA1938-AD1938</f>
        <v>69374</v>
      </c>
      <c r="AQ1938" s="1" t="n">
        <f aca="false">AP1938</f>
        <v>69374</v>
      </c>
      <c r="AS1938" s="1" t="n">
        <f aca="false">AR1938</f>
        <v>0</v>
      </c>
    </row>
    <row r="1939" customFormat="false" ht="17" hidden="false" customHeight="false" outlineLevel="0" collapsed="false">
      <c r="A1939" s="1" t="n">
        <v>124</v>
      </c>
      <c r="B1939" s="1" t="n">
        <v>7</v>
      </c>
      <c r="C1939" s="1" t="n">
        <f aca="false">AA1939+AR1939</f>
        <v>146427</v>
      </c>
      <c r="D1939" s="14" t="n">
        <f aca="false">AB1939+AS1939</f>
        <v>66445.3911117995</v>
      </c>
      <c r="E1939" s="1" t="n">
        <v>3418</v>
      </c>
      <c r="F1939" s="15" t="n">
        <f aca="false">$B$79*D1939*D1939*1000000/($B$77*$B$77)</f>
        <v>2648.994</v>
      </c>
      <c r="G1939" s="16" t="n">
        <f aca="false">$B$80*$B$79*$D1939*$D1939*G$84*1000000/($B$77*$B$77)</f>
        <v>2648.994</v>
      </c>
      <c r="H1939" s="16" t="n">
        <f aca="false">$B$80*$B$79*$D1939*$D1939*H$84*1000000/($B$77*$B$77)</f>
        <v>10595.976</v>
      </c>
      <c r="I1939" s="16" t="n">
        <f aca="false">$B$80*$B$79*$D1939*$D1939*I$84*1000000/($B$77*$B$77)</f>
        <v>42383.904</v>
      </c>
      <c r="J1939" s="16" t="n">
        <f aca="false">$B$80*$B$79*$D1939*$D1939*J$84*1000000/($B$77*$B$77)</f>
        <v>169535.616</v>
      </c>
      <c r="K1939" s="16" t="n">
        <f aca="false">$B$80*$B$79*$D1939*$D1939*K$84*1000000/($B$77*$B$77)</f>
        <v>678142.464</v>
      </c>
      <c r="L1939" s="17" t="n">
        <f aca="false">G1939*1000/C1939</f>
        <v>18.0908848777889</v>
      </c>
      <c r="M1939" s="17" t="n">
        <f aca="false">G1939/E1939</f>
        <v>0.775012873025161</v>
      </c>
      <c r="N1939" s="16" t="n">
        <f aca="false">G1939/A1939</f>
        <v>21.3628548387097</v>
      </c>
      <c r="O1939" s="16"/>
      <c r="P1939" s="13" t="n">
        <f aca="false">$B$79*C1939*C1939*1000000/($B$77*$B$77)</f>
        <v>12864.5197974</v>
      </c>
      <c r="Q1939" s="16" t="n">
        <f aca="false">$B$79*$B$76*$C1939*Q$84*1000000/($B$77*$B$77)</f>
        <v>878.562</v>
      </c>
      <c r="R1939" s="16" t="n">
        <f aca="false">$B$79*$B$76*$C1939*R$84*1000000/($B$77*$B$77)</f>
        <v>3514.248</v>
      </c>
      <c r="S1939" s="16" t="n">
        <f aca="false">$B$79*$B$76*$C1939*S$84*1000000/($B$77*$B$77)</f>
        <v>14056.992</v>
      </c>
      <c r="T1939" s="16" t="n">
        <f aca="false">$B$79*$B$76*$C1939*T$84*1000000/($B$77*$B$77)</f>
        <v>56227.968</v>
      </c>
      <c r="U1939" s="16" t="n">
        <f aca="false">$B$79*$B$76*$C1939*U$84*1000000/($B$77*$B$77)</f>
        <v>224911.872</v>
      </c>
      <c r="V1939" s="17" t="n">
        <f aca="false">Q1939/E1939</f>
        <v>0.257039789350497</v>
      </c>
      <c r="Y1939" s="1" t="n">
        <v>124</v>
      </c>
      <c r="Z1939" s="1" t="n">
        <v>7</v>
      </c>
      <c r="AA1939" s="1" t="n">
        <v>146427</v>
      </c>
      <c r="AB1939" s="14" t="n">
        <f aca="false">(SQRT($B$76))*(SQRT(AE1939+AQ1939))</f>
        <v>66445.3911117995</v>
      </c>
      <c r="AC1939" s="1" t="n">
        <v>3453</v>
      </c>
      <c r="AD1939" s="1" t="n">
        <v>76928</v>
      </c>
      <c r="AE1939" s="1" t="n">
        <f aca="false">$B$23*Y1939/2</f>
        <v>372000</v>
      </c>
      <c r="AF1939" s="1" t="n">
        <v>3345</v>
      </c>
      <c r="AP1939" s="1" t="n">
        <f aca="false">AA1939-AD1939</f>
        <v>69499</v>
      </c>
      <c r="AQ1939" s="1" t="n">
        <f aca="false">AP1939</f>
        <v>69499</v>
      </c>
      <c r="AS1939" s="1" t="n">
        <f aca="false">AR1939</f>
        <v>0</v>
      </c>
    </row>
    <row r="1940" customFormat="false" ht="17" hidden="false" customHeight="false" outlineLevel="0" collapsed="false">
      <c r="A1940" s="1" t="n">
        <v>124</v>
      </c>
      <c r="B1940" s="1" t="n">
        <v>8</v>
      </c>
      <c r="C1940" s="1" t="n">
        <f aca="false">AA1940+AR1940</f>
        <v>146552</v>
      </c>
      <c r="D1940" s="14" t="n">
        <f aca="false">AB1940+AS1940</f>
        <v>66454.7966666064</v>
      </c>
      <c r="E1940" s="1" t="n">
        <v>3376</v>
      </c>
      <c r="F1940" s="15" t="n">
        <f aca="false">$B$79*D1940*D1940*1000000/($B$77*$B$77)</f>
        <v>2649.744</v>
      </c>
      <c r="G1940" s="16" t="n">
        <f aca="false">$B$80*$B$79*$D1940*$D1940*G$84*1000000/($B$77*$B$77)</f>
        <v>2649.744</v>
      </c>
      <c r="H1940" s="16" t="n">
        <f aca="false">$B$80*$B$79*$D1940*$D1940*H$84*1000000/($B$77*$B$77)</f>
        <v>10598.976</v>
      </c>
      <c r="I1940" s="16" t="n">
        <f aca="false">$B$80*$B$79*$D1940*$D1940*I$84*1000000/($B$77*$B$77)</f>
        <v>42395.904</v>
      </c>
      <c r="J1940" s="16" t="n">
        <f aca="false">$B$80*$B$79*$D1940*$D1940*J$84*1000000/($B$77*$B$77)</f>
        <v>169583.616</v>
      </c>
      <c r="K1940" s="16" t="n">
        <f aca="false">$B$80*$B$79*$D1940*$D1940*K$84*1000000/($B$77*$B$77)</f>
        <v>678334.464</v>
      </c>
      <c r="L1940" s="17" t="n">
        <f aca="false">G1940*1000/C1940</f>
        <v>18.080572083629</v>
      </c>
      <c r="M1940" s="17" t="n">
        <f aca="false">G1940/E1940</f>
        <v>0.784876777251185</v>
      </c>
      <c r="N1940" s="16" t="n">
        <f aca="false">G1940/A1940</f>
        <v>21.3689032258064</v>
      </c>
      <c r="O1940" s="16"/>
      <c r="P1940" s="13" t="n">
        <f aca="false">$B$79*C1940*C1940*1000000/($B$77*$B$77)</f>
        <v>12886.4932224</v>
      </c>
      <c r="Q1940" s="16" t="n">
        <f aca="false">$B$79*$B$76*$C1940*Q$84*1000000/($B$77*$B$77)</f>
        <v>879.312</v>
      </c>
      <c r="R1940" s="16" t="n">
        <f aca="false">$B$79*$B$76*$C1940*R$84*1000000/($B$77*$B$77)</f>
        <v>3517.248</v>
      </c>
      <c r="S1940" s="16" t="n">
        <f aca="false">$B$79*$B$76*$C1940*S$84*1000000/($B$77*$B$77)</f>
        <v>14068.992</v>
      </c>
      <c r="T1940" s="16" t="n">
        <f aca="false">$B$79*$B$76*$C1940*T$84*1000000/($B$77*$B$77)</f>
        <v>56275.968</v>
      </c>
      <c r="U1940" s="16" t="n">
        <f aca="false">$B$79*$B$76*$C1940*U$84*1000000/($B$77*$B$77)</f>
        <v>225103.872</v>
      </c>
      <c r="V1940" s="17" t="n">
        <f aca="false">Q1940/E1940</f>
        <v>0.26045971563981</v>
      </c>
      <c r="Y1940" s="1" t="n">
        <v>124</v>
      </c>
      <c r="Z1940" s="1" t="n">
        <v>8</v>
      </c>
      <c r="AA1940" s="1" t="n">
        <v>146552</v>
      </c>
      <c r="AB1940" s="14" t="n">
        <f aca="false">(SQRT($B$76))*(SQRT(AE1940+AQ1940))</f>
        <v>66454.7966666064</v>
      </c>
      <c r="AC1940" s="1" t="n">
        <v>3451</v>
      </c>
      <c r="AD1940" s="1" t="n">
        <v>76928</v>
      </c>
      <c r="AE1940" s="1" t="n">
        <f aca="false">$B$23*Y1940/2</f>
        <v>372000</v>
      </c>
      <c r="AF1940" s="1" t="n">
        <v>3348</v>
      </c>
      <c r="AP1940" s="1" t="n">
        <f aca="false">AA1940-AD1940</f>
        <v>69624</v>
      </c>
      <c r="AQ1940" s="1" t="n">
        <f aca="false">AP1940</f>
        <v>69624</v>
      </c>
      <c r="AS1940" s="1" t="n">
        <f aca="false">AR1940</f>
        <v>0</v>
      </c>
    </row>
    <row r="1941" customFormat="false" ht="17" hidden="false" customHeight="false" outlineLevel="0" collapsed="false">
      <c r="A1941" s="1" t="n">
        <v>124</v>
      </c>
      <c r="B1941" s="1" t="n">
        <v>9</v>
      </c>
      <c r="C1941" s="1" t="n">
        <f aca="false">AA1941+AR1941</f>
        <v>146741</v>
      </c>
      <c r="D1941" s="14" t="n">
        <f aca="false">AB1941+AS1941</f>
        <v>66469.0153379753</v>
      </c>
      <c r="E1941" s="1" t="n">
        <v>3443</v>
      </c>
      <c r="F1941" s="15" t="n">
        <f aca="false">$B$79*D1941*D1941*1000000/($B$77*$B$77)</f>
        <v>2650.878</v>
      </c>
      <c r="G1941" s="16" t="n">
        <f aca="false">$B$80*$B$79*$D1941*$D1941*G$84*1000000/($B$77*$B$77)</f>
        <v>2650.878</v>
      </c>
      <c r="H1941" s="16" t="n">
        <f aca="false">$B$80*$B$79*$D1941*$D1941*H$84*1000000/($B$77*$B$77)</f>
        <v>10603.512</v>
      </c>
      <c r="I1941" s="16" t="n">
        <f aca="false">$B$80*$B$79*$D1941*$D1941*I$84*1000000/($B$77*$B$77)</f>
        <v>42414.048</v>
      </c>
      <c r="J1941" s="16" t="n">
        <f aca="false">$B$80*$B$79*$D1941*$D1941*J$84*1000000/($B$77*$B$77)</f>
        <v>169656.192</v>
      </c>
      <c r="K1941" s="16" t="n">
        <f aca="false">$B$80*$B$79*$D1941*$D1941*K$84*1000000/($B$77*$B$77)</f>
        <v>678624.768</v>
      </c>
      <c r="L1941" s="17" t="n">
        <f aca="false">G1941*1000/C1941</f>
        <v>18.0650125050259</v>
      </c>
      <c r="M1941" s="17" t="n">
        <f aca="false">G1941/E1941</f>
        <v>0.769932616903863</v>
      </c>
      <c r="N1941" s="16" t="n">
        <f aca="false">G1941/A1941</f>
        <v>21.3780483870968</v>
      </c>
      <c r="O1941" s="16"/>
      <c r="P1941" s="13" t="n">
        <f aca="false">$B$79*C1941*C1941*1000000/($B$77*$B$77)</f>
        <v>12919.7526486</v>
      </c>
      <c r="Q1941" s="16" t="n">
        <f aca="false">$B$79*$B$76*$C1941*Q$84*1000000/($B$77*$B$77)</f>
        <v>880.446</v>
      </c>
      <c r="R1941" s="16" t="n">
        <f aca="false">$B$79*$B$76*$C1941*R$84*1000000/($B$77*$B$77)</f>
        <v>3521.784</v>
      </c>
      <c r="S1941" s="16" t="n">
        <f aca="false">$B$79*$B$76*$C1941*S$84*1000000/($B$77*$B$77)</f>
        <v>14087.136</v>
      </c>
      <c r="T1941" s="16" t="n">
        <f aca="false">$B$79*$B$76*$C1941*T$84*1000000/($B$77*$B$77)</f>
        <v>56348.544</v>
      </c>
      <c r="U1941" s="16" t="n">
        <f aca="false">$B$79*$B$76*$C1941*U$84*1000000/($B$77*$B$77)</f>
        <v>225394.176</v>
      </c>
      <c r="V1941" s="17" t="n">
        <f aca="false">Q1941/E1941</f>
        <v>0.255720592506535</v>
      </c>
      <c r="Y1941" s="1" t="n">
        <v>124</v>
      </c>
      <c r="Z1941" s="1" t="n">
        <v>9</v>
      </c>
      <c r="AA1941" s="1" t="n">
        <v>146741</v>
      </c>
      <c r="AB1941" s="14" t="n">
        <f aca="false">(SQRT($B$76))*(SQRT(AE1941+AQ1941))</f>
        <v>66469.0153379753</v>
      </c>
      <c r="AC1941" s="1" t="n">
        <v>3494</v>
      </c>
      <c r="AD1941" s="1" t="n">
        <v>76928</v>
      </c>
      <c r="AE1941" s="1" t="n">
        <f aca="false">$B$23*Y1941/2</f>
        <v>372000</v>
      </c>
      <c r="AF1941" s="1" t="n">
        <v>3342</v>
      </c>
      <c r="AP1941" s="1" t="n">
        <f aca="false">AA1941-AD1941</f>
        <v>69813</v>
      </c>
      <c r="AQ1941" s="1" t="n">
        <f aca="false">AP1941</f>
        <v>69813</v>
      </c>
      <c r="AS1941" s="1" t="n">
        <f aca="false">AR1941</f>
        <v>0</v>
      </c>
    </row>
    <row r="1942" customFormat="false" ht="17" hidden="false" customHeight="false" outlineLevel="0" collapsed="false">
      <c r="A1942" s="1" t="n">
        <v>124</v>
      </c>
      <c r="B1942" s="1" t="n">
        <v>10</v>
      </c>
      <c r="C1942" s="1" t="n">
        <f aca="false">AA1942+AR1942</f>
        <v>146866</v>
      </c>
      <c r="D1942" s="14" t="n">
        <f aca="false">AB1942+AS1942</f>
        <v>66478.4175503599</v>
      </c>
      <c r="E1942" s="1" t="n">
        <v>3487</v>
      </c>
      <c r="F1942" s="15" t="n">
        <f aca="false">$B$79*D1942*D1942*1000000/($B$77*$B$77)</f>
        <v>2651.628</v>
      </c>
      <c r="G1942" s="16" t="n">
        <f aca="false">$B$80*$B$79*$D1942*$D1942*G$84*1000000/($B$77*$B$77)</f>
        <v>2651.628</v>
      </c>
      <c r="H1942" s="16" t="n">
        <f aca="false">$B$80*$B$79*$D1942*$D1942*H$84*1000000/($B$77*$B$77)</f>
        <v>10606.512</v>
      </c>
      <c r="I1942" s="16" t="n">
        <f aca="false">$B$80*$B$79*$D1942*$D1942*I$84*1000000/($B$77*$B$77)</f>
        <v>42426.048</v>
      </c>
      <c r="J1942" s="16" t="n">
        <f aca="false">$B$80*$B$79*$D1942*$D1942*J$84*1000000/($B$77*$B$77)</f>
        <v>169704.192</v>
      </c>
      <c r="K1942" s="16" t="n">
        <f aca="false">$B$80*$B$79*$D1942*$D1942*K$84*1000000/($B$77*$B$77)</f>
        <v>678816.768</v>
      </c>
      <c r="L1942" s="17" t="n">
        <f aca="false">G1942*1000/C1942</f>
        <v>18.0547437800444</v>
      </c>
      <c r="M1942" s="17" t="n">
        <f aca="false">G1942/E1942</f>
        <v>0.760432463435618</v>
      </c>
      <c r="N1942" s="16" t="n">
        <f aca="false">G1942/A1942</f>
        <v>21.3840967741935</v>
      </c>
      <c r="O1942" s="16"/>
      <c r="P1942" s="13" t="n">
        <f aca="false">$B$79*C1942*C1942*1000000/($B$77*$B$77)</f>
        <v>12941.7731736</v>
      </c>
      <c r="Q1942" s="16" t="n">
        <f aca="false">$B$79*$B$76*$C1942*Q$84*1000000/($B$77*$B$77)</f>
        <v>881.196</v>
      </c>
      <c r="R1942" s="16" t="n">
        <f aca="false">$B$79*$B$76*$C1942*R$84*1000000/($B$77*$B$77)</f>
        <v>3524.784</v>
      </c>
      <c r="S1942" s="16" t="n">
        <f aca="false">$B$79*$B$76*$C1942*S$84*1000000/($B$77*$B$77)</f>
        <v>14099.136</v>
      </c>
      <c r="T1942" s="16" t="n">
        <f aca="false">$B$79*$B$76*$C1942*T$84*1000000/($B$77*$B$77)</f>
        <v>56396.544</v>
      </c>
      <c r="U1942" s="16" t="n">
        <f aca="false">$B$79*$B$76*$C1942*U$84*1000000/($B$77*$B$77)</f>
        <v>225586.176</v>
      </c>
      <c r="V1942" s="17" t="n">
        <f aca="false">Q1942/E1942</f>
        <v>0.252708918841411</v>
      </c>
      <c r="Y1942" s="1" t="n">
        <v>124</v>
      </c>
      <c r="Z1942" s="1" t="n">
        <v>10</v>
      </c>
      <c r="AA1942" s="1" t="n">
        <v>146866</v>
      </c>
      <c r="AB1942" s="14" t="n">
        <f aca="false">(SQRT($B$76))*(SQRT(AE1942+AQ1942))</f>
        <v>66478.4175503599</v>
      </c>
      <c r="AC1942" s="1" t="n">
        <v>3543</v>
      </c>
      <c r="AD1942" s="1" t="n">
        <v>76928</v>
      </c>
      <c r="AE1942" s="1" t="n">
        <f aca="false">$B$23*Y1942/2</f>
        <v>372000</v>
      </c>
      <c r="AF1942" s="1" t="n">
        <v>3397</v>
      </c>
      <c r="AP1942" s="1" t="n">
        <f aca="false">AA1942-AD1942</f>
        <v>69938</v>
      </c>
      <c r="AQ1942" s="1" t="n">
        <f aca="false">AP1942</f>
        <v>69938</v>
      </c>
      <c r="AS1942" s="1" t="n">
        <f aca="false">AR1942</f>
        <v>0</v>
      </c>
    </row>
    <row r="1943" customFormat="false" ht="17" hidden="false" customHeight="false" outlineLevel="0" collapsed="false">
      <c r="A1943" s="1" t="n">
        <v>124</v>
      </c>
      <c r="B1943" s="1" t="n">
        <v>11</v>
      </c>
      <c r="C1943" s="1" t="n">
        <f aca="false">AA1943+AR1943</f>
        <v>146991</v>
      </c>
      <c r="D1943" s="14" t="n">
        <f aca="false">AB1943+AS1943</f>
        <v>66487.8184331536</v>
      </c>
      <c r="E1943" s="1" t="n">
        <v>3449</v>
      </c>
      <c r="F1943" s="15" t="n">
        <f aca="false">$B$79*D1943*D1943*1000000/($B$77*$B$77)</f>
        <v>2652.378</v>
      </c>
      <c r="G1943" s="16" t="n">
        <f aca="false">$B$80*$B$79*$D1943*$D1943*G$84*1000000/($B$77*$B$77)</f>
        <v>2652.378</v>
      </c>
      <c r="H1943" s="16" t="n">
        <f aca="false">$B$80*$B$79*$D1943*$D1943*H$84*1000000/($B$77*$B$77)</f>
        <v>10609.512</v>
      </c>
      <c r="I1943" s="16" t="n">
        <f aca="false">$B$80*$B$79*$D1943*$D1943*I$84*1000000/($B$77*$B$77)</f>
        <v>42438.048</v>
      </c>
      <c r="J1943" s="16" t="n">
        <f aca="false">$B$80*$B$79*$D1943*$D1943*J$84*1000000/($B$77*$B$77)</f>
        <v>169752.192</v>
      </c>
      <c r="K1943" s="16" t="n">
        <f aca="false">$B$80*$B$79*$D1943*$D1943*K$84*1000000/($B$77*$B$77)</f>
        <v>679008.768</v>
      </c>
      <c r="L1943" s="17" t="n">
        <f aca="false">G1943*1000/C1943</f>
        <v>18.0444925199502</v>
      </c>
      <c r="M1943" s="17" t="n">
        <f aca="false">G1943/E1943</f>
        <v>0.76902812409394</v>
      </c>
      <c r="N1943" s="16" t="n">
        <f aca="false">G1943/A1943</f>
        <v>21.3901451612903</v>
      </c>
      <c r="O1943" s="16"/>
      <c r="P1943" s="13" t="n">
        <f aca="false">$B$79*C1943*C1943*1000000/($B$77*$B$77)</f>
        <v>12963.8124486</v>
      </c>
      <c r="Q1943" s="16" t="n">
        <f aca="false">$B$79*$B$76*$C1943*Q$84*1000000/($B$77*$B$77)</f>
        <v>881.946</v>
      </c>
      <c r="R1943" s="16" t="n">
        <f aca="false">$B$79*$B$76*$C1943*R$84*1000000/($B$77*$B$77)</f>
        <v>3527.784</v>
      </c>
      <c r="S1943" s="16" t="n">
        <f aca="false">$B$79*$B$76*$C1943*S$84*1000000/($B$77*$B$77)</f>
        <v>14111.136</v>
      </c>
      <c r="T1943" s="16" t="n">
        <f aca="false">$B$79*$B$76*$C1943*T$84*1000000/($B$77*$B$77)</f>
        <v>56444.544</v>
      </c>
      <c r="U1943" s="16" t="n">
        <f aca="false">$B$79*$B$76*$C1943*U$84*1000000/($B$77*$B$77)</f>
        <v>225778.176</v>
      </c>
      <c r="V1943" s="17" t="n">
        <f aca="false">Q1943/E1943</f>
        <v>0.255710640765439</v>
      </c>
      <c r="Y1943" s="1" t="n">
        <v>124</v>
      </c>
      <c r="Z1943" s="1" t="n">
        <v>11</v>
      </c>
      <c r="AA1943" s="1" t="n">
        <v>146991</v>
      </c>
      <c r="AB1943" s="14" t="n">
        <f aca="false">(SQRT($B$76))*(SQRT(AE1943+AQ1943))</f>
        <v>66487.8184331536</v>
      </c>
      <c r="AC1943" s="1" t="n">
        <v>3531</v>
      </c>
      <c r="AD1943" s="1" t="n">
        <v>76928</v>
      </c>
      <c r="AE1943" s="1" t="n">
        <f aca="false">$B$23*Y1943/2</f>
        <v>372000</v>
      </c>
      <c r="AF1943" s="1" t="n">
        <v>3375</v>
      </c>
      <c r="AP1943" s="1" t="n">
        <f aca="false">AA1943-AD1943</f>
        <v>70063</v>
      </c>
      <c r="AQ1943" s="1" t="n">
        <f aca="false">AP1943</f>
        <v>70063</v>
      </c>
      <c r="AS1943" s="1" t="n">
        <f aca="false">AR1943</f>
        <v>0</v>
      </c>
    </row>
    <row r="1944" customFormat="false" ht="17" hidden="false" customHeight="false" outlineLevel="0" collapsed="false">
      <c r="A1944" s="1" t="n">
        <v>124</v>
      </c>
      <c r="B1944" s="1" t="n">
        <v>12</v>
      </c>
      <c r="C1944" s="1" t="n">
        <f aca="false">AA1944+AR1944</f>
        <v>147116</v>
      </c>
      <c r="D1944" s="14" t="n">
        <f aca="false">AB1944+AS1944</f>
        <v>66497.2179869203</v>
      </c>
      <c r="E1944" s="1" t="n">
        <v>3460</v>
      </c>
      <c r="F1944" s="15" t="n">
        <f aca="false">$B$79*D1944*D1944*1000000/($B$77*$B$77)</f>
        <v>2653.128</v>
      </c>
      <c r="G1944" s="16" t="n">
        <f aca="false">$B$80*$B$79*$D1944*$D1944*G$84*1000000/($B$77*$B$77)</f>
        <v>2653.128</v>
      </c>
      <c r="H1944" s="16" t="n">
        <f aca="false">$B$80*$B$79*$D1944*$D1944*H$84*1000000/($B$77*$B$77)</f>
        <v>10612.512</v>
      </c>
      <c r="I1944" s="16" t="n">
        <f aca="false">$B$80*$B$79*$D1944*$D1944*I$84*1000000/($B$77*$B$77)</f>
        <v>42450.048</v>
      </c>
      <c r="J1944" s="16" t="n">
        <f aca="false">$B$80*$B$79*$D1944*$D1944*J$84*1000000/($B$77*$B$77)</f>
        <v>169800.192</v>
      </c>
      <c r="K1944" s="16" t="n">
        <f aca="false">$B$80*$B$79*$D1944*$D1944*K$84*1000000/($B$77*$B$77)</f>
        <v>679200.768</v>
      </c>
      <c r="L1944" s="17" t="n">
        <f aca="false">G1944*1000/C1944</f>
        <v>18.0342586802251</v>
      </c>
      <c r="M1944" s="17" t="n">
        <f aca="false">G1944/E1944</f>
        <v>0.7668</v>
      </c>
      <c r="N1944" s="16" t="n">
        <f aca="false">G1944/A1944</f>
        <v>21.3961935483871</v>
      </c>
      <c r="O1944" s="16"/>
      <c r="P1944" s="13" t="n">
        <f aca="false">$B$79*C1944*C1944*1000000/($B$77*$B$77)</f>
        <v>12985.8704736</v>
      </c>
      <c r="Q1944" s="16" t="n">
        <f aca="false">$B$79*$B$76*$C1944*Q$84*1000000/($B$77*$B$77)</f>
        <v>882.696</v>
      </c>
      <c r="R1944" s="16" t="n">
        <f aca="false">$B$79*$B$76*$C1944*R$84*1000000/($B$77*$B$77)</f>
        <v>3530.784</v>
      </c>
      <c r="S1944" s="16" t="n">
        <f aca="false">$B$79*$B$76*$C1944*S$84*1000000/($B$77*$B$77)</f>
        <v>14123.136</v>
      </c>
      <c r="T1944" s="16" t="n">
        <f aca="false">$B$79*$B$76*$C1944*T$84*1000000/($B$77*$B$77)</f>
        <v>56492.544</v>
      </c>
      <c r="U1944" s="16" t="n">
        <f aca="false">$B$79*$B$76*$C1944*U$84*1000000/($B$77*$B$77)</f>
        <v>225970.176</v>
      </c>
      <c r="V1944" s="17" t="n">
        <f aca="false">Q1944/E1944</f>
        <v>0.255114450867052</v>
      </c>
      <c r="Y1944" s="1" t="n">
        <v>124</v>
      </c>
      <c r="Z1944" s="1" t="n">
        <v>12</v>
      </c>
      <c r="AA1944" s="1" t="n">
        <v>147116</v>
      </c>
      <c r="AB1944" s="14" t="n">
        <f aca="false">(SQRT($B$76))*(SQRT(AE1944+AQ1944))</f>
        <v>66497.2179869203</v>
      </c>
      <c r="AC1944" s="1" t="n">
        <v>3490</v>
      </c>
      <c r="AD1944" s="1" t="n">
        <v>76928</v>
      </c>
      <c r="AE1944" s="1" t="n">
        <f aca="false">$B$23*Y1944/2</f>
        <v>372000</v>
      </c>
      <c r="AF1944" s="1" t="n">
        <v>3374</v>
      </c>
      <c r="AP1944" s="1" t="n">
        <f aca="false">AA1944-AD1944</f>
        <v>70188</v>
      </c>
      <c r="AQ1944" s="1" t="n">
        <f aca="false">AP1944</f>
        <v>70188</v>
      </c>
      <c r="AS1944" s="1" t="n">
        <f aca="false">AR1944</f>
        <v>0</v>
      </c>
    </row>
    <row r="1945" customFormat="false" ht="17" hidden="false" customHeight="false" outlineLevel="0" collapsed="false">
      <c r="A1945" s="1" t="n">
        <v>124</v>
      </c>
      <c r="B1945" s="1" t="n">
        <v>13</v>
      </c>
      <c r="C1945" s="1" t="n">
        <f aca="false">AA1945+AR1945</f>
        <v>147241</v>
      </c>
      <c r="D1945" s="14" t="n">
        <f aca="false">AB1945+AS1945</f>
        <v>66506.6162122236</v>
      </c>
      <c r="E1945" s="1" t="n">
        <v>3440</v>
      </c>
      <c r="F1945" s="15" t="n">
        <f aca="false">$B$79*D1945*D1945*1000000/($B$77*$B$77)</f>
        <v>2653.878</v>
      </c>
      <c r="G1945" s="16" t="n">
        <f aca="false">$B$80*$B$79*$D1945*$D1945*G$84*1000000/($B$77*$B$77)</f>
        <v>2653.878</v>
      </c>
      <c r="H1945" s="16" t="n">
        <f aca="false">$B$80*$B$79*$D1945*$D1945*H$84*1000000/($B$77*$B$77)</f>
        <v>10615.512</v>
      </c>
      <c r="I1945" s="16" t="n">
        <f aca="false">$B$80*$B$79*$D1945*$D1945*I$84*1000000/($B$77*$B$77)</f>
        <v>42462.048</v>
      </c>
      <c r="J1945" s="16" t="n">
        <f aca="false">$B$80*$B$79*$D1945*$D1945*J$84*1000000/($B$77*$B$77)</f>
        <v>169848.192</v>
      </c>
      <c r="K1945" s="16" t="n">
        <f aca="false">$B$80*$B$79*$D1945*$D1945*K$84*1000000/($B$77*$B$77)</f>
        <v>679392.768</v>
      </c>
      <c r="L1945" s="17" t="n">
        <f aca="false">G1945*1000/C1945</f>
        <v>18.0240422165022</v>
      </c>
      <c r="M1945" s="17" t="n">
        <f aca="false">G1945/E1945</f>
        <v>0.771476162790698</v>
      </c>
      <c r="N1945" s="16" t="n">
        <f aca="false">G1945/A1945</f>
        <v>21.4022419354839</v>
      </c>
      <c r="O1945" s="16"/>
      <c r="P1945" s="13" t="n">
        <f aca="false">$B$79*C1945*C1945*1000000/($B$77*$B$77)</f>
        <v>13007.9472486</v>
      </c>
      <c r="Q1945" s="16" t="n">
        <f aca="false">$B$79*$B$76*$C1945*Q$84*1000000/($B$77*$B$77)</f>
        <v>883.446</v>
      </c>
      <c r="R1945" s="16" t="n">
        <f aca="false">$B$79*$B$76*$C1945*R$84*1000000/($B$77*$B$77)</f>
        <v>3533.784</v>
      </c>
      <c r="S1945" s="16" t="n">
        <f aca="false">$B$79*$B$76*$C1945*S$84*1000000/($B$77*$B$77)</f>
        <v>14135.136</v>
      </c>
      <c r="T1945" s="16" t="n">
        <f aca="false">$B$79*$B$76*$C1945*T$84*1000000/($B$77*$B$77)</f>
        <v>56540.544</v>
      </c>
      <c r="U1945" s="16" t="n">
        <f aca="false">$B$79*$B$76*$C1945*U$84*1000000/($B$77*$B$77)</f>
        <v>226162.176</v>
      </c>
      <c r="V1945" s="17" t="n">
        <f aca="false">Q1945/E1945</f>
        <v>0.256815697674419</v>
      </c>
      <c r="Y1945" s="1" t="n">
        <v>124</v>
      </c>
      <c r="Z1945" s="1" t="n">
        <v>13</v>
      </c>
      <c r="AA1945" s="1" t="n">
        <v>147241</v>
      </c>
      <c r="AB1945" s="14" t="n">
        <f aca="false">(SQRT($B$76))*(SQRT(AE1945+AQ1945))</f>
        <v>66506.6162122236</v>
      </c>
      <c r="AC1945" s="1" t="n">
        <v>3508</v>
      </c>
      <c r="AD1945" s="1" t="n">
        <v>76928</v>
      </c>
      <c r="AE1945" s="1" t="n">
        <f aca="false">$B$23*Y1945/2</f>
        <v>372000</v>
      </c>
      <c r="AF1945" s="1" t="n">
        <v>3397</v>
      </c>
      <c r="AP1945" s="1" t="n">
        <f aca="false">AA1945-AD1945</f>
        <v>70313</v>
      </c>
      <c r="AQ1945" s="1" t="n">
        <f aca="false">AP1945</f>
        <v>70313</v>
      </c>
      <c r="AS1945" s="1" t="n">
        <f aca="false">AR1945</f>
        <v>0</v>
      </c>
    </row>
    <row r="1946" customFormat="false" ht="17" hidden="false" customHeight="false" outlineLevel="0" collapsed="false">
      <c r="A1946" s="1" t="n">
        <v>124</v>
      </c>
      <c r="B1946" s="1" t="n">
        <v>14</v>
      </c>
      <c r="C1946" s="1" t="n">
        <f aca="false">AA1946+AR1946</f>
        <v>147366</v>
      </c>
      <c r="D1946" s="14" t="n">
        <f aca="false">AB1946+AS1946</f>
        <v>66516.0131096265</v>
      </c>
      <c r="E1946" s="1" t="n">
        <v>3449</v>
      </c>
      <c r="F1946" s="15" t="n">
        <f aca="false">$B$79*D1946*D1946*1000000/($B$77*$B$77)</f>
        <v>2654.628</v>
      </c>
      <c r="G1946" s="16" t="n">
        <f aca="false">$B$80*$B$79*$D1946*$D1946*G$84*1000000/($B$77*$B$77)</f>
        <v>2654.628</v>
      </c>
      <c r="H1946" s="16" t="n">
        <f aca="false">$B$80*$B$79*$D1946*$D1946*H$84*1000000/($B$77*$B$77)</f>
        <v>10618.512</v>
      </c>
      <c r="I1946" s="16" t="n">
        <f aca="false">$B$80*$B$79*$D1946*$D1946*I$84*1000000/($B$77*$B$77)</f>
        <v>42474.048</v>
      </c>
      <c r="J1946" s="16" t="n">
        <f aca="false">$B$80*$B$79*$D1946*$D1946*J$84*1000000/($B$77*$B$77)</f>
        <v>169896.192</v>
      </c>
      <c r="K1946" s="16" t="n">
        <f aca="false">$B$80*$B$79*$D1946*$D1946*K$84*1000000/($B$77*$B$77)</f>
        <v>679584.768</v>
      </c>
      <c r="L1946" s="17" t="n">
        <f aca="false">G1946*1000/C1946</f>
        <v>18.013843084565</v>
      </c>
      <c r="M1946" s="17" t="n">
        <f aca="false">G1946/E1946</f>
        <v>0.76968048709771</v>
      </c>
      <c r="N1946" s="16" t="n">
        <f aca="false">G1946/A1946</f>
        <v>21.4082903225806</v>
      </c>
      <c r="O1946" s="16"/>
      <c r="P1946" s="13" t="n">
        <f aca="false">$B$79*C1946*C1946*1000000/($B$77*$B$77)</f>
        <v>13030.0427736</v>
      </c>
      <c r="Q1946" s="16" t="n">
        <f aca="false">$B$79*$B$76*$C1946*Q$84*1000000/($B$77*$B$77)</f>
        <v>884.196</v>
      </c>
      <c r="R1946" s="16" t="n">
        <f aca="false">$B$79*$B$76*$C1946*R$84*1000000/($B$77*$B$77)</f>
        <v>3536.784</v>
      </c>
      <c r="S1946" s="16" t="n">
        <f aca="false">$B$79*$B$76*$C1946*S$84*1000000/($B$77*$B$77)</f>
        <v>14147.136</v>
      </c>
      <c r="T1946" s="16" t="n">
        <f aca="false">$B$79*$B$76*$C1946*T$84*1000000/($B$77*$B$77)</f>
        <v>56588.544</v>
      </c>
      <c r="U1946" s="16" t="n">
        <f aca="false">$B$79*$B$76*$C1946*U$84*1000000/($B$77*$B$77)</f>
        <v>226354.176</v>
      </c>
      <c r="V1946" s="17" t="n">
        <f aca="false">Q1946/E1946</f>
        <v>0.256363003769208</v>
      </c>
      <c r="Y1946" s="1" t="n">
        <v>124</v>
      </c>
      <c r="Z1946" s="1" t="n">
        <v>14</v>
      </c>
      <c r="AA1946" s="1" t="n">
        <v>147366</v>
      </c>
      <c r="AB1946" s="14" t="n">
        <f aca="false">(SQRT($B$76))*(SQRT(AE1946+AQ1946))</f>
        <v>66516.0131096265</v>
      </c>
      <c r="AC1946" s="1" t="n">
        <v>3451</v>
      </c>
      <c r="AD1946" s="1" t="n">
        <v>76928</v>
      </c>
      <c r="AE1946" s="1" t="n">
        <f aca="false">$B$23*Y1946/2</f>
        <v>372000</v>
      </c>
      <c r="AF1946" s="1" t="n">
        <v>3426</v>
      </c>
      <c r="AP1946" s="1" t="n">
        <f aca="false">AA1946-AD1946</f>
        <v>70438</v>
      </c>
      <c r="AQ1946" s="1" t="n">
        <f aca="false">AP1946</f>
        <v>70438</v>
      </c>
      <c r="AS1946" s="1" t="n">
        <f aca="false">AR1946</f>
        <v>0</v>
      </c>
    </row>
    <row r="1947" customFormat="false" ht="17" hidden="false" customHeight="false" outlineLevel="0" collapsed="false">
      <c r="A1947" s="1" t="n">
        <v>124</v>
      </c>
      <c r="B1947" s="1" t="n">
        <v>15</v>
      </c>
      <c r="C1947" s="1" t="n">
        <f aca="false">AA1947+AR1947</f>
        <v>147491</v>
      </c>
      <c r="D1947" s="14" t="n">
        <f aca="false">AB1947+AS1947</f>
        <v>66525.4086796917</v>
      </c>
      <c r="E1947" s="1" t="n">
        <v>3463</v>
      </c>
      <c r="F1947" s="15" t="n">
        <f aca="false">$B$79*D1947*D1947*1000000/($B$77*$B$77)</f>
        <v>2655.378</v>
      </c>
      <c r="G1947" s="16" t="n">
        <f aca="false">$B$80*$B$79*$D1947*$D1947*G$84*1000000/($B$77*$B$77)</f>
        <v>2655.378</v>
      </c>
      <c r="H1947" s="16" t="n">
        <f aca="false">$B$80*$B$79*$D1947*$D1947*H$84*1000000/($B$77*$B$77)</f>
        <v>10621.512</v>
      </c>
      <c r="I1947" s="16" t="n">
        <f aca="false">$B$80*$B$79*$D1947*$D1947*I$84*1000000/($B$77*$B$77)</f>
        <v>42486.048</v>
      </c>
      <c r="J1947" s="16" t="n">
        <f aca="false">$B$80*$B$79*$D1947*$D1947*J$84*1000000/($B$77*$B$77)</f>
        <v>169944.192</v>
      </c>
      <c r="K1947" s="16" t="n">
        <f aca="false">$B$80*$B$79*$D1947*$D1947*K$84*1000000/($B$77*$B$77)</f>
        <v>679776.768</v>
      </c>
      <c r="L1947" s="17" t="n">
        <f aca="false">G1947*1000/C1947</f>
        <v>18.0036612403469</v>
      </c>
      <c r="M1947" s="17" t="n">
        <f aca="false">G1947/E1947</f>
        <v>0.766785446144961</v>
      </c>
      <c r="N1947" s="16" t="n">
        <f aca="false">G1947/A1947</f>
        <v>21.4143387096774</v>
      </c>
      <c r="O1947" s="16"/>
      <c r="P1947" s="13" t="n">
        <f aca="false">$B$79*C1947*C1947*1000000/($B$77*$B$77)</f>
        <v>13052.1570486</v>
      </c>
      <c r="Q1947" s="16" t="n">
        <f aca="false">$B$79*$B$76*$C1947*Q$84*1000000/($B$77*$B$77)</f>
        <v>884.946</v>
      </c>
      <c r="R1947" s="16" t="n">
        <f aca="false">$B$79*$B$76*$C1947*R$84*1000000/($B$77*$B$77)</f>
        <v>3539.784</v>
      </c>
      <c r="S1947" s="16" t="n">
        <f aca="false">$B$79*$B$76*$C1947*S$84*1000000/($B$77*$B$77)</f>
        <v>14159.136</v>
      </c>
      <c r="T1947" s="16" t="n">
        <f aca="false">$B$79*$B$76*$C1947*T$84*1000000/($B$77*$B$77)</f>
        <v>56636.544</v>
      </c>
      <c r="U1947" s="16" t="n">
        <f aca="false">$B$79*$B$76*$C1947*U$84*1000000/($B$77*$B$77)</f>
        <v>226546.176</v>
      </c>
      <c r="V1947" s="17" t="n">
        <f aca="false">Q1947/E1947</f>
        <v>0.255543170661276</v>
      </c>
      <c r="Y1947" s="1" t="n">
        <v>124</v>
      </c>
      <c r="Z1947" s="1" t="n">
        <v>15</v>
      </c>
      <c r="AA1947" s="1" t="n">
        <v>147491</v>
      </c>
      <c r="AB1947" s="14" t="n">
        <f aca="false">(SQRT($B$76))*(SQRT(AE1947+AQ1947))</f>
        <v>66525.4086796917</v>
      </c>
      <c r="AC1947" s="1" t="n">
        <v>3518</v>
      </c>
      <c r="AD1947" s="1" t="n">
        <v>76928</v>
      </c>
      <c r="AE1947" s="1" t="n">
        <f aca="false">$B$23*Y1947/2</f>
        <v>372000</v>
      </c>
      <c r="AF1947" s="1" t="n">
        <v>3393</v>
      </c>
      <c r="AP1947" s="1" t="n">
        <f aca="false">AA1947-AD1947</f>
        <v>70563</v>
      </c>
      <c r="AQ1947" s="1" t="n">
        <f aca="false">AP1947</f>
        <v>70563</v>
      </c>
      <c r="AS1947" s="1" t="n">
        <f aca="false">AR1947</f>
        <v>0</v>
      </c>
    </row>
    <row r="1948" customFormat="false" ht="17" hidden="false" customHeight="false" outlineLevel="0" collapsed="false">
      <c r="A1948" s="1" t="n">
        <v>124</v>
      </c>
      <c r="B1948" s="1" t="n">
        <v>16</v>
      </c>
      <c r="C1948" s="1" t="n">
        <f aca="false">AA1948+AR1948</f>
        <v>147616</v>
      </c>
      <c r="D1948" s="14" t="n">
        <f aca="false">AB1948+AS1948</f>
        <v>66534.8029229816</v>
      </c>
      <c r="E1948" s="1" t="n">
        <v>3476</v>
      </c>
      <c r="F1948" s="15" t="n">
        <f aca="false">$B$79*D1948*D1948*1000000/($B$77*$B$77)</f>
        <v>2656.128</v>
      </c>
      <c r="G1948" s="16" t="n">
        <f aca="false">$B$80*$B$79*$D1948*$D1948*G$84*1000000/($B$77*$B$77)</f>
        <v>2656.128</v>
      </c>
      <c r="H1948" s="16" t="n">
        <f aca="false">$B$80*$B$79*$D1948*$D1948*H$84*1000000/($B$77*$B$77)</f>
        <v>10624.512</v>
      </c>
      <c r="I1948" s="16" t="n">
        <f aca="false">$B$80*$B$79*$D1948*$D1948*I$84*1000000/($B$77*$B$77)</f>
        <v>42498.048</v>
      </c>
      <c r="J1948" s="16" t="n">
        <f aca="false">$B$80*$B$79*$D1948*$D1948*J$84*1000000/($B$77*$B$77)</f>
        <v>169992.192</v>
      </c>
      <c r="K1948" s="16" t="n">
        <f aca="false">$B$80*$B$79*$D1948*$D1948*K$84*1000000/($B$77*$B$77)</f>
        <v>679968.768</v>
      </c>
      <c r="L1948" s="17" t="n">
        <f aca="false">G1948*1000/C1948</f>
        <v>17.9934966399306</v>
      </c>
      <c r="M1948" s="17" t="n">
        <f aca="false">G1948/E1948</f>
        <v>0.764133486766398</v>
      </c>
      <c r="N1948" s="16" t="n">
        <f aca="false">G1948/A1948</f>
        <v>21.4203870967742</v>
      </c>
      <c r="O1948" s="16"/>
      <c r="P1948" s="13" t="n">
        <f aca="false">$B$79*C1948*C1948*1000000/($B$77*$B$77)</f>
        <v>13074.2900736</v>
      </c>
      <c r="Q1948" s="16" t="n">
        <f aca="false">$B$79*$B$76*$C1948*Q$84*1000000/($B$77*$B$77)</f>
        <v>885.696</v>
      </c>
      <c r="R1948" s="16" t="n">
        <f aca="false">$B$79*$B$76*$C1948*R$84*1000000/($B$77*$B$77)</f>
        <v>3542.784</v>
      </c>
      <c r="S1948" s="16" t="n">
        <f aca="false">$B$79*$B$76*$C1948*S$84*1000000/($B$77*$B$77)</f>
        <v>14171.136</v>
      </c>
      <c r="T1948" s="16" t="n">
        <f aca="false">$B$79*$B$76*$C1948*T$84*1000000/($B$77*$B$77)</f>
        <v>56684.544</v>
      </c>
      <c r="U1948" s="16" t="n">
        <f aca="false">$B$79*$B$76*$C1948*U$84*1000000/($B$77*$B$77)</f>
        <v>226738.176</v>
      </c>
      <c r="V1948" s="17" t="n">
        <f aca="false">Q1948/E1948</f>
        <v>0.254803222094361</v>
      </c>
      <c r="Y1948" s="1" t="n">
        <v>124</v>
      </c>
      <c r="Z1948" s="1" t="n">
        <v>16</v>
      </c>
      <c r="AA1948" s="1" t="n">
        <v>147616</v>
      </c>
      <c r="AB1948" s="14" t="n">
        <f aca="false">(SQRT($B$76))*(SQRT(AE1948+AQ1948))</f>
        <v>66534.8029229816</v>
      </c>
      <c r="AC1948" s="1" t="n">
        <v>3481</v>
      </c>
      <c r="AD1948" s="1" t="n">
        <v>76928</v>
      </c>
      <c r="AE1948" s="1" t="n">
        <f aca="false">$B$23*Y1948/2</f>
        <v>372000</v>
      </c>
      <c r="AF1948" s="1" t="n">
        <v>3389</v>
      </c>
      <c r="AP1948" s="1" t="n">
        <f aca="false">AA1948-AD1948</f>
        <v>70688</v>
      </c>
      <c r="AQ1948" s="1" t="n">
        <f aca="false">AP1948</f>
        <v>70688</v>
      </c>
      <c r="AS1948" s="1" t="n">
        <f aca="false">AR1948</f>
        <v>0</v>
      </c>
    </row>
    <row r="1949" customFormat="false" ht="17" hidden="false" customHeight="false" outlineLevel="0" collapsed="false">
      <c r="A1949" s="1" t="n">
        <v>125</v>
      </c>
      <c r="B1949" s="1" t="n">
        <v>2</v>
      </c>
      <c r="C1949" s="1" t="n">
        <f aca="false">AA1949+AR1949</f>
        <v>146635</v>
      </c>
      <c r="D1949" s="14" t="n">
        <f aca="false">AB1949+AS1949</f>
        <v>66652.7568822176</v>
      </c>
      <c r="E1949" s="1" t="n">
        <v>3440</v>
      </c>
      <c r="F1949" s="15" t="n">
        <f aca="false">$B$79*D1949*D1949*1000000/($B$77*$B$77)</f>
        <v>2665.554</v>
      </c>
      <c r="G1949" s="16" t="n">
        <f aca="false">$B$80*$B$79*$D1949*$D1949*G$84*1000000/($B$77*$B$77)</f>
        <v>2665.554</v>
      </c>
      <c r="H1949" s="16" t="n">
        <f aca="false">$B$80*$B$79*$D1949*$D1949*H$84*1000000/($B$77*$B$77)</f>
        <v>10662.216</v>
      </c>
      <c r="I1949" s="16" t="n">
        <f aca="false">$B$80*$B$79*$D1949*$D1949*I$84*1000000/($B$77*$B$77)</f>
        <v>42648.864</v>
      </c>
      <c r="J1949" s="16" t="n">
        <f aca="false">$B$80*$B$79*$D1949*$D1949*J$84*1000000/($B$77*$B$77)</f>
        <v>170595.456</v>
      </c>
      <c r="K1949" s="16" t="n">
        <f aca="false">$B$80*$B$79*$D1949*$D1949*K$84*1000000/($B$77*$B$77)</f>
        <v>682381.824</v>
      </c>
      <c r="L1949" s="17" t="n">
        <f aca="false">G1949*1000/C1949</f>
        <v>18.178156647458</v>
      </c>
      <c r="M1949" s="17" t="n">
        <f aca="false">G1949/E1949</f>
        <v>0.774870348837209</v>
      </c>
      <c r="N1949" s="16" t="n">
        <f aca="false">G1949/A1949</f>
        <v>21.324432</v>
      </c>
      <c r="O1949" s="16"/>
      <c r="P1949" s="13" t="n">
        <f aca="false">$B$79*C1949*C1949*1000000/($B$77*$B$77)</f>
        <v>12901.093935</v>
      </c>
      <c r="Q1949" s="16" t="n">
        <f aca="false">$B$79*$B$76*$C1949*Q$84*1000000/($B$77*$B$77)</f>
        <v>879.81</v>
      </c>
      <c r="R1949" s="16" t="n">
        <f aca="false">$B$79*$B$76*$C1949*R$84*1000000/($B$77*$B$77)</f>
        <v>3519.24</v>
      </c>
      <c r="S1949" s="16" t="n">
        <f aca="false">$B$79*$B$76*$C1949*S$84*1000000/($B$77*$B$77)</f>
        <v>14076.96</v>
      </c>
      <c r="T1949" s="16" t="n">
        <f aca="false">$B$79*$B$76*$C1949*T$84*1000000/($B$77*$B$77)</f>
        <v>56307.84</v>
      </c>
      <c r="U1949" s="16" t="n">
        <f aca="false">$B$79*$B$76*$C1949*U$84*1000000/($B$77*$B$77)</f>
        <v>225231.36</v>
      </c>
      <c r="V1949" s="17" t="n">
        <f aca="false">Q1949/E1949</f>
        <v>0.255758720930233</v>
      </c>
      <c r="Y1949" s="1" t="n">
        <v>125</v>
      </c>
      <c r="Z1949" s="1" t="n">
        <v>2</v>
      </c>
      <c r="AA1949" s="1" t="n">
        <v>146635</v>
      </c>
      <c r="AB1949" s="14" t="n">
        <f aca="false">(SQRT($B$76))*(SQRT(AE1949+AQ1949))</f>
        <v>66652.7568822176</v>
      </c>
      <c r="AC1949" s="1" t="n">
        <v>3466</v>
      </c>
      <c r="AD1949" s="1" t="n">
        <v>77376</v>
      </c>
      <c r="AE1949" s="1" t="n">
        <f aca="false">$B$23*Y1949/2</f>
        <v>375000</v>
      </c>
      <c r="AF1949" s="1" t="n">
        <v>3402</v>
      </c>
      <c r="AP1949" s="1" t="n">
        <f aca="false">AA1949-AD1949</f>
        <v>69259</v>
      </c>
      <c r="AQ1949" s="1" t="n">
        <f aca="false">AP1949</f>
        <v>69259</v>
      </c>
      <c r="AS1949" s="1" t="n">
        <f aca="false">AR1949</f>
        <v>0</v>
      </c>
    </row>
    <row r="1950" customFormat="false" ht="17" hidden="false" customHeight="false" outlineLevel="0" collapsed="false">
      <c r="A1950" s="1" t="n">
        <v>125</v>
      </c>
      <c r="B1950" s="1" t="n">
        <v>3</v>
      </c>
      <c r="C1950" s="1" t="n">
        <f aca="false">AA1950+AR1950</f>
        <v>146857</v>
      </c>
      <c r="D1950" s="14" t="n">
        <f aca="false">AB1950+AS1950</f>
        <v>66669.4082769601</v>
      </c>
      <c r="E1950" s="1" t="n">
        <v>3412</v>
      </c>
      <c r="F1950" s="15" t="n">
        <f aca="false">$B$79*D1950*D1950*1000000/($B$77*$B$77)</f>
        <v>2666.886</v>
      </c>
      <c r="G1950" s="16" t="n">
        <f aca="false">$B$80*$B$79*$D1950*$D1950*G$84*1000000/($B$77*$B$77)</f>
        <v>2666.886</v>
      </c>
      <c r="H1950" s="16" t="n">
        <f aca="false">$B$80*$B$79*$D1950*$D1950*H$84*1000000/($B$77*$B$77)</f>
        <v>10667.544</v>
      </c>
      <c r="I1950" s="16" t="n">
        <f aca="false">$B$80*$B$79*$D1950*$D1950*I$84*1000000/($B$77*$B$77)</f>
        <v>42670.176</v>
      </c>
      <c r="J1950" s="16" t="n">
        <f aca="false">$B$80*$B$79*$D1950*$D1950*J$84*1000000/($B$77*$B$77)</f>
        <v>170680.704</v>
      </c>
      <c r="K1950" s="16" t="n">
        <f aca="false">$B$80*$B$79*$D1950*$D1950*K$84*1000000/($B$77*$B$77)</f>
        <v>682722.816</v>
      </c>
      <c r="L1950" s="17" t="n">
        <f aca="false">G1950*1000/C1950</f>
        <v>18.1597472371082</v>
      </c>
      <c r="M1950" s="17" t="n">
        <f aca="false">G1950/E1950</f>
        <v>0.781619577960141</v>
      </c>
      <c r="N1950" s="16" t="n">
        <f aca="false">G1950/A1950</f>
        <v>21.335088</v>
      </c>
      <c r="O1950" s="16"/>
      <c r="P1950" s="13" t="n">
        <f aca="false">$B$79*C1950*C1950*1000000/($B$77*$B$77)</f>
        <v>12940.1870694</v>
      </c>
      <c r="Q1950" s="16" t="n">
        <f aca="false">$B$79*$B$76*$C1950*Q$84*1000000/($B$77*$B$77)</f>
        <v>881.142</v>
      </c>
      <c r="R1950" s="16" t="n">
        <f aca="false">$B$79*$B$76*$C1950*R$84*1000000/($B$77*$B$77)</f>
        <v>3524.568</v>
      </c>
      <c r="S1950" s="16" t="n">
        <f aca="false">$B$79*$B$76*$C1950*S$84*1000000/($B$77*$B$77)</f>
        <v>14098.272</v>
      </c>
      <c r="T1950" s="16" t="n">
        <f aca="false">$B$79*$B$76*$C1950*T$84*1000000/($B$77*$B$77)</f>
        <v>56393.088</v>
      </c>
      <c r="U1950" s="16" t="n">
        <f aca="false">$B$79*$B$76*$C1950*U$84*1000000/($B$77*$B$77)</f>
        <v>225572.352</v>
      </c>
      <c r="V1950" s="17" t="n">
        <f aca="false">Q1950/E1950</f>
        <v>0.258247948417351</v>
      </c>
      <c r="Y1950" s="1" t="n">
        <v>125</v>
      </c>
      <c r="Z1950" s="1" t="n">
        <v>3</v>
      </c>
      <c r="AA1950" s="1" t="n">
        <v>146857</v>
      </c>
      <c r="AB1950" s="14" t="n">
        <f aca="false">(SQRT($B$76))*(SQRT(AE1950+AQ1950))</f>
        <v>66669.4082769601</v>
      </c>
      <c r="AC1950" s="1" t="n">
        <v>3468</v>
      </c>
      <c r="AD1950" s="1" t="n">
        <v>77376</v>
      </c>
      <c r="AE1950" s="1" t="n">
        <f aca="false">$B$23*Y1950/2</f>
        <v>375000</v>
      </c>
      <c r="AF1950" s="1" t="n">
        <v>3446</v>
      </c>
      <c r="AP1950" s="1" t="n">
        <f aca="false">AA1950-AD1950</f>
        <v>69481</v>
      </c>
      <c r="AQ1950" s="1" t="n">
        <f aca="false">AP1950</f>
        <v>69481</v>
      </c>
      <c r="AS1950" s="1" t="n">
        <f aca="false">AR1950</f>
        <v>0</v>
      </c>
    </row>
    <row r="1951" customFormat="false" ht="17" hidden="false" customHeight="false" outlineLevel="0" collapsed="false">
      <c r="A1951" s="1" t="n">
        <v>125</v>
      </c>
      <c r="B1951" s="1" t="n">
        <v>4</v>
      </c>
      <c r="C1951" s="1" t="n">
        <f aca="false">AA1951+AR1951</f>
        <v>146983</v>
      </c>
      <c r="D1951" s="14" t="n">
        <f aca="false">AB1951+AS1951</f>
        <v>66678.8572187616</v>
      </c>
      <c r="E1951" s="1" t="n">
        <v>3470</v>
      </c>
      <c r="F1951" s="15" t="n">
        <f aca="false">$B$79*D1951*D1951*1000000/($B$77*$B$77)</f>
        <v>2667.642</v>
      </c>
      <c r="G1951" s="16" t="n">
        <f aca="false">$B$80*$B$79*$D1951*$D1951*G$84*1000000/($B$77*$B$77)</f>
        <v>2667.642</v>
      </c>
      <c r="H1951" s="16" t="n">
        <f aca="false">$B$80*$B$79*$D1951*$D1951*H$84*1000000/($B$77*$B$77)</f>
        <v>10670.568</v>
      </c>
      <c r="I1951" s="16" t="n">
        <f aca="false">$B$80*$B$79*$D1951*$D1951*I$84*1000000/($B$77*$B$77)</f>
        <v>42682.272</v>
      </c>
      <c r="J1951" s="16" t="n">
        <f aca="false">$B$80*$B$79*$D1951*$D1951*J$84*1000000/($B$77*$B$77)</f>
        <v>170729.088</v>
      </c>
      <c r="K1951" s="16" t="n">
        <f aca="false">$B$80*$B$79*$D1951*$D1951*K$84*1000000/($B$77*$B$77)</f>
        <v>682916.352</v>
      </c>
      <c r="L1951" s="17" t="n">
        <f aca="false">G1951*1000/C1951</f>
        <v>18.1493233911405</v>
      </c>
      <c r="M1951" s="17" t="n">
        <f aca="false">G1951/E1951</f>
        <v>0.768772910662824</v>
      </c>
      <c r="N1951" s="16" t="n">
        <f aca="false">G1951/A1951</f>
        <v>21.341136</v>
      </c>
      <c r="O1951" s="16"/>
      <c r="P1951" s="13" t="n">
        <f aca="false">$B$79*C1951*C1951*1000000/($B$77*$B$77)</f>
        <v>12962.4013734</v>
      </c>
      <c r="Q1951" s="16" t="n">
        <f aca="false">$B$79*$B$76*$C1951*Q$84*1000000/($B$77*$B$77)</f>
        <v>881.898</v>
      </c>
      <c r="R1951" s="16" t="n">
        <f aca="false">$B$79*$B$76*$C1951*R$84*1000000/($B$77*$B$77)</f>
        <v>3527.592</v>
      </c>
      <c r="S1951" s="16" t="n">
        <f aca="false">$B$79*$B$76*$C1951*S$84*1000000/($B$77*$B$77)</f>
        <v>14110.368</v>
      </c>
      <c r="T1951" s="16" t="n">
        <f aca="false">$B$79*$B$76*$C1951*T$84*1000000/($B$77*$B$77)</f>
        <v>56441.472</v>
      </c>
      <c r="U1951" s="16" t="n">
        <f aca="false">$B$79*$B$76*$C1951*U$84*1000000/($B$77*$B$77)</f>
        <v>225765.888</v>
      </c>
      <c r="V1951" s="17" t="n">
        <f aca="false">Q1951/E1951</f>
        <v>0.254149279538905</v>
      </c>
      <c r="Y1951" s="1" t="n">
        <v>125</v>
      </c>
      <c r="Z1951" s="1" t="n">
        <v>4</v>
      </c>
      <c r="AA1951" s="1" t="n">
        <v>146983</v>
      </c>
      <c r="AB1951" s="14" t="n">
        <f aca="false">(SQRT($B$76))*(SQRT(AE1951+AQ1951))</f>
        <v>66678.8572187616</v>
      </c>
      <c r="AC1951" s="1" t="n">
        <v>3483</v>
      </c>
      <c r="AD1951" s="1" t="n">
        <v>77376</v>
      </c>
      <c r="AE1951" s="1" t="n">
        <f aca="false">$B$23*Y1951/2</f>
        <v>375000</v>
      </c>
      <c r="AF1951" s="1" t="n">
        <v>3446</v>
      </c>
      <c r="AP1951" s="1" t="n">
        <f aca="false">AA1951-AD1951</f>
        <v>69607</v>
      </c>
      <c r="AQ1951" s="1" t="n">
        <f aca="false">AP1951</f>
        <v>69607</v>
      </c>
      <c r="AS1951" s="1" t="n">
        <f aca="false">AR1951</f>
        <v>0</v>
      </c>
    </row>
    <row r="1952" customFormat="false" ht="17" hidden="false" customHeight="false" outlineLevel="0" collapsed="false">
      <c r="A1952" s="1" t="n">
        <v>125</v>
      </c>
      <c r="B1952" s="1" t="n">
        <v>5</v>
      </c>
      <c r="C1952" s="1" t="n">
        <f aca="false">AA1952+AR1952</f>
        <v>147172</v>
      </c>
      <c r="D1952" s="14" t="n">
        <f aca="false">AB1952+AS1952</f>
        <v>66693.0281213861</v>
      </c>
      <c r="E1952" s="1" t="n">
        <v>3454</v>
      </c>
      <c r="F1952" s="15" t="n">
        <f aca="false">$B$79*D1952*D1952*1000000/($B$77*$B$77)</f>
        <v>2668.776</v>
      </c>
      <c r="G1952" s="16" t="n">
        <f aca="false">$B$80*$B$79*$D1952*$D1952*G$84*1000000/($B$77*$B$77)</f>
        <v>2668.776</v>
      </c>
      <c r="H1952" s="16" t="n">
        <f aca="false">$B$80*$B$79*$D1952*$D1952*H$84*1000000/($B$77*$B$77)</f>
        <v>10675.104</v>
      </c>
      <c r="I1952" s="16" t="n">
        <f aca="false">$B$80*$B$79*$D1952*$D1952*I$84*1000000/($B$77*$B$77)</f>
        <v>42700.416</v>
      </c>
      <c r="J1952" s="16" t="n">
        <f aca="false">$B$80*$B$79*$D1952*$D1952*J$84*1000000/($B$77*$B$77)</f>
        <v>170801.664</v>
      </c>
      <c r="K1952" s="16" t="n">
        <f aca="false">$B$80*$B$79*$D1952*$D1952*K$84*1000000/($B$77*$B$77)</f>
        <v>683206.656</v>
      </c>
      <c r="L1952" s="17" t="n">
        <f aca="false">G1952*1000/C1952</f>
        <v>18.1337210882505</v>
      </c>
      <c r="M1952" s="17" t="n">
        <f aca="false">G1952/E1952</f>
        <v>0.772662420382166</v>
      </c>
      <c r="N1952" s="16" t="n">
        <f aca="false">G1952/A1952</f>
        <v>21.350208</v>
      </c>
      <c r="O1952" s="16"/>
      <c r="P1952" s="13" t="n">
        <f aca="false">$B$79*C1952*C1952*1000000/($B$77*$B$77)</f>
        <v>12995.7585504</v>
      </c>
      <c r="Q1952" s="16" t="n">
        <f aca="false">$B$79*$B$76*$C1952*Q$84*1000000/($B$77*$B$77)</f>
        <v>883.032</v>
      </c>
      <c r="R1952" s="16" t="n">
        <f aca="false">$B$79*$B$76*$C1952*R$84*1000000/($B$77*$B$77)</f>
        <v>3532.128</v>
      </c>
      <c r="S1952" s="16" t="n">
        <f aca="false">$B$79*$B$76*$C1952*S$84*1000000/($B$77*$B$77)</f>
        <v>14128.512</v>
      </c>
      <c r="T1952" s="16" t="n">
        <f aca="false">$B$79*$B$76*$C1952*T$84*1000000/($B$77*$B$77)</f>
        <v>56514.048</v>
      </c>
      <c r="U1952" s="16" t="n">
        <f aca="false">$B$79*$B$76*$C1952*U$84*1000000/($B$77*$B$77)</f>
        <v>226056.192</v>
      </c>
      <c r="V1952" s="17" t="n">
        <f aca="false">Q1952/E1952</f>
        <v>0.255654892877823</v>
      </c>
      <c r="Y1952" s="1" t="n">
        <v>125</v>
      </c>
      <c r="Z1952" s="1" t="n">
        <v>5</v>
      </c>
      <c r="AA1952" s="1" t="n">
        <v>147172</v>
      </c>
      <c r="AB1952" s="14" t="n">
        <f aca="false">(SQRT($B$76))*(SQRT(AE1952+AQ1952))</f>
        <v>66693.0281213861</v>
      </c>
      <c r="AC1952" s="1" t="n">
        <v>3470</v>
      </c>
      <c r="AD1952" s="1" t="n">
        <v>77376</v>
      </c>
      <c r="AE1952" s="1" t="n">
        <f aca="false">$B$23*Y1952/2</f>
        <v>375000</v>
      </c>
      <c r="AF1952" s="1" t="n">
        <v>3379</v>
      </c>
      <c r="AP1952" s="1" t="n">
        <f aca="false">AA1952-AD1952</f>
        <v>69796</v>
      </c>
      <c r="AQ1952" s="1" t="n">
        <f aca="false">AP1952</f>
        <v>69796</v>
      </c>
      <c r="AS1952" s="1" t="n">
        <f aca="false">AR1952</f>
        <v>0</v>
      </c>
    </row>
    <row r="1953" customFormat="false" ht="17" hidden="false" customHeight="false" outlineLevel="0" collapsed="false">
      <c r="A1953" s="1" t="n">
        <v>125</v>
      </c>
      <c r="B1953" s="1" t="n">
        <v>6</v>
      </c>
      <c r="C1953" s="1" t="n">
        <f aca="false">AA1953+AR1953</f>
        <v>147297</v>
      </c>
      <c r="D1953" s="14" t="n">
        <f aca="false">AB1953+AS1953</f>
        <v>66702.398757466</v>
      </c>
      <c r="E1953" s="1" t="n">
        <v>3481</v>
      </c>
      <c r="F1953" s="15" t="n">
        <f aca="false">$B$79*D1953*D1953*1000000/($B$77*$B$77)</f>
        <v>2669.526</v>
      </c>
      <c r="G1953" s="16" t="n">
        <f aca="false">$B$80*$B$79*$D1953*$D1953*G$84*1000000/($B$77*$B$77)</f>
        <v>2669.526</v>
      </c>
      <c r="H1953" s="16" t="n">
        <f aca="false">$B$80*$B$79*$D1953*$D1953*H$84*1000000/($B$77*$B$77)</f>
        <v>10678.104</v>
      </c>
      <c r="I1953" s="16" t="n">
        <f aca="false">$B$80*$B$79*$D1953*$D1953*I$84*1000000/($B$77*$B$77)</f>
        <v>42712.416</v>
      </c>
      <c r="J1953" s="16" t="n">
        <f aca="false">$B$80*$B$79*$D1953*$D1953*J$84*1000000/($B$77*$B$77)</f>
        <v>170849.664</v>
      </c>
      <c r="K1953" s="16" t="n">
        <f aca="false">$B$80*$B$79*$D1953*$D1953*K$84*1000000/($B$77*$B$77)</f>
        <v>683398.656</v>
      </c>
      <c r="L1953" s="17" t="n">
        <f aca="false">G1953*1000/C1953</f>
        <v>18.1234241023239</v>
      </c>
      <c r="M1953" s="17" t="n">
        <f aca="false">G1953/E1953</f>
        <v>0.766884803217466</v>
      </c>
      <c r="N1953" s="16" t="n">
        <f aca="false">G1953/A1953</f>
        <v>21.356208</v>
      </c>
      <c r="O1953" s="16"/>
      <c r="P1953" s="13" t="n">
        <f aca="false">$B$79*C1953*C1953*1000000/($B$77*$B$77)</f>
        <v>13017.8437254</v>
      </c>
      <c r="Q1953" s="16" t="n">
        <f aca="false">$B$79*$B$76*$C1953*Q$84*1000000/($B$77*$B$77)</f>
        <v>883.782</v>
      </c>
      <c r="R1953" s="16" t="n">
        <f aca="false">$B$79*$B$76*$C1953*R$84*1000000/($B$77*$B$77)</f>
        <v>3535.128</v>
      </c>
      <c r="S1953" s="16" t="n">
        <f aca="false">$B$79*$B$76*$C1953*S$84*1000000/($B$77*$B$77)</f>
        <v>14140.512</v>
      </c>
      <c r="T1953" s="16" t="n">
        <f aca="false">$B$79*$B$76*$C1953*T$84*1000000/($B$77*$B$77)</f>
        <v>56562.048</v>
      </c>
      <c r="U1953" s="16" t="n">
        <f aca="false">$B$79*$B$76*$C1953*U$84*1000000/($B$77*$B$77)</f>
        <v>226248.192</v>
      </c>
      <c r="V1953" s="17" t="n">
        <f aca="false">Q1953/E1953</f>
        <v>0.253887388681413</v>
      </c>
      <c r="Y1953" s="1" t="n">
        <v>125</v>
      </c>
      <c r="Z1953" s="1" t="n">
        <v>6</v>
      </c>
      <c r="AA1953" s="1" t="n">
        <v>147297</v>
      </c>
      <c r="AB1953" s="14" t="n">
        <f aca="false">(SQRT($B$76))*(SQRT(AE1953+AQ1953))</f>
        <v>66702.398757466</v>
      </c>
      <c r="AC1953" s="1" t="n">
        <v>3457</v>
      </c>
      <c r="AD1953" s="1" t="n">
        <v>77376</v>
      </c>
      <c r="AE1953" s="1" t="n">
        <f aca="false">$B$23*Y1953/2</f>
        <v>375000</v>
      </c>
      <c r="AF1953" s="1" t="n">
        <v>3430</v>
      </c>
      <c r="AP1953" s="1" t="n">
        <f aca="false">AA1953-AD1953</f>
        <v>69921</v>
      </c>
      <c r="AQ1953" s="1" t="n">
        <f aca="false">AP1953</f>
        <v>69921</v>
      </c>
      <c r="AS1953" s="1" t="n">
        <f aca="false">AR1953</f>
        <v>0</v>
      </c>
    </row>
    <row r="1954" customFormat="false" ht="17" hidden="false" customHeight="false" outlineLevel="0" collapsed="false">
      <c r="A1954" s="1" t="n">
        <v>125</v>
      </c>
      <c r="B1954" s="1" t="n">
        <v>7</v>
      </c>
      <c r="C1954" s="1" t="n">
        <f aca="false">AA1954+AR1954</f>
        <v>147422</v>
      </c>
      <c r="D1954" s="14" t="n">
        <f aca="false">AB1954+AS1954</f>
        <v>66711.768077304</v>
      </c>
      <c r="E1954" s="1" t="n">
        <v>3461</v>
      </c>
      <c r="F1954" s="15" t="n">
        <f aca="false">$B$79*D1954*D1954*1000000/($B$77*$B$77)</f>
        <v>2670.276</v>
      </c>
      <c r="G1954" s="16" t="n">
        <f aca="false">$B$80*$B$79*$D1954*$D1954*G$84*1000000/($B$77*$B$77)</f>
        <v>2670.276</v>
      </c>
      <c r="H1954" s="16" t="n">
        <f aca="false">$B$80*$B$79*$D1954*$D1954*H$84*1000000/($B$77*$B$77)</f>
        <v>10681.104</v>
      </c>
      <c r="I1954" s="16" t="n">
        <f aca="false">$B$80*$B$79*$D1954*$D1954*I$84*1000000/($B$77*$B$77)</f>
        <v>42724.416</v>
      </c>
      <c r="J1954" s="16" t="n">
        <f aca="false">$B$80*$B$79*$D1954*$D1954*J$84*1000000/($B$77*$B$77)</f>
        <v>170897.664</v>
      </c>
      <c r="K1954" s="16" t="n">
        <f aca="false">$B$80*$B$79*$D1954*$D1954*K$84*1000000/($B$77*$B$77)</f>
        <v>683590.656</v>
      </c>
      <c r="L1954" s="17" t="n">
        <f aca="false">G1954*1000/C1954</f>
        <v>18.1131445781498</v>
      </c>
      <c r="M1954" s="17" t="n">
        <f aca="false">G1954/E1954</f>
        <v>0.77153308292401</v>
      </c>
      <c r="N1954" s="16" t="n">
        <f aca="false">G1954/A1954</f>
        <v>21.362208</v>
      </c>
      <c r="O1954" s="16"/>
      <c r="P1954" s="13" t="n">
        <f aca="false">$B$79*C1954*C1954*1000000/($B$77*$B$77)</f>
        <v>13039.9476504</v>
      </c>
      <c r="Q1954" s="16" t="n">
        <f aca="false">$B$79*$B$76*$C1954*Q$84*1000000/($B$77*$B$77)</f>
        <v>884.532</v>
      </c>
      <c r="R1954" s="16" t="n">
        <f aca="false">$B$79*$B$76*$C1954*R$84*1000000/($B$77*$B$77)</f>
        <v>3538.128</v>
      </c>
      <c r="S1954" s="16" t="n">
        <f aca="false">$B$79*$B$76*$C1954*S$84*1000000/($B$77*$B$77)</f>
        <v>14152.512</v>
      </c>
      <c r="T1954" s="16" t="n">
        <f aca="false">$B$79*$B$76*$C1954*T$84*1000000/($B$77*$B$77)</f>
        <v>56610.048</v>
      </c>
      <c r="U1954" s="16" t="n">
        <f aca="false">$B$79*$B$76*$C1954*U$84*1000000/($B$77*$B$77)</f>
        <v>226440.192</v>
      </c>
      <c r="V1954" s="17" t="n">
        <f aca="false">Q1954/E1954</f>
        <v>0.255571222190118</v>
      </c>
      <c r="Y1954" s="1" t="n">
        <v>125</v>
      </c>
      <c r="Z1954" s="1" t="n">
        <v>7</v>
      </c>
      <c r="AA1954" s="1" t="n">
        <v>147422</v>
      </c>
      <c r="AB1954" s="14" t="n">
        <f aca="false">(SQRT($B$76))*(SQRT(AE1954+AQ1954))</f>
        <v>66711.768077304</v>
      </c>
      <c r="AC1954" s="1" t="n">
        <v>3535</v>
      </c>
      <c r="AD1954" s="1" t="n">
        <v>77376</v>
      </c>
      <c r="AE1954" s="1" t="n">
        <f aca="false">$B$23*Y1954/2</f>
        <v>375000</v>
      </c>
      <c r="AF1954" s="1" t="n">
        <v>3389</v>
      </c>
      <c r="AP1954" s="1" t="n">
        <f aca="false">AA1954-AD1954</f>
        <v>70046</v>
      </c>
      <c r="AQ1954" s="1" t="n">
        <f aca="false">AP1954</f>
        <v>70046</v>
      </c>
      <c r="AS1954" s="1" t="n">
        <f aca="false">AR1954</f>
        <v>0</v>
      </c>
    </row>
    <row r="1955" customFormat="false" ht="17" hidden="false" customHeight="false" outlineLevel="0" collapsed="false">
      <c r="A1955" s="1" t="n">
        <v>125</v>
      </c>
      <c r="B1955" s="1" t="n">
        <v>8</v>
      </c>
      <c r="C1955" s="1" t="n">
        <f aca="false">AA1955+AR1955</f>
        <v>147547</v>
      </c>
      <c r="D1955" s="14" t="n">
        <f aca="false">AB1955+AS1955</f>
        <v>66721.1360814547</v>
      </c>
      <c r="E1955" s="1" t="n">
        <v>3393</v>
      </c>
      <c r="F1955" s="15" t="n">
        <f aca="false">$B$79*D1955*D1955*1000000/($B$77*$B$77)</f>
        <v>2671.026</v>
      </c>
      <c r="G1955" s="16" t="n">
        <f aca="false">$B$80*$B$79*$D1955*$D1955*G$84*1000000/($B$77*$B$77)</f>
        <v>2671.026</v>
      </c>
      <c r="H1955" s="16" t="n">
        <f aca="false">$B$80*$B$79*$D1955*$D1955*H$84*1000000/($B$77*$B$77)</f>
        <v>10684.104</v>
      </c>
      <c r="I1955" s="16" t="n">
        <f aca="false">$B$80*$B$79*$D1955*$D1955*I$84*1000000/($B$77*$B$77)</f>
        <v>42736.416</v>
      </c>
      <c r="J1955" s="16" t="n">
        <f aca="false">$B$80*$B$79*$D1955*$D1955*J$84*1000000/($B$77*$B$77)</f>
        <v>170945.664</v>
      </c>
      <c r="K1955" s="16" t="n">
        <f aca="false">$B$80*$B$79*$D1955*$D1955*K$84*1000000/($B$77*$B$77)</f>
        <v>683782.656</v>
      </c>
      <c r="L1955" s="17" t="n">
        <f aca="false">G1955*1000/C1955</f>
        <v>18.1028824713481</v>
      </c>
      <c r="M1955" s="17" t="n">
        <f aca="false">G1955/E1955</f>
        <v>0.787216622458002</v>
      </c>
      <c r="N1955" s="16" t="n">
        <f aca="false">G1955/A1955</f>
        <v>21.368208</v>
      </c>
      <c r="O1955" s="16"/>
      <c r="P1955" s="13" t="n">
        <f aca="false">$B$79*C1955*C1955*1000000/($B$77*$B$77)</f>
        <v>13062.0703254</v>
      </c>
      <c r="Q1955" s="16" t="n">
        <f aca="false">$B$79*$B$76*$C1955*Q$84*1000000/($B$77*$B$77)</f>
        <v>885.282</v>
      </c>
      <c r="R1955" s="16" t="n">
        <f aca="false">$B$79*$B$76*$C1955*R$84*1000000/($B$77*$B$77)</f>
        <v>3541.128</v>
      </c>
      <c r="S1955" s="16" t="n">
        <f aca="false">$B$79*$B$76*$C1955*S$84*1000000/($B$77*$B$77)</f>
        <v>14164.512</v>
      </c>
      <c r="T1955" s="16" t="n">
        <f aca="false">$B$79*$B$76*$C1955*T$84*1000000/($B$77*$B$77)</f>
        <v>56658.048</v>
      </c>
      <c r="U1955" s="16" t="n">
        <f aca="false">$B$79*$B$76*$C1955*U$84*1000000/($B$77*$B$77)</f>
        <v>226632.192</v>
      </c>
      <c r="V1955" s="17" t="n">
        <f aca="false">Q1955/E1955</f>
        <v>0.260914235190097</v>
      </c>
      <c r="Y1955" s="1" t="n">
        <v>125</v>
      </c>
      <c r="Z1955" s="1" t="n">
        <v>8</v>
      </c>
      <c r="AA1955" s="1" t="n">
        <v>147547</v>
      </c>
      <c r="AB1955" s="14" t="n">
        <f aca="false">(SQRT($B$76))*(SQRT(AE1955+AQ1955))</f>
        <v>66721.1360814547</v>
      </c>
      <c r="AC1955" s="1" t="n">
        <v>3438</v>
      </c>
      <c r="AD1955" s="1" t="n">
        <v>77376</v>
      </c>
      <c r="AE1955" s="1" t="n">
        <f aca="false">$B$23*Y1955/2</f>
        <v>375000</v>
      </c>
      <c r="AF1955" s="1" t="n">
        <v>3356</v>
      </c>
      <c r="AP1955" s="1" t="n">
        <f aca="false">AA1955-AD1955</f>
        <v>70171</v>
      </c>
      <c r="AQ1955" s="1" t="n">
        <f aca="false">AP1955</f>
        <v>70171</v>
      </c>
      <c r="AS1955" s="1" t="n">
        <f aca="false">AR1955</f>
        <v>0</v>
      </c>
    </row>
    <row r="1956" customFormat="false" ht="17" hidden="false" customHeight="false" outlineLevel="0" collapsed="false">
      <c r="A1956" s="1" t="n">
        <v>125</v>
      </c>
      <c r="B1956" s="1" t="n">
        <v>9</v>
      </c>
      <c r="C1956" s="1" t="n">
        <f aca="false">AA1956+AR1956</f>
        <v>147736</v>
      </c>
      <c r="D1956" s="14" t="n">
        <f aca="false">AB1956+AS1956</f>
        <v>66735.2980063774</v>
      </c>
      <c r="E1956" s="1" t="n">
        <v>3397</v>
      </c>
      <c r="F1956" s="15" t="n">
        <f aca="false">$B$79*D1956*D1956*1000000/($B$77*$B$77)</f>
        <v>2672.16</v>
      </c>
      <c r="G1956" s="16" t="n">
        <f aca="false">$B$80*$B$79*$D1956*$D1956*G$84*1000000/($B$77*$B$77)</f>
        <v>2672.16</v>
      </c>
      <c r="H1956" s="16" t="n">
        <f aca="false">$B$80*$B$79*$D1956*$D1956*H$84*1000000/($B$77*$B$77)</f>
        <v>10688.64</v>
      </c>
      <c r="I1956" s="16" t="n">
        <f aca="false">$B$80*$B$79*$D1956*$D1956*I$84*1000000/($B$77*$B$77)</f>
        <v>42754.56</v>
      </c>
      <c r="J1956" s="16" t="n">
        <f aca="false">$B$80*$B$79*$D1956*$D1956*J$84*1000000/($B$77*$B$77)</f>
        <v>171018.24</v>
      </c>
      <c r="K1956" s="16" t="n">
        <f aca="false">$B$80*$B$79*$D1956*$D1956*K$84*1000000/($B$77*$B$77)</f>
        <v>684072.96</v>
      </c>
      <c r="L1956" s="17" t="n">
        <f aca="false">G1956*1000/C1956</f>
        <v>18.0873991444198</v>
      </c>
      <c r="M1956" s="17" t="n">
        <f aca="false">G1956/E1956</f>
        <v>0.786623491315867</v>
      </c>
      <c r="N1956" s="16" t="n">
        <f aca="false">G1956/A1956</f>
        <v>21.37728</v>
      </c>
      <c r="O1956" s="16"/>
      <c r="P1956" s="13" t="n">
        <f aca="false">$B$79*C1956*C1956*1000000/($B$77*$B$77)</f>
        <v>13095.5554176</v>
      </c>
      <c r="Q1956" s="16" t="n">
        <f aca="false">$B$79*$B$76*$C1956*Q$84*1000000/($B$77*$B$77)</f>
        <v>886.416</v>
      </c>
      <c r="R1956" s="16" t="n">
        <f aca="false">$B$79*$B$76*$C1956*R$84*1000000/($B$77*$B$77)</f>
        <v>3545.664</v>
      </c>
      <c r="S1956" s="16" t="n">
        <f aca="false">$B$79*$B$76*$C1956*S$84*1000000/($B$77*$B$77)</f>
        <v>14182.656</v>
      </c>
      <c r="T1956" s="16" t="n">
        <f aca="false">$B$79*$B$76*$C1956*T$84*1000000/($B$77*$B$77)</f>
        <v>56730.624</v>
      </c>
      <c r="U1956" s="16" t="n">
        <f aca="false">$B$79*$B$76*$C1956*U$84*1000000/($B$77*$B$77)</f>
        <v>226922.496</v>
      </c>
      <c r="V1956" s="17" t="n">
        <f aca="false">Q1956/E1956</f>
        <v>0.260940830144245</v>
      </c>
      <c r="Y1956" s="1" t="n">
        <v>125</v>
      </c>
      <c r="Z1956" s="1" t="n">
        <v>9</v>
      </c>
      <c r="AA1956" s="1" t="n">
        <v>147736</v>
      </c>
      <c r="AB1956" s="14" t="n">
        <f aca="false">(SQRT($B$76))*(SQRT(AE1956+AQ1956))</f>
        <v>66735.2980063774</v>
      </c>
      <c r="AC1956" s="1" t="n">
        <v>3494</v>
      </c>
      <c r="AD1956" s="1" t="n">
        <v>77376</v>
      </c>
      <c r="AE1956" s="1" t="n">
        <f aca="false">$B$23*Y1956/2</f>
        <v>375000</v>
      </c>
      <c r="AF1956" s="1" t="n">
        <v>3412</v>
      </c>
      <c r="AP1956" s="1" t="n">
        <f aca="false">AA1956-AD1956</f>
        <v>70360</v>
      </c>
      <c r="AQ1956" s="1" t="n">
        <f aca="false">AP1956</f>
        <v>70360</v>
      </c>
      <c r="AS1956" s="1" t="n">
        <f aca="false">AR1956</f>
        <v>0</v>
      </c>
    </row>
    <row r="1957" customFormat="false" ht="17" hidden="false" customHeight="false" outlineLevel="0" collapsed="false">
      <c r="A1957" s="1" t="n">
        <v>125</v>
      </c>
      <c r="B1957" s="1" t="n">
        <v>10</v>
      </c>
      <c r="C1957" s="1" t="n">
        <f aca="false">AA1957+AR1957</f>
        <v>147861</v>
      </c>
      <c r="D1957" s="14" t="n">
        <f aca="false">AB1957+AS1957</f>
        <v>66744.6627079649</v>
      </c>
      <c r="E1957" s="1" t="n">
        <v>3495</v>
      </c>
      <c r="F1957" s="15" t="n">
        <f aca="false">$B$79*D1957*D1957*1000000/($B$77*$B$77)</f>
        <v>2672.91</v>
      </c>
      <c r="G1957" s="16" t="n">
        <f aca="false">$B$80*$B$79*$D1957*$D1957*G$84*1000000/($B$77*$B$77)</f>
        <v>2672.91</v>
      </c>
      <c r="H1957" s="16" t="n">
        <f aca="false">$B$80*$B$79*$D1957*$D1957*H$84*1000000/($B$77*$B$77)</f>
        <v>10691.64</v>
      </c>
      <c r="I1957" s="16" t="n">
        <f aca="false">$B$80*$B$79*$D1957*$D1957*I$84*1000000/($B$77*$B$77)</f>
        <v>42766.56</v>
      </c>
      <c r="J1957" s="16" t="n">
        <f aca="false">$B$80*$B$79*$D1957*$D1957*J$84*1000000/($B$77*$B$77)</f>
        <v>171066.24</v>
      </c>
      <c r="K1957" s="16" t="n">
        <f aca="false">$B$80*$B$79*$D1957*$D1957*K$84*1000000/($B$77*$B$77)</f>
        <v>684264.96</v>
      </c>
      <c r="L1957" s="17" t="n">
        <f aca="false">G1957*1000/C1957</f>
        <v>18.0771805952888</v>
      </c>
      <c r="M1957" s="17" t="n">
        <f aca="false">G1957/E1957</f>
        <v>0.764781115879828</v>
      </c>
      <c r="N1957" s="16" t="n">
        <f aca="false">G1957/A1957</f>
        <v>21.38328</v>
      </c>
      <c r="O1957" s="16"/>
      <c r="P1957" s="13" t="n">
        <f aca="false">$B$79*C1957*C1957*1000000/($B$77*$B$77)</f>
        <v>13117.7251926</v>
      </c>
      <c r="Q1957" s="16" t="n">
        <f aca="false">$B$79*$B$76*$C1957*Q$84*1000000/($B$77*$B$77)</f>
        <v>887.166</v>
      </c>
      <c r="R1957" s="16" t="n">
        <f aca="false">$B$79*$B$76*$C1957*R$84*1000000/($B$77*$B$77)</f>
        <v>3548.664</v>
      </c>
      <c r="S1957" s="16" t="n">
        <f aca="false">$B$79*$B$76*$C1957*S$84*1000000/($B$77*$B$77)</f>
        <v>14194.656</v>
      </c>
      <c r="T1957" s="16" t="n">
        <f aca="false">$B$79*$B$76*$C1957*T$84*1000000/($B$77*$B$77)</f>
        <v>56778.624</v>
      </c>
      <c r="U1957" s="16" t="n">
        <f aca="false">$B$79*$B$76*$C1957*U$84*1000000/($B$77*$B$77)</f>
        <v>227114.496</v>
      </c>
      <c r="V1957" s="17" t="n">
        <f aca="false">Q1957/E1957</f>
        <v>0.253838626609442</v>
      </c>
      <c r="Y1957" s="1" t="n">
        <v>125</v>
      </c>
      <c r="Z1957" s="1" t="n">
        <v>10</v>
      </c>
      <c r="AA1957" s="1" t="n">
        <v>147861</v>
      </c>
      <c r="AB1957" s="14" t="n">
        <f aca="false">(SQRT($B$76))*(SQRT(AE1957+AQ1957))</f>
        <v>66744.6627079649</v>
      </c>
      <c r="AC1957" s="1" t="n">
        <v>3517</v>
      </c>
      <c r="AD1957" s="1" t="n">
        <v>77376</v>
      </c>
      <c r="AE1957" s="1" t="n">
        <f aca="false">$B$23*Y1957/2</f>
        <v>375000</v>
      </c>
      <c r="AF1957" s="1" t="n">
        <v>3443</v>
      </c>
      <c r="AP1957" s="1" t="n">
        <f aca="false">AA1957-AD1957</f>
        <v>70485</v>
      </c>
      <c r="AQ1957" s="1" t="n">
        <f aca="false">AP1957</f>
        <v>70485</v>
      </c>
      <c r="AS1957" s="1" t="n">
        <f aca="false">AR1957</f>
        <v>0</v>
      </c>
    </row>
    <row r="1958" customFormat="false" ht="17" hidden="false" customHeight="false" outlineLevel="0" collapsed="false">
      <c r="A1958" s="1" t="n">
        <v>125</v>
      </c>
      <c r="B1958" s="1" t="n">
        <v>11</v>
      </c>
      <c r="C1958" s="1" t="n">
        <f aca="false">AA1958+AR1958</f>
        <v>147986</v>
      </c>
      <c r="D1958" s="14" t="n">
        <f aca="false">AB1958+AS1958</f>
        <v>66754.0260958094</v>
      </c>
      <c r="E1958" s="1" t="n">
        <v>3457</v>
      </c>
      <c r="F1958" s="15" t="n">
        <f aca="false">$B$79*D1958*D1958*1000000/($B$77*$B$77)</f>
        <v>2673.66</v>
      </c>
      <c r="G1958" s="16" t="n">
        <f aca="false">$B$80*$B$79*$D1958*$D1958*G$84*1000000/($B$77*$B$77)</f>
        <v>2673.66</v>
      </c>
      <c r="H1958" s="16" t="n">
        <f aca="false">$B$80*$B$79*$D1958*$D1958*H$84*1000000/($B$77*$B$77)</f>
        <v>10694.64</v>
      </c>
      <c r="I1958" s="16" t="n">
        <f aca="false">$B$80*$B$79*$D1958*$D1958*I$84*1000000/($B$77*$B$77)</f>
        <v>42778.56</v>
      </c>
      <c r="J1958" s="16" t="n">
        <f aca="false">$B$80*$B$79*$D1958*$D1958*J$84*1000000/($B$77*$B$77)</f>
        <v>171114.24</v>
      </c>
      <c r="K1958" s="16" t="n">
        <f aca="false">$B$80*$B$79*$D1958*$D1958*K$84*1000000/($B$77*$B$77)</f>
        <v>684456.96</v>
      </c>
      <c r="L1958" s="17" t="n">
        <f aca="false">G1958*1000/C1958</f>
        <v>18.0669793088535</v>
      </c>
      <c r="M1958" s="17" t="n">
        <f aca="false">G1958/E1958</f>
        <v>0.773404686144055</v>
      </c>
      <c r="N1958" s="16" t="n">
        <f aca="false">G1958/A1958</f>
        <v>21.38928</v>
      </c>
      <c r="O1958" s="16"/>
      <c r="P1958" s="13" t="n">
        <f aca="false">$B$79*C1958*C1958*1000000/($B$77*$B$77)</f>
        <v>13139.9137176</v>
      </c>
      <c r="Q1958" s="16" t="n">
        <f aca="false">$B$79*$B$76*$C1958*Q$84*1000000/($B$77*$B$77)</f>
        <v>887.916</v>
      </c>
      <c r="R1958" s="16" t="n">
        <f aca="false">$B$79*$B$76*$C1958*R$84*1000000/($B$77*$B$77)</f>
        <v>3551.664</v>
      </c>
      <c r="S1958" s="16" t="n">
        <f aca="false">$B$79*$B$76*$C1958*S$84*1000000/($B$77*$B$77)</f>
        <v>14206.656</v>
      </c>
      <c r="T1958" s="16" t="n">
        <f aca="false">$B$79*$B$76*$C1958*T$84*1000000/($B$77*$B$77)</f>
        <v>56826.624</v>
      </c>
      <c r="U1958" s="16" t="n">
        <f aca="false">$B$79*$B$76*$C1958*U$84*1000000/($B$77*$B$77)</f>
        <v>227306.496</v>
      </c>
      <c r="V1958" s="17" t="n">
        <f aca="false">Q1958/E1958</f>
        <v>0.25684582007521</v>
      </c>
      <c r="Y1958" s="1" t="n">
        <v>125</v>
      </c>
      <c r="Z1958" s="1" t="n">
        <v>11</v>
      </c>
      <c r="AA1958" s="1" t="n">
        <v>147986</v>
      </c>
      <c r="AB1958" s="14" t="n">
        <f aca="false">(SQRT($B$76))*(SQRT(AE1958+AQ1958))</f>
        <v>66754.0260958094</v>
      </c>
      <c r="AC1958" s="1" t="n">
        <v>3479</v>
      </c>
      <c r="AD1958" s="1" t="n">
        <v>77376</v>
      </c>
      <c r="AE1958" s="1" t="n">
        <f aca="false">$B$23*Y1958/2</f>
        <v>375000</v>
      </c>
      <c r="AF1958" s="1" t="n">
        <v>3343</v>
      </c>
      <c r="AP1958" s="1" t="n">
        <f aca="false">AA1958-AD1958</f>
        <v>70610</v>
      </c>
      <c r="AQ1958" s="1" t="n">
        <f aca="false">AP1958</f>
        <v>70610</v>
      </c>
      <c r="AS1958" s="1" t="n">
        <f aca="false">AR1958</f>
        <v>0</v>
      </c>
    </row>
    <row r="1959" customFormat="false" ht="17" hidden="false" customHeight="false" outlineLevel="0" collapsed="false">
      <c r="A1959" s="1" t="n">
        <v>125</v>
      </c>
      <c r="B1959" s="1" t="n">
        <v>12</v>
      </c>
      <c r="C1959" s="1" t="n">
        <f aca="false">AA1959+AR1959</f>
        <v>148111</v>
      </c>
      <c r="D1959" s="14" t="n">
        <f aca="false">AB1959+AS1959</f>
        <v>66763.3881704636</v>
      </c>
      <c r="E1959" s="1" t="n">
        <v>3420</v>
      </c>
      <c r="F1959" s="15" t="n">
        <f aca="false">$B$79*D1959*D1959*1000000/($B$77*$B$77)</f>
        <v>2674.41</v>
      </c>
      <c r="G1959" s="16" t="n">
        <f aca="false">$B$80*$B$79*$D1959*$D1959*G$84*1000000/($B$77*$B$77)</f>
        <v>2674.41</v>
      </c>
      <c r="H1959" s="16" t="n">
        <f aca="false">$B$80*$B$79*$D1959*$D1959*H$84*1000000/($B$77*$B$77)</f>
        <v>10697.64</v>
      </c>
      <c r="I1959" s="16" t="n">
        <f aca="false">$B$80*$B$79*$D1959*$D1959*I$84*1000000/($B$77*$B$77)</f>
        <v>42790.56</v>
      </c>
      <c r="J1959" s="16" t="n">
        <f aca="false">$B$80*$B$79*$D1959*$D1959*J$84*1000000/($B$77*$B$77)</f>
        <v>171162.24</v>
      </c>
      <c r="K1959" s="16" t="n">
        <f aca="false">$B$80*$B$79*$D1959*$D1959*K$84*1000000/($B$77*$B$77)</f>
        <v>684648.96</v>
      </c>
      <c r="L1959" s="17" t="n">
        <f aca="false">G1959*1000/C1959</f>
        <v>18.0567952414068</v>
      </c>
      <c r="M1959" s="17" t="n">
        <f aca="false">G1959/E1959</f>
        <v>0.781991228070176</v>
      </c>
      <c r="N1959" s="16" t="n">
        <f aca="false">G1959/A1959</f>
        <v>21.39528</v>
      </c>
      <c r="O1959" s="16"/>
      <c r="P1959" s="13" t="n">
        <f aca="false">$B$79*C1959*C1959*1000000/($B$77*$B$77)</f>
        <v>13162.1209926</v>
      </c>
      <c r="Q1959" s="16" t="n">
        <f aca="false">$B$79*$B$76*$C1959*Q$84*1000000/($B$77*$B$77)</f>
        <v>888.666</v>
      </c>
      <c r="R1959" s="16" t="n">
        <f aca="false">$B$79*$B$76*$C1959*R$84*1000000/($B$77*$B$77)</f>
        <v>3554.664</v>
      </c>
      <c r="S1959" s="16" t="n">
        <f aca="false">$B$79*$B$76*$C1959*S$84*1000000/($B$77*$B$77)</f>
        <v>14218.656</v>
      </c>
      <c r="T1959" s="16" t="n">
        <f aca="false">$B$79*$B$76*$C1959*T$84*1000000/($B$77*$B$77)</f>
        <v>56874.624</v>
      </c>
      <c r="U1959" s="16" t="n">
        <f aca="false">$B$79*$B$76*$C1959*U$84*1000000/($B$77*$B$77)</f>
        <v>227498.496</v>
      </c>
      <c r="V1959" s="17" t="n">
        <f aca="false">Q1959/E1959</f>
        <v>0.259843859649123</v>
      </c>
      <c r="Y1959" s="1" t="n">
        <v>125</v>
      </c>
      <c r="Z1959" s="1" t="n">
        <v>12</v>
      </c>
      <c r="AA1959" s="1" t="n">
        <v>148111</v>
      </c>
      <c r="AB1959" s="14" t="n">
        <f aca="false">(SQRT($B$76))*(SQRT(AE1959+AQ1959))</f>
        <v>66763.3881704636</v>
      </c>
      <c r="AC1959" s="1" t="n">
        <v>3496</v>
      </c>
      <c r="AD1959" s="1" t="n">
        <v>77376</v>
      </c>
      <c r="AE1959" s="1" t="n">
        <f aca="false">$B$23*Y1959/2</f>
        <v>375000</v>
      </c>
      <c r="AF1959" s="1" t="n">
        <v>3397</v>
      </c>
      <c r="AP1959" s="1" t="n">
        <f aca="false">AA1959-AD1959</f>
        <v>70735</v>
      </c>
      <c r="AQ1959" s="1" t="n">
        <f aca="false">AP1959</f>
        <v>70735</v>
      </c>
      <c r="AS1959" s="1" t="n">
        <f aca="false">AR1959</f>
        <v>0</v>
      </c>
    </row>
    <row r="1960" customFormat="false" ht="17" hidden="false" customHeight="false" outlineLevel="0" collapsed="false">
      <c r="A1960" s="1" t="n">
        <v>125</v>
      </c>
      <c r="B1960" s="1" t="n">
        <v>13</v>
      </c>
      <c r="C1960" s="1" t="n">
        <f aca="false">AA1960+AR1960</f>
        <v>148236</v>
      </c>
      <c r="D1960" s="14" t="n">
        <f aca="false">AB1960+AS1960</f>
        <v>66772.7489324799</v>
      </c>
      <c r="E1960" s="1" t="n">
        <v>3462</v>
      </c>
      <c r="F1960" s="15" t="n">
        <f aca="false">$B$79*D1960*D1960*1000000/($B$77*$B$77)</f>
        <v>2675.16</v>
      </c>
      <c r="G1960" s="16" t="n">
        <f aca="false">$B$80*$B$79*$D1960*$D1960*G$84*1000000/($B$77*$B$77)</f>
        <v>2675.16</v>
      </c>
      <c r="H1960" s="16" t="n">
        <f aca="false">$B$80*$B$79*$D1960*$D1960*H$84*1000000/($B$77*$B$77)</f>
        <v>10700.64</v>
      </c>
      <c r="I1960" s="16" t="n">
        <f aca="false">$B$80*$B$79*$D1960*$D1960*I$84*1000000/($B$77*$B$77)</f>
        <v>42802.56</v>
      </c>
      <c r="J1960" s="16" t="n">
        <f aca="false">$B$80*$B$79*$D1960*$D1960*J$84*1000000/($B$77*$B$77)</f>
        <v>171210.24</v>
      </c>
      <c r="K1960" s="16" t="n">
        <f aca="false">$B$80*$B$79*$D1960*$D1960*K$84*1000000/($B$77*$B$77)</f>
        <v>684840.96</v>
      </c>
      <c r="L1960" s="17" t="n">
        <f aca="false">G1960*1000/C1960</f>
        <v>18.0466283493888</v>
      </c>
      <c r="M1960" s="17" t="n">
        <f aca="false">G1960/E1960</f>
        <v>0.772720970537261</v>
      </c>
      <c r="N1960" s="16" t="n">
        <f aca="false">G1960/A1960</f>
        <v>21.40128</v>
      </c>
      <c r="O1960" s="16"/>
      <c r="P1960" s="13" t="n">
        <f aca="false">$B$79*C1960*C1960*1000000/($B$77*$B$77)</f>
        <v>13184.3470176</v>
      </c>
      <c r="Q1960" s="16" t="n">
        <f aca="false">$B$79*$B$76*$C1960*Q$84*1000000/($B$77*$B$77)</f>
        <v>889.416</v>
      </c>
      <c r="R1960" s="16" t="n">
        <f aca="false">$B$79*$B$76*$C1960*R$84*1000000/($B$77*$B$77)</f>
        <v>3557.664</v>
      </c>
      <c r="S1960" s="16" t="n">
        <f aca="false">$B$79*$B$76*$C1960*S$84*1000000/($B$77*$B$77)</f>
        <v>14230.656</v>
      </c>
      <c r="T1960" s="16" t="n">
        <f aca="false">$B$79*$B$76*$C1960*T$84*1000000/($B$77*$B$77)</f>
        <v>56922.624</v>
      </c>
      <c r="U1960" s="16" t="n">
        <f aca="false">$B$79*$B$76*$C1960*U$84*1000000/($B$77*$B$77)</f>
        <v>227690.496</v>
      </c>
      <c r="V1960" s="17" t="n">
        <f aca="false">Q1960/E1960</f>
        <v>0.256908145580589</v>
      </c>
      <c r="Y1960" s="1" t="n">
        <v>125</v>
      </c>
      <c r="Z1960" s="1" t="n">
        <v>13</v>
      </c>
      <c r="AA1960" s="1" t="n">
        <v>148236</v>
      </c>
      <c r="AB1960" s="14" t="n">
        <f aca="false">(SQRT($B$76))*(SQRT(AE1960+AQ1960))</f>
        <v>66772.7489324799</v>
      </c>
      <c r="AC1960" s="1" t="n">
        <v>3480</v>
      </c>
      <c r="AD1960" s="1" t="n">
        <v>77376</v>
      </c>
      <c r="AE1960" s="1" t="n">
        <f aca="false">$B$23*Y1960/2</f>
        <v>375000</v>
      </c>
      <c r="AF1960" s="1" t="n">
        <v>3393</v>
      </c>
      <c r="AP1960" s="1" t="n">
        <f aca="false">AA1960-AD1960</f>
        <v>70860</v>
      </c>
      <c r="AQ1960" s="1" t="n">
        <f aca="false">AP1960</f>
        <v>70860</v>
      </c>
      <c r="AS1960" s="1" t="n">
        <f aca="false">AR1960</f>
        <v>0</v>
      </c>
    </row>
    <row r="1961" customFormat="false" ht="17" hidden="false" customHeight="false" outlineLevel="0" collapsed="false">
      <c r="A1961" s="1" t="n">
        <v>125</v>
      </c>
      <c r="B1961" s="1" t="n">
        <v>14</v>
      </c>
      <c r="C1961" s="1" t="n">
        <f aca="false">AA1961+AR1961</f>
        <v>148361</v>
      </c>
      <c r="D1961" s="14" t="n">
        <f aca="false">AB1961+AS1961</f>
        <v>66782.1083824103</v>
      </c>
      <c r="E1961" s="1" t="n">
        <v>3427</v>
      </c>
      <c r="F1961" s="15" t="n">
        <f aca="false">$B$79*D1961*D1961*1000000/($B$77*$B$77)</f>
        <v>2675.91</v>
      </c>
      <c r="G1961" s="16" t="n">
        <f aca="false">$B$80*$B$79*$D1961*$D1961*G$84*1000000/($B$77*$B$77)</f>
        <v>2675.91</v>
      </c>
      <c r="H1961" s="16" t="n">
        <f aca="false">$B$80*$B$79*$D1961*$D1961*H$84*1000000/($B$77*$B$77)</f>
        <v>10703.64</v>
      </c>
      <c r="I1961" s="16" t="n">
        <f aca="false">$B$80*$B$79*$D1961*$D1961*I$84*1000000/($B$77*$B$77)</f>
        <v>42814.56</v>
      </c>
      <c r="J1961" s="16" t="n">
        <f aca="false">$B$80*$B$79*$D1961*$D1961*J$84*1000000/($B$77*$B$77)</f>
        <v>171258.24</v>
      </c>
      <c r="K1961" s="16" t="n">
        <f aca="false">$B$80*$B$79*$D1961*$D1961*K$84*1000000/($B$77*$B$77)</f>
        <v>685032.96</v>
      </c>
      <c r="L1961" s="17" t="n">
        <f aca="false">G1961*1000/C1961</f>
        <v>18.0364785893867</v>
      </c>
      <c r="M1961" s="17" t="n">
        <f aca="false">G1961/E1961</f>
        <v>0.780831631164283</v>
      </c>
      <c r="N1961" s="16" t="n">
        <f aca="false">G1961/A1961</f>
        <v>21.40728</v>
      </c>
      <c r="O1961" s="16"/>
      <c r="P1961" s="13" t="n">
        <f aca="false">$B$79*C1961*C1961*1000000/($B$77*$B$77)</f>
        <v>13206.5917926</v>
      </c>
      <c r="Q1961" s="16" t="n">
        <f aca="false">$B$79*$B$76*$C1961*Q$84*1000000/($B$77*$B$77)</f>
        <v>890.166</v>
      </c>
      <c r="R1961" s="16" t="n">
        <f aca="false">$B$79*$B$76*$C1961*R$84*1000000/($B$77*$B$77)</f>
        <v>3560.664</v>
      </c>
      <c r="S1961" s="16" t="n">
        <f aca="false">$B$79*$B$76*$C1961*S$84*1000000/($B$77*$B$77)</f>
        <v>14242.656</v>
      </c>
      <c r="T1961" s="16" t="n">
        <f aca="false">$B$79*$B$76*$C1961*T$84*1000000/($B$77*$B$77)</f>
        <v>56970.624</v>
      </c>
      <c r="U1961" s="16" t="n">
        <f aca="false">$B$79*$B$76*$C1961*U$84*1000000/($B$77*$B$77)</f>
        <v>227882.496</v>
      </c>
      <c r="V1961" s="17" t="n">
        <f aca="false">Q1961/E1961</f>
        <v>0.259750802451124</v>
      </c>
      <c r="Y1961" s="1" t="n">
        <v>125</v>
      </c>
      <c r="Z1961" s="1" t="n">
        <v>14</v>
      </c>
      <c r="AA1961" s="1" t="n">
        <v>148361</v>
      </c>
      <c r="AB1961" s="14" t="n">
        <f aca="false">(SQRT($B$76))*(SQRT(AE1961+AQ1961))</f>
        <v>66782.1083824103</v>
      </c>
      <c r="AC1961" s="1" t="n">
        <v>3520</v>
      </c>
      <c r="AD1961" s="1" t="n">
        <v>77376</v>
      </c>
      <c r="AE1961" s="1" t="n">
        <f aca="false">$B$23*Y1961/2</f>
        <v>375000</v>
      </c>
      <c r="AF1961" s="1" t="n">
        <v>3459</v>
      </c>
      <c r="AP1961" s="1" t="n">
        <f aca="false">AA1961-AD1961</f>
        <v>70985</v>
      </c>
      <c r="AQ1961" s="1" t="n">
        <f aca="false">AP1961</f>
        <v>70985</v>
      </c>
      <c r="AS1961" s="1" t="n">
        <f aca="false">AR1961</f>
        <v>0</v>
      </c>
    </row>
    <row r="1962" customFormat="false" ht="17" hidden="false" customHeight="false" outlineLevel="0" collapsed="false">
      <c r="A1962" s="1" t="n">
        <v>125</v>
      </c>
      <c r="B1962" s="1" t="n">
        <v>15</v>
      </c>
      <c r="C1962" s="1" t="n">
        <f aca="false">AA1962+AR1962</f>
        <v>148486</v>
      </c>
      <c r="D1962" s="14" t="n">
        <f aca="false">AB1962+AS1962</f>
        <v>66791.4665208064</v>
      </c>
      <c r="E1962" s="1" t="n">
        <v>3477</v>
      </c>
      <c r="F1962" s="15" t="n">
        <f aca="false">$B$79*D1962*D1962*1000000/($B$77*$B$77)</f>
        <v>2676.66</v>
      </c>
      <c r="G1962" s="16" t="n">
        <f aca="false">$B$80*$B$79*$D1962*$D1962*G$84*1000000/($B$77*$B$77)</f>
        <v>2676.66</v>
      </c>
      <c r="H1962" s="16" t="n">
        <f aca="false">$B$80*$B$79*$D1962*$D1962*H$84*1000000/($B$77*$B$77)</f>
        <v>10706.64</v>
      </c>
      <c r="I1962" s="16" t="n">
        <f aca="false">$B$80*$B$79*$D1962*$D1962*I$84*1000000/($B$77*$B$77)</f>
        <v>42826.56</v>
      </c>
      <c r="J1962" s="16" t="n">
        <f aca="false">$B$80*$B$79*$D1962*$D1962*J$84*1000000/($B$77*$B$77)</f>
        <v>171306.24</v>
      </c>
      <c r="K1962" s="16" t="n">
        <f aca="false">$B$80*$B$79*$D1962*$D1962*K$84*1000000/($B$77*$B$77)</f>
        <v>685224.96</v>
      </c>
      <c r="L1962" s="17" t="n">
        <f aca="false">G1962*1000/C1962</f>
        <v>18.0263459181337</v>
      </c>
      <c r="M1962" s="17" t="n">
        <f aca="false">G1962/E1962</f>
        <v>0.769818809318378</v>
      </c>
      <c r="N1962" s="16" t="n">
        <f aca="false">G1962/A1962</f>
        <v>21.41328</v>
      </c>
      <c r="O1962" s="16"/>
      <c r="P1962" s="13" t="n">
        <f aca="false">$B$79*C1962*C1962*1000000/($B$77*$B$77)</f>
        <v>13228.8553176</v>
      </c>
      <c r="Q1962" s="16" t="n">
        <f aca="false">$B$79*$B$76*$C1962*Q$84*1000000/($B$77*$B$77)</f>
        <v>890.916</v>
      </c>
      <c r="R1962" s="16" t="n">
        <f aca="false">$B$79*$B$76*$C1962*R$84*1000000/($B$77*$B$77)</f>
        <v>3563.664</v>
      </c>
      <c r="S1962" s="16" t="n">
        <f aca="false">$B$79*$B$76*$C1962*S$84*1000000/($B$77*$B$77)</f>
        <v>14254.656</v>
      </c>
      <c r="T1962" s="16" t="n">
        <f aca="false">$B$79*$B$76*$C1962*T$84*1000000/($B$77*$B$77)</f>
        <v>57018.624</v>
      </c>
      <c r="U1962" s="16" t="n">
        <f aca="false">$B$79*$B$76*$C1962*U$84*1000000/($B$77*$B$77)</f>
        <v>228074.496</v>
      </c>
      <c r="V1962" s="17" t="n">
        <f aca="false">Q1962/E1962</f>
        <v>0.256231233822261</v>
      </c>
      <c r="Y1962" s="1" t="n">
        <v>125</v>
      </c>
      <c r="Z1962" s="1" t="n">
        <v>15</v>
      </c>
      <c r="AA1962" s="1" t="n">
        <v>148486</v>
      </c>
      <c r="AB1962" s="14" t="n">
        <f aca="false">(SQRT($B$76))*(SQRT(AE1962+AQ1962))</f>
        <v>66791.4665208064</v>
      </c>
      <c r="AC1962" s="1" t="n">
        <v>3457</v>
      </c>
      <c r="AD1962" s="1" t="n">
        <v>77376</v>
      </c>
      <c r="AE1962" s="1" t="n">
        <f aca="false">$B$23*Y1962/2</f>
        <v>375000</v>
      </c>
      <c r="AF1962" s="1" t="n">
        <v>3355</v>
      </c>
      <c r="AP1962" s="1" t="n">
        <f aca="false">AA1962-AD1962</f>
        <v>71110</v>
      </c>
      <c r="AQ1962" s="1" t="n">
        <f aca="false">AP1962</f>
        <v>71110</v>
      </c>
      <c r="AS1962" s="1" t="n">
        <f aca="false">AR1962</f>
        <v>0</v>
      </c>
    </row>
    <row r="1963" customFormat="false" ht="17" hidden="false" customHeight="false" outlineLevel="0" collapsed="false">
      <c r="A1963" s="1" t="n">
        <v>125</v>
      </c>
      <c r="B1963" s="1" t="n">
        <v>16</v>
      </c>
      <c r="C1963" s="1" t="n">
        <f aca="false">AA1963+AR1963</f>
        <v>148611</v>
      </c>
      <c r="D1963" s="14" t="n">
        <f aca="false">AB1963+AS1963</f>
        <v>66800.8233482193</v>
      </c>
      <c r="E1963" s="1" t="n">
        <v>3475</v>
      </c>
      <c r="F1963" s="15" t="n">
        <f aca="false">$B$79*D1963*D1963*1000000/($B$77*$B$77)</f>
        <v>2677.41</v>
      </c>
      <c r="G1963" s="16" t="n">
        <f aca="false">$B$80*$B$79*$D1963*$D1963*G$84*1000000/($B$77*$B$77)</f>
        <v>2677.41</v>
      </c>
      <c r="H1963" s="16" t="n">
        <f aca="false">$B$80*$B$79*$D1963*$D1963*H$84*1000000/($B$77*$B$77)</f>
        <v>10709.64</v>
      </c>
      <c r="I1963" s="16" t="n">
        <f aca="false">$B$80*$B$79*$D1963*$D1963*I$84*1000000/($B$77*$B$77)</f>
        <v>42838.56</v>
      </c>
      <c r="J1963" s="16" t="n">
        <f aca="false">$B$80*$B$79*$D1963*$D1963*J$84*1000000/($B$77*$B$77)</f>
        <v>171354.24</v>
      </c>
      <c r="K1963" s="16" t="n">
        <f aca="false">$B$80*$B$79*$D1963*$D1963*K$84*1000000/($B$77*$B$77)</f>
        <v>685416.96</v>
      </c>
      <c r="L1963" s="17" t="n">
        <f aca="false">G1963*1000/C1963</f>
        <v>18.0162302925086</v>
      </c>
      <c r="M1963" s="17" t="n">
        <f aca="false">G1963/E1963</f>
        <v>0.770477697841727</v>
      </c>
      <c r="N1963" s="16" t="n">
        <f aca="false">G1963/A1963</f>
        <v>21.41928</v>
      </c>
      <c r="O1963" s="16"/>
      <c r="P1963" s="13" t="n">
        <f aca="false">$B$79*C1963*C1963*1000000/($B$77*$B$77)</f>
        <v>13251.1375926</v>
      </c>
      <c r="Q1963" s="16" t="n">
        <f aca="false">$B$79*$B$76*$C1963*Q$84*1000000/($B$77*$B$77)</f>
        <v>891.666</v>
      </c>
      <c r="R1963" s="16" t="n">
        <f aca="false">$B$79*$B$76*$C1963*R$84*1000000/($B$77*$B$77)</f>
        <v>3566.664</v>
      </c>
      <c r="S1963" s="16" t="n">
        <f aca="false">$B$79*$B$76*$C1963*S$84*1000000/($B$77*$B$77)</f>
        <v>14266.656</v>
      </c>
      <c r="T1963" s="16" t="n">
        <f aca="false">$B$79*$B$76*$C1963*T$84*1000000/($B$77*$B$77)</f>
        <v>57066.624</v>
      </c>
      <c r="U1963" s="16" t="n">
        <f aca="false">$B$79*$B$76*$C1963*U$84*1000000/($B$77*$B$77)</f>
        <v>228266.496</v>
      </c>
      <c r="V1963" s="17" t="n">
        <f aca="false">Q1963/E1963</f>
        <v>0.256594532374101</v>
      </c>
      <c r="Y1963" s="1" t="n">
        <v>125</v>
      </c>
      <c r="Z1963" s="1" t="n">
        <v>16</v>
      </c>
      <c r="AA1963" s="1" t="n">
        <v>148611</v>
      </c>
      <c r="AB1963" s="14" t="n">
        <f aca="false">(SQRT($B$76))*(SQRT(AE1963+AQ1963))</f>
        <v>66800.8233482193</v>
      </c>
      <c r="AC1963" s="1" t="n">
        <v>3497</v>
      </c>
      <c r="AD1963" s="1" t="n">
        <v>77376</v>
      </c>
      <c r="AE1963" s="1" t="n">
        <f aca="false">$B$23*Y1963/2</f>
        <v>375000</v>
      </c>
      <c r="AF1963" s="1" t="n">
        <v>3379</v>
      </c>
      <c r="AP1963" s="1" t="n">
        <f aca="false">AA1963-AD1963</f>
        <v>71235</v>
      </c>
      <c r="AQ1963" s="1" t="n">
        <f aca="false">AP1963</f>
        <v>71235</v>
      </c>
      <c r="AS1963" s="1" t="n">
        <f aca="false">AR1963</f>
        <v>0</v>
      </c>
    </row>
    <row r="1964" customFormat="false" ht="17" hidden="false" customHeight="false" outlineLevel="0" collapsed="false">
      <c r="A1964" s="1" t="n">
        <v>126</v>
      </c>
      <c r="B1964" s="1" t="n">
        <v>2</v>
      </c>
      <c r="C1964" s="1" t="n">
        <f aca="false">AA1964+AR1964</f>
        <v>147886</v>
      </c>
      <c r="D1964" s="14" t="n">
        <f aca="false">AB1964+AS1964</f>
        <v>66918.3084065938</v>
      </c>
      <c r="E1964" s="1" t="n">
        <v>3455</v>
      </c>
      <c r="F1964" s="15" t="n">
        <f aca="false">$B$79*D1964*D1964*1000000/($B$77*$B$77)</f>
        <v>2686.836</v>
      </c>
      <c r="G1964" s="16" t="n">
        <f aca="false">$B$80*$B$79*$D1964*$D1964*G$84*1000000/($B$77*$B$77)</f>
        <v>2686.836</v>
      </c>
      <c r="H1964" s="16" t="n">
        <f aca="false">$B$80*$B$79*$D1964*$D1964*H$84*1000000/($B$77*$B$77)</f>
        <v>10747.344</v>
      </c>
      <c r="I1964" s="16" t="n">
        <f aca="false">$B$80*$B$79*$D1964*$D1964*I$84*1000000/($B$77*$B$77)</f>
        <v>42989.376</v>
      </c>
      <c r="J1964" s="16" t="n">
        <f aca="false">$B$80*$B$79*$D1964*$D1964*J$84*1000000/($B$77*$B$77)</f>
        <v>171957.504</v>
      </c>
      <c r="K1964" s="16" t="n">
        <f aca="false">$B$80*$B$79*$D1964*$D1964*K$84*1000000/($B$77*$B$77)</f>
        <v>687830.016</v>
      </c>
      <c r="L1964" s="17" t="n">
        <f aca="false">G1964*1000/C1964</f>
        <v>18.1682917923265</v>
      </c>
      <c r="M1964" s="17" t="n">
        <f aca="false">G1964/E1964</f>
        <v>0.777665991316932</v>
      </c>
      <c r="N1964" s="16" t="n">
        <f aca="false">G1964/A1964</f>
        <v>21.3240952380952</v>
      </c>
      <c r="O1964" s="16"/>
      <c r="P1964" s="13" t="n">
        <f aca="false">$B$79*C1964*C1964*1000000/($B$77*$B$77)</f>
        <v>13122.1613976</v>
      </c>
      <c r="Q1964" s="16" t="n">
        <f aca="false">$B$79*$B$76*$C1964*Q$84*1000000/($B$77*$B$77)</f>
        <v>887.316</v>
      </c>
      <c r="R1964" s="16" t="n">
        <f aca="false">$B$79*$B$76*$C1964*R$84*1000000/($B$77*$B$77)</f>
        <v>3549.264</v>
      </c>
      <c r="S1964" s="16" t="n">
        <f aca="false">$B$79*$B$76*$C1964*S$84*1000000/($B$77*$B$77)</f>
        <v>14197.056</v>
      </c>
      <c r="T1964" s="16" t="n">
        <f aca="false">$B$79*$B$76*$C1964*T$84*1000000/($B$77*$B$77)</f>
        <v>56788.224</v>
      </c>
      <c r="U1964" s="16" t="n">
        <f aca="false">$B$79*$B$76*$C1964*U$84*1000000/($B$77*$B$77)</f>
        <v>227152.896</v>
      </c>
      <c r="V1964" s="17" t="n">
        <f aca="false">Q1964/E1964</f>
        <v>0.256820839363242</v>
      </c>
      <c r="Y1964" s="1" t="n">
        <v>126</v>
      </c>
      <c r="Z1964" s="1" t="n">
        <v>2</v>
      </c>
      <c r="AA1964" s="1" t="n">
        <v>147886</v>
      </c>
      <c r="AB1964" s="14" t="n">
        <f aca="false">(SQRT($B$76))*(SQRT(AE1964+AQ1964))</f>
        <v>66918.3084065938</v>
      </c>
      <c r="AC1964" s="1" t="n">
        <v>3431</v>
      </c>
      <c r="AD1964" s="1" t="n">
        <v>78080</v>
      </c>
      <c r="AE1964" s="1" t="n">
        <f aca="false">$B$23*Y1964/2</f>
        <v>378000</v>
      </c>
      <c r="AF1964" s="1" t="n">
        <v>3338</v>
      </c>
      <c r="AP1964" s="1" t="n">
        <f aca="false">AA1964-AD1964</f>
        <v>69806</v>
      </c>
      <c r="AQ1964" s="1" t="n">
        <f aca="false">AP1964</f>
        <v>69806</v>
      </c>
      <c r="AS1964" s="1" t="n">
        <f aca="false">AR1964</f>
        <v>0</v>
      </c>
    </row>
    <row r="1965" customFormat="false" ht="17" hidden="false" customHeight="false" outlineLevel="0" collapsed="false">
      <c r="A1965" s="1" t="n">
        <v>126</v>
      </c>
      <c r="B1965" s="1" t="n">
        <v>3</v>
      </c>
      <c r="C1965" s="1" t="n">
        <f aca="false">AA1965+AR1965</f>
        <v>148108</v>
      </c>
      <c r="D1965" s="14" t="n">
        <f aca="false">AB1965+AS1965</f>
        <v>66934.8937401114</v>
      </c>
      <c r="E1965" s="1" t="n">
        <v>3464</v>
      </c>
      <c r="F1965" s="15" t="n">
        <f aca="false">$B$79*D1965*D1965*1000000/($B$77*$B$77)</f>
        <v>2688.168</v>
      </c>
      <c r="G1965" s="16" t="n">
        <f aca="false">$B$80*$B$79*$D1965*$D1965*G$84*1000000/($B$77*$B$77)</f>
        <v>2688.168</v>
      </c>
      <c r="H1965" s="16" t="n">
        <f aca="false">$B$80*$B$79*$D1965*$D1965*H$84*1000000/($B$77*$B$77)</f>
        <v>10752.672</v>
      </c>
      <c r="I1965" s="16" t="n">
        <f aca="false">$B$80*$B$79*$D1965*$D1965*I$84*1000000/($B$77*$B$77)</f>
        <v>43010.688</v>
      </c>
      <c r="J1965" s="16" t="n">
        <f aca="false">$B$80*$B$79*$D1965*$D1965*J$84*1000000/($B$77*$B$77)</f>
        <v>172042.752</v>
      </c>
      <c r="K1965" s="16" t="n">
        <f aca="false">$B$80*$B$79*$D1965*$D1965*K$84*1000000/($B$77*$B$77)</f>
        <v>688171.008</v>
      </c>
      <c r="L1965" s="17" t="n">
        <f aca="false">G1965*1000/C1965</f>
        <v>18.150052664272</v>
      </c>
      <c r="M1965" s="17" t="n">
        <f aca="false">G1965/E1965</f>
        <v>0.776030023094688</v>
      </c>
      <c r="N1965" s="16" t="n">
        <f aca="false">G1965/A1965</f>
        <v>21.3346666666667</v>
      </c>
      <c r="O1965" s="16"/>
      <c r="P1965" s="13" t="n">
        <f aca="false">$B$79*C1965*C1965*1000000/($B$77*$B$77)</f>
        <v>13161.5877984</v>
      </c>
      <c r="Q1965" s="16" t="n">
        <f aca="false">$B$79*$B$76*$C1965*Q$84*1000000/($B$77*$B$77)</f>
        <v>888.648</v>
      </c>
      <c r="R1965" s="16" t="n">
        <f aca="false">$B$79*$B$76*$C1965*R$84*1000000/($B$77*$B$77)</f>
        <v>3554.592</v>
      </c>
      <c r="S1965" s="16" t="n">
        <f aca="false">$B$79*$B$76*$C1965*S$84*1000000/($B$77*$B$77)</f>
        <v>14218.368</v>
      </c>
      <c r="T1965" s="16" t="n">
        <f aca="false">$B$79*$B$76*$C1965*T$84*1000000/($B$77*$B$77)</f>
        <v>56873.472</v>
      </c>
      <c r="U1965" s="16" t="n">
        <f aca="false">$B$79*$B$76*$C1965*U$84*1000000/($B$77*$B$77)</f>
        <v>227493.888</v>
      </c>
      <c r="V1965" s="17" t="n">
        <f aca="false">Q1965/E1965</f>
        <v>0.256538106235566</v>
      </c>
      <c r="Y1965" s="1" t="n">
        <v>126</v>
      </c>
      <c r="Z1965" s="1" t="n">
        <v>3</v>
      </c>
      <c r="AA1965" s="1" t="n">
        <v>148108</v>
      </c>
      <c r="AB1965" s="14" t="n">
        <f aca="false">(SQRT($B$76))*(SQRT(AE1965+AQ1965))</f>
        <v>66934.8937401114</v>
      </c>
      <c r="AC1965" s="1" t="n">
        <v>3467</v>
      </c>
      <c r="AD1965" s="1" t="n">
        <v>78080</v>
      </c>
      <c r="AE1965" s="1" t="n">
        <f aca="false">$B$23*Y1965/2</f>
        <v>378000</v>
      </c>
      <c r="AF1965" s="1" t="n">
        <v>3363</v>
      </c>
      <c r="AP1965" s="1" t="n">
        <f aca="false">AA1965-AD1965</f>
        <v>70028</v>
      </c>
      <c r="AQ1965" s="1" t="n">
        <f aca="false">AP1965</f>
        <v>70028</v>
      </c>
      <c r="AS1965" s="1" t="n">
        <f aca="false">AR1965</f>
        <v>0</v>
      </c>
    </row>
    <row r="1966" customFormat="false" ht="17" hidden="false" customHeight="false" outlineLevel="0" collapsed="false">
      <c r="A1966" s="1" t="n">
        <v>126</v>
      </c>
      <c r="B1966" s="1" t="n">
        <v>4</v>
      </c>
      <c r="C1966" s="1" t="n">
        <f aca="false">AA1966+AR1966</f>
        <v>148234</v>
      </c>
      <c r="D1966" s="14" t="n">
        <f aca="false">AB1966+AS1966</f>
        <v>66944.3052096293</v>
      </c>
      <c r="E1966" s="1" t="n">
        <v>3406</v>
      </c>
      <c r="F1966" s="15" t="n">
        <f aca="false">$B$79*D1966*D1966*1000000/($B$77*$B$77)</f>
        <v>2688.924</v>
      </c>
      <c r="G1966" s="16" t="n">
        <f aca="false">$B$80*$B$79*$D1966*$D1966*G$84*1000000/($B$77*$B$77)</f>
        <v>2688.924</v>
      </c>
      <c r="H1966" s="16" t="n">
        <f aca="false">$B$80*$B$79*$D1966*$D1966*H$84*1000000/($B$77*$B$77)</f>
        <v>10755.696</v>
      </c>
      <c r="I1966" s="16" t="n">
        <f aca="false">$B$80*$B$79*$D1966*$D1966*I$84*1000000/($B$77*$B$77)</f>
        <v>43022.784</v>
      </c>
      <c r="J1966" s="16" t="n">
        <f aca="false">$B$80*$B$79*$D1966*$D1966*J$84*1000000/($B$77*$B$77)</f>
        <v>172091.136</v>
      </c>
      <c r="K1966" s="16" t="n">
        <f aca="false">$B$80*$B$79*$D1966*$D1966*K$84*1000000/($B$77*$B$77)</f>
        <v>688364.544</v>
      </c>
      <c r="L1966" s="17" t="n">
        <f aca="false">G1966*1000/C1966</f>
        <v>18.1397250293455</v>
      </c>
      <c r="M1966" s="17" t="n">
        <f aca="false">G1966/E1966</f>
        <v>0.789466823253083</v>
      </c>
      <c r="N1966" s="16" t="n">
        <f aca="false">G1966/A1966</f>
        <v>21.3406666666667</v>
      </c>
      <c r="O1966" s="16"/>
      <c r="P1966" s="13" t="n">
        <f aca="false">$B$79*C1966*C1966*1000000/($B$77*$B$77)</f>
        <v>13183.9912536</v>
      </c>
      <c r="Q1966" s="16" t="n">
        <f aca="false">$B$79*$B$76*$C1966*Q$84*1000000/($B$77*$B$77)</f>
        <v>889.404</v>
      </c>
      <c r="R1966" s="16" t="n">
        <f aca="false">$B$79*$B$76*$C1966*R$84*1000000/($B$77*$B$77)</f>
        <v>3557.616</v>
      </c>
      <c r="S1966" s="16" t="n">
        <f aca="false">$B$79*$B$76*$C1966*S$84*1000000/($B$77*$B$77)</f>
        <v>14230.464</v>
      </c>
      <c r="T1966" s="16" t="n">
        <f aca="false">$B$79*$B$76*$C1966*T$84*1000000/($B$77*$B$77)</f>
        <v>56921.856</v>
      </c>
      <c r="U1966" s="16" t="n">
        <f aca="false">$B$79*$B$76*$C1966*U$84*1000000/($B$77*$B$77)</f>
        <v>227687.424</v>
      </c>
      <c r="V1966" s="17" t="n">
        <f aca="false">Q1966/E1966</f>
        <v>0.261128596594245</v>
      </c>
      <c r="Y1966" s="1" t="n">
        <v>126</v>
      </c>
      <c r="Z1966" s="1" t="n">
        <v>4</v>
      </c>
      <c r="AA1966" s="1" t="n">
        <v>148234</v>
      </c>
      <c r="AB1966" s="14" t="n">
        <f aca="false">(SQRT($B$76))*(SQRT(AE1966+AQ1966))</f>
        <v>66944.3052096293</v>
      </c>
      <c r="AC1966" s="1" t="n">
        <v>3404</v>
      </c>
      <c r="AD1966" s="1" t="n">
        <v>78080</v>
      </c>
      <c r="AE1966" s="1" t="n">
        <f aca="false">$B$23*Y1966/2</f>
        <v>378000</v>
      </c>
      <c r="AF1966" s="1" t="n">
        <v>3372</v>
      </c>
      <c r="AP1966" s="1" t="n">
        <f aca="false">AA1966-AD1966</f>
        <v>70154</v>
      </c>
      <c r="AQ1966" s="1" t="n">
        <f aca="false">AP1966</f>
        <v>70154</v>
      </c>
      <c r="AS1966" s="1" t="n">
        <f aca="false">AR1966</f>
        <v>0</v>
      </c>
    </row>
    <row r="1967" customFormat="false" ht="17" hidden="false" customHeight="false" outlineLevel="0" collapsed="false">
      <c r="A1967" s="1" t="n">
        <v>126</v>
      </c>
      <c r="B1967" s="1" t="n">
        <v>5</v>
      </c>
      <c r="C1967" s="1" t="n">
        <f aca="false">AA1967+AR1967</f>
        <v>148423</v>
      </c>
      <c r="D1967" s="14" t="n">
        <f aca="false">AB1967+AS1967</f>
        <v>66958.4199335677</v>
      </c>
      <c r="E1967" s="1" t="n">
        <v>3455</v>
      </c>
      <c r="F1967" s="15" t="n">
        <f aca="false">$B$79*D1967*D1967*1000000/($B$77*$B$77)</f>
        <v>2690.058</v>
      </c>
      <c r="G1967" s="16" t="n">
        <f aca="false">$B$80*$B$79*$D1967*$D1967*G$84*1000000/($B$77*$B$77)</f>
        <v>2690.058</v>
      </c>
      <c r="H1967" s="16" t="n">
        <f aca="false">$B$80*$B$79*$D1967*$D1967*H$84*1000000/($B$77*$B$77)</f>
        <v>10760.232</v>
      </c>
      <c r="I1967" s="16" t="n">
        <f aca="false">$B$80*$B$79*$D1967*$D1967*I$84*1000000/($B$77*$B$77)</f>
        <v>43040.928</v>
      </c>
      <c r="J1967" s="16" t="n">
        <f aca="false">$B$80*$B$79*$D1967*$D1967*J$84*1000000/($B$77*$B$77)</f>
        <v>172163.712</v>
      </c>
      <c r="K1967" s="16" t="n">
        <f aca="false">$B$80*$B$79*$D1967*$D1967*K$84*1000000/($B$77*$B$77)</f>
        <v>688654.848</v>
      </c>
      <c r="L1967" s="17" t="n">
        <f aca="false">G1967*1000/C1967</f>
        <v>18.12426645466</v>
      </c>
      <c r="M1967" s="17" t="n">
        <f aca="false">G1967/E1967</f>
        <v>0.778598552821997</v>
      </c>
      <c r="N1967" s="16" t="n">
        <f aca="false">G1967/A1967</f>
        <v>21.3496666666667</v>
      </c>
      <c r="O1967" s="16"/>
      <c r="P1967" s="13" t="n">
        <f aca="false">$B$79*C1967*C1967*1000000/($B$77*$B$77)</f>
        <v>13217.6321574</v>
      </c>
      <c r="Q1967" s="16" t="n">
        <f aca="false">$B$79*$B$76*$C1967*Q$84*1000000/($B$77*$B$77)</f>
        <v>890.538</v>
      </c>
      <c r="R1967" s="16" t="n">
        <f aca="false">$B$79*$B$76*$C1967*R$84*1000000/($B$77*$B$77)</f>
        <v>3562.152</v>
      </c>
      <c r="S1967" s="16" t="n">
        <f aca="false">$B$79*$B$76*$C1967*S$84*1000000/($B$77*$B$77)</f>
        <v>14248.608</v>
      </c>
      <c r="T1967" s="16" t="n">
        <f aca="false">$B$79*$B$76*$C1967*T$84*1000000/($B$77*$B$77)</f>
        <v>56994.432</v>
      </c>
      <c r="U1967" s="16" t="n">
        <f aca="false">$B$79*$B$76*$C1967*U$84*1000000/($B$77*$B$77)</f>
        <v>227977.728</v>
      </c>
      <c r="V1967" s="17" t="n">
        <f aca="false">Q1967/E1967</f>
        <v>0.257753400868307</v>
      </c>
      <c r="Y1967" s="1" t="n">
        <v>126</v>
      </c>
      <c r="Z1967" s="1" t="n">
        <v>5</v>
      </c>
      <c r="AA1967" s="1" t="n">
        <v>148423</v>
      </c>
      <c r="AB1967" s="14" t="n">
        <f aca="false">(SQRT($B$76))*(SQRT(AE1967+AQ1967))</f>
        <v>66958.4199335677</v>
      </c>
      <c r="AC1967" s="1" t="n">
        <v>3458</v>
      </c>
      <c r="AD1967" s="1" t="n">
        <v>78080</v>
      </c>
      <c r="AE1967" s="1" t="n">
        <f aca="false">$B$23*Y1967/2</f>
        <v>378000</v>
      </c>
      <c r="AF1967" s="1" t="n">
        <v>3373</v>
      </c>
      <c r="AP1967" s="1" t="n">
        <f aca="false">AA1967-AD1967</f>
        <v>70343</v>
      </c>
      <c r="AQ1967" s="1" t="n">
        <f aca="false">AP1967</f>
        <v>70343</v>
      </c>
      <c r="AS1967" s="1" t="n">
        <f aca="false">AR1967</f>
        <v>0</v>
      </c>
    </row>
    <row r="1968" customFormat="false" ht="17" hidden="false" customHeight="false" outlineLevel="0" collapsed="false">
      <c r="A1968" s="1" t="n">
        <v>126</v>
      </c>
      <c r="B1968" s="1" t="n">
        <v>6</v>
      </c>
      <c r="C1968" s="1" t="n">
        <f aca="false">AA1968+AR1968</f>
        <v>148548</v>
      </c>
      <c r="D1968" s="14" t="n">
        <f aca="false">AB1968+AS1968</f>
        <v>66967.7534340223</v>
      </c>
      <c r="E1968" s="1" t="n">
        <v>3431</v>
      </c>
      <c r="F1968" s="15" t="n">
        <f aca="false">$B$79*D1968*D1968*1000000/($B$77*$B$77)</f>
        <v>2690.808</v>
      </c>
      <c r="G1968" s="16" t="n">
        <f aca="false">$B$80*$B$79*$D1968*$D1968*G$84*1000000/($B$77*$B$77)</f>
        <v>2690.808</v>
      </c>
      <c r="H1968" s="16" t="n">
        <f aca="false">$B$80*$B$79*$D1968*$D1968*H$84*1000000/($B$77*$B$77)</f>
        <v>10763.232</v>
      </c>
      <c r="I1968" s="16" t="n">
        <f aca="false">$B$80*$B$79*$D1968*$D1968*I$84*1000000/($B$77*$B$77)</f>
        <v>43052.928</v>
      </c>
      <c r="J1968" s="16" t="n">
        <f aca="false">$B$80*$B$79*$D1968*$D1968*J$84*1000000/($B$77*$B$77)</f>
        <v>172211.712</v>
      </c>
      <c r="K1968" s="16" t="n">
        <f aca="false">$B$80*$B$79*$D1968*$D1968*K$84*1000000/($B$77*$B$77)</f>
        <v>688846.848</v>
      </c>
      <c r="L1968" s="17" t="n">
        <f aca="false">G1968*1000/C1968</f>
        <v>18.1140641408838</v>
      </c>
      <c r="M1968" s="17" t="n">
        <f aca="false">G1968/E1968</f>
        <v>0.784263480034975</v>
      </c>
      <c r="N1968" s="16" t="n">
        <f aca="false">G1968/A1968</f>
        <v>21.355619047619</v>
      </c>
      <c r="O1968" s="16"/>
      <c r="P1968" s="13" t="n">
        <f aca="false">$B$79*C1968*C1968*1000000/($B$77*$B$77)</f>
        <v>13239.9049824</v>
      </c>
      <c r="Q1968" s="16" t="n">
        <f aca="false">$B$79*$B$76*$C1968*Q$84*1000000/($B$77*$B$77)</f>
        <v>891.288</v>
      </c>
      <c r="R1968" s="16" t="n">
        <f aca="false">$B$79*$B$76*$C1968*R$84*1000000/($B$77*$B$77)</f>
        <v>3565.152</v>
      </c>
      <c r="S1968" s="16" t="n">
        <f aca="false">$B$79*$B$76*$C1968*S$84*1000000/($B$77*$B$77)</f>
        <v>14260.608</v>
      </c>
      <c r="T1968" s="16" t="n">
        <f aca="false">$B$79*$B$76*$C1968*T$84*1000000/($B$77*$B$77)</f>
        <v>57042.432</v>
      </c>
      <c r="U1968" s="16" t="n">
        <f aca="false">$B$79*$B$76*$C1968*U$84*1000000/($B$77*$B$77)</f>
        <v>228169.728</v>
      </c>
      <c r="V1968" s="17" t="n">
        <f aca="false">Q1968/E1968</f>
        <v>0.259774992713495</v>
      </c>
      <c r="Y1968" s="1" t="n">
        <v>126</v>
      </c>
      <c r="Z1968" s="1" t="n">
        <v>6</v>
      </c>
      <c r="AA1968" s="1" t="n">
        <v>148548</v>
      </c>
      <c r="AB1968" s="14" t="n">
        <f aca="false">(SQRT($B$76))*(SQRT(AE1968+AQ1968))</f>
        <v>66967.7534340223</v>
      </c>
      <c r="AC1968" s="1" t="n">
        <v>3480</v>
      </c>
      <c r="AD1968" s="1" t="n">
        <v>78080</v>
      </c>
      <c r="AE1968" s="1" t="n">
        <f aca="false">$B$23*Y1968/2</f>
        <v>378000</v>
      </c>
      <c r="AF1968" s="1" t="n">
        <v>3369</v>
      </c>
      <c r="AP1968" s="1" t="n">
        <f aca="false">AA1968-AD1968</f>
        <v>70468</v>
      </c>
      <c r="AQ1968" s="1" t="n">
        <f aca="false">AP1968</f>
        <v>70468</v>
      </c>
      <c r="AS1968" s="1" t="n">
        <f aca="false">AR1968</f>
        <v>0</v>
      </c>
    </row>
    <row r="1969" customFormat="false" ht="17" hidden="false" customHeight="false" outlineLevel="0" collapsed="false">
      <c r="A1969" s="1" t="n">
        <v>126</v>
      </c>
      <c r="B1969" s="1" t="n">
        <v>7</v>
      </c>
      <c r="C1969" s="1" t="n">
        <f aca="false">AA1969+AR1969</f>
        <v>148673</v>
      </c>
      <c r="D1969" s="14" t="n">
        <f aca="false">AB1969+AS1969</f>
        <v>66977.0856338196</v>
      </c>
      <c r="E1969" s="1" t="n">
        <v>3442</v>
      </c>
      <c r="F1969" s="15" t="n">
        <f aca="false">$B$79*D1969*D1969*1000000/($B$77*$B$77)</f>
        <v>2691.558</v>
      </c>
      <c r="G1969" s="16" t="n">
        <f aca="false">$B$80*$B$79*$D1969*$D1969*G$84*1000000/($B$77*$B$77)</f>
        <v>2691.558</v>
      </c>
      <c r="H1969" s="16" t="n">
        <f aca="false">$B$80*$B$79*$D1969*$D1969*H$84*1000000/($B$77*$B$77)</f>
        <v>10766.232</v>
      </c>
      <c r="I1969" s="16" t="n">
        <f aca="false">$B$80*$B$79*$D1969*$D1969*I$84*1000000/($B$77*$B$77)</f>
        <v>43064.928</v>
      </c>
      <c r="J1969" s="16" t="n">
        <f aca="false">$B$80*$B$79*$D1969*$D1969*J$84*1000000/($B$77*$B$77)</f>
        <v>172259.712</v>
      </c>
      <c r="K1969" s="16" t="n">
        <f aca="false">$B$80*$B$79*$D1969*$D1969*K$84*1000000/($B$77*$B$77)</f>
        <v>689038.848</v>
      </c>
      <c r="L1969" s="17" t="n">
        <f aca="false">G1969*1000/C1969</f>
        <v>18.1038789827339</v>
      </c>
      <c r="M1969" s="17" t="n">
        <f aca="false">G1969/E1969</f>
        <v>0.781975014526438</v>
      </c>
      <c r="N1969" s="16" t="n">
        <f aca="false">G1969/A1969</f>
        <v>21.3615714285714</v>
      </c>
      <c r="O1969" s="16"/>
      <c r="P1969" s="13" t="n">
        <f aca="false">$B$79*C1969*C1969*1000000/($B$77*$B$77)</f>
        <v>13262.1965574</v>
      </c>
      <c r="Q1969" s="16" t="n">
        <f aca="false">$B$79*$B$76*$C1969*Q$84*1000000/($B$77*$B$77)</f>
        <v>892.038</v>
      </c>
      <c r="R1969" s="16" t="n">
        <f aca="false">$B$79*$B$76*$C1969*R$84*1000000/($B$77*$B$77)</f>
        <v>3568.152</v>
      </c>
      <c r="S1969" s="16" t="n">
        <f aca="false">$B$79*$B$76*$C1969*S$84*1000000/($B$77*$B$77)</f>
        <v>14272.608</v>
      </c>
      <c r="T1969" s="16" t="n">
        <f aca="false">$B$79*$B$76*$C1969*T$84*1000000/($B$77*$B$77)</f>
        <v>57090.432</v>
      </c>
      <c r="U1969" s="16" t="n">
        <f aca="false">$B$79*$B$76*$C1969*U$84*1000000/($B$77*$B$77)</f>
        <v>228361.728</v>
      </c>
      <c r="V1969" s="17" t="n">
        <f aca="false">Q1969/E1969</f>
        <v>0.259162696106915</v>
      </c>
      <c r="Y1969" s="1" t="n">
        <v>126</v>
      </c>
      <c r="Z1969" s="1" t="n">
        <v>7</v>
      </c>
      <c r="AA1969" s="1" t="n">
        <v>148673</v>
      </c>
      <c r="AB1969" s="14" t="n">
        <f aca="false">(SQRT($B$76))*(SQRT(AE1969+AQ1969))</f>
        <v>66977.0856338196</v>
      </c>
      <c r="AC1969" s="1" t="n">
        <v>3458</v>
      </c>
      <c r="AD1969" s="1" t="n">
        <v>78080</v>
      </c>
      <c r="AE1969" s="1" t="n">
        <f aca="false">$B$23*Y1969/2</f>
        <v>378000</v>
      </c>
      <c r="AF1969" s="1" t="n">
        <v>3402</v>
      </c>
      <c r="AP1969" s="1" t="n">
        <f aca="false">AA1969-AD1969</f>
        <v>70593</v>
      </c>
      <c r="AQ1969" s="1" t="n">
        <f aca="false">AP1969</f>
        <v>70593</v>
      </c>
      <c r="AS1969" s="1" t="n">
        <f aca="false">AR1969</f>
        <v>0</v>
      </c>
    </row>
    <row r="1970" customFormat="false" ht="17" hidden="false" customHeight="false" outlineLevel="0" collapsed="false">
      <c r="A1970" s="1" t="n">
        <v>126</v>
      </c>
      <c r="B1970" s="1" t="n">
        <v>8</v>
      </c>
      <c r="C1970" s="1" t="n">
        <f aca="false">AA1970+AR1970</f>
        <v>148798</v>
      </c>
      <c r="D1970" s="14" t="n">
        <f aca="false">AB1970+AS1970</f>
        <v>66986.4165335033</v>
      </c>
      <c r="E1970" s="1" t="n">
        <v>3430</v>
      </c>
      <c r="F1970" s="15" t="n">
        <f aca="false">$B$79*D1970*D1970*1000000/($B$77*$B$77)</f>
        <v>2692.308</v>
      </c>
      <c r="G1970" s="16" t="n">
        <f aca="false">$B$80*$B$79*$D1970*$D1970*G$84*1000000/($B$77*$B$77)</f>
        <v>2692.308</v>
      </c>
      <c r="H1970" s="16" t="n">
        <f aca="false">$B$80*$B$79*$D1970*$D1970*H$84*1000000/($B$77*$B$77)</f>
        <v>10769.232</v>
      </c>
      <c r="I1970" s="16" t="n">
        <f aca="false">$B$80*$B$79*$D1970*$D1970*I$84*1000000/($B$77*$B$77)</f>
        <v>43076.928</v>
      </c>
      <c r="J1970" s="16" t="n">
        <f aca="false">$B$80*$B$79*$D1970*$D1970*J$84*1000000/($B$77*$B$77)</f>
        <v>172307.712</v>
      </c>
      <c r="K1970" s="16" t="n">
        <f aca="false">$B$80*$B$79*$D1970*$D1970*K$84*1000000/($B$77*$B$77)</f>
        <v>689230.848</v>
      </c>
      <c r="L1970" s="17" t="n">
        <f aca="false">G1970*1000/C1970</f>
        <v>18.093710936975</v>
      </c>
      <c r="M1970" s="17" t="n">
        <f aca="false">G1970/E1970</f>
        <v>0.78492944606414</v>
      </c>
      <c r="N1970" s="16" t="n">
        <f aca="false">G1970/A1970</f>
        <v>21.3675238095238</v>
      </c>
      <c r="O1970" s="16"/>
      <c r="P1970" s="13" t="n">
        <f aca="false">$B$79*C1970*C1970*1000000/($B$77*$B$77)</f>
        <v>13284.5068824</v>
      </c>
      <c r="Q1970" s="16" t="n">
        <f aca="false">$B$79*$B$76*$C1970*Q$84*1000000/($B$77*$B$77)</f>
        <v>892.788</v>
      </c>
      <c r="R1970" s="16" t="n">
        <f aca="false">$B$79*$B$76*$C1970*R$84*1000000/($B$77*$B$77)</f>
        <v>3571.152</v>
      </c>
      <c r="S1970" s="16" t="n">
        <f aca="false">$B$79*$B$76*$C1970*S$84*1000000/($B$77*$B$77)</f>
        <v>14284.608</v>
      </c>
      <c r="T1970" s="16" t="n">
        <f aca="false">$B$79*$B$76*$C1970*T$84*1000000/($B$77*$B$77)</f>
        <v>57138.432</v>
      </c>
      <c r="U1970" s="16" t="n">
        <f aca="false">$B$79*$B$76*$C1970*U$84*1000000/($B$77*$B$77)</f>
        <v>228553.728</v>
      </c>
      <c r="V1970" s="17" t="n">
        <f aca="false">Q1970/E1970</f>
        <v>0.26028804664723</v>
      </c>
      <c r="Y1970" s="1" t="n">
        <v>126</v>
      </c>
      <c r="Z1970" s="1" t="n">
        <v>8</v>
      </c>
      <c r="AA1970" s="1" t="n">
        <v>148798</v>
      </c>
      <c r="AB1970" s="14" t="n">
        <f aca="false">(SQRT($B$76))*(SQRT(AE1970+AQ1970))</f>
        <v>66986.4165335033</v>
      </c>
      <c r="AC1970" s="1" t="n">
        <v>3490</v>
      </c>
      <c r="AD1970" s="1" t="n">
        <v>78080</v>
      </c>
      <c r="AE1970" s="1" t="n">
        <f aca="false">$B$23*Y1970/2</f>
        <v>378000</v>
      </c>
      <c r="AF1970" s="1" t="n">
        <v>3408</v>
      </c>
      <c r="AP1970" s="1" t="n">
        <f aca="false">AA1970-AD1970</f>
        <v>70718</v>
      </c>
      <c r="AQ1970" s="1" t="n">
        <f aca="false">AP1970</f>
        <v>70718</v>
      </c>
      <c r="AS1970" s="1" t="n">
        <f aca="false">AR1970</f>
        <v>0</v>
      </c>
    </row>
    <row r="1971" customFormat="false" ht="17" hidden="false" customHeight="false" outlineLevel="0" collapsed="false">
      <c r="A1971" s="1" t="n">
        <v>126</v>
      </c>
      <c r="B1971" s="1" t="n">
        <v>9</v>
      </c>
      <c r="C1971" s="1" t="n">
        <f aca="false">AA1971+AR1971</f>
        <v>148987</v>
      </c>
      <c r="D1971" s="14" t="n">
        <f aca="false">AB1971+AS1971</f>
        <v>67000.5223860232</v>
      </c>
      <c r="E1971" s="1" t="n">
        <v>3481</v>
      </c>
      <c r="F1971" s="15" t="n">
        <f aca="false">$B$79*D1971*D1971*1000000/($B$77*$B$77)</f>
        <v>2693.442</v>
      </c>
      <c r="G1971" s="16" t="n">
        <f aca="false">$B$80*$B$79*$D1971*$D1971*G$84*1000000/($B$77*$B$77)</f>
        <v>2693.442</v>
      </c>
      <c r="H1971" s="16" t="n">
        <f aca="false">$B$80*$B$79*$D1971*$D1971*H$84*1000000/($B$77*$B$77)</f>
        <v>10773.768</v>
      </c>
      <c r="I1971" s="16" t="n">
        <f aca="false">$B$80*$B$79*$D1971*$D1971*I$84*1000000/($B$77*$B$77)</f>
        <v>43095.072</v>
      </c>
      <c r="J1971" s="16" t="n">
        <f aca="false">$B$80*$B$79*$D1971*$D1971*J$84*1000000/($B$77*$B$77)</f>
        <v>172380.288</v>
      </c>
      <c r="K1971" s="16" t="n">
        <f aca="false">$B$80*$B$79*$D1971*$D1971*K$84*1000000/($B$77*$B$77)</f>
        <v>689521.152</v>
      </c>
      <c r="L1971" s="17" t="n">
        <f aca="false">G1971*1000/C1971</f>
        <v>18.0783692536933</v>
      </c>
      <c r="M1971" s="17" t="n">
        <f aca="false">G1971/E1971</f>
        <v>0.773755242746337</v>
      </c>
      <c r="N1971" s="16" t="n">
        <f aca="false">G1971/A1971</f>
        <v>21.3765238095238</v>
      </c>
      <c r="O1971" s="16"/>
      <c r="P1971" s="13" t="n">
        <f aca="false">$B$79*C1971*C1971*1000000/($B$77*$B$77)</f>
        <v>13318.2757014</v>
      </c>
      <c r="Q1971" s="16" t="n">
        <f aca="false">$B$79*$B$76*$C1971*Q$84*1000000/($B$77*$B$77)</f>
        <v>893.922</v>
      </c>
      <c r="R1971" s="16" t="n">
        <f aca="false">$B$79*$B$76*$C1971*R$84*1000000/($B$77*$B$77)</f>
        <v>3575.688</v>
      </c>
      <c r="S1971" s="16" t="n">
        <f aca="false">$B$79*$B$76*$C1971*S$84*1000000/($B$77*$B$77)</f>
        <v>14302.752</v>
      </c>
      <c r="T1971" s="16" t="n">
        <f aca="false">$B$79*$B$76*$C1971*T$84*1000000/($B$77*$B$77)</f>
        <v>57211.008</v>
      </c>
      <c r="U1971" s="16" t="n">
        <f aca="false">$B$79*$B$76*$C1971*U$84*1000000/($B$77*$B$77)</f>
        <v>228844.032</v>
      </c>
      <c r="V1971" s="17" t="n">
        <f aca="false">Q1971/E1971</f>
        <v>0.256800344728526</v>
      </c>
      <c r="Y1971" s="1" t="n">
        <v>126</v>
      </c>
      <c r="Z1971" s="1" t="n">
        <v>9</v>
      </c>
      <c r="AA1971" s="1" t="n">
        <v>148987</v>
      </c>
      <c r="AB1971" s="14" t="n">
        <f aca="false">(SQRT($B$76))*(SQRT(AE1971+AQ1971))</f>
        <v>67000.5223860232</v>
      </c>
      <c r="AC1971" s="1" t="n">
        <v>3474</v>
      </c>
      <c r="AD1971" s="1" t="n">
        <v>78080</v>
      </c>
      <c r="AE1971" s="1" t="n">
        <f aca="false">$B$23*Y1971/2</f>
        <v>378000</v>
      </c>
      <c r="AF1971" s="1" t="n">
        <v>3416</v>
      </c>
      <c r="AP1971" s="1" t="n">
        <f aca="false">AA1971-AD1971</f>
        <v>70907</v>
      </c>
      <c r="AQ1971" s="1" t="n">
        <f aca="false">AP1971</f>
        <v>70907</v>
      </c>
      <c r="AS1971" s="1" t="n">
        <f aca="false">AR1971</f>
        <v>0</v>
      </c>
    </row>
    <row r="1972" customFormat="false" ht="17" hidden="false" customHeight="false" outlineLevel="0" collapsed="false">
      <c r="A1972" s="1" t="n">
        <v>126</v>
      </c>
      <c r="B1972" s="1" t="n">
        <v>10</v>
      </c>
      <c r="C1972" s="1" t="n">
        <f aca="false">AA1972+AR1972</f>
        <v>149112</v>
      </c>
      <c r="D1972" s="14" t="n">
        <f aca="false">AB1972+AS1972</f>
        <v>67009.8500222169</v>
      </c>
      <c r="E1972" s="1" t="n">
        <v>3505</v>
      </c>
      <c r="F1972" s="15" t="n">
        <f aca="false">$B$79*D1972*D1972*1000000/($B$77*$B$77)</f>
        <v>2694.192</v>
      </c>
      <c r="G1972" s="16" t="n">
        <f aca="false">$B$80*$B$79*$D1972*$D1972*G$84*1000000/($B$77*$B$77)</f>
        <v>2694.192</v>
      </c>
      <c r="H1972" s="16" t="n">
        <f aca="false">$B$80*$B$79*$D1972*$D1972*H$84*1000000/($B$77*$B$77)</f>
        <v>10776.768</v>
      </c>
      <c r="I1972" s="16" t="n">
        <f aca="false">$B$80*$B$79*$D1972*$D1972*I$84*1000000/($B$77*$B$77)</f>
        <v>43107.072</v>
      </c>
      <c r="J1972" s="16" t="n">
        <f aca="false">$B$80*$B$79*$D1972*$D1972*J$84*1000000/($B$77*$B$77)</f>
        <v>172428.288</v>
      </c>
      <c r="K1972" s="16" t="n">
        <f aca="false">$B$80*$B$79*$D1972*$D1972*K$84*1000000/($B$77*$B$77)</f>
        <v>689713.152</v>
      </c>
      <c r="L1972" s="17" t="n">
        <f aca="false">G1972*1000/C1972</f>
        <v>18.0682440045067</v>
      </c>
      <c r="M1972" s="17" t="n">
        <f aca="false">G1972/E1972</f>
        <v>0.768671041369472</v>
      </c>
      <c r="N1972" s="16" t="n">
        <f aca="false">G1972/A1972</f>
        <v>21.3824761904762</v>
      </c>
      <c r="O1972" s="16"/>
      <c r="P1972" s="13" t="n">
        <f aca="false">$B$79*C1972*C1972*1000000/($B$77*$B$77)</f>
        <v>13340.6331264</v>
      </c>
      <c r="Q1972" s="16" t="n">
        <f aca="false">$B$79*$B$76*$C1972*Q$84*1000000/($B$77*$B$77)</f>
        <v>894.672</v>
      </c>
      <c r="R1972" s="16" t="n">
        <f aca="false">$B$79*$B$76*$C1972*R$84*1000000/($B$77*$B$77)</f>
        <v>3578.688</v>
      </c>
      <c r="S1972" s="16" t="n">
        <f aca="false">$B$79*$B$76*$C1972*S$84*1000000/($B$77*$B$77)</f>
        <v>14314.752</v>
      </c>
      <c r="T1972" s="16" t="n">
        <f aca="false">$B$79*$B$76*$C1972*T$84*1000000/($B$77*$B$77)</f>
        <v>57259.008</v>
      </c>
      <c r="U1972" s="16" t="n">
        <f aca="false">$B$79*$B$76*$C1972*U$84*1000000/($B$77*$B$77)</f>
        <v>229036.032</v>
      </c>
      <c r="V1972" s="17" t="n">
        <f aca="false">Q1972/E1972</f>
        <v>0.255255920114123</v>
      </c>
      <c r="Y1972" s="1" t="n">
        <v>126</v>
      </c>
      <c r="Z1972" s="1" t="n">
        <v>10</v>
      </c>
      <c r="AA1972" s="1" t="n">
        <v>149112</v>
      </c>
      <c r="AB1972" s="14" t="n">
        <f aca="false">(SQRT($B$76))*(SQRT(AE1972+AQ1972))</f>
        <v>67009.8500222169</v>
      </c>
      <c r="AC1972" s="1" t="n">
        <v>3543</v>
      </c>
      <c r="AD1972" s="1" t="n">
        <v>78080</v>
      </c>
      <c r="AE1972" s="1" t="n">
        <f aca="false">$B$23*Y1972/2</f>
        <v>378000</v>
      </c>
      <c r="AF1972" s="1" t="n">
        <v>3424</v>
      </c>
      <c r="AP1972" s="1" t="n">
        <f aca="false">AA1972-AD1972</f>
        <v>71032</v>
      </c>
      <c r="AQ1972" s="1" t="n">
        <f aca="false">AP1972</f>
        <v>71032</v>
      </c>
      <c r="AS1972" s="1" t="n">
        <f aca="false">AR1972</f>
        <v>0</v>
      </c>
    </row>
    <row r="1973" customFormat="false" ht="17" hidden="false" customHeight="false" outlineLevel="0" collapsed="false">
      <c r="A1973" s="1" t="n">
        <v>126</v>
      </c>
      <c r="B1973" s="1" t="n">
        <v>11</v>
      </c>
      <c r="C1973" s="1" t="n">
        <f aca="false">AA1973+AR1973</f>
        <v>149237</v>
      </c>
      <c r="D1973" s="14" t="n">
        <f aca="false">AB1973+AS1973</f>
        <v>67019.1763602031</v>
      </c>
      <c r="E1973" s="1" t="n">
        <v>3495</v>
      </c>
      <c r="F1973" s="15" t="n">
        <f aca="false">$B$79*D1973*D1973*1000000/($B$77*$B$77)</f>
        <v>2694.942</v>
      </c>
      <c r="G1973" s="16" t="n">
        <f aca="false">$B$80*$B$79*$D1973*$D1973*G$84*1000000/($B$77*$B$77)</f>
        <v>2694.942</v>
      </c>
      <c r="H1973" s="16" t="n">
        <f aca="false">$B$80*$B$79*$D1973*$D1973*H$84*1000000/($B$77*$B$77)</f>
        <v>10779.768</v>
      </c>
      <c r="I1973" s="16" t="n">
        <f aca="false">$B$80*$B$79*$D1973*$D1973*I$84*1000000/($B$77*$B$77)</f>
        <v>43119.072</v>
      </c>
      <c r="J1973" s="16" t="n">
        <f aca="false">$B$80*$B$79*$D1973*$D1973*J$84*1000000/($B$77*$B$77)</f>
        <v>172476.288</v>
      </c>
      <c r="K1973" s="16" t="n">
        <f aca="false">$B$80*$B$79*$D1973*$D1973*K$84*1000000/($B$77*$B$77)</f>
        <v>689905.152</v>
      </c>
      <c r="L1973" s="17" t="n">
        <f aca="false">G1973*1000/C1973</f>
        <v>18.0581357170139</v>
      </c>
      <c r="M1973" s="17" t="n">
        <f aca="false">G1973/E1973</f>
        <v>0.771084978540773</v>
      </c>
      <c r="N1973" s="16" t="n">
        <f aca="false">G1973/A1973</f>
        <v>21.3884285714286</v>
      </c>
      <c r="O1973" s="16"/>
      <c r="P1973" s="13" t="n">
        <f aca="false">$B$79*C1973*C1973*1000000/($B$77*$B$77)</f>
        <v>13363.0093014</v>
      </c>
      <c r="Q1973" s="16" t="n">
        <f aca="false">$B$79*$B$76*$C1973*Q$84*1000000/($B$77*$B$77)</f>
        <v>895.422</v>
      </c>
      <c r="R1973" s="16" t="n">
        <f aca="false">$B$79*$B$76*$C1973*R$84*1000000/($B$77*$B$77)</f>
        <v>3581.688</v>
      </c>
      <c r="S1973" s="16" t="n">
        <f aca="false">$B$79*$B$76*$C1973*S$84*1000000/($B$77*$B$77)</f>
        <v>14326.752</v>
      </c>
      <c r="T1973" s="16" t="n">
        <f aca="false">$B$79*$B$76*$C1973*T$84*1000000/($B$77*$B$77)</f>
        <v>57307.008</v>
      </c>
      <c r="U1973" s="16" t="n">
        <f aca="false">$B$79*$B$76*$C1973*U$84*1000000/($B$77*$B$77)</f>
        <v>229228.032</v>
      </c>
      <c r="V1973" s="17" t="n">
        <f aca="false">Q1973/E1973</f>
        <v>0.256200858369099</v>
      </c>
      <c r="Y1973" s="1" t="n">
        <v>126</v>
      </c>
      <c r="Z1973" s="1" t="n">
        <v>11</v>
      </c>
      <c r="AA1973" s="1" t="n">
        <v>149237</v>
      </c>
      <c r="AB1973" s="14" t="n">
        <f aca="false">(SQRT($B$76))*(SQRT(AE1973+AQ1973))</f>
        <v>67019.1763602031</v>
      </c>
      <c r="AC1973" s="1" t="n">
        <v>3526</v>
      </c>
      <c r="AD1973" s="1" t="n">
        <v>78080</v>
      </c>
      <c r="AE1973" s="1" t="n">
        <f aca="false">$B$23*Y1973/2</f>
        <v>378000</v>
      </c>
      <c r="AF1973" s="1" t="n">
        <v>3427</v>
      </c>
      <c r="AP1973" s="1" t="n">
        <f aca="false">AA1973-AD1973</f>
        <v>71157</v>
      </c>
      <c r="AQ1973" s="1" t="n">
        <f aca="false">AP1973</f>
        <v>71157</v>
      </c>
      <c r="AS1973" s="1" t="n">
        <f aca="false">AR1973</f>
        <v>0</v>
      </c>
    </row>
    <row r="1974" customFormat="false" ht="17" hidden="false" customHeight="false" outlineLevel="0" collapsed="false">
      <c r="A1974" s="1" t="n">
        <v>126</v>
      </c>
      <c r="B1974" s="1" t="n">
        <v>12</v>
      </c>
      <c r="C1974" s="1" t="n">
        <f aca="false">AA1974+AR1974</f>
        <v>149362</v>
      </c>
      <c r="D1974" s="14" t="n">
        <f aca="false">AB1974+AS1974</f>
        <v>67028.5014005236</v>
      </c>
      <c r="E1974" s="1" t="n">
        <v>3485</v>
      </c>
      <c r="F1974" s="15" t="n">
        <f aca="false">$B$79*D1974*D1974*1000000/($B$77*$B$77)</f>
        <v>2695.692</v>
      </c>
      <c r="G1974" s="16" t="n">
        <f aca="false">$B$80*$B$79*$D1974*$D1974*G$84*1000000/($B$77*$B$77)</f>
        <v>2695.692</v>
      </c>
      <c r="H1974" s="16" t="n">
        <f aca="false">$B$80*$B$79*$D1974*$D1974*H$84*1000000/($B$77*$B$77)</f>
        <v>10782.768</v>
      </c>
      <c r="I1974" s="16" t="n">
        <f aca="false">$B$80*$B$79*$D1974*$D1974*I$84*1000000/($B$77*$B$77)</f>
        <v>43131.072</v>
      </c>
      <c r="J1974" s="16" t="n">
        <f aca="false">$B$80*$B$79*$D1974*$D1974*J$84*1000000/($B$77*$B$77)</f>
        <v>172524.288</v>
      </c>
      <c r="K1974" s="16" t="n">
        <f aca="false">$B$80*$B$79*$D1974*$D1974*K$84*1000000/($B$77*$B$77)</f>
        <v>690097.152</v>
      </c>
      <c r="L1974" s="17" t="n">
        <f aca="false">G1974*1000/C1974</f>
        <v>18.0480443486295</v>
      </c>
      <c r="M1974" s="17" t="n">
        <f aca="false">G1974/E1974</f>
        <v>0.773512769010043</v>
      </c>
      <c r="N1974" s="16" t="n">
        <f aca="false">G1974/A1974</f>
        <v>21.394380952381</v>
      </c>
      <c r="O1974" s="16"/>
      <c r="P1974" s="13" t="n">
        <f aca="false">$B$79*C1974*C1974*1000000/($B$77*$B$77)</f>
        <v>13385.4042264</v>
      </c>
      <c r="Q1974" s="16" t="n">
        <f aca="false">$B$79*$B$76*$C1974*Q$84*1000000/($B$77*$B$77)</f>
        <v>896.172</v>
      </c>
      <c r="R1974" s="16" t="n">
        <f aca="false">$B$79*$B$76*$C1974*R$84*1000000/($B$77*$B$77)</f>
        <v>3584.688</v>
      </c>
      <c r="S1974" s="16" t="n">
        <f aca="false">$B$79*$B$76*$C1974*S$84*1000000/($B$77*$B$77)</f>
        <v>14338.752</v>
      </c>
      <c r="T1974" s="16" t="n">
        <f aca="false">$B$79*$B$76*$C1974*T$84*1000000/($B$77*$B$77)</f>
        <v>57355.008</v>
      </c>
      <c r="U1974" s="16" t="n">
        <f aca="false">$B$79*$B$76*$C1974*U$84*1000000/($B$77*$B$77)</f>
        <v>229420.032</v>
      </c>
      <c r="V1974" s="17" t="n">
        <f aca="false">Q1974/E1974</f>
        <v>0.257151219512195</v>
      </c>
      <c r="Y1974" s="1" t="n">
        <v>126</v>
      </c>
      <c r="Z1974" s="1" t="n">
        <v>12</v>
      </c>
      <c r="AA1974" s="1" t="n">
        <v>149362</v>
      </c>
      <c r="AB1974" s="14" t="n">
        <f aca="false">(SQRT($B$76))*(SQRT(AE1974+AQ1974))</f>
        <v>67028.5014005236</v>
      </c>
      <c r="AC1974" s="1" t="n">
        <v>3551</v>
      </c>
      <c r="AD1974" s="1" t="n">
        <v>78080</v>
      </c>
      <c r="AE1974" s="1" t="n">
        <f aca="false">$B$23*Y1974/2</f>
        <v>378000</v>
      </c>
      <c r="AF1974" s="1" t="n">
        <v>3487</v>
      </c>
      <c r="AP1974" s="1" t="n">
        <f aca="false">AA1974-AD1974</f>
        <v>71282</v>
      </c>
      <c r="AQ1974" s="1" t="n">
        <f aca="false">AP1974</f>
        <v>71282</v>
      </c>
      <c r="AS1974" s="1" t="n">
        <f aca="false">AR1974</f>
        <v>0</v>
      </c>
    </row>
    <row r="1975" customFormat="false" ht="17" hidden="false" customHeight="false" outlineLevel="0" collapsed="false">
      <c r="A1975" s="1" t="n">
        <v>126</v>
      </c>
      <c r="B1975" s="1" t="n">
        <v>13</v>
      </c>
      <c r="C1975" s="1" t="n">
        <f aca="false">AA1975+AR1975</f>
        <v>149487</v>
      </c>
      <c r="D1975" s="14" t="n">
        <f aca="false">AB1975+AS1975</f>
        <v>67037.8251437202</v>
      </c>
      <c r="E1975" s="1" t="n">
        <v>3537</v>
      </c>
      <c r="F1975" s="15" t="n">
        <f aca="false">$B$79*D1975*D1975*1000000/($B$77*$B$77)</f>
        <v>2696.442</v>
      </c>
      <c r="G1975" s="16" t="n">
        <f aca="false">$B$80*$B$79*$D1975*$D1975*G$84*1000000/($B$77*$B$77)</f>
        <v>2696.442</v>
      </c>
      <c r="H1975" s="16" t="n">
        <f aca="false">$B$80*$B$79*$D1975*$D1975*H$84*1000000/($B$77*$B$77)</f>
        <v>10785.768</v>
      </c>
      <c r="I1975" s="16" t="n">
        <f aca="false">$B$80*$B$79*$D1975*$D1975*I$84*1000000/($B$77*$B$77)</f>
        <v>43143.072</v>
      </c>
      <c r="J1975" s="16" t="n">
        <f aca="false">$B$80*$B$79*$D1975*$D1975*J$84*1000000/($B$77*$B$77)</f>
        <v>172572.288</v>
      </c>
      <c r="K1975" s="16" t="n">
        <f aca="false">$B$80*$B$79*$D1975*$D1975*K$84*1000000/($B$77*$B$77)</f>
        <v>690289.152</v>
      </c>
      <c r="L1975" s="17" t="n">
        <f aca="false">G1975*1000/C1975</f>
        <v>18.0379698569106</v>
      </c>
      <c r="M1975" s="17" t="n">
        <f aca="false">G1975/E1975</f>
        <v>0.762352841391009</v>
      </c>
      <c r="N1975" s="16" t="n">
        <f aca="false">G1975/A1975</f>
        <v>21.4003333333333</v>
      </c>
      <c r="O1975" s="16"/>
      <c r="P1975" s="13" t="n">
        <f aca="false">$B$79*C1975*C1975*1000000/($B$77*$B$77)</f>
        <v>13407.8179014</v>
      </c>
      <c r="Q1975" s="16" t="n">
        <f aca="false">$B$79*$B$76*$C1975*Q$84*1000000/($B$77*$B$77)</f>
        <v>896.922</v>
      </c>
      <c r="R1975" s="16" t="n">
        <f aca="false">$B$79*$B$76*$C1975*R$84*1000000/($B$77*$B$77)</f>
        <v>3587.688</v>
      </c>
      <c r="S1975" s="16" t="n">
        <f aca="false">$B$79*$B$76*$C1975*S$84*1000000/($B$77*$B$77)</f>
        <v>14350.752</v>
      </c>
      <c r="T1975" s="16" t="n">
        <f aca="false">$B$79*$B$76*$C1975*T$84*1000000/($B$77*$B$77)</f>
        <v>57403.008</v>
      </c>
      <c r="U1975" s="16" t="n">
        <f aca="false">$B$79*$B$76*$C1975*U$84*1000000/($B$77*$B$77)</f>
        <v>229612.032</v>
      </c>
      <c r="V1975" s="17" t="n">
        <f aca="false">Q1975/E1975</f>
        <v>0.253582697201018</v>
      </c>
      <c r="Y1975" s="1" t="n">
        <v>126</v>
      </c>
      <c r="Z1975" s="1" t="n">
        <v>13</v>
      </c>
      <c r="AA1975" s="1" t="n">
        <v>149487</v>
      </c>
      <c r="AB1975" s="14" t="n">
        <f aca="false">(SQRT($B$76))*(SQRT(AE1975+AQ1975))</f>
        <v>67037.8251437202</v>
      </c>
      <c r="AC1975" s="1" t="n">
        <v>3533</v>
      </c>
      <c r="AD1975" s="1" t="n">
        <v>78080</v>
      </c>
      <c r="AE1975" s="1" t="n">
        <f aca="false">$B$23*Y1975/2</f>
        <v>378000</v>
      </c>
      <c r="AF1975" s="1" t="n">
        <v>3395</v>
      </c>
      <c r="AP1975" s="1" t="n">
        <f aca="false">AA1975-AD1975</f>
        <v>71407</v>
      </c>
      <c r="AQ1975" s="1" t="n">
        <f aca="false">AP1975</f>
        <v>71407</v>
      </c>
      <c r="AS1975" s="1" t="n">
        <f aca="false">AR1975</f>
        <v>0</v>
      </c>
    </row>
    <row r="1976" customFormat="false" ht="17" hidden="false" customHeight="false" outlineLevel="0" collapsed="false">
      <c r="A1976" s="1" t="n">
        <v>126</v>
      </c>
      <c r="B1976" s="1" t="n">
        <v>14</v>
      </c>
      <c r="C1976" s="1" t="n">
        <f aca="false">AA1976+AR1976</f>
        <v>149612</v>
      </c>
      <c r="D1976" s="14" t="n">
        <f aca="false">AB1976+AS1976</f>
        <v>67047.1475903338</v>
      </c>
      <c r="E1976" s="1" t="n">
        <v>3588</v>
      </c>
      <c r="F1976" s="15" t="n">
        <f aca="false">$B$79*D1976*D1976*1000000/($B$77*$B$77)</f>
        <v>2697.192</v>
      </c>
      <c r="G1976" s="16" t="n">
        <f aca="false">$B$80*$B$79*$D1976*$D1976*G$84*1000000/($B$77*$B$77)</f>
        <v>2697.192</v>
      </c>
      <c r="H1976" s="16" t="n">
        <f aca="false">$B$80*$B$79*$D1976*$D1976*H$84*1000000/($B$77*$B$77)</f>
        <v>10788.768</v>
      </c>
      <c r="I1976" s="16" t="n">
        <f aca="false">$B$80*$B$79*$D1976*$D1976*I$84*1000000/($B$77*$B$77)</f>
        <v>43155.072</v>
      </c>
      <c r="J1976" s="16" t="n">
        <f aca="false">$B$80*$B$79*$D1976*$D1976*J$84*1000000/($B$77*$B$77)</f>
        <v>172620.288</v>
      </c>
      <c r="K1976" s="16" t="n">
        <f aca="false">$B$80*$B$79*$D1976*$D1976*K$84*1000000/($B$77*$B$77)</f>
        <v>690481.152</v>
      </c>
      <c r="L1976" s="17" t="n">
        <f aca="false">G1976*1000/C1976</f>
        <v>18.0279121995562</v>
      </c>
      <c r="M1976" s="17" t="n">
        <f aca="false">G1976/E1976</f>
        <v>0.751725752508361</v>
      </c>
      <c r="N1976" s="16" t="n">
        <f aca="false">G1976/A1976</f>
        <v>21.4062857142857</v>
      </c>
      <c r="O1976" s="16"/>
      <c r="P1976" s="13" t="n">
        <f aca="false">$B$79*C1976*C1976*1000000/($B$77*$B$77)</f>
        <v>13430.2503264</v>
      </c>
      <c r="Q1976" s="16" t="n">
        <f aca="false">$B$79*$B$76*$C1976*Q$84*1000000/($B$77*$B$77)</f>
        <v>897.672</v>
      </c>
      <c r="R1976" s="16" t="n">
        <f aca="false">$B$79*$B$76*$C1976*R$84*1000000/($B$77*$B$77)</f>
        <v>3590.688</v>
      </c>
      <c r="S1976" s="16" t="n">
        <f aca="false">$B$79*$B$76*$C1976*S$84*1000000/($B$77*$B$77)</f>
        <v>14362.752</v>
      </c>
      <c r="T1976" s="16" t="n">
        <f aca="false">$B$79*$B$76*$C1976*T$84*1000000/($B$77*$B$77)</f>
        <v>57451.008</v>
      </c>
      <c r="U1976" s="16" t="n">
        <f aca="false">$B$79*$B$76*$C1976*U$84*1000000/($B$77*$B$77)</f>
        <v>229804.032</v>
      </c>
      <c r="V1976" s="17" t="n">
        <f aca="false">Q1976/E1976</f>
        <v>0.2501872909699</v>
      </c>
      <c r="Y1976" s="1" t="n">
        <v>126</v>
      </c>
      <c r="Z1976" s="1" t="n">
        <v>14</v>
      </c>
      <c r="AA1976" s="1" t="n">
        <v>149612</v>
      </c>
      <c r="AB1976" s="14" t="n">
        <f aca="false">(SQRT($B$76))*(SQRT(AE1976+AQ1976))</f>
        <v>67047.1475903338</v>
      </c>
      <c r="AC1976" s="1" t="n">
        <v>3517</v>
      </c>
      <c r="AD1976" s="1" t="n">
        <v>78080</v>
      </c>
      <c r="AE1976" s="1" t="n">
        <f aca="false">$B$23*Y1976/2</f>
        <v>378000</v>
      </c>
      <c r="AF1976" s="1" t="n">
        <v>3401</v>
      </c>
      <c r="AP1976" s="1" t="n">
        <f aca="false">AA1976-AD1976</f>
        <v>71532</v>
      </c>
      <c r="AQ1976" s="1" t="n">
        <f aca="false">AP1976</f>
        <v>71532</v>
      </c>
      <c r="AS1976" s="1" t="n">
        <f aca="false">AR1976</f>
        <v>0</v>
      </c>
    </row>
    <row r="1977" customFormat="false" ht="17" hidden="false" customHeight="false" outlineLevel="0" collapsed="false">
      <c r="A1977" s="1" t="n">
        <v>126</v>
      </c>
      <c r="B1977" s="1" t="n">
        <v>15</v>
      </c>
      <c r="C1977" s="1" t="n">
        <f aca="false">AA1977+AR1977</f>
        <v>149737</v>
      </c>
      <c r="D1977" s="14" t="n">
        <f aca="false">AB1977+AS1977</f>
        <v>67056.4687409052</v>
      </c>
      <c r="E1977" s="1" t="n">
        <v>3460</v>
      </c>
      <c r="F1977" s="15" t="n">
        <f aca="false">$B$79*D1977*D1977*1000000/($B$77*$B$77)</f>
        <v>2697.942</v>
      </c>
      <c r="G1977" s="16" t="n">
        <f aca="false">$B$80*$B$79*$D1977*$D1977*G$84*1000000/($B$77*$B$77)</f>
        <v>2697.942</v>
      </c>
      <c r="H1977" s="16" t="n">
        <f aca="false">$B$80*$B$79*$D1977*$D1977*H$84*1000000/($B$77*$B$77)</f>
        <v>10791.768</v>
      </c>
      <c r="I1977" s="16" t="n">
        <f aca="false">$B$80*$B$79*$D1977*$D1977*I$84*1000000/($B$77*$B$77)</f>
        <v>43167.072</v>
      </c>
      <c r="J1977" s="16" t="n">
        <f aca="false">$B$80*$B$79*$D1977*$D1977*J$84*1000000/($B$77*$B$77)</f>
        <v>172668.288</v>
      </c>
      <c r="K1977" s="16" t="n">
        <f aca="false">$B$80*$B$79*$D1977*$D1977*K$84*1000000/($B$77*$B$77)</f>
        <v>690673.152</v>
      </c>
      <c r="L1977" s="17" t="n">
        <f aca="false">G1977*1000/C1977</f>
        <v>18.0178713344063</v>
      </c>
      <c r="M1977" s="17" t="n">
        <f aca="false">G1977/E1977</f>
        <v>0.779752023121387</v>
      </c>
      <c r="N1977" s="16" t="n">
        <f aca="false">G1977/A1977</f>
        <v>21.4122380952381</v>
      </c>
      <c r="O1977" s="16"/>
      <c r="P1977" s="13" t="n">
        <f aca="false">$B$79*C1977*C1977*1000000/($B$77*$B$77)</f>
        <v>13452.7015014</v>
      </c>
      <c r="Q1977" s="16" t="n">
        <f aca="false">$B$79*$B$76*$C1977*Q$84*1000000/($B$77*$B$77)</f>
        <v>898.422</v>
      </c>
      <c r="R1977" s="16" t="n">
        <f aca="false">$B$79*$B$76*$C1977*R$84*1000000/($B$77*$B$77)</f>
        <v>3593.688</v>
      </c>
      <c r="S1977" s="16" t="n">
        <f aca="false">$B$79*$B$76*$C1977*S$84*1000000/($B$77*$B$77)</f>
        <v>14374.752</v>
      </c>
      <c r="T1977" s="16" t="n">
        <f aca="false">$B$79*$B$76*$C1977*T$84*1000000/($B$77*$B$77)</f>
        <v>57499.008</v>
      </c>
      <c r="U1977" s="16" t="n">
        <f aca="false">$B$79*$B$76*$C1977*U$84*1000000/($B$77*$B$77)</f>
        <v>229996.032</v>
      </c>
      <c r="V1977" s="17" t="n">
        <f aca="false">Q1977/E1977</f>
        <v>0.259659537572254</v>
      </c>
      <c r="Y1977" s="1" t="n">
        <v>126</v>
      </c>
      <c r="Z1977" s="1" t="n">
        <v>15</v>
      </c>
      <c r="AA1977" s="1" t="n">
        <v>149737</v>
      </c>
      <c r="AB1977" s="14" t="n">
        <f aca="false">(SQRT($B$76))*(SQRT(AE1977+AQ1977))</f>
        <v>67056.4687409052</v>
      </c>
      <c r="AC1977" s="1" t="n">
        <v>3516</v>
      </c>
      <c r="AD1977" s="1" t="n">
        <v>78080</v>
      </c>
      <c r="AE1977" s="1" t="n">
        <f aca="false">$B$23*Y1977/2</f>
        <v>378000</v>
      </c>
      <c r="AF1977" s="1" t="n">
        <v>3427</v>
      </c>
      <c r="AP1977" s="1" t="n">
        <f aca="false">AA1977-AD1977</f>
        <v>71657</v>
      </c>
      <c r="AQ1977" s="1" t="n">
        <f aca="false">AP1977</f>
        <v>71657</v>
      </c>
      <c r="AS1977" s="1" t="n">
        <f aca="false">AR1977</f>
        <v>0</v>
      </c>
    </row>
    <row r="1978" customFormat="false" ht="17" hidden="false" customHeight="false" outlineLevel="0" collapsed="false">
      <c r="A1978" s="1" t="n">
        <v>126</v>
      </c>
      <c r="B1978" s="1" t="n">
        <v>16</v>
      </c>
      <c r="C1978" s="1" t="n">
        <f aca="false">AA1978+AR1978</f>
        <v>149862</v>
      </c>
      <c r="D1978" s="14" t="n">
        <f aca="false">AB1978+AS1978</f>
        <v>67065.7885959749</v>
      </c>
      <c r="E1978" s="1" t="n">
        <v>3484</v>
      </c>
      <c r="F1978" s="15" t="n">
        <f aca="false">$B$79*D1978*D1978*1000000/($B$77*$B$77)</f>
        <v>2698.692</v>
      </c>
      <c r="G1978" s="16" t="n">
        <f aca="false">$B$80*$B$79*$D1978*$D1978*G$84*1000000/($B$77*$B$77)</f>
        <v>2698.692</v>
      </c>
      <c r="H1978" s="16" t="n">
        <f aca="false">$B$80*$B$79*$D1978*$D1978*H$84*1000000/($B$77*$B$77)</f>
        <v>10794.768</v>
      </c>
      <c r="I1978" s="16" t="n">
        <f aca="false">$B$80*$B$79*$D1978*$D1978*I$84*1000000/($B$77*$B$77)</f>
        <v>43179.072</v>
      </c>
      <c r="J1978" s="16" t="n">
        <f aca="false">$B$80*$B$79*$D1978*$D1978*J$84*1000000/($B$77*$B$77)</f>
        <v>172716.288</v>
      </c>
      <c r="K1978" s="16" t="n">
        <f aca="false">$B$80*$B$79*$D1978*$D1978*K$84*1000000/($B$77*$B$77)</f>
        <v>690865.152</v>
      </c>
      <c r="L1978" s="17" t="n">
        <f aca="false">G1978*1000/C1978</f>
        <v>18.0078472194419</v>
      </c>
      <c r="M1978" s="17" t="n">
        <f aca="false">G1978/E1978</f>
        <v>0.774595866819747</v>
      </c>
      <c r="N1978" s="16" t="n">
        <f aca="false">G1978/A1978</f>
        <v>21.4181904761905</v>
      </c>
      <c r="O1978" s="16"/>
      <c r="P1978" s="13" t="n">
        <f aca="false">$B$79*C1978*C1978*1000000/($B$77*$B$77)</f>
        <v>13475.1714264</v>
      </c>
      <c r="Q1978" s="16" t="n">
        <f aca="false">$B$79*$B$76*$C1978*Q$84*1000000/($B$77*$B$77)</f>
        <v>899.172</v>
      </c>
      <c r="R1978" s="16" t="n">
        <f aca="false">$B$79*$B$76*$C1978*R$84*1000000/($B$77*$B$77)</f>
        <v>3596.688</v>
      </c>
      <c r="S1978" s="16" t="n">
        <f aca="false">$B$79*$B$76*$C1978*S$84*1000000/($B$77*$B$77)</f>
        <v>14386.752</v>
      </c>
      <c r="T1978" s="16" t="n">
        <f aca="false">$B$79*$B$76*$C1978*T$84*1000000/($B$77*$B$77)</f>
        <v>57547.008</v>
      </c>
      <c r="U1978" s="16" t="n">
        <f aca="false">$B$79*$B$76*$C1978*U$84*1000000/($B$77*$B$77)</f>
        <v>230188.032</v>
      </c>
      <c r="V1978" s="17" t="n">
        <f aca="false">Q1978/E1978</f>
        <v>0.258086107921929</v>
      </c>
      <c r="Y1978" s="1" t="n">
        <v>126</v>
      </c>
      <c r="Z1978" s="1" t="n">
        <v>16</v>
      </c>
      <c r="AA1978" s="1" t="n">
        <v>149862</v>
      </c>
      <c r="AB1978" s="14" t="n">
        <f aca="false">(SQRT($B$76))*(SQRT(AE1978+AQ1978))</f>
        <v>67065.7885959749</v>
      </c>
      <c r="AC1978" s="1" t="n">
        <v>3527</v>
      </c>
      <c r="AD1978" s="1" t="n">
        <v>78080</v>
      </c>
      <c r="AE1978" s="1" t="n">
        <f aca="false">$B$23*Y1978/2</f>
        <v>378000</v>
      </c>
      <c r="AF1978" s="1" t="n">
        <v>3448</v>
      </c>
      <c r="AP1978" s="1" t="n">
        <f aca="false">AA1978-AD1978</f>
        <v>71782</v>
      </c>
      <c r="AQ1978" s="1" t="n">
        <f aca="false">AP1978</f>
        <v>71782</v>
      </c>
      <c r="AS1978" s="1" t="n">
        <f aca="false">AR1978</f>
        <v>0</v>
      </c>
    </row>
    <row r="1979" customFormat="false" ht="17" hidden="false" customHeight="false" outlineLevel="0" collapsed="false">
      <c r="A1979" s="1" t="n">
        <v>127</v>
      </c>
      <c r="B1979" s="1" t="n">
        <v>2</v>
      </c>
      <c r="C1979" s="1" t="n">
        <f aca="false">AA1979+AR1979</f>
        <v>148881</v>
      </c>
      <c r="D1979" s="14" t="n">
        <f aca="false">AB1979+AS1979</f>
        <v>67182.8103014454</v>
      </c>
      <c r="E1979" s="1" t="n">
        <v>3457</v>
      </c>
      <c r="F1979" s="15" t="n">
        <f aca="false">$B$79*D1979*D1979*1000000/($B$77*$B$77)</f>
        <v>2708.118</v>
      </c>
      <c r="G1979" s="16" t="n">
        <f aca="false">$B$80*$B$79*$D1979*$D1979*G$84*1000000/($B$77*$B$77)</f>
        <v>2708.118</v>
      </c>
      <c r="H1979" s="16" t="n">
        <f aca="false">$B$80*$B$79*$D1979*$D1979*H$84*1000000/($B$77*$B$77)</f>
        <v>10832.472</v>
      </c>
      <c r="I1979" s="16" t="n">
        <f aca="false">$B$80*$B$79*$D1979*$D1979*I$84*1000000/($B$77*$B$77)</f>
        <v>43329.888</v>
      </c>
      <c r="J1979" s="16" t="n">
        <f aca="false">$B$80*$B$79*$D1979*$D1979*J$84*1000000/($B$77*$B$77)</f>
        <v>173319.552</v>
      </c>
      <c r="K1979" s="16" t="n">
        <f aca="false">$B$80*$B$79*$D1979*$D1979*K$84*1000000/($B$77*$B$77)</f>
        <v>693278.208</v>
      </c>
      <c r="L1979" s="17" t="n">
        <f aca="false">G1979*1000/C1979</f>
        <v>18.1898160275656</v>
      </c>
      <c r="M1979" s="17" t="n">
        <f aca="false">G1979/E1979</f>
        <v>0.783372288111079</v>
      </c>
      <c r="N1979" s="16" t="n">
        <f aca="false">G1979/A1979</f>
        <v>21.3237637795276</v>
      </c>
      <c r="O1979" s="16"/>
      <c r="P1979" s="13" t="n">
        <f aca="false">$B$79*C1979*C1979*1000000/($B$77*$B$77)</f>
        <v>13299.3312966</v>
      </c>
      <c r="Q1979" s="16" t="n">
        <f aca="false">$B$79*$B$76*$C1979*Q$84*1000000/($B$77*$B$77)</f>
        <v>893.286</v>
      </c>
      <c r="R1979" s="16" t="n">
        <f aca="false">$B$79*$B$76*$C1979*R$84*1000000/($B$77*$B$77)</f>
        <v>3573.144</v>
      </c>
      <c r="S1979" s="16" t="n">
        <f aca="false">$B$79*$B$76*$C1979*S$84*1000000/($B$77*$B$77)</f>
        <v>14292.576</v>
      </c>
      <c r="T1979" s="16" t="n">
        <f aca="false">$B$79*$B$76*$C1979*T$84*1000000/($B$77*$B$77)</f>
        <v>57170.304</v>
      </c>
      <c r="U1979" s="16" t="n">
        <f aca="false">$B$79*$B$76*$C1979*U$84*1000000/($B$77*$B$77)</f>
        <v>228681.216</v>
      </c>
      <c r="V1979" s="17" t="n">
        <f aca="false">Q1979/E1979</f>
        <v>0.258399190049176</v>
      </c>
      <c r="Y1979" s="1" t="n">
        <v>127</v>
      </c>
      <c r="Z1979" s="1" t="n">
        <v>2</v>
      </c>
      <c r="AA1979" s="1" t="n">
        <v>148881</v>
      </c>
      <c r="AB1979" s="14" t="n">
        <f aca="false">(SQRT($B$76))*(SQRT(AE1979+AQ1979))</f>
        <v>67182.8103014454</v>
      </c>
      <c r="AC1979" s="1" t="n">
        <v>3496</v>
      </c>
      <c r="AD1979" s="1" t="n">
        <v>78528</v>
      </c>
      <c r="AE1979" s="1" t="n">
        <f aca="false">$B$23*Y1979/2</f>
        <v>381000</v>
      </c>
      <c r="AF1979" s="1" t="n">
        <v>3435</v>
      </c>
      <c r="AP1979" s="1" t="n">
        <f aca="false">AA1979-AD1979</f>
        <v>70353</v>
      </c>
      <c r="AQ1979" s="1" t="n">
        <f aca="false">AP1979</f>
        <v>70353</v>
      </c>
      <c r="AS1979" s="1" t="n">
        <f aca="false">AR1979</f>
        <v>0</v>
      </c>
    </row>
    <row r="1980" customFormat="false" ht="17" hidden="false" customHeight="false" outlineLevel="0" collapsed="false">
      <c r="A1980" s="1" t="n">
        <v>127</v>
      </c>
      <c r="B1980" s="1" t="n">
        <v>3</v>
      </c>
      <c r="C1980" s="1" t="n">
        <f aca="false">AA1980+AR1980</f>
        <v>149103</v>
      </c>
      <c r="D1980" s="14" t="n">
        <f aca="false">AB1980+AS1980</f>
        <v>67199.3303538063</v>
      </c>
      <c r="E1980" s="1" t="n">
        <v>3446</v>
      </c>
      <c r="F1980" s="15" t="n">
        <f aca="false">$B$79*D1980*D1980*1000000/($B$77*$B$77)</f>
        <v>2709.45</v>
      </c>
      <c r="G1980" s="16" t="n">
        <f aca="false">$B$80*$B$79*$D1980*$D1980*G$84*1000000/($B$77*$B$77)</f>
        <v>2709.45</v>
      </c>
      <c r="H1980" s="16" t="n">
        <f aca="false">$B$80*$B$79*$D1980*$D1980*H$84*1000000/($B$77*$B$77)</f>
        <v>10837.8</v>
      </c>
      <c r="I1980" s="16" t="n">
        <f aca="false">$B$80*$B$79*$D1980*$D1980*I$84*1000000/($B$77*$B$77)</f>
        <v>43351.2</v>
      </c>
      <c r="J1980" s="16" t="n">
        <f aca="false">$B$80*$B$79*$D1980*$D1980*J$84*1000000/($B$77*$B$77)</f>
        <v>173404.8</v>
      </c>
      <c r="K1980" s="16" t="n">
        <f aca="false">$B$80*$B$79*$D1980*$D1980*K$84*1000000/($B$77*$B$77)</f>
        <v>693619.2</v>
      </c>
      <c r="L1980" s="17" t="n">
        <f aca="false">G1980*1000/C1980</f>
        <v>18.1716665660651</v>
      </c>
      <c r="M1980" s="17" t="n">
        <f aca="false">G1980/E1980</f>
        <v>0.786259431224608</v>
      </c>
      <c r="N1980" s="16" t="n">
        <f aca="false">G1980/A1980</f>
        <v>21.3342519685039</v>
      </c>
      <c r="O1980" s="16"/>
      <c r="P1980" s="13" t="n">
        <f aca="false">$B$79*C1980*C1980*1000000/($B$77*$B$77)</f>
        <v>13339.0227654</v>
      </c>
      <c r="Q1980" s="16" t="n">
        <f aca="false">$B$79*$B$76*$C1980*Q$84*1000000/($B$77*$B$77)</f>
        <v>894.618</v>
      </c>
      <c r="R1980" s="16" t="n">
        <f aca="false">$B$79*$B$76*$C1980*R$84*1000000/($B$77*$B$77)</f>
        <v>3578.472</v>
      </c>
      <c r="S1980" s="16" t="n">
        <f aca="false">$B$79*$B$76*$C1980*S$84*1000000/($B$77*$B$77)</f>
        <v>14313.888</v>
      </c>
      <c r="T1980" s="16" t="n">
        <f aca="false">$B$79*$B$76*$C1980*T$84*1000000/($B$77*$B$77)</f>
        <v>57255.552</v>
      </c>
      <c r="U1980" s="16" t="n">
        <f aca="false">$B$79*$B$76*$C1980*U$84*1000000/($B$77*$B$77)</f>
        <v>229022.208</v>
      </c>
      <c r="V1980" s="17" t="n">
        <f aca="false">Q1980/E1980</f>
        <v>0.259610562971561</v>
      </c>
      <c r="Y1980" s="1" t="n">
        <v>127</v>
      </c>
      <c r="Z1980" s="1" t="n">
        <v>3</v>
      </c>
      <c r="AA1980" s="1" t="n">
        <v>149103</v>
      </c>
      <c r="AB1980" s="14" t="n">
        <f aca="false">(SQRT($B$76))*(SQRT(AE1980+AQ1980))</f>
        <v>67199.3303538063</v>
      </c>
      <c r="AC1980" s="1" t="n">
        <v>3570</v>
      </c>
      <c r="AD1980" s="1" t="n">
        <v>78528</v>
      </c>
      <c r="AE1980" s="1" t="n">
        <f aca="false">$B$23*Y1980/2</f>
        <v>381000</v>
      </c>
      <c r="AF1980" s="1" t="n">
        <v>3483</v>
      </c>
      <c r="AP1980" s="1" t="n">
        <f aca="false">AA1980-AD1980</f>
        <v>70575</v>
      </c>
      <c r="AQ1980" s="1" t="n">
        <f aca="false">AP1980</f>
        <v>70575</v>
      </c>
      <c r="AS1980" s="1" t="n">
        <f aca="false">AR1980</f>
        <v>0</v>
      </c>
    </row>
    <row r="1981" customFormat="false" ht="17" hidden="false" customHeight="false" outlineLevel="0" collapsed="false">
      <c r="A1981" s="1" t="n">
        <v>127</v>
      </c>
      <c r="B1981" s="1" t="n">
        <v>4</v>
      </c>
      <c r="C1981" s="1" t="n">
        <f aca="false">AA1981+AR1981</f>
        <v>149229</v>
      </c>
      <c r="D1981" s="14" t="n">
        <f aca="false">AB1981+AS1981</f>
        <v>67208.7047933525</v>
      </c>
      <c r="E1981" s="1" t="n">
        <v>3422</v>
      </c>
      <c r="F1981" s="15" t="n">
        <f aca="false">$B$79*D1981*D1981*1000000/($B$77*$B$77)</f>
        <v>2710.206</v>
      </c>
      <c r="G1981" s="16" t="n">
        <f aca="false">$B$80*$B$79*$D1981*$D1981*G$84*1000000/($B$77*$B$77)</f>
        <v>2710.206</v>
      </c>
      <c r="H1981" s="16" t="n">
        <f aca="false">$B$80*$B$79*$D1981*$D1981*H$84*1000000/($B$77*$B$77)</f>
        <v>10840.824</v>
      </c>
      <c r="I1981" s="16" t="n">
        <f aca="false">$B$80*$B$79*$D1981*$D1981*I$84*1000000/($B$77*$B$77)</f>
        <v>43363.296</v>
      </c>
      <c r="J1981" s="16" t="n">
        <f aca="false">$B$80*$B$79*$D1981*$D1981*J$84*1000000/($B$77*$B$77)</f>
        <v>173453.184</v>
      </c>
      <c r="K1981" s="16" t="n">
        <f aca="false">$B$80*$B$79*$D1981*$D1981*K$84*1000000/($B$77*$B$77)</f>
        <v>693812.736</v>
      </c>
      <c r="L1981" s="17" t="n">
        <f aca="false">G1981*1000/C1981</f>
        <v>18.1613895422471</v>
      </c>
      <c r="M1981" s="17" t="n">
        <f aca="false">G1981/E1981</f>
        <v>0.791994739918176</v>
      </c>
      <c r="N1981" s="16" t="n">
        <f aca="false">G1981/A1981</f>
        <v>21.3402047244094</v>
      </c>
      <c r="O1981" s="16"/>
      <c r="P1981" s="13" t="n">
        <f aca="false">$B$79*C1981*C1981*1000000/($B$77*$B$77)</f>
        <v>13361.5766646</v>
      </c>
      <c r="Q1981" s="16" t="n">
        <f aca="false">$B$79*$B$76*$C1981*Q$84*1000000/($B$77*$B$77)</f>
        <v>895.374</v>
      </c>
      <c r="R1981" s="16" t="n">
        <f aca="false">$B$79*$B$76*$C1981*R$84*1000000/($B$77*$B$77)</f>
        <v>3581.496</v>
      </c>
      <c r="S1981" s="16" t="n">
        <f aca="false">$B$79*$B$76*$C1981*S$84*1000000/($B$77*$B$77)</f>
        <v>14325.984</v>
      </c>
      <c r="T1981" s="16" t="n">
        <f aca="false">$B$79*$B$76*$C1981*T$84*1000000/($B$77*$B$77)</f>
        <v>57303.936</v>
      </c>
      <c r="U1981" s="16" t="n">
        <f aca="false">$B$79*$B$76*$C1981*U$84*1000000/($B$77*$B$77)</f>
        <v>229215.744</v>
      </c>
      <c r="V1981" s="17" t="n">
        <f aca="false">Q1981/E1981</f>
        <v>0.261652250146113</v>
      </c>
      <c r="Y1981" s="1" t="n">
        <v>127</v>
      </c>
      <c r="Z1981" s="1" t="n">
        <v>4</v>
      </c>
      <c r="AA1981" s="1" t="n">
        <v>149229</v>
      </c>
      <c r="AB1981" s="14" t="n">
        <f aca="false">(SQRT($B$76))*(SQRT(AE1981+AQ1981))</f>
        <v>67208.7047933525</v>
      </c>
      <c r="AC1981" s="1" t="n">
        <v>3521</v>
      </c>
      <c r="AD1981" s="1" t="n">
        <v>78528</v>
      </c>
      <c r="AE1981" s="1" t="n">
        <f aca="false">$B$23*Y1981/2</f>
        <v>381000</v>
      </c>
      <c r="AF1981" s="1" t="n">
        <v>3436</v>
      </c>
      <c r="AP1981" s="1" t="n">
        <f aca="false">AA1981-AD1981</f>
        <v>70701</v>
      </c>
      <c r="AQ1981" s="1" t="n">
        <f aca="false">AP1981</f>
        <v>70701</v>
      </c>
      <c r="AS1981" s="1" t="n">
        <f aca="false">AR1981</f>
        <v>0</v>
      </c>
    </row>
    <row r="1982" customFormat="false" ht="17" hidden="false" customHeight="false" outlineLevel="0" collapsed="false">
      <c r="A1982" s="1" t="n">
        <v>127</v>
      </c>
      <c r="B1982" s="1" t="n">
        <v>5</v>
      </c>
      <c r="C1982" s="1" t="n">
        <f aca="false">AA1982+AR1982</f>
        <v>149418</v>
      </c>
      <c r="D1982" s="14" t="n">
        <f aca="false">AB1982+AS1982</f>
        <v>67222.7640014899</v>
      </c>
      <c r="E1982" s="1" t="n">
        <v>3466</v>
      </c>
      <c r="F1982" s="15" t="n">
        <f aca="false">$B$79*D1982*D1982*1000000/($B$77*$B$77)</f>
        <v>2711.34</v>
      </c>
      <c r="G1982" s="16" t="n">
        <f aca="false">$B$80*$B$79*$D1982*$D1982*G$84*1000000/($B$77*$B$77)</f>
        <v>2711.34</v>
      </c>
      <c r="H1982" s="16" t="n">
        <f aca="false">$B$80*$B$79*$D1982*$D1982*H$84*1000000/($B$77*$B$77)</f>
        <v>10845.36</v>
      </c>
      <c r="I1982" s="16" t="n">
        <f aca="false">$B$80*$B$79*$D1982*$D1982*I$84*1000000/($B$77*$B$77)</f>
        <v>43381.44</v>
      </c>
      <c r="J1982" s="16" t="n">
        <f aca="false">$B$80*$B$79*$D1982*$D1982*J$84*1000000/($B$77*$B$77)</f>
        <v>173525.76</v>
      </c>
      <c r="K1982" s="16" t="n">
        <f aca="false">$B$80*$B$79*$D1982*$D1982*K$84*1000000/($B$77*$B$77)</f>
        <v>694103.04</v>
      </c>
      <c r="L1982" s="17" t="n">
        <f aca="false">G1982*1000/C1982</f>
        <v>18.1460065052403</v>
      </c>
      <c r="M1982" s="17" t="n">
        <f aca="false">G1982/E1982</f>
        <v>0.782267743796884</v>
      </c>
      <c r="N1982" s="16" t="n">
        <f aca="false">G1982/A1982</f>
        <v>21.3491338582677</v>
      </c>
      <c r="O1982" s="16"/>
      <c r="P1982" s="13" t="n">
        <f aca="false">$B$79*C1982*C1982*1000000/($B$77*$B$77)</f>
        <v>13395.4432344</v>
      </c>
      <c r="Q1982" s="16" t="n">
        <f aca="false">$B$79*$B$76*$C1982*Q$84*1000000/($B$77*$B$77)</f>
        <v>896.508</v>
      </c>
      <c r="R1982" s="16" t="n">
        <f aca="false">$B$79*$B$76*$C1982*R$84*1000000/($B$77*$B$77)</f>
        <v>3586.032</v>
      </c>
      <c r="S1982" s="16" t="n">
        <f aca="false">$B$79*$B$76*$C1982*S$84*1000000/($B$77*$B$77)</f>
        <v>14344.128</v>
      </c>
      <c r="T1982" s="16" t="n">
        <f aca="false">$B$79*$B$76*$C1982*T$84*1000000/($B$77*$B$77)</f>
        <v>57376.512</v>
      </c>
      <c r="U1982" s="16" t="n">
        <f aca="false">$B$79*$B$76*$C1982*U$84*1000000/($B$77*$B$77)</f>
        <v>229506.048</v>
      </c>
      <c r="V1982" s="17" t="n">
        <f aca="false">Q1982/E1982</f>
        <v>0.25865781881131</v>
      </c>
      <c r="Y1982" s="1" t="n">
        <v>127</v>
      </c>
      <c r="Z1982" s="1" t="n">
        <v>5</v>
      </c>
      <c r="AA1982" s="1" t="n">
        <v>149418</v>
      </c>
      <c r="AB1982" s="14" t="n">
        <f aca="false">(SQRT($B$76))*(SQRT(AE1982+AQ1982))</f>
        <v>67222.7640014899</v>
      </c>
      <c r="AC1982" s="1" t="n">
        <v>3575</v>
      </c>
      <c r="AD1982" s="1" t="n">
        <v>78528</v>
      </c>
      <c r="AE1982" s="1" t="n">
        <f aca="false">$B$23*Y1982/2</f>
        <v>381000</v>
      </c>
      <c r="AF1982" s="1" t="n">
        <v>3443</v>
      </c>
      <c r="AP1982" s="1" t="n">
        <f aca="false">AA1982-AD1982</f>
        <v>70890</v>
      </c>
      <c r="AQ1982" s="1" t="n">
        <f aca="false">AP1982</f>
        <v>70890</v>
      </c>
      <c r="AS1982" s="1" t="n">
        <f aca="false">AR1982</f>
        <v>0</v>
      </c>
    </row>
    <row r="1983" customFormat="false" ht="17" hidden="false" customHeight="false" outlineLevel="0" collapsed="false">
      <c r="A1983" s="1" t="n">
        <v>127</v>
      </c>
      <c r="B1983" s="1" t="n">
        <v>6</v>
      </c>
      <c r="C1983" s="1" t="n">
        <f aca="false">AA1983+AR1983</f>
        <v>149543</v>
      </c>
      <c r="D1983" s="14" t="n">
        <f aca="false">AB1983+AS1983</f>
        <v>67232.0608043514</v>
      </c>
      <c r="E1983" s="1" t="n">
        <v>3482</v>
      </c>
      <c r="F1983" s="15" t="n">
        <f aca="false">$B$79*D1983*D1983*1000000/($B$77*$B$77)</f>
        <v>2712.09</v>
      </c>
      <c r="G1983" s="16" t="n">
        <f aca="false">$B$80*$B$79*$D1983*$D1983*G$84*1000000/($B$77*$B$77)</f>
        <v>2712.09</v>
      </c>
      <c r="H1983" s="16" t="n">
        <f aca="false">$B$80*$B$79*$D1983*$D1983*H$84*1000000/($B$77*$B$77)</f>
        <v>10848.36</v>
      </c>
      <c r="I1983" s="16" t="n">
        <f aca="false">$B$80*$B$79*$D1983*$D1983*I$84*1000000/($B$77*$B$77)</f>
        <v>43393.44</v>
      </c>
      <c r="J1983" s="16" t="n">
        <f aca="false">$B$80*$B$79*$D1983*$D1983*J$84*1000000/($B$77*$B$77)</f>
        <v>173573.76</v>
      </c>
      <c r="K1983" s="16" t="n">
        <f aca="false">$B$80*$B$79*$D1983*$D1983*K$84*1000000/($B$77*$B$77)</f>
        <v>694295.04</v>
      </c>
      <c r="L1983" s="17" t="n">
        <f aca="false">G1983*1000/C1983</f>
        <v>18.1358539015534</v>
      </c>
      <c r="M1983" s="17" t="n">
        <f aca="false">G1983/E1983</f>
        <v>0.778888569787479</v>
      </c>
      <c r="N1983" s="16" t="n">
        <f aca="false">G1983/A1983</f>
        <v>21.3550393700787</v>
      </c>
      <c r="O1983" s="16"/>
      <c r="P1983" s="13" t="n">
        <f aca="false">$B$79*C1983*C1983*1000000/($B$77*$B$77)</f>
        <v>13417.8653094</v>
      </c>
      <c r="Q1983" s="16" t="n">
        <f aca="false">$B$79*$B$76*$C1983*Q$84*1000000/($B$77*$B$77)</f>
        <v>897.258</v>
      </c>
      <c r="R1983" s="16" t="n">
        <f aca="false">$B$79*$B$76*$C1983*R$84*1000000/($B$77*$B$77)</f>
        <v>3589.032</v>
      </c>
      <c r="S1983" s="16" t="n">
        <f aca="false">$B$79*$B$76*$C1983*S$84*1000000/($B$77*$B$77)</f>
        <v>14356.128</v>
      </c>
      <c r="T1983" s="16" t="n">
        <f aca="false">$B$79*$B$76*$C1983*T$84*1000000/($B$77*$B$77)</f>
        <v>57424.512</v>
      </c>
      <c r="U1983" s="16" t="n">
        <f aca="false">$B$79*$B$76*$C1983*U$84*1000000/($B$77*$B$77)</f>
        <v>229698.048</v>
      </c>
      <c r="V1983" s="17" t="n">
        <f aca="false">Q1983/E1983</f>
        <v>0.257684663986215</v>
      </c>
      <c r="Y1983" s="1" t="n">
        <v>127</v>
      </c>
      <c r="Z1983" s="1" t="n">
        <v>6</v>
      </c>
      <c r="AA1983" s="1" t="n">
        <v>149543</v>
      </c>
      <c r="AB1983" s="14" t="n">
        <f aca="false">(SQRT($B$76))*(SQRT(AE1983+AQ1983))</f>
        <v>67232.0608043514</v>
      </c>
      <c r="AC1983" s="1" t="n">
        <v>3514</v>
      </c>
      <c r="AD1983" s="1" t="n">
        <v>78528</v>
      </c>
      <c r="AE1983" s="1" t="n">
        <f aca="false">$B$23*Y1983/2</f>
        <v>381000</v>
      </c>
      <c r="AF1983" s="1" t="n">
        <v>3395</v>
      </c>
      <c r="AP1983" s="1" t="n">
        <f aca="false">AA1983-AD1983</f>
        <v>71015</v>
      </c>
      <c r="AQ1983" s="1" t="n">
        <f aca="false">AP1983</f>
        <v>71015</v>
      </c>
      <c r="AS1983" s="1" t="n">
        <f aca="false">AR1983</f>
        <v>0</v>
      </c>
    </row>
    <row r="1984" customFormat="false" ht="17" hidden="false" customHeight="false" outlineLevel="0" collapsed="false">
      <c r="A1984" s="1" t="n">
        <v>127</v>
      </c>
      <c r="B1984" s="1" t="n">
        <v>7</v>
      </c>
      <c r="C1984" s="1" t="n">
        <f aca="false">AA1984+AR1984</f>
        <v>149668</v>
      </c>
      <c r="D1984" s="14" t="n">
        <f aca="false">AB1984+AS1984</f>
        <v>67241.3563218352</v>
      </c>
      <c r="E1984" s="1" t="n">
        <v>3446</v>
      </c>
      <c r="F1984" s="15" t="n">
        <f aca="false">$B$79*D1984*D1984*1000000/($B$77*$B$77)</f>
        <v>2712.84</v>
      </c>
      <c r="G1984" s="16" t="n">
        <f aca="false">$B$80*$B$79*$D1984*$D1984*G$84*1000000/($B$77*$B$77)</f>
        <v>2712.84</v>
      </c>
      <c r="H1984" s="16" t="n">
        <f aca="false">$B$80*$B$79*$D1984*$D1984*H$84*1000000/($B$77*$B$77)</f>
        <v>10851.36</v>
      </c>
      <c r="I1984" s="16" t="n">
        <f aca="false">$B$80*$B$79*$D1984*$D1984*I$84*1000000/($B$77*$B$77)</f>
        <v>43405.44</v>
      </c>
      <c r="J1984" s="16" t="n">
        <f aca="false">$B$80*$B$79*$D1984*$D1984*J$84*1000000/($B$77*$B$77)</f>
        <v>173621.76</v>
      </c>
      <c r="K1984" s="16" t="n">
        <f aca="false">$B$80*$B$79*$D1984*$D1984*K$84*1000000/($B$77*$B$77)</f>
        <v>694487.04</v>
      </c>
      <c r="L1984" s="17" t="n">
        <f aca="false">G1984*1000/C1984</f>
        <v>18.1257182564075</v>
      </c>
      <c r="M1984" s="17" t="n">
        <f aca="false">G1984/E1984</f>
        <v>0.78724318049913</v>
      </c>
      <c r="N1984" s="16" t="n">
        <f aca="false">G1984/A1984</f>
        <v>21.3609448818898</v>
      </c>
      <c r="O1984" s="16"/>
      <c r="P1984" s="13" t="n">
        <f aca="false">$B$79*C1984*C1984*1000000/($B$77*$B$77)</f>
        <v>13440.3061344</v>
      </c>
      <c r="Q1984" s="16" t="n">
        <f aca="false">$B$79*$B$76*$C1984*Q$84*1000000/($B$77*$B$77)</f>
        <v>898.008</v>
      </c>
      <c r="R1984" s="16" t="n">
        <f aca="false">$B$79*$B$76*$C1984*R$84*1000000/($B$77*$B$77)</f>
        <v>3592.032</v>
      </c>
      <c r="S1984" s="16" t="n">
        <f aca="false">$B$79*$B$76*$C1984*S$84*1000000/($B$77*$B$77)</f>
        <v>14368.128</v>
      </c>
      <c r="T1984" s="16" t="n">
        <f aca="false">$B$79*$B$76*$C1984*T$84*1000000/($B$77*$B$77)</f>
        <v>57472.512</v>
      </c>
      <c r="U1984" s="16" t="n">
        <f aca="false">$B$79*$B$76*$C1984*U$84*1000000/($B$77*$B$77)</f>
        <v>229890.048</v>
      </c>
      <c r="V1984" s="17" t="n">
        <f aca="false">Q1984/E1984</f>
        <v>0.260594312246082</v>
      </c>
      <c r="Y1984" s="1" t="n">
        <v>127</v>
      </c>
      <c r="Z1984" s="1" t="n">
        <v>7</v>
      </c>
      <c r="AA1984" s="1" t="n">
        <v>149668</v>
      </c>
      <c r="AB1984" s="14" t="n">
        <f aca="false">(SQRT($B$76))*(SQRT(AE1984+AQ1984))</f>
        <v>67241.3563218352</v>
      </c>
      <c r="AC1984" s="1" t="n">
        <v>3527</v>
      </c>
      <c r="AD1984" s="1" t="n">
        <v>78528</v>
      </c>
      <c r="AE1984" s="1" t="n">
        <f aca="false">$B$23*Y1984/2</f>
        <v>381000</v>
      </c>
      <c r="AF1984" s="1" t="n">
        <v>3464</v>
      </c>
      <c r="AP1984" s="1" t="n">
        <f aca="false">AA1984-AD1984</f>
        <v>71140</v>
      </c>
      <c r="AQ1984" s="1" t="n">
        <f aca="false">AP1984</f>
        <v>71140</v>
      </c>
      <c r="AS1984" s="1" t="n">
        <f aca="false">AR1984</f>
        <v>0</v>
      </c>
    </row>
    <row r="1985" customFormat="false" ht="17" hidden="false" customHeight="false" outlineLevel="0" collapsed="false">
      <c r="A1985" s="1" t="n">
        <v>127</v>
      </c>
      <c r="B1985" s="1" t="n">
        <v>8</v>
      </c>
      <c r="C1985" s="1" t="n">
        <f aca="false">AA1985+AR1985</f>
        <v>149793</v>
      </c>
      <c r="D1985" s="14" t="n">
        <f aca="false">AB1985+AS1985</f>
        <v>67250.6505544742</v>
      </c>
      <c r="E1985" s="1" t="n">
        <v>3478</v>
      </c>
      <c r="F1985" s="15" t="n">
        <f aca="false">$B$79*D1985*D1985*1000000/($B$77*$B$77)</f>
        <v>2713.59</v>
      </c>
      <c r="G1985" s="16" t="n">
        <f aca="false">$B$80*$B$79*$D1985*$D1985*G$84*1000000/($B$77*$B$77)</f>
        <v>2713.59</v>
      </c>
      <c r="H1985" s="16" t="n">
        <f aca="false">$B$80*$B$79*$D1985*$D1985*H$84*1000000/($B$77*$B$77)</f>
        <v>10854.36</v>
      </c>
      <c r="I1985" s="16" t="n">
        <f aca="false">$B$80*$B$79*$D1985*$D1985*I$84*1000000/($B$77*$B$77)</f>
        <v>43417.44</v>
      </c>
      <c r="J1985" s="16" t="n">
        <f aca="false">$B$80*$B$79*$D1985*$D1985*J$84*1000000/($B$77*$B$77)</f>
        <v>173669.76</v>
      </c>
      <c r="K1985" s="16" t="n">
        <f aca="false">$B$80*$B$79*$D1985*$D1985*K$84*1000000/($B$77*$B$77)</f>
        <v>694679.04</v>
      </c>
      <c r="L1985" s="17" t="n">
        <f aca="false">G1985*1000/C1985</f>
        <v>18.1155995273477</v>
      </c>
      <c r="M1985" s="17" t="n">
        <f aca="false">G1985/E1985</f>
        <v>0.780215641173088</v>
      </c>
      <c r="N1985" s="16" t="n">
        <f aca="false">G1985/A1985</f>
        <v>21.3668503937008</v>
      </c>
      <c r="O1985" s="16"/>
      <c r="P1985" s="13" t="n">
        <f aca="false">$B$79*C1985*C1985*1000000/($B$77*$B$77)</f>
        <v>13462.7657094</v>
      </c>
      <c r="Q1985" s="16" t="n">
        <f aca="false">$B$79*$B$76*$C1985*Q$84*1000000/($B$77*$B$77)</f>
        <v>898.758</v>
      </c>
      <c r="R1985" s="16" t="n">
        <f aca="false">$B$79*$B$76*$C1985*R$84*1000000/($B$77*$B$77)</f>
        <v>3595.032</v>
      </c>
      <c r="S1985" s="16" t="n">
        <f aca="false">$B$79*$B$76*$C1985*S$84*1000000/($B$77*$B$77)</f>
        <v>14380.128</v>
      </c>
      <c r="T1985" s="16" t="n">
        <f aca="false">$B$79*$B$76*$C1985*T$84*1000000/($B$77*$B$77)</f>
        <v>57520.512</v>
      </c>
      <c r="U1985" s="16" t="n">
        <f aca="false">$B$79*$B$76*$C1985*U$84*1000000/($B$77*$B$77)</f>
        <v>230082.048</v>
      </c>
      <c r="V1985" s="17" t="n">
        <f aca="false">Q1985/E1985</f>
        <v>0.258412305922944</v>
      </c>
      <c r="Y1985" s="1" t="n">
        <v>127</v>
      </c>
      <c r="Z1985" s="1" t="n">
        <v>8</v>
      </c>
      <c r="AA1985" s="1" t="n">
        <v>149793</v>
      </c>
      <c r="AB1985" s="14" t="n">
        <f aca="false">(SQRT($B$76))*(SQRT(AE1985+AQ1985))</f>
        <v>67250.6505544742</v>
      </c>
      <c r="AC1985" s="1" t="n">
        <v>3545</v>
      </c>
      <c r="AD1985" s="1" t="n">
        <v>78528</v>
      </c>
      <c r="AE1985" s="1" t="n">
        <f aca="false">$B$23*Y1985/2</f>
        <v>381000</v>
      </c>
      <c r="AF1985" s="1" t="n">
        <v>3516</v>
      </c>
      <c r="AP1985" s="1" t="n">
        <f aca="false">AA1985-AD1985</f>
        <v>71265</v>
      </c>
      <c r="AQ1985" s="1" t="n">
        <f aca="false">AP1985</f>
        <v>71265</v>
      </c>
      <c r="AS1985" s="1" t="n">
        <f aca="false">AR1985</f>
        <v>0</v>
      </c>
    </row>
    <row r="1986" customFormat="false" ht="17" hidden="false" customHeight="false" outlineLevel="0" collapsed="false">
      <c r="A1986" s="1" t="n">
        <v>127</v>
      </c>
      <c r="B1986" s="1" t="n">
        <v>9</v>
      </c>
      <c r="C1986" s="1" t="n">
        <f aca="false">AA1986+AR1986</f>
        <v>149982</v>
      </c>
      <c r="D1986" s="14" t="n">
        <f aca="false">AB1986+AS1986</f>
        <v>67264.7009953958</v>
      </c>
      <c r="E1986" s="1" t="n">
        <v>3457</v>
      </c>
      <c r="F1986" s="15" t="n">
        <f aca="false">$B$79*D1986*D1986*1000000/($B$77*$B$77)</f>
        <v>2714.724</v>
      </c>
      <c r="G1986" s="16" t="n">
        <f aca="false">$B$80*$B$79*$D1986*$D1986*G$84*1000000/($B$77*$B$77)</f>
        <v>2714.724</v>
      </c>
      <c r="H1986" s="16" t="n">
        <f aca="false">$B$80*$B$79*$D1986*$D1986*H$84*1000000/($B$77*$B$77)</f>
        <v>10858.896</v>
      </c>
      <c r="I1986" s="16" t="n">
        <f aca="false">$B$80*$B$79*$D1986*$D1986*I$84*1000000/($B$77*$B$77)</f>
        <v>43435.584</v>
      </c>
      <c r="J1986" s="16" t="n">
        <f aca="false">$B$80*$B$79*$D1986*$D1986*J$84*1000000/($B$77*$B$77)</f>
        <v>173742.336</v>
      </c>
      <c r="K1986" s="16" t="n">
        <f aca="false">$B$80*$B$79*$D1986*$D1986*K$84*1000000/($B$77*$B$77)</f>
        <v>694969.344</v>
      </c>
      <c r="L1986" s="17" t="n">
        <f aca="false">G1986*1000/C1986</f>
        <v>18.1003320398448</v>
      </c>
      <c r="M1986" s="17" t="n">
        <f aca="false">G1986/E1986</f>
        <v>0.785283193520394</v>
      </c>
      <c r="N1986" s="16" t="n">
        <f aca="false">G1986/A1986</f>
        <v>21.3757795275591</v>
      </c>
      <c r="O1986" s="16"/>
      <c r="P1986" s="13" t="n">
        <f aca="false">$B$79*C1986*C1986*1000000/($B$77*$B$77)</f>
        <v>13496.7601944</v>
      </c>
      <c r="Q1986" s="16" t="n">
        <f aca="false">$B$79*$B$76*$C1986*Q$84*1000000/($B$77*$B$77)</f>
        <v>899.892</v>
      </c>
      <c r="R1986" s="16" t="n">
        <f aca="false">$B$79*$B$76*$C1986*R$84*1000000/($B$77*$B$77)</f>
        <v>3599.568</v>
      </c>
      <c r="S1986" s="16" t="n">
        <f aca="false">$B$79*$B$76*$C1986*S$84*1000000/($B$77*$B$77)</f>
        <v>14398.272</v>
      </c>
      <c r="T1986" s="16" t="n">
        <f aca="false">$B$79*$B$76*$C1986*T$84*1000000/($B$77*$B$77)</f>
        <v>57593.088</v>
      </c>
      <c r="U1986" s="16" t="n">
        <f aca="false">$B$79*$B$76*$C1986*U$84*1000000/($B$77*$B$77)</f>
        <v>230372.352</v>
      </c>
      <c r="V1986" s="17" t="n">
        <f aca="false">Q1986/E1986</f>
        <v>0.26031009545849</v>
      </c>
      <c r="Y1986" s="1" t="n">
        <v>127</v>
      </c>
      <c r="Z1986" s="1" t="n">
        <v>9</v>
      </c>
      <c r="AA1986" s="1" t="n">
        <v>149982</v>
      </c>
      <c r="AB1986" s="14" t="n">
        <f aca="false">(SQRT($B$76))*(SQRT(AE1986+AQ1986))</f>
        <v>67264.7009953958</v>
      </c>
      <c r="AC1986" s="1" t="n">
        <v>3559</v>
      </c>
      <c r="AD1986" s="1" t="n">
        <v>78528</v>
      </c>
      <c r="AE1986" s="1" t="n">
        <f aca="false">$B$23*Y1986/2</f>
        <v>381000</v>
      </c>
      <c r="AF1986" s="1" t="n">
        <v>3463</v>
      </c>
      <c r="AP1986" s="1" t="n">
        <f aca="false">AA1986-AD1986</f>
        <v>71454</v>
      </c>
      <c r="AQ1986" s="1" t="n">
        <f aca="false">AP1986</f>
        <v>71454</v>
      </c>
      <c r="AS1986" s="1" t="n">
        <f aca="false">AR1986</f>
        <v>0</v>
      </c>
    </row>
    <row r="1987" customFormat="false" ht="17" hidden="false" customHeight="false" outlineLevel="0" collapsed="false">
      <c r="A1987" s="1" t="n">
        <v>127</v>
      </c>
      <c r="B1987" s="1" t="n">
        <v>10</v>
      </c>
      <c r="C1987" s="1" t="n">
        <f aca="false">AA1987+AR1987</f>
        <v>150107</v>
      </c>
      <c r="D1987" s="14" t="n">
        <f aca="false">AB1987+AS1987</f>
        <v>67273.9920028535</v>
      </c>
      <c r="E1987" s="1" t="n">
        <v>3456</v>
      </c>
      <c r="F1987" s="15" t="n">
        <f aca="false">$B$79*D1987*D1987*1000000/($B$77*$B$77)</f>
        <v>2715.474</v>
      </c>
      <c r="G1987" s="16" t="n">
        <f aca="false">$B$80*$B$79*$D1987*$D1987*G$84*1000000/($B$77*$B$77)</f>
        <v>2715.474</v>
      </c>
      <c r="H1987" s="16" t="n">
        <f aca="false">$B$80*$B$79*$D1987*$D1987*H$84*1000000/($B$77*$B$77)</f>
        <v>10861.896</v>
      </c>
      <c r="I1987" s="16" t="n">
        <f aca="false">$B$80*$B$79*$D1987*$D1987*I$84*1000000/($B$77*$B$77)</f>
        <v>43447.584</v>
      </c>
      <c r="J1987" s="16" t="n">
        <f aca="false">$B$80*$B$79*$D1987*$D1987*J$84*1000000/($B$77*$B$77)</f>
        <v>173790.336</v>
      </c>
      <c r="K1987" s="16" t="n">
        <f aca="false">$B$80*$B$79*$D1987*$D1987*K$84*1000000/($B$77*$B$77)</f>
        <v>695161.344</v>
      </c>
      <c r="L1987" s="17" t="n">
        <f aca="false">G1987*1000/C1987</f>
        <v>18.0902556176594</v>
      </c>
      <c r="M1987" s="17" t="n">
        <f aca="false">G1987/E1987</f>
        <v>0.785727430555556</v>
      </c>
      <c r="N1987" s="16" t="n">
        <f aca="false">G1987/A1987</f>
        <v>21.3816850393701</v>
      </c>
      <c r="O1987" s="16"/>
      <c r="P1987" s="13" t="n">
        <f aca="false">$B$79*C1987*C1987*1000000/($B$77*$B$77)</f>
        <v>13519.2668694</v>
      </c>
      <c r="Q1987" s="16" t="n">
        <f aca="false">$B$79*$B$76*$C1987*Q$84*1000000/($B$77*$B$77)</f>
        <v>900.642</v>
      </c>
      <c r="R1987" s="16" t="n">
        <f aca="false">$B$79*$B$76*$C1987*R$84*1000000/($B$77*$B$77)</f>
        <v>3602.568</v>
      </c>
      <c r="S1987" s="16" t="n">
        <f aca="false">$B$79*$B$76*$C1987*S$84*1000000/($B$77*$B$77)</f>
        <v>14410.272</v>
      </c>
      <c r="T1987" s="16" t="n">
        <f aca="false">$B$79*$B$76*$C1987*T$84*1000000/($B$77*$B$77)</f>
        <v>57641.088</v>
      </c>
      <c r="U1987" s="16" t="n">
        <f aca="false">$B$79*$B$76*$C1987*U$84*1000000/($B$77*$B$77)</f>
        <v>230564.352</v>
      </c>
      <c r="V1987" s="17" t="n">
        <f aca="false">Q1987/E1987</f>
        <v>0.260602430555556</v>
      </c>
      <c r="Y1987" s="1" t="n">
        <v>127</v>
      </c>
      <c r="Z1987" s="1" t="n">
        <v>10</v>
      </c>
      <c r="AA1987" s="1" t="n">
        <v>150107</v>
      </c>
      <c r="AB1987" s="14" t="n">
        <f aca="false">(SQRT($B$76))*(SQRT(AE1987+AQ1987))</f>
        <v>67273.9920028535</v>
      </c>
      <c r="AC1987" s="1" t="n">
        <v>3553</v>
      </c>
      <c r="AD1987" s="1" t="n">
        <v>78528</v>
      </c>
      <c r="AE1987" s="1" t="n">
        <f aca="false">$B$23*Y1987/2</f>
        <v>381000</v>
      </c>
      <c r="AF1987" s="1" t="n">
        <v>3460</v>
      </c>
      <c r="AP1987" s="1" t="n">
        <f aca="false">AA1987-AD1987</f>
        <v>71579</v>
      </c>
      <c r="AQ1987" s="1" t="n">
        <f aca="false">AP1987</f>
        <v>71579</v>
      </c>
      <c r="AS1987" s="1" t="n">
        <f aca="false">AR1987</f>
        <v>0</v>
      </c>
    </row>
    <row r="1988" customFormat="false" ht="17" hidden="false" customHeight="false" outlineLevel="0" collapsed="false">
      <c r="A1988" s="1" t="n">
        <v>127</v>
      </c>
      <c r="B1988" s="1" t="n">
        <v>11</v>
      </c>
      <c r="C1988" s="1" t="n">
        <f aca="false">AA1988+AR1988</f>
        <v>150232</v>
      </c>
      <c r="D1988" s="14" t="n">
        <f aca="false">AB1988+AS1988</f>
        <v>67283.2817273355</v>
      </c>
      <c r="E1988" s="1" t="n">
        <v>3459</v>
      </c>
      <c r="F1988" s="15" t="n">
        <f aca="false">$B$79*D1988*D1988*1000000/($B$77*$B$77)</f>
        <v>2716.224</v>
      </c>
      <c r="G1988" s="16" t="n">
        <f aca="false">$B$80*$B$79*$D1988*$D1988*G$84*1000000/($B$77*$B$77)</f>
        <v>2716.224</v>
      </c>
      <c r="H1988" s="16" t="n">
        <f aca="false">$B$80*$B$79*$D1988*$D1988*H$84*1000000/($B$77*$B$77)</f>
        <v>10864.896</v>
      </c>
      <c r="I1988" s="16" t="n">
        <f aca="false">$B$80*$B$79*$D1988*$D1988*I$84*1000000/($B$77*$B$77)</f>
        <v>43459.584</v>
      </c>
      <c r="J1988" s="16" t="n">
        <f aca="false">$B$80*$B$79*$D1988*$D1988*J$84*1000000/($B$77*$B$77)</f>
        <v>173838.336</v>
      </c>
      <c r="K1988" s="16" t="n">
        <f aca="false">$B$80*$B$79*$D1988*$D1988*K$84*1000000/($B$77*$B$77)</f>
        <v>695353.344</v>
      </c>
      <c r="L1988" s="17" t="n">
        <f aca="false">G1988*1000/C1988</f>
        <v>18.0801959635763</v>
      </c>
      <c r="M1988" s="17" t="n">
        <f aca="false">G1988/E1988</f>
        <v>0.785262792714657</v>
      </c>
      <c r="N1988" s="16" t="n">
        <f aca="false">G1988/A1988</f>
        <v>21.3875905511811</v>
      </c>
      <c r="O1988" s="16"/>
      <c r="P1988" s="13" t="n">
        <f aca="false">$B$79*C1988*C1988*1000000/($B$77*$B$77)</f>
        <v>13541.7922944</v>
      </c>
      <c r="Q1988" s="16" t="n">
        <f aca="false">$B$79*$B$76*$C1988*Q$84*1000000/($B$77*$B$77)</f>
        <v>901.392</v>
      </c>
      <c r="R1988" s="16" t="n">
        <f aca="false">$B$79*$B$76*$C1988*R$84*1000000/($B$77*$B$77)</f>
        <v>3605.568</v>
      </c>
      <c r="S1988" s="16" t="n">
        <f aca="false">$B$79*$B$76*$C1988*S$84*1000000/($B$77*$B$77)</f>
        <v>14422.272</v>
      </c>
      <c r="T1988" s="16" t="n">
        <f aca="false">$B$79*$B$76*$C1988*T$84*1000000/($B$77*$B$77)</f>
        <v>57689.088</v>
      </c>
      <c r="U1988" s="16" t="n">
        <f aca="false">$B$79*$B$76*$C1988*U$84*1000000/($B$77*$B$77)</f>
        <v>230756.352</v>
      </c>
      <c r="V1988" s="17" t="n">
        <f aca="false">Q1988/E1988</f>
        <v>0.260593235039029</v>
      </c>
      <c r="Y1988" s="1" t="n">
        <v>127</v>
      </c>
      <c r="Z1988" s="1" t="n">
        <v>11</v>
      </c>
      <c r="AA1988" s="1" t="n">
        <v>150232</v>
      </c>
      <c r="AB1988" s="14" t="n">
        <f aca="false">(SQRT($B$76))*(SQRT(AE1988+AQ1988))</f>
        <v>67283.2817273355</v>
      </c>
      <c r="AC1988" s="1" t="n">
        <v>3570</v>
      </c>
      <c r="AD1988" s="1" t="n">
        <v>78528</v>
      </c>
      <c r="AE1988" s="1" t="n">
        <f aca="false">$B$23*Y1988/2</f>
        <v>381000</v>
      </c>
      <c r="AF1988" s="1" t="n">
        <v>3503</v>
      </c>
      <c r="AP1988" s="1" t="n">
        <f aca="false">AA1988-AD1988</f>
        <v>71704</v>
      </c>
      <c r="AQ1988" s="1" t="n">
        <f aca="false">AP1988</f>
        <v>71704</v>
      </c>
      <c r="AS1988" s="1" t="n">
        <f aca="false">AR1988</f>
        <v>0</v>
      </c>
    </row>
    <row r="1989" customFormat="false" ht="17" hidden="false" customHeight="false" outlineLevel="0" collapsed="false">
      <c r="A1989" s="1" t="n">
        <v>127</v>
      </c>
      <c r="B1989" s="1" t="n">
        <v>12</v>
      </c>
      <c r="C1989" s="1" t="n">
        <f aca="false">AA1989+AR1989</f>
        <v>150357</v>
      </c>
      <c r="D1989" s="14" t="n">
        <f aca="false">AB1989+AS1989</f>
        <v>67292.5701693731</v>
      </c>
      <c r="E1989" s="1" t="n">
        <v>3495</v>
      </c>
      <c r="F1989" s="15" t="n">
        <f aca="false">$B$79*D1989*D1989*1000000/($B$77*$B$77)</f>
        <v>2716.974</v>
      </c>
      <c r="G1989" s="16" t="n">
        <f aca="false">$B$80*$B$79*$D1989*$D1989*G$84*1000000/($B$77*$B$77)</f>
        <v>2716.974</v>
      </c>
      <c r="H1989" s="16" t="n">
        <f aca="false">$B$80*$B$79*$D1989*$D1989*H$84*1000000/($B$77*$B$77)</f>
        <v>10867.896</v>
      </c>
      <c r="I1989" s="16" t="n">
        <f aca="false">$B$80*$B$79*$D1989*$D1989*I$84*1000000/($B$77*$B$77)</f>
        <v>43471.584</v>
      </c>
      <c r="J1989" s="16" t="n">
        <f aca="false">$B$80*$B$79*$D1989*$D1989*J$84*1000000/($B$77*$B$77)</f>
        <v>173886.336</v>
      </c>
      <c r="K1989" s="16" t="n">
        <f aca="false">$B$80*$B$79*$D1989*$D1989*K$84*1000000/($B$77*$B$77)</f>
        <v>695545.344</v>
      </c>
      <c r="L1989" s="17" t="n">
        <f aca="false">G1989*1000/C1989</f>
        <v>18.0701530357749</v>
      </c>
      <c r="M1989" s="17" t="n">
        <f aca="false">G1989/E1989</f>
        <v>0.777388841201717</v>
      </c>
      <c r="N1989" s="16" t="n">
        <f aca="false">G1989/A1989</f>
        <v>21.3934960629921</v>
      </c>
      <c r="O1989" s="16"/>
      <c r="P1989" s="13" t="n">
        <f aca="false">$B$79*C1989*C1989*1000000/($B$77*$B$77)</f>
        <v>13564.3364694</v>
      </c>
      <c r="Q1989" s="16" t="n">
        <f aca="false">$B$79*$B$76*$C1989*Q$84*1000000/($B$77*$B$77)</f>
        <v>902.142</v>
      </c>
      <c r="R1989" s="16" t="n">
        <f aca="false">$B$79*$B$76*$C1989*R$84*1000000/($B$77*$B$77)</f>
        <v>3608.568</v>
      </c>
      <c r="S1989" s="16" t="n">
        <f aca="false">$B$79*$B$76*$C1989*S$84*1000000/($B$77*$B$77)</f>
        <v>14434.272</v>
      </c>
      <c r="T1989" s="16" t="n">
        <f aca="false">$B$79*$B$76*$C1989*T$84*1000000/($B$77*$B$77)</f>
        <v>57737.088</v>
      </c>
      <c r="U1989" s="16" t="n">
        <f aca="false">$B$79*$B$76*$C1989*U$84*1000000/($B$77*$B$77)</f>
        <v>230948.352</v>
      </c>
      <c r="V1989" s="17" t="n">
        <f aca="false">Q1989/E1989</f>
        <v>0.258123605150215</v>
      </c>
      <c r="Y1989" s="1" t="n">
        <v>127</v>
      </c>
      <c r="Z1989" s="1" t="n">
        <v>12</v>
      </c>
      <c r="AA1989" s="1" t="n">
        <v>150357</v>
      </c>
      <c r="AB1989" s="14" t="n">
        <f aca="false">(SQRT($B$76))*(SQRT(AE1989+AQ1989))</f>
        <v>67292.5701693731</v>
      </c>
      <c r="AC1989" s="1" t="n">
        <v>3569</v>
      </c>
      <c r="AD1989" s="1" t="n">
        <v>78528</v>
      </c>
      <c r="AE1989" s="1" t="n">
        <f aca="false">$B$23*Y1989/2</f>
        <v>381000</v>
      </c>
      <c r="AF1989" s="1" t="n">
        <v>3437</v>
      </c>
      <c r="AP1989" s="1" t="n">
        <f aca="false">AA1989-AD1989</f>
        <v>71829</v>
      </c>
      <c r="AQ1989" s="1" t="n">
        <f aca="false">AP1989</f>
        <v>71829</v>
      </c>
      <c r="AS1989" s="1" t="n">
        <f aca="false">AR1989</f>
        <v>0</v>
      </c>
    </row>
    <row r="1990" customFormat="false" ht="17" hidden="false" customHeight="false" outlineLevel="0" collapsed="false">
      <c r="A1990" s="1" t="n">
        <v>127</v>
      </c>
      <c r="B1990" s="1" t="n">
        <v>13</v>
      </c>
      <c r="C1990" s="1" t="n">
        <f aca="false">AA1990+AR1990</f>
        <v>150482</v>
      </c>
      <c r="D1990" s="14" t="n">
        <f aca="false">AB1990+AS1990</f>
        <v>67301.8573294972</v>
      </c>
      <c r="E1990" s="1" t="n">
        <v>3487</v>
      </c>
      <c r="F1990" s="15" t="n">
        <f aca="false">$B$79*D1990*D1990*1000000/($B$77*$B$77)</f>
        <v>2717.724</v>
      </c>
      <c r="G1990" s="16" t="n">
        <f aca="false">$B$80*$B$79*$D1990*$D1990*G$84*1000000/($B$77*$B$77)</f>
        <v>2717.724</v>
      </c>
      <c r="H1990" s="16" t="n">
        <f aca="false">$B$80*$B$79*$D1990*$D1990*H$84*1000000/($B$77*$B$77)</f>
        <v>10870.896</v>
      </c>
      <c r="I1990" s="16" t="n">
        <f aca="false">$B$80*$B$79*$D1990*$D1990*I$84*1000000/($B$77*$B$77)</f>
        <v>43483.584</v>
      </c>
      <c r="J1990" s="16" t="n">
        <f aca="false">$B$80*$B$79*$D1990*$D1990*J$84*1000000/($B$77*$B$77)</f>
        <v>173934.336</v>
      </c>
      <c r="K1990" s="16" t="n">
        <f aca="false">$B$80*$B$79*$D1990*$D1990*K$84*1000000/($B$77*$B$77)</f>
        <v>695737.344</v>
      </c>
      <c r="L1990" s="17" t="n">
        <f aca="false">G1990*1000/C1990</f>
        <v>18.0601267925732</v>
      </c>
      <c r="M1990" s="17" t="n">
        <f aca="false">G1990/E1990</f>
        <v>0.779387439059363</v>
      </c>
      <c r="N1990" s="16" t="n">
        <f aca="false">G1990/A1990</f>
        <v>21.3994015748032</v>
      </c>
      <c r="O1990" s="16"/>
      <c r="P1990" s="13" t="n">
        <f aca="false">$B$79*C1990*C1990*1000000/($B$77*$B$77)</f>
        <v>13586.8993944</v>
      </c>
      <c r="Q1990" s="16" t="n">
        <f aca="false">$B$79*$B$76*$C1990*Q$84*1000000/($B$77*$B$77)</f>
        <v>902.892</v>
      </c>
      <c r="R1990" s="16" t="n">
        <f aca="false">$B$79*$B$76*$C1990*R$84*1000000/($B$77*$B$77)</f>
        <v>3611.568</v>
      </c>
      <c r="S1990" s="16" t="n">
        <f aca="false">$B$79*$B$76*$C1990*S$84*1000000/($B$77*$B$77)</f>
        <v>14446.272</v>
      </c>
      <c r="T1990" s="16" t="n">
        <f aca="false">$B$79*$B$76*$C1990*T$84*1000000/($B$77*$B$77)</f>
        <v>57785.088</v>
      </c>
      <c r="U1990" s="16" t="n">
        <f aca="false">$B$79*$B$76*$C1990*U$84*1000000/($B$77*$B$77)</f>
        <v>231140.352</v>
      </c>
      <c r="V1990" s="17" t="n">
        <f aca="false">Q1990/E1990</f>
        <v>0.258930886148552</v>
      </c>
      <c r="Y1990" s="1" t="n">
        <v>127</v>
      </c>
      <c r="Z1990" s="1" t="n">
        <v>13</v>
      </c>
      <c r="AA1990" s="1" t="n">
        <v>150482</v>
      </c>
      <c r="AB1990" s="14" t="n">
        <f aca="false">(SQRT($B$76))*(SQRT(AE1990+AQ1990))</f>
        <v>67301.8573294972</v>
      </c>
      <c r="AC1990" s="1" t="n">
        <v>3618</v>
      </c>
      <c r="AD1990" s="1" t="n">
        <v>78528</v>
      </c>
      <c r="AE1990" s="1" t="n">
        <f aca="false">$B$23*Y1990/2</f>
        <v>381000</v>
      </c>
      <c r="AF1990" s="1" t="n">
        <v>3465</v>
      </c>
      <c r="AP1990" s="1" t="n">
        <f aca="false">AA1990-AD1990</f>
        <v>71954</v>
      </c>
      <c r="AQ1990" s="1" t="n">
        <f aca="false">AP1990</f>
        <v>71954</v>
      </c>
      <c r="AS1990" s="1" t="n">
        <f aca="false">AR1990</f>
        <v>0</v>
      </c>
    </row>
    <row r="1991" customFormat="false" ht="17" hidden="false" customHeight="false" outlineLevel="0" collapsed="false">
      <c r="A1991" s="1" t="n">
        <v>127</v>
      </c>
      <c r="B1991" s="1" t="n">
        <v>14</v>
      </c>
      <c r="C1991" s="1" t="n">
        <f aca="false">AA1991+AR1991</f>
        <v>150607</v>
      </c>
      <c r="D1991" s="14" t="n">
        <f aca="false">AB1991+AS1991</f>
        <v>67311.1432082386</v>
      </c>
      <c r="E1991" s="1" t="n">
        <v>3449</v>
      </c>
      <c r="F1991" s="15" t="n">
        <f aca="false">$B$79*D1991*D1991*1000000/($B$77*$B$77)</f>
        <v>2718.474</v>
      </c>
      <c r="G1991" s="16" t="n">
        <f aca="false">$B$80*$B$79*$D1991*$D1991*G$84*1000000/($B$77*$B$77)</f>
        <v>2718.474</v>
      </c>
      <c r="H1991" s="16" t="n">
        <f aca="false">$B$80*$B$79*$D1991*$D1991*H$84*1000000/($B$77*$B$77)</f>
        <v>10873.896</v>
      </c>
      <c r="I1991" s="16" t="n">
        <f aca="false">$B$80*$B$79*$D1991*$D1991*I$84*1000000/($B$77*$B$77)</f>
        <v>43495.584</v>
      </c>
      <c r="J1991" s="16" t="n">
        <f aca="false">$B$80*$B$79*$D1991*$D1991*J$84*1000000/($B$77*$B$77)</f>
        <v>173982.336</v>
      </c>
      <c r="K1991" s="16" t="n">
        <f aca="false">$B$80*$B$79*$D1991*$D1991*K$84*1000000/($B$77*$B$77)</f>
        <v>695929.344</v>
      </c>
      <c r="L1991" s="17" t="n">
        <f aca="false">G1991*1000/C1991</f>
        <v>18.050117192428</v>
      </c>
      <c r="M1991" s="17" t="n">
        <f aca="false">G1991/E1991</f>
        <v>0.788191939692665</v>
      </c>
      <c r="N1991" s="16" t="n">
        <f aca="false">G1991/A1991</f>
        <v>21.4053070866142</v>
      </c>
      <c r="O1991" s="16"/>
      <c r="P1991" s="13" t="n">
        <f aca="false">$B$79*C1991*C1991*1000000/($B$77*$B$77)</f>
        <v>13609.4810694</v>
      </c>
      <c r="Q1991" s="16" t="n">
        <f aca="false">$B$79*$B$76*$C1991*Q$84*1000000/($B$77*$B$77)</f>
        <v>903.642</v>
      </c>
      <c r="R1991" s="16" t="n">
        <f aca="false">$B$79*$B$76*$C1991*R$84*1000000/($B$77*$B$77)</f>
        <v>3614.568</v>
      </c>
      <c r="S1991" s="16" t="n">
        <f aca="false">$B$79*$B$76*$C1991*S$84*1000000/($B$77*$B$77)</f>
        <v>14458.272</v>
      </c>
      <c r="T1991" s="16" t="n">
        <f aca="false">$B$79*$B$76*$C1991*T$84*1000000/($B$77*$B$77)</f>
        <v>57833.088</v>
      </c>
      <c r="U1991" s="16" t="n">
        <f aca="false">$B$79*$B$76*$C1991*U$84*1000000/($B$77*$B$77)</f>
        <v>231332.352</v>
      </c>
      <c r="V1991" s="17" t="n">
        <f aca="false">Q1991/E1991</f>
        <v>0.262001159756451</v>
      </c>
      <c r="Y1991" s="1" t="n">
        <v>127</v>
      </c>
      <c r="Z1991" s="1" t="n">
        <v>14</v>
      </c>
      <c r="AA1991" s="1" t="n">
        <v>150607</v>
      </c>
      <c r="AB1991" s="14" t="n">
        <f aca="false">(SQRT($B$76))*(SQRT(AE1991+AQ1991))</f>
        <v>67311.1432082386</v>
      </c>
      <c r="AC1991" s="1" t="n">
        <v>3565</v>
      </c>
      <c r="AD1991" s="1" t="n">
        <v>78528</v>
      </c>
      <c r="AE1991" s="1" t="n">
        <f aca="false">$B$23*Y1991/2</f>
        <v>381000</v>
      </c>
      <c r="AF1991" s="1" t="n">
        <v>3475</v>
      </c>
      <c r="AP1991" s="1" t="n">
        <f aca="false">AA1991-AD1991</f>
        <v>72079</v>
      </c>
      <c r="AQ1991" s="1" t="n">
        <f aca="false">AP1991</f>
        <v>72079</v>
      </c>
      <c r="AS1991" s="1" t="n">
        <f aca="false">AR1991</f>
        <v>0</v>
      </c>
    </row>
    <row r="1992" customFormat="false" ht="17" hidden="false" customHeight="false" outlineLevel="0" collapsed="false">
      <c r="A1992" s="1" t="n">
        <v>127</v>
      </c>
      <c r="B1992" s="1" t="n">
        <v>15</v>
      </c>
      <c r="C1992" s="1" t="n">
        <f aca="false">AA1992+AR1992</f>
        <v>150732</v>
      </c>
      <c r="D1992" s="14" t="n">
        <f aca="false">AB1992+AS1992</f>
        <v>67320.4278061273</v>
      </c>
      <c r="E1992" s="1" t="n">
        <v>3502</v>
      </c>
      <c r="F1992" s="15" t="n">
        <f aca="false">$B$79*D1992*D1992*1000000/($B$77*$B$77)</f>
        <v>2719.224</v>
      </c>
      <c r="G1992" s="16" t="n">
        <f aca="false">$B$80*$B$79*$D1992*$D1992*G$84*1000000/($B$77*$B$77)</f>
        <v>2719.224</v>
      </c>
      <c r="H1992" s="16" t="n">
        <f aca="false">$B$80*$B$79*$D1992*$D1992*H$84*1000000/($B$77*$B$77)</f>
        <v>10876.896</v>
      </c>
      <c r="I1992" s="16" t="n">
        <f aca="false">$B$80*$B$79*$D1992*$D1992*I$84*1000000/($B$77*$B$77)</f>
        <v>43507.584</v>
      </c>
      <c r="J1992" s="16" t="n">
        <f aca="false">$B$80*$B$79*$D1992*$D1992*J$84*1000000/($B$77*$B$77)</f>
        <v>174030.336</v>
      </c>
      <c r="K1992" s="16" t="n">
        <f aca="false">$B$80*$B$79*$D1992*$D1992*K$84*1000000/($B$77*$B$77)</f>
        <v>696121.344</v>
      </c>
      <c r="L1992" s="17" t="n">
        <f aca="false">G1992*1000/C1992</f>
        <v>18.0401241939336</v>
      </c>
      <c r="M1992" s="17" t="n">
        <f aca="false">G1992/E1992</f>
        <v>0.776477441462022</v>
      </c>
      <c r="N1992" s="16" t="n">
        <f aca="false">G1992/A1992</f>
        <v>21.4112125984252</v>
      </c>
      <c r="O1992" s="16"/>
      <c r="P1992" s="13" t="n">
        <f aca="false">$B$79*C1992*C1992*1000000/($B$77*$B$77)</f>
        <v>13632.0814944</v>
      </c>
      <c r="Q1992" s="16" t="n">
        <f aca="false">$B$79*$B$76*$C1992*Q$84*1000000/($B$77*$B$77)</f>
        <v>904.392</v>
      </c>
      <c r="R1992" s="16" t="n">
        <f aca="false">$B$79*$B$76*$C1992*R$84*1000000/($B$77*$B$77)</f>
        <v>3617.568</v>
      </c>
      <c r="S1992" s="16" t="n">
        <f aca="false">$B$79*$B$76*$C1992*S$84*1000000/($B$77*$B$77)</f>
        <v>14470.272</v>
      </c>
      <c r="T1992" s="16" t="n">
        <f aca="false">$B$79*$B$76*$C1992*T$84*1000000/($B$77*$B$77)</f>
        <v>57881.088</v>
      </c>
      <c r="U1992" s="16" t="n">
        <f aca="false">$B$79*$B$76*$C1992*U$84*1000000/($B$77*$B$77)</f>
        <v>231524.352</v>
      </c>
      <c r="V1992" s="17" t="n">
        <f aca="false">Q1992/E1992</f>
        <v>0.258250142775557</v>
      </c>
      <c r="Y1992" s="1" t="n">
        <v>127</v>
      </c>
      <c r="Z1992" s="1" t="n">
        <v>15</v>
      </c>
      <c r="AA1992" s="1" t="n">
        <v>150732</v>
      </c>
      <c r="AB1992" s="14" t="n">
        <f aca="false">(SQRT($B$76))*(SQRT(AE1992+AQ1992))</f>
        <v>67320.4278061273</v>
      </c>
      <c r="AC1992" s="1" t="n">
        <v>3512</v>
      </c>
      <c r="AD1992" s="1" t="n">
        <v>78528</v>
      </c>
      <c r="AE1992" s="1" t="n">
        <f aca="false">$B$23*Y1992/2</f>
        <v>381000</v>
      </c>
      <c r="AF1992" s="1" t="n">
        <v>3357</v>
      </c>
      <c r="AP1992" s="1" t="n">
        <f aca="false">AA1992-AD1992</f>
        <v>72204</v>
      </c>
      <c r="AQ1992" s="1" t="n">
        <f aca="false">AP1992</f>
        <v>72204</v>
      </c>
      <c r="AS1992" s="1" t="n">
        <f aca="false">AR1992</f>
        <v>0</v>
      </c>
    </row>
    <row r="1993" customFormat="false" ht="17" hidden="false" customHeight="false" outlineLevel="0" collapsed="false">
      <c r="A1993" s="1" t="n">
        <v>127</v>
      </c>
      <c r="B1993" s="1" t="n">
        <v>16</v>
      </c>
      <c r="C1993" s="1" t="n">
        <f aca="false">AA1993+AR1993</f>
        <v>150857</v>
      </c>
      <c r="D1993" s="14" t="n">
        <f aca="false">AB1993+AS1993</f>
        <v>67329.7111236934</v>
      </c>
      <c r="E1993" s="1" t="n">
        <v>3502</v>
      </c>
      <c r="F1993" s="15" t="n">
        <f aca="false">$B$79*D1993*D1993*1000000/($B$77*$B$77)</f>
        <v>2719.974</v>
      </c>
      <c r="G1993" s="16" t="n">
        <f aca="false">$B$80*$B$79*$D1993*$D1993*G$84*1000000/($B$77*$B$77)</f>
        <v>2719.974</v>
      </c>
      <c r="H1993" s="16" t="n">
        <f aca="false">$B$80*$B$79*$D1993*$D1993*H$84*1000000/($B$77*$B$77)</f>
        <v>10879.896</v>
      </c>
      <c r="I1993" s="16" t="n">
        <f aca="false">$B$80*$B$79*$D1993*$D1993*I$84*1000000/($B$77*$B$77)</f>
        <v>43519.584</v>
      </c>
      <c r="J1993" s="16" t="n">
        <f aca="false">$B$80*$B$79*$D1993*$D1993*J$84*1000000/($B$77*$B$77)</f>
        <v>174078.336</v>
      </c>
      <c r="K1993" s="16" t="n">
        <f aca="false">$B$80*$B$79*$D1993*$D1993*K$84*1000000/($B$77*$B$77)</f>
        <v>696313.344</v>
      </c>
      <c r="L1993" s="17" t="n">
        <f aca="false">G1993*1000/C1993</f>
        <v>18.0301477558217</v>
      </c>
      <c r="M1993" s="17" t="n">
        <f aca="false">G1993/E1993</f>
        <v>0.776691604797259</v>
      </c>
      <c r="N1993" s="16" t="n">
        <f aca="false">G1993/A1993</f>
        <v>21.4171181102362</v>
      </c>
      <c r="O1993" s="16"/>
      <c r="P1993" s="13" t="n">
        <f aca="false">$B$79*C1993*C1993*1000000/($B$77*$B$77)</f>
        <v>13654.7006694</v>
      </c>
      <c r="Q1993" s="16" t="n">
        <f aca="false">$B$79*$B$76*$C1993*Q$84*1000000/($B$77*$B$77)</f>
        <v>905.142</v>
      </c>
      <c r="R1993" s="16" t="n">
        <f aca="false">$B$79*$B$76*$C1993*R$84*1000000/($B$77*$B$77)</f>
        <v>3620.568</v>
      </c>
      <c r="S1993" s="16" t="n">
        <f aca="false">$B$79*$B$76*$C1993*S$84*1000000/($B$77*$B$77)</f>
        <v>14482.272</v>
      </c>
      <c r="T1993" s="16" t="n">
        <f aca="false">$B$79*$B$76*$C1993*T$84*1000000/($B$77*$B$77)</f>
        <v>57929.088</v>
      </c>
      <c r="U1993" s="16" t="n">
        <f aca="false">$B$79*$B$76*$C1993*U$84*1000000/($B$77*$B$77)</f>
        <v>231716.352</v>
      </c>
      <c r="V1993" s="17" t="n">
        <f aca="false">Q1993/E1993</f>
        <v>0.258464306110794</v>
      </c>
      <c r="Y1993" s="1" t="n">
        <v>127</v>
      </c>
      <c r="Z1993" s="1" t="n">
        <v>16</v>
      </c>
      <c r="AA1993" s="1" t="n">
        <v>150857</v>
      </c>
      <c r="AB1993" s="14" t="n">
        <f aca="false">(SQRT($B$76))*(SQRT(AE1993+AQ1993))</f>
        <v>67329.7111236934</v>
      </c>
      <c r="AC1993" s="1" t="n">
        <v>3479</v>
      </c>
      <c r="AD1993" s="1" t="n">
        <v>78528</v>
      </c>
      <c r="AE1993" s="1" t="n">
        <f aca="false">$B$23*Y1993/2</f>
        <v>381000</v>
      </c>
      <c r="AF1993" s="1" t="n">
        <v>3463</v>
      </c>
      <c r="AP1993" s="1" t="n">
        <f aca="false">AA1993-AD1993</f>
        <v>72329</v>
      </c>
      <c r="AQ1993" s="1" t="n">
        <f aca="false">AP1993</f>
        <v>72329</v>
      </c>
      <c r="AS1993" s="1" t="n">
        <f aca="false">AR1993</f>
        <v>0</v>
      </c>
    </row>
    <row r="1994" customFormat="false" ht="17" hidden="false" customHeight="false" outlineLevel="0" collapsed="false">
      <c r="A1994" s="1" t="n">
        <v>128</v>
      </c>
      <c r="B1994" s="1" t="n">
        <v>2</v>
      </c>
      <c r="C1994" s="1" t="n">
        <f aca="false">AA1994+AR1994</f>
        <v>150133</v>
      </c>
      <c r="D1994" s="14" t="n">
        <f aca="false">AB1994+AS1994</f>
        <v>67446.3490487068</v>
      </c>
      <c r="E1994" s="1" t="n">
        <v>3422</v>
      </c>
      <c r="F1994" s="15" t="n">
        <f aca="false">$B$79*D1994*D1994*1000000/($B$77*$B$77)</f>
        <v>2729.406</v>
      </c>
      <c r="G1994" s="16" t="n">
        <f aca="false">$B$80*$B$79*$D1994*$D1994*G$84*1000000/($B$77*$B$77)</f>
        <v>2729.406</v>
      </c>
      <c r="H1994" s="16" t="n">
        <f aca="false">$B$80*$B$79*$D1994*$D1994*H$84*1000000/($B$77*$B$77)</f>
        <v>10917.624</v>
      </c>
      <c r="I1994" s="16" t="n">
        <f aca="false">$B$80*$B$79*$D1994*$D1994*I$84*1000000/($B$77*$B$77)</f>
        <v>43670.496</v>
      </c>
      <c r="J1994" s="16" t="n">
        <f aca="false">$B$80*$B$79*$D1994*$D1994*J$84*1000000/($B$77*$B$77)</f>
        <v>174681.984</v>
      </c>
      <c r="K1994" s="16" t="n">
        <f aca="false">$B$80*$B$79*$D1994*$D1994*K$84*1000000/($B$77*$B$77)</f>
        <v>698727.936</v>
      </c>
      <c r="L1994" s="17" t="n">
        <f aca="false">G1994*1000/C1994</f>
        <v>18.1799204705161</v>
      </c>
      <c r="M1994" s="17" t="n">
        <f aca="false">G1994/E1994</f>
        <v>0.797605493863238</v>
      </c>
      <c r="N1994" s="16" t="n">
        <f aca="false">G1994/A1994</f>
        <v>21.323484375</v>
      </c>
      <c r="O1994" s="16"/>
      <c r="P1994" s="13" t="n">
        <f aca="false">$B$79*C1994*C1994*1000000/($B$77*$B$77)</f>
        <v>13523.9506134</v>
      </c>
      <c r="Q1994" s="16" t="n">
        <f aca="false">$B$79*$B$76*$C1994*Q$84*1000000/($B$77*$B$77)</f>
        <v>900.798</v>
      </c>
      <c r="R1994" s="16" t="n">
        <f aca="false">$B$79*$B$76*$C1994*R$84*1000000/($B$77*$B$77)</f>
        <v>3603.192</v>
      </c>
      <c r="S1994" s="16" t="n">
        <f aca="false">$B$79*$B$76*$C1994*S$84*1000000/($B$77*$B$77)</f>
        <v>14412.768</v>
      </c>
      <c r="T1994" s="16" t="n">
        <f aca="false">$B$79*$B$76*$C1994*T$84*1000000/($B$77*$B$77)</f>
        <v>57651.072</v>
      </c>
      <c r="U1994" s="16" t="n">
        <f aca="false">$B$79*$B$76*$C1994*U$84*1000000/($B$77*$B$77)</f>
        <v>230604.288</v>
      </c>
      <c r="V1994" s="17" t="n">
        <f aca="false">Q1994/E1994</f>
        <v>0.263237288135593</v>
      </c>
      <c r="Y1994" s="1" t="n">
        <v>128</v>
      </c>
      <c r="Z1994" s="1" t="n">
        <v>2</v>
      </c>
      <c r="AA1994" s="1" t="n">
        <v>150133</v>
      </c>
      <c r="AB1994" s="14" t="n">
        <f aca="false">(SQRT($B$76))*(SQRT(AE1994+AQ1994))</f>
        <v>67446.3490487068</v>
      </c>
      <c r="AC1994" s="1" t="n">
        <v>3469</v>
      </c>
      <c r="AD1994" s="1" t="n">
        <v>79232</v>
      </c>
      <c r="AE1994" s="1" t="n">
        <f aca="false">$B$23*Y1994/2</f>
        <v>384000</v>
      </c>
      <c r="AF1994" s="1" t="n">
        <v>3407</v>
      </c>
      <c r="AP1994" s="1" t="n">
        <f aca="false">AA1994-AD1994</f>
        <v>70901</v>
      </c>
      <c r="AQ1994" s="1" t="n">
        <f aca="false">AP1994</f>
        <v>70901</v>
      </c>
      <c r="AS1994" s="1" t="n">
        <f aca="false">AR1994</f>
        <v>0</v>
      </c>
    </row>
    <row r="1995" customFormat="false" ht="17" hidden="false" customHeight="false" outlineLevel="0" collapsed="false">
      <c r="A1995" s="1" t="n">
        <v>128</v>
      </c>
      <c r="B1995" s="1" t="n">
        <v>3</v>
      </c>
      <c r="C1995" s="1" t="n">
        <f aca="false">AA1995+AR1995</f>
        <v>150355</v>
      </c>
      <c r="D1995" s="14" t="n">
        <f aca="false">AB1995+AS1995</f>
        <v>67462.8045666647</v>
      </c>
      <c r="E1995" s="1" t="n">
        <v>3470</v>
      </c>
      <c r="F1995" s="15" t="n">
        <f aca="false">$B$79*D1995*D1995*1000000/($B$77*$B$77)</f>
        <v>2730.738</v>
      </c>
      <c r="G1995" s="16" t="n">
        <f aca="false">$B$80*$B$79*$D1995*$D1995*G$84*1000000/($B$77*$B$77)</f>
        <v>2730.738</v>
      </c>
      <c r="H1995" s="16" t="n">
        <f aca="false">$B$80*$B$79*$D1995*$D1995*H$84*1000000/($B$77*$B$77)</f>
        <v>10922.952</v>
      </c>
      <c r="I1995" s="16" t="n">
        <f aca="false">$B$80*$B$79*$D1995*$D1995*I$84*1000000/($B$77*$B$77)</f>
        <v>43691.808</v>
      </c>
      <c r="J1995" s="16" t="n">
        <f aca="false">$B$80*$B$79*$D1995*$D1995*J$84*1000000/($B$77*$B$77)</f>
        <v>174767.232</v>
      </c>
      <c r="K1995" s="16" t="n">
        <f aca="false">$B$80*$B$79*$D1995*$D1995*K$84*1000000/($B$77*$B$77)</f>
        <v>699068.928</v>
      </c>
      <c r="L1995" s="17" t="n">
        <f aca="false">G1995*1000/C1995</f>
        <v>18.1619367496924</v>
      </c>
      <c r="M1995" s="17" t="n">
        <f aca="false">G1995/E1995</f>
        <v>0.786956195965418</v>
      </c>
      <c r="N1995" s="16" t="n">
        <f aca="false">G1995/A1995</f>
        <v>21.333890625</v>
      </c>
      <c r="O1995" s="16"/>
      <c r="P1995" s="13" t="n">
        <f aca="false">$B$79*C1995*C1995*1000000/($B$77*$B$77)</f>
        <v>13563.975615</v>
      </c>
      <c r="Q1995" s="16" t="n">
        <f aca="false">$B$79*$B$76*$C1995*Q$84*1000000/($B$77*$B$77)</f>
        <v>902.13</v>
      </c>
      <c r="R1995" s="16" t="n">
        <f aca="false">$B$79*$B$76*$C1995*R$84*1000000/($B$77*$B$77)</f>
        <v>3608.52</v>
      </c>
      <c r="S1995" s="16" t="n">
        <f aca="false">$B$79*$B$76*$C1995*S$84*1000000/($B$77*$B$77)</f>
        <v>14434.08</v>
      </c>
      <c r="T1995" s="16" t="n">
        <f aca="false">$B$79*$B$76*$C1995*T$84*1000000/($B$77*$B$77)</f>
        <v>57736.32</v>
      </c>
      <c r="U1995" s="16" t="n">
        <f aca="false">$B$79*$B$76*$C1995*U$84*1000000/($B$77*$B$77)</f>
        <v>230945.28</v>
      </c>
      <c r="V1995" s="17" t="n">
        <f aca="false">Q1995/E1995</f>
        <v>0.259979827089337</v>
      </c>
      <c r="Y1995" s="1" t="n">
        <v>128</v>
      </c>
      <c r="Z1995" s="1" t="n">
        <v>3</v>
      </c>
      <c r="AA1995" s="1" t="n">
        <v>150355</v>
      </c>
      <c r="AB1995" s="14" t="n">
        <f aca="false">(SQRT($B$76))*(SQRT(AE1995+AQ1995))</f>
        <v>67462.8045666647</v>
      </c>
      <c r="AC1995" s="1" t="n">
        <v>3525</v>
      </c>
      <c r="AD1995" s="1" t="n">
        <v>79232</v>
      </c>
      <c r="AE1995" s="1" t="n">
        <f aca="false">$B$23*Y1995/2</f>
        <v>384000</v>
      </c>
      <c r="AF1995" s="1" t="n">
        <v>3418</v>
      </c>
      <c r="AP1995" s="1" t="n">
        <f aca="false">AA1995-AD1995</f>
        <v>71123</v>
      </c>
      <c r="AQ1995" s="1" t="n">
        <f aca="false">AP1995</f>
        <v>71123</v>
      </c>
      <c r="AS1995" s="1" t="n">
        <f aca="false">AR1995</f>
        <v>0</v>
      </c>
    </row>
    <row r="1996" customFormat="false" ht="17" hidden="false" customHeight="false" outlineLevel="0" collapsed="false">
      <c r="A1996" s="1" t="n">
        <v>128</v>
      </c>
      <c r="B1996" s="1" t="n">
        <v>4</v>
      </c>
      <c r="C1996" s="1" t="n">
        <f aca="false">AA1996+AR1996</f>
        <v>150481</v>
      </c>
      <c r="D1996" s="14" t="n">
        <f aca="false">AB1996+AS1996</f>
        <v>67472.14239966</v>
      </c>
      <c r="E1996" s="1" t="n">
        <v>3416</v>
      </c>
      <c r="F1996" s="15" t="n">
        <f aca="false">$B$79*D1996*D1996*1000000/($B$77*$B$77)</f>
        <v>2731.494</v>
      </c>
      <c r="G1996" s="16" t="n">
        <f aca="false">$B$80*$B$79*$D1996*$D1996*G$84*1000000/($B$77*$B$77)</f>
        <v>2731.494</v>
      </c>
      <c r="H1996" s="16" t="n">
        <f aca="false">$B$80*$B$79*$D1996*$D1996*H$84*1000000/($B$77*$B$77)</f>
        <v>10925.976</v>
      </c>
      <c r="I1996" s="16" t="n">
        <f aca="false">$B$80*$B$79*$D1996*$D1996*I$84*1000000/($B$77*$B$77)</f>
        <v>43703.904</v>
      </c>
      <c r="J1996" s="16" t="n">
        <f aca="false">$B$80*$B$79*$D1996*$D1996*J$84*1000000/($B$77*$B$77)</f>
        <v>174815.616</v>
      </c>
      <c r="K1996" s="16" t="n">
        <f aca="false">$B$80*$B$79*$D1996*$D1996*K$84*1000000/($B$77*$B$77)</f>
        <v>699262.464</v>
      </c>
      <c r="L1996" s="17" t="n">
        <f aca="false">G1996*1000/C1996</f>
        <v>18.1517533775028</v>
      </c>
      <c r="M1996" s="17" t="n">
        <f aca="false">G1996/E1996</f>
        <v>0.799617681498829</v>
      </c>
      <c r="N1996" s="16" t="n">
        <f aca="false">G1996/A1996</f>
        <v>21.339796875</v>
      </c>
      <c r="O1996" s="16"/>
      <c r="P1996" s="13" t="n">
        <f aca="false">$B$79*C1996*C1996*1000000/($B$77*$B$77)</f>
        <v>13586.7188166</v>
      </c>
      <c r="Q1996" s="16" t="n">
        <f aca="false">$B$79*$B$76*$C1996*Q$84*1000000/($B$77*$B$77)</f>
        <v>902.886</v>
      </c>
      <c r="R1996" s="16" t="n">
        <f aca="false">$B$79*$B$76*$C1996*R$84*1000000/($B$77*$B$77)</f>
        <v>3611.544</v>
      </c>
      <c r="S1996" s="16" t="n">
        <f aca="false">$B$79*$B$76*$C1996*S$84*1000000/($B$77*$B$77)</f>
        <v>14446.176</v>
      </c>
      <c r="T1996" s="16" t="n">
        <f aca="false">$B$79*$B$76*$C1996*T$84*1000000/($B$77*$B$77)</f>
        <v>57784.704</v>
      </c>
      <c r="U1996" s="16" t="n">
        <f aca="false">$B$79*$B$76*$C1996*U$84*1000000/($B$77*$B$77)</f>
        <v>231138.816</v>
      </c>
      <c r="V1996" s="17" t="n">
        <f aca="false">Q1996/E1996</f>
        <v>0.264310889929742</v>
      </c>
      <c r="Y1996" s="1" t="n">
        <v>128</v>
      </c>
      <c r="Z1996" s="1" t="n">
        <v>4</v>
      </c>
      <c r="AA1996" s="1" t="n">
        <v>150481</v>
      </c>
      <c r="AB1996" s="14" t="n">
        <f aca="false">(SQRT($B$76))*(SQRT(AE1996+AQ1996))</f>
        <v>67472.14239966</v>
      </c>
      <c r="AC1996" s="1" t="n">
        <v>3491</v>
      </c>
      <c r="AD1996" s="1" t="n">
        <v>79232</v>
      </c>
      <c r="AE1996" s="1" t="n">
        <f aca="false">$B$23*Y1996/2</f>
        <v>384000</v>
      </c>
      <c r="AF1996" s="1" t="n">
        <v>3461</v>
      </c>
      <c r="AP1996" s="1" t="n">
        <f aca="false">AA1996-AD1996</f>
        <v>71249</v>
      </c>
      <c r="AQ1996" s="1" t="n">
        <f aca="false">AP1996</f>
        <v>71249</v>
      </c>
      <c r="AS1996" s="1" t="n">
        <f aca="false">AR1996</f>
        <v>0</v>
      </c>
    </row>
    <row r="1997" customFormat="false" ht="17" hidden="false" customHeight="false" outlineLevel="0" collapsed="false">
      <c r="A1997" s="1" t="n">
        <v>128</v>
      </c>
      <c r="B1997" s="1" t="n">
        <v>5</v>
      </c>
      <c r="C1997" s="1" t="n">
        <f aca="false">AA1997+AR1997</f>
        <v>150670</v>
      </c>
      <c r="D1997" s="14" t="n">
        <f aca="false">AB1997+AS1997</f>
        <v>67486.146726569</v>
      </c>
      <c r="E1997" s="1" t="n">
        <v>3468</v>
      </c>
      <c r="F1997" s="15" t="n">
        <f aca="false">$B$79*D1997*D1997*1000000/($B$77*$B$77)</f>
        <v>2732.628</v>
      </c>
      <c r="G1997" s="16" t="n">
        <f aca="false">$B$80*$B$79*$D1997*$D1997*G$84*1000000/($B$77*$B$77)</f>
        <v>2732.628</v>
      </c>
      <c r="H1997" s="16" t="n">
        <f aca="false">$B$80*$B$79*$D1997*$D1997*H$84*1000000/($B$77*$B$77)</f>
        <v>10930.512</v>
      </c>
      <c r="I1997" s="16" t="n">
        <f aca="false">$B$80*$B$79*$D1997*$D1997*I$84*1000000/($B$77*$B$77)</f>
        <v>43722.048</v>
      </c>
      <c r="J1997" s="16" t="n">
        <f aca="false">$B$80*$B$79*$D1997*$D1997*J$84*1000000/($B$77*$B$77)</f>
        <v>174888.192</v>
      </c>
      <c r="K1997" s="16" t="n">
        <f aca="false">$B$80*$B$79*$D1997*$D1997*K$84*1000000/($B$77*$B$77)</f>
        <v>699552.768</v>
      </c>
      <c r="L1997" s="17" t="n">
        <f aca="false">G1997*1000/C1997</f>
        <v>18.1365102541979</v>
      </c>
      <c r="M1997" s="17" t="n">
        <f aca="false">G1997/E1997</f>
        <v>0.787955017301038</v>
      </c>
      <c r="N1997" s="16" t="n">
        <f aca="false">G1997/A1997</f>
        <v>21.34865625</v>
      </c>
      <c r="O1997" s="16"/>
      <c r="P1997" s="13" t="n">
        <f aca="false">$B$79*C1997*C1997*1000000/($B$77*$B$77)</f>
        <v>13620.86934</v>
      </c>
      <c r="Q1997" s="16" t="n">
        <f aca="false">$B$79*$B$76*$C1997*Q$84*1000000/($B$77*$B$77)</f>
        <v>904.02</v>
      </c>
      <c r="R1997" s="16" t="n">
        <f aca="false">$B$79*$B$76*$C1997*R$84*1000000/($B$77*$B$77)</f>
        <v>3616.08</v>
      </c>
      <c r="S1997" s="16" t="n">
        <f aca="false">$B$79*$B$76*$C1997*S$84*1000000/($B$77*$B$77)</f>
        <v>14464.32</v>
      </c>
      <c r="T1997" s="16" t="n">
        <f aca="false">$B$79*$B$76*$C1997*T$84*1000000/($B$77*$B$77)</f>
        <v>57857.28</v>
      </c>
      <c r="U1997" s="16" t="n">
        <f aca="false">$B$79*$B$76*$C1997*U$84*1000000/($B$77*$B$77)</f>
        <v>231429.12</v>
      </c>
      <c r="V1997" s="17" t="n">
        <f aca="false">Q1997/E1997</f>
        <v>0.260674740484429</v>
      </c>
      <c r="Y1997" s="1" t="n">
        <v>128</v>
      </c>
      <c r="Z1997" s="1" t="n">
        <v>5</v>
      </c>
      <c r="AA1997" s="1" t="n">
        <v>150670</v>
      </c>
      <c r="AB1997" s="14" t="n">
        <f aca="false">(SQRT($B$76))*(SQRT(AE1997+AQ1997))</f>
        <v>67486.146726569</v>
      </c>
      <c r="AC1997" s="1" t="n">
        <v>3577</v>
      </c>
      <c r="AD1997" s="1" t="n">
        <v>79232</v>
      </c>
      <c r="AE1997" s="1" t="n">
        <f aca="false">$B$23*Y1997/2</f>
        <v>384000</v>
      </c>
      <c r="AF1997" s="1" t="n">
        <v>3423</v>
      </c>
      <c r="AP1997" s="1" t="n">
        <f aca="false">AA1997-AD1997</f>
        <v>71438</v>
      </c>
      <c r="AQ1997" s="1" t="n">
        <f aca="false">AP1997</f>
        <v>71438</v>
      </c>
      <c r="AS1997" s="1" t="n">
        <f aca="false">AR1997</f>
        <v>0</v>
      </c>
    </row>
    <row r="1998" customFormat="false" ht="17" hidden="false" customHeight="false" outlineLevel="0" collapsed="false">
      <c r="A1998" s="1" t="n">
        <v>128</v>
      </c>
      <c r="B1998" s="1" t="n">
        <v>6</v>
      </c>
      <c r="C1998" s="1" t="n">
        <f aca="false">AA1998+AR1998</f>
        <v>150795</v>
      </c>
      <c r="D1998" s="14" t="n">
        <f aca="false">AB1998+AS1998</f>
        <v>67495.4072511604</v>
      </c>
      <c r="E1998" s="1" t="n">
        <v>3460</v>
      </c>
      <c r="F1998" s="15" t="n">
        <f aca="false">$B$79*D1998*D1998*1000000/($B$77*$B$77)</f>
        <v>2733.378</v>
      </c>
      <c r="G1998" s="16" t="n">
        <f aca="false">$B$80*$B$79*$D1998*$D1998*G$84*1000000/($B$77*$B$77)</f>
        <v>2733.378</v>
      </c>
      <c r="H1998" s="16" t="n">
        <f aca="false">$B$80*$B$79*$D1998*$D1998*H$84*1000000/($B$77*$B$77)</f>
        <v>10933.512</v>
      </c>
      <c r="I1998" s="16" t="n">
        <f aca="false">$B$80*$B$79*$D1998*$D1998*I$84*1000000/($B$77*$B$77)</f>
        <v>43734.048</v>
      </c>
      <c r="J1998" s="16" t="n">
        <f aca="false">$B$80*$B$79*$D1998*$D1998*J$84*1000000/($B$77*$B$77)</f>
        <v>174936.192</v>
      </c>
      <c r="K1998" s="16" t="n">
        <f aca="false">$B$80*$B$79*$D1998*$D1998*K$84*1000000/($B$77*$B$77)</f>
        <v>699744.768</v>
      </c>
      <c r="L1998" s="17" t="n">
        <f aca="false">G1998*1000/C1998</f>
        <v>18.1264498159753</v>
      </c>
      <c r="M1998" s="17" t="n">
        <f aca="false">G1998/E1998</f>
        <v>0.789993641618497</v>
      </c>
      <c r="N1998" s="16" t="n">
        <f aca="false">G1998/A1998</f>
        <v>21.354515625</v>
      </c>
      <c r="O1998" s="16"/>
      <c r="P1998" s="13" t="n">
        <f aca="false">$B$79*C1998*C1998*1000000/($B$77*$B$77)</f>
        <v>13643.479215</v>
      </c>
      <c r="Q1998" s="16" t="n">
        <f aca="false">$B$79*$B$76*$C1998*Q$84*1000000/($B$77*$B$77)</f>
        <v>904.77</v>
      </c>
      <c r="R1998" s="16" t="n">
        <f aca="false">$B$79*$B$76*$C1998*R$84*1000000/($B$77*$B$77)</f>
        <v>3619.08</v>
      </c>
      <c r="S1998" s="16" t="n">
        <f aca="false">$B$79*$B$76*$C1998*S$84*1000000/($B$77*$B$77)</f>
        <v>14476.32</v>
      </c>
      <c r="T1998" s="16" t="n">
        <f aca="false">$B$79*$B$76*$C1998*T$84*1000000/($B$77*$B$77)</f>
        <v>57905.28</v>
      </c>
      <c r="U1998" s="16" t="n">
        <f aca="false">$B$79*$B$76*$C1998*U$84*1000000/($B$77*$B$77)</f>
        <v>231621.12</v>
      </c>
      <c r="V1998" s="17" t="n">
        <f aca="false">Q1998/E1998</f>
        <v>0.261494219653179</v>
      </c>
      <c r="Y1998" s="1" t="n">
        <v>128</v>
      </c>
      <c r="Z1998" s="1" t="n">
        <v>6</v>
      </c>
      <c r="AA1998" s="1" t="n">
        <v>150795</v>
      </c>
      <c r="AB1998" s="14" t="n">
        <f aca="false">(SQRT($B$76))*(SQRT(AE1998+AQ1998))</f>
        <v>67495.4072511604</v>
      </c>
      <c r="AC1998" s="1" t="n">
        <v>3535</v>
      </c>
      <c r="AD1998" s="1" t="n">
        <v>79232</v>
      </c>
      <c r="AE1998" s="1" t="n">
        <f aca="false">$B$23*Y1998/2</f>
        <v>384000</v>
      </c>
      <c r="AF1998" s="1" t="n">
        <v>3485</v>
      </c>
      <c r="AP1998" s="1" t="n">
        <f aca="false">AA1998-AD1998</f>
        <v>71563</v>
      </c>
      <c r="AQ1998" s="1" t="n">
        <f aca="false">AP1998</f>
        <v>71563</v>
      </c>
      <c r="AS1998" s="1" t="n">
        <f aca="false">AR1998</f>
        <v>0</v>
      </c>
    </row>
    <row r="1999" customFormat="false" ht="17" hidden="false" customHeight="false" outlineLevel="0" collapsed="false">
      <c r="A1999" s="1" t="n">
        <v>128</v>
      </c>
      <c r="B1999" s="1" t="n">
        <v>7</v>
      </c>
      <c r="C1999" s="1" t="n">
        <f aca="false">AA1999+AR1999</f>
        <v>150920</v>
      </c>
      <c r="D1999" s="14" t="n">
        <f aca="false">AB1999+AS1999</f>
        <v>67504.6665053609</v>
      </c>
      <c r="E1999" s="1" t="n">
        <v>3512</v>
      </c>
      <c r="F1999" s="15" t="n">
        <f aca="false">$B$79*D1999*D1999*1000000/($B$77*$B$77)</f>
        <v>2734.128</v>
      </c>
      <c r="G1999" s="16" t="n">
        <f aca="false">$B$80*$B$79*$D1999*$D1999*G$84*1000000/($B$77*$B$77)</f>
        <v>2734.128</v>
      </c>
      <c r="H1999" s="16" t="n">
        <f aca="false">$B$80*$B$79*$D1999*$D1999*H$84*1000000/($B$77*$B$77)</f>
        <v>10936.512</v>
      </c>
      <c r="I1999" s="16" t="n">
        <f aca="false">$B$80*$B$79*$D1999*$D1999*I$84*1000000/($B$77*$B$77)</f>
        <v>43746.048</v>
      </c>
      <c r="J1999" s="16" t="n">
        <f aca="false">$B$80*$B$79*$D1999*$D1999*J$84*1000000/($B$77*$B$77)</f>
        <v>174984.192</v>
      </c>
      <c r="K1999" s="16" t="n">
        <f aca="false">$B$80*$B$79*$D1999*$D1999*K$84*1000000/($B$77*$B$77)</f>
        <v>699936.768</v>
      </c>
      <c r="L1999" s="17" t="n">
        <f aca="false">G1999*1000/C1999</f>
        <v>18.1164060429367</v>
      </c>
      <c r="M1999" s="17" t="n">
        <f aca="false">G1999/E1999</f>
        <v>0.778510250569476</v>
      </c>
      <c r="N1999" s="16" t="n">
        <f aca="false">G1999/A1999</f>
        <v>21.360375</v>
      </c>
      <c r="O1999" s="16"/>
      <c r="P1999" s="13" t="n">
        <f aca="false">$B$79*C1999*C1999*1000000/($B$77*$B$77)</f>
        <v>13666.10784</v>
      </c>
      <c r="Q1999" s="16" t="n">
        <f aca="false">$B$79*$B$76*$C1999*Q$84*1000000/($B$77*$B$77)</f>
        <v>905.52</v>
      </c>
      <c r="R1999" s="16" t="n">
        <f aca="false">$B$79*$B$76*$C1999*R$84*1000000/($B$77*$B$77)</f>
        <v>3622.08</v>
      </c>
      <c r="S1999" s="16" t="n">
        <f aca="false">$B$79*$B$76*$C1999*S$84*1000000/($B$77*$B$77)</f>
        <v>14488.32</v>
      </c>
      <c r="T1999" s="16" t="n">
        <f aca="false">$B$79*$B$76*$C1999*T$84*1000000/($B$77*$B$77)</f>
        <v>57953.28</v>
      </c>
      <c r="U1999" s="16" t="n">
        <f aca="false">$B$79*$B$76*$C1999*U$84*1000000/($B$77*$B$77)</f>
        <v>231813.12</v>
      </c>
      <c r="V1999" s="17" t="n">
        <f aca="false">Q1999/E1999</f>
        <v>0.257835990888383</v>
      </c>
      <c r="Y1999" s="1" t="n">
        <v>128</v>
      </c>
      <c r="Z1999" s="1" t="n">
        <v>7</v>
      </c>
      <c r="AA1999" s="1" t="n">
        <v>150920</v>
      </c>
      <c r="AB1999" s="14" t="n">
        <f aca="false">(SQRT($B$76))*(SQRT(AE1999+AQ1999))</f>
        <v>67504.6665053609</v>
      </c>
      <c r="AC1999" s="1" t="n">
        <v>3529</v>
      </c>
      <c r="AD1999" s="1" t="n">
        <v>79232</v>
      </c>
      <c r="AE1999" s="1" t="n">
        <f aca="false">$B$23*Y1999/2</f>
        <v>384000</v>
      </c>
      <c r="AF1999" s="1" t="n">
        <v>3496</v>
      </c>
      <c r="AP1999" s="1" t="n">
        <f aca="false">AA1999-AD1999</f>
        <v>71688</v>
      </c>
      <c r="AQ1999" s="1" t="n">
        <f aca="false">AP1999</f>
        <v>71688</v>
      </c>
      <c r="AS1999" s="1" t="n">
        <f aca="false">AR1999</f>
        <v>0</v>
      </c>
    </row>
    <row r="2000" customFormat="false" ht="17" hidden="false" customHeight="false" outlineLevel="0" collapsed="false">
      <c r="A2000" s="1" t="n">
        <v>128</v>
      </c>
      <c r="B2000" s="1" t="n">
        <v>8</v>
      </c>
      <c r="C2000" s="1" t="n">
        <f aca="false">AA2000+AR2000</f>
        <v>151045</v>
      </c>
      <c r="D2000" s="14" t="n">
        <f aca="false">AB2000+AS2000</f>
        <v>67513.9244896932</v>
      </c>
      <c r="E2000" s="1" t="n">
        <v>3485</v>
      </c>
      <c r="F2000" s="15" t="n">
        <f aca="false">$B$79*D2000*D2000*1000000/($B$77*$B$77)</f>
        <v>2734.878</v>
      </c>
      <c r="G2000" s="16" t="n">
        <f aca="false">$B$80*$B$79*$D2000*$D2000*G$84*1000000/($B$77*$B$77)</f>
        <v>2734.878</v>
      </c>
      <c r="H2000" s="16" t="n">
        <f aca="false">$B$80*$B$79*$D2000*$D2000*H$84*1000000/($B$77*$B$77)</f>
        <v>10939.512</v>
      </c>
      <c r="I2000" s="16" t="n">
        <f aca="false">$B$80*$B$79*$D2000*$D2000*I$84*1000000/($B$77*$B$77)</f>
        <v>43758.048</v>
      </c>
      <c r="J2000" s="16" t="n">
        <f aca="false">$B$80*$B$79*$D2000*$D2000*J$84*1000000/($B$77*$B$77)</f>
        <v>175032.192</v>
      </c>
      <c r="K2000" s="16" t="n">
        <f aca="false">$B$80*$B$79*$D2000*$D2000*K$84*1000000/($B$77*$B$77)</f>
        <v>700128.768</v>
      </c>
      <c r="L2000" s="17" t="n">
        <f aca="false">G2000*1000/C2000</f>
        <v>18.1063788937072</v>
      </c>
      <c r="M2000" s="17" t="n">
        <f aca="false">G2000/E2000</f>
        <v>0.784756958393113</v>
      </c>
      <c r="N2000" s="16" t="n">
        <f aca="false">G2000/A2000</f>
        <v>21.366234375</v>
      </c>
      <c r="O2000" s="16"/>
      <c r="P2000" s="13" t="n">
        <f aca="false">$B$79*C2000*C2000*1000000/($B$77*$B$77)</f>
        <v>13688.755215</v>
      </c>
      <c r="Q2000" s="16" t="n">
        <f aca="false">$B$79*$B$76*$C2000*Q$84*1000000/($B$77*$B$77)</f>
        <v>906.27</v>
      </c>
      <c r="R2000" s="16" t="n">
        <f aca="false">$B$79*$B$76*$C2000*R$84*1000000/($B$77*$B$77)</f>
        <v>3625.08</v>
      </c>
      <c r="S2000" s="16" t="n">
        <f aca="false">$B$79*$B$76*$C2000*S$84*1000000/($B$77*$B$77)</f>
        <v>14500.32</v>
      </c>
      <c r="T2000" s="16" t="n">
        <f aca="false">$B$79*$B$76*$C2000*T$84*1000000/($B$77*$B$77)</f>
        <v>58001.28</v>
      </c>
      <c r="U2000" s="16" t="n">
        <f aca="false">$B$79*$B$76*$C2000*U$84*1000000/($B$77*$B$77)</f>
        <v>232005.12</v>
      </c>
      <c r="V2000" s="17" t="n">
        <f aca="false">Q2000/E2000</f>
        <v>0.260048780487805</v>
      </c>
      <c r="Y2000" s="1" t="n">
        <v>128</v>
      </c>
      <c r="Z2000" s="1" t="n">
        <v>8</v>
      </c>
      <c r="AA2000" s="1" t="n">
        <v>151045</v>
      </c>
      <c r="AB2000" s="14" t="n">
        <f aca="false">(SQRT($B$76))*(SQRT(AE2000+AQ2000))</f>
        <v>67513.9244896932</v>
      </c>
      <c r="AC2000" s="1" t="n">
        <v>3510</v>
      </c>
      <c r="AD2000" s="1" t="n">
        <v>79232</v>
      </c>
      <c r="AE2000" s="1" t="n">
        <f aca="false">$B$23*Y2000/2</f>
        <v>384000</v>
      </c>
      <c r="AF2000" s="1" t="n">
        <v>3394</v>
      </c>
      <c r="AP2000" s="1" t="n">
        <f aca="false">AA2000-AD2000</f>
        <v>71813</v>
      </c>
      <c r="AQ2000" s="1" t="n">
        <f aca="false">AP2000</f>
        <v>71813</v>
      </c>
      <c r="AS2000" s="1" t="n">
        <f aca="false">AR2000</f>
        <v>0</v>
      </c>
    </row>
    <row r="2001" customFormat="false" ht="17" hidden="false" customHeight="false" outlineLevel="0" collapsed="false">
      <c r="A2001" s="1" t="n">
        <v>128</v>
      </c>
      <c r="B2001" s="1" t="n">
        <v>9</v>
      </c>
      <c r="C2001" s="1" t="n">
        <f aca="false">AA2001+AR2001</f>
        <v>151234</v>
      </c>
      <c r="D2001" s="14" t="n">
        <f aca="false">AB2001+AS2001</f>
        <v>67527.9201515936</v>
      </c>
      <c r="E2001" s="1" t="n">
        <v>3505</v>
      </c>
      <c r="F2001" s="15" t="n">
        <f aca="false">$B$79*D2001*D2001*1000000/($B$77*$B$77)</f>
        <v>2736.012</v>
      </c>
      <c r="G2001" s="16" t="n">
        <f aca="false">$B$80*$B$79*$D2001*$D2001*G$84*1000000/($B$77*$B$77)</f>
        <v>2736.012</v>
      </c>
      <c r="H2001" s="16" t="n">
        <f aca="false">$B$80*$B$79*$D2001*$D2001*H$84*1000000/($B$77*$B$77)</f>
        <v>10944.048</v>
      </c>
      <c r="I2001" s="16" t="n">
        <f aca="false">$B$80*$B$79*$D2001*$D2001*I$84*1000000/($B$77*$B$77)</f>
        <v>43776.192</v>
      </c>
      <c r="J2001" s="16" t="n">
        <f aca="false">$B$80*$B$79*$D2001*$D2001*J$84*1000000/($B$77*$B$77)</f>
        <v>175104.768</v>
      </c>
      <c r="K2001" s="16" t="n">
        <f aca="false">$B$80*$B$79*$D2001*$D2001*K$84*1000000/($B$77*$B$77)</f>
        <v>700419.072</v>
      </c>
      <c r="L2001" s="17" t="n">
        <f aca="false">G2001*1000/C2001</f>
        <v>18.0912493222424</v>
      </c>
      <c r="M2001" s="17" t="n">
        <f aca="false">G2001/E2001</f>
        <v>0.780602567760343</v>
      </c>
      <c r="N2001" s="16" t="n">
        <f aca="false">G2001/A2001</f>
        <v>21.37509375</v>
      </c>
      <c r="O2001" s="16"/>
      <c r="P2001" s="13" t="n">
        <f aca="false">$B$79*C2001*C2001*1000000/($B$77*$B$77)</f>
        <v>13723.0336536</v>
      </c>
      <c r="Q2001" s="16" t="n">
        <f aca="false">$B$79*$B$76*$C2001*Q$84*1000000/($B$77*$B$77)</f>
        <v>907.404</v>
      </c>
      <c r="R2001" s="16" t="n">
        <f aca="false">$B$79*$B$76*$C2001*R$84*1000000/($B$77*$B$77)</f>
        <v>3629.616</v>
      </c>
      <c r="S2001" s="16" t="n">
        <f aca="false">$B$79*$B$76*$C2001*S$84*1000000/($B$77*$B$77)</f>
        <v>14518.464</v>
      </c>
      <c r="T2001" s="16" t="n">
        <f aca="false">$B$79*$B$76*$C2001*T$84*1000000/($B$77*$B$77)</f>
        <v>58073.856</v>
      </c>
      <c r="U2001" s="16" t="n">
        <f aca="false">$B$79*$B$76*$C2001*U$84*1000000/($B$77*$B$77)</f>
        <v>232295.424</v>
      </c>
      <c r="V2001" s="17" t="n">
        <f aca="false">Q2001/E2001</f>
        <v>0.258888445078459</v>
      </c>
      <c r="Y2001" s="1" t="n">
        <v>128</v>
      </c>
      <c r="Z2001" s="1" t="n">
        <v>9</v>
      </c>
      <c r="AA2001" s="1" t="n">
        <v>151234</v>
      </c>
      <c r="AB2001" s="14" t="n">
        <f aca="false">(SQRT($B$76))*(SQRT(AE2001+AQ2001))</f>
        <v>67527.9201515936</v>
      </c>
      <c r="AC2001" s="1" t="n">
        <v>3572</v>
      </c>
      <c r="AD2001" s="1" t="n">
        <v>79232</v>
      </c>
      <c r="AE2001" s="1" t="n">
        <f aca="false">$B$23*Y2001/2</f>
        <v>384000</v>
      </c>
      <c r="AF2001" s="1" t="n">
        <v>3421</v>
      </c>
      <c r="AP2001" s="1" t="n">
        <f aca="false">AA2001-AD2001</f>
        <v>72002</v>
      </c>
      <c r="AQ2001" s="1" t="n">
        <f aca="false">AP2001</f>
        <v>72002</v>
      </c>
      <c r="AS2001" s="1" t="n">
        <f aca="false">AR2001</f>
        <v>0</v>
      </c>
    </row>
    <row r="2002" customFormat="false" ht="17" hidden="false" customHeight="false" outlineLevel="0" collapsed="false">
      <c r="A2002" s="1" t="n">
        <v>128</v>
      </c>
      <c r="B2002" s="1" t="n">
        <v>10</v>
      </c>
      <c r="C2002" s="1" t="n">
        <f aca="false">AA2002+AR2002</f>
        <v>151359</v>
      </c>
      <c r="D2002" s="14" t="n">
        <f aca="false">AB2002+AS2002</f>
        <v>67537.1749483201</v>
      </c>
      <c r="E2002" s="1" t="n">
        <v>3516</v>
      </c>
      <c r="F2002" s="15" t="n">
        <f aca="false">$B$79*D2002*D2002*1000000/($B$77*$B$77)</f>
        <v>2736.762</v>
      </c>
      <c r="G2002" s="16" t="n">
        <f aca="false">$B$80*$B$79*$D2002*$D2002*G$84*1000000/($B$77*$B$77)</f>
        <v>2736.762</v>
      </c>
      <c r="H2002" s="16" t="n">
        <f aca="false">$B$80*$B$79*$D2002*$D2002*H$84*1000000/($B$77*$B$77)</f>
        <v>10947.048</v>
      </c>
      <c r="I2002" s="16" t="n">
        <f aca="false">$B$80*$B$79*$D2002*$D2002*I$84*1000000/($B$77*$B$77)</f>
        <v>43788.192</v>
      </c>
      <c r="J2002" s="16" t="n">
        <f aca="false">$B$80*$B$79*$D2002*$D2002*J$84*1000000/($B$77*$B$77)</f>
        <v>175152.768</v>
      </c>
      <c r="K2002" s="16" t="n">
        <f aca="false">$B$80*$B$79*$D2002*$D2002*K$84*1000000/($B$77*$B$77)</f>
        <v>700611.072</v>
      </c>
      <c r="L2002" s="17" t="n">
        <f aca="false">G2002*1000/C2002</f>
        <v>18.0812637504212</v>
      </c>
      <c r="M2002" s="17" t="n">
        <f aca="false">G2002/E2002</f>
        <v>0.778373720136519</v>
      </c>
      <c r="N2002" s="16" t="n">
        <f aca="false">G2002/A2002</f>
        <v>21.380953125</v>
      </c>
      <c r="O2002" s="16"/>
      <c r="P2002" s="13" t="n">
        <f aca="false">$B$79*C2002*C2002*1000000/($B$77*$B$77)</f>
        <v>13745.7281286</v>
      </c>
      <c r="Q2002" s="16" t="n">
        <f aca="false">$B$79*$B$76*$C2002*Q$84*1000000/($B$77*$B$77)</f>
        <v>908.154</v>
      </c>
      <c r="R2002" s="16" t="n">
        <f aca="false">$B$79*$B$76*$C2002*R$84*1000000/($B$77*$B$77)</f>
        <v>3632.616</v>
      </c>
      <c r="S2002" s="16" t="n">
        <f aca="false">$B$79*$B$76*$C2002*S$84*1000000/($B$77*$B$77)</f>
        <v>14530.464</v>
      </c>
      <c r="T2002" s="16" t="n">
        <f aca="false">$B$79*$B$76*$C2002*T$84*1000000/($B$77*$B$77)</f>
        <v>58121.856</v>
      </c>
      <c r="U2002" s="16" t="n">
        <f aca="false">$B$79*$B$76*$C2002*U$84*1000000/($B$77*$B$77)</f>
        <v>232487.424</v>
      </c>
      <c r="V2002" s="17" t="n">
        <f aca="false">Q2002/E2002</f>
        <v>0.25829180887372</v>
      </c>
      <c r="Y2002" s="1" t="n">
        <v>128</v>
      </c>
      <c r="Z2002" s="1" t="n">
        <v>10</v>
      </c>
      <c r="AA2002" s="1" t="n">
        <v>151359</v>
      </c>
      <c r="AB2002" s="14" t="n">
        <f aca="false">(SQRT($B$76))*(SQRT(AE2002+AQ2002))</f>
        <v>67537.1749483201</v>
      </c>
      <c r="AC2002" s="1" t="n">
        <v>3499</v>
      </c>
      <c r="AD2002" s="1" t="n">
        <v>79232</v>
      </c>
      <c r="AE2002" s="1" t="n">
        <f aca="false">$B$23*Y2002/2</f>
        <v>384000</v>
      </c>
      <c r="AF2002" s="1" t="n">
        <v>3401</v>
      </c>
      <c r="AP2002" s="1" t="n">
        <f aca="false">AA2002-AD2002</f>
        <v>72127</v>
      </c>
      <c r="AQ2002" s="1" t="n">
        <f aca="false">AP2002</f>
        <v>72127</v>
      </c>
      <c r="AS2002" s="1" t="n">
        <f aca="false">AR2002</f>
        <v>0</v>
      </c>
    </row>
    <row r="2003" customFormat="false" ht="17" hidden="false" customHeight="false" outlineLevel="0" collapsed="false">
      <c r="A2003" s="1" t="n">
        <v>128</v>
      </c>
      <c r="B2003" s="1" t="n">
        <v>11</v>
      </c>
      <c r="C2003" s="1" t="n">
        <f aca="false">AA2003+AR2003</f>
        <v>151484</v>
      </c>
      <c r="D2003" s="14" t="n">
        <f aca="false">AB2003+AS2003</f>
        <v>67546.4284770113</v>
      </c>
      <c r="E2003" s="1" t="n">
        <v>3515</v>
      </c>
      <c r="F2003" s="15" t="n">
        <f aca="false">$B$79*D2003*D2003*1000000/($B$77*$B$77)</f>
        <v>2737.512</v>
      </c>
      <c r="G2003" s="16" t="n">
        <f aca="false">$B$80*$B$79*$D2003*$D2003*G$84*1000000/($B$77*$B$77)</f>
        <v>2737.512</v>
      </c>
      <c r="H2003" s="16" t="n">
        <f aca="false">$B$80*$B$79*$D2003*$D2003*H$84*1000000/($B$77*$B$77)</f>
        <v>10950.048</v>
      </c>
      <c r="I2003" s="16" t="n">
        <f aca="false">$B$80*$B$79*$D2003*$D2003*I$84*1000000/($B$77*$B$77)</f>
        <v>43800.192</v>
      </c>
      <c r="J2003" s="16" t="n">
        <f aca="false">$B$80*$B$79*$D2003*$D2003*J$84*1000000/($B$77*$B$77)</f>
        <v>175200.768</v>
      </c>
      <c r="K2003" s="16" t="n">
        <f aca="false">$B$80*$B$79*$D2003*$D2003*K$84*1000000/($B$77*$B$77)</f>
        <v>700803.072</v>
      </c>
      <c r="L2003" s="17" t="n">
        <f aca="false">G2003*1000/C2003</f>
        <v>18.0712946581817</v>
      </c>
      <c r="M2003" s="17" t="n">
        <f aca="false">G2003/E2003</f>
        <v>0.77880853485064</v>
      </c>
      <c r="N2003" s="16" t="n">
        <f aca="false">G2003/A2003</f>
        <v>21.3868125</v>
      </c>
      <c r="O2003" s="16"/>
      <c r="P2003" s="13" t="n">
        <f aca="false">$B$79*C2003*C2003*1000000/($B$77*$B$77)</f>
        <v>13768.4413536</v>
      </c>
      <c r="Q2003" s="16" t="n">
        <f aca="false">$B$79*$B$76*$C2003*Q$84*1000000/($B$77*$B$77)</f>
        <v>908.904</v>
      </c>
      <c r="R2003" s="16" t="n">
        <f aca="false">$B$79*$B$76*$C2003*R$84*1000000/($B$77*$B$77)</f>
        <v>3635.616</v>
      </c>
      <c r="S2003" s="16" t="n">
        <f aca="false">$B$79*$B$76*$C2003*S$84*1000000/($B$77*$B$77)</f>
        <v>14542.464</v>
      </c>
      <c r="T2003" s="16" t="n">
        <f aca="false">$B$79*$B$76*$C2003*T$84*1000000/($B$77*$B$77)</f>
        <v>58169.856</v>
      </c>
      <c r="U2003" s="16" t="n">
        <f aca="false">$B$79*$B$76*$C2003*U$84*1000000/($B$77*$B$77)</f>
        <v>232679.424</v>
      </c>
      <c r="V2003" s="17" t="n">
        <f aca="false">Q2003/E2003</f>
        <v>0.2585786628734</v>
      </c>
      <c r="Y2003" s="1" t="n">
        <v>128</v>
      </c>
      <c r="Z2003" s="1" t="n">
        <v>11</v>
      </c>
      <c r="AA2003" s="1" t="n">
        <v>151484</v>
      </c>
      <c r="AB2003" s="14" t="n">
        <f aca="false">(SQRT($B$76))*(SQRT(AE2003+AQ2003))</f>
        <v>67546.4284770113</v>
      </c>
      <c r="AC2003" s="1" t="n">
        <v>3490</v>
      </c>
      <c r="AD2003" s="1" t="n">
        <v>79232</v>
      </c>
      <c r="AE2003" s="1" t="n">
        <f aca="false">$B$23*Y2003/2</f>
        <v>384000</v>
      </c>
      <c r="AF2003" s="1" t="n">
        <v>3358</v>
      </c>
      <c r="AP2003" s="1" t="n">
        <f aca="false">AA2003-AD2003</f>
        <v>72252</v>
      </c>
      <c r="AQ2003" s="1" t="n">
        <f aca="false">AP2003</f>
        <v>72252</v>
      </c>
      <c r="AS2003" s="1" t="n">
        <f aca="false">AR2003</f>
        <v>0</v>
      </c>
    </row>
    <row r="2004" customFormat="false" ht="17" hidden="false" customHeight="false" outlineLevel="0" collapsed="false">
      <c r="A2004" s="1" t="n">
        <v>128</v>
      </c>
      <c r="B2004" s="1" t="n">
        <v>12</v>
      </c>
      <c r="C2004" s="1" t="n">
        <f aca="false">AA2004+AR2004</f>
        <v>151609</v>
      </c>
      <c r="D2004" s="14" t="n">
        <f aca="false">AB2004+AS2004</f>
        <v>67555.6807381881</v>
      </c>
      <c r="E2004" s="1" t="n">
        <v>3482</v>
      </c>
      <c r="F2004" s="15" t="n">
        <f aca="false">$B$79*D2004*D2004*1000000/($B$77*$B$77)</f>
        <v>2738.262</v>
      </c>
      <c r="G2004" s="16" t="n">
        <f aca="false">$B$80*$B$79*$D2004*$D2004*G$84*1000000/($B$77*$B$77)</f>
        <v>2738.262</v>
      </c>
      <c r="H2004" s="16" t="n">
        <f aca="false">$B$80*$B$79*$D2004*$D2004*H$84*1000000/($B$77*$B$77)</f>
        <v>10953.048</v>
      </c>
      <c r="I2004" s="16" t="n">
        <f aca="false">$B$80*$B$79*$D2004*$D2004*I$84*1000000/($B$77*$B$77)</f>
        <v>43812.192</v>
      </c>
      <c r="J2004" s="16" t="n">
        <f aca="false">$B$80*$B$79*$D2004*$D2004*J$84*1000000/($B$77*$B$77)</f>
        <v>175248.768</v>
      </c>
      <c r="K2004" s="16" t="n">
        <f aca="false">$B$80*$B$79*$D2004*$D2004*K$84*1000000/($B$77*$B$77)</f>
        <v>700995.072</v>
      </c>
      <c r="L2004" s="17" t="n">
        <f aca="false">G2004*1000/C2004</f>
        <v>18.0613420047622</v>
      </c>
      <c r="M2004" s="17" t="n">
        <f aca="false">G2004/E2004</f>
        <v>0.786404939689833</v>
      </c>
      <c r="N2004" s="16" t="n">
        <f aca="false">G2004/A2004</f>
        <v>21.392671875</v>
      </c>
      <c r="O2004" s="16"/>
      <c r="P2004" s="13" t="n">
        <f aca="false">$B$79*C2004*C2004*1000000/($B$77*$B$77)</f>
        <v>13791.1733286</v>
      </c>
      <c r="Q2004" s="16" t="n">
        <f aca="false">$B$79*$B$76*$C2004*Q$84*1000000/($B$77*$B$77)</f>
        <v>909.654</v>
      </c>
      <c r="R2004" s="16" t="n">
        <f aca="false">$B$79*$B$76*$C2004*R$84*1000000/($B$77*$B$77)</f>
        <v>3638.616</v>
      </c>
      <c r="S2004" s="16" t="n">
        <f aca="false">$B$79*$B$76*$C2004*S$84*1000000/($B$77*$B$77)</f>
        <v>14554.464</v>
      </c>
      <c r="T2004" s="16" t="n">
        <f aca="false">$B$79*$B$76*$C2004*T$84*1000000/($B$77*$B$77)</f>
        <v>58217.856</v>
      </c>
      <c r="U2004" s="16" t="n">
        <f aca="false">$B$79*$B$76*$C2004*U$84*1000000/($B$77*$B$77)</f>
        <v>232871.424</v>
      </c>
      <c r="V2004" s="17" t="n">
        <f aca="false">Q2004/E2004</f>
        <v>0.261244686961516</v>
      </c>
      <c r="Y2004" s="1" t="n">
        <v>128</v>
      </c>
      <c r="Z2004" s="1" t="n">
        <v>12</v>
      </c>
      <c r="AA2004" s="1" t="n">
        <v>151609</v>
      </c>
      <c r="AB2004" s="14" t="n">
        <f aca="false">(SQRT($B$76))*(SQRT(AE2004+AQ2004))</f>
        <v>67555.6807381881</v>
      </c>
      <c r="AC2004" s="1" t="n">
        <v>3590</v>
      </c>
      <c r="AD2004" s="1" t="n">
        <v>79232</v>
      </c>
      <c r="AE2004" s="1" t="n">
        <f aca="false">$B$23*Y2004/2</f>
        <v>384000</v>
      </c>
      <c r="AF2004" s="1" t="n">
        <v>3480</v>
      </c>
      <c r="AP2004" s="1" t="n">
        <f aca="false">AA2004-AD2004</f>
        <v>72377</v>
      </c>
      <c r="AQ2004" s="1" t="n">
        <f aca="false">AP2004</f>
        <v>72377</v>
      </c>
      <c r="AS2004" s="1" t="n">
        <f aca="false">AR2004</f>
        <v>0</v>
      </c>
    </row>
    <row r="2005" customFormat="false" ht="17" hidden="false" customHeight="false" outlineLevel="0" collapsed="false">
      <c r="A2005" s="1" t="n">
        <v>128</v>
      </c>
      <c r="B2005" s="1" t="n">
        <v>13</v>
      </c>
      <c r="C2005" s="1" t="n">
        <f aca="false">AA2005+AR2005</f>
        <v>151734</v>
      </c>
      <c r="D2005" s="14" t="n">
        <f aca="false">AB2005+AS2005</f>
        <v>67564.9317323713</v>
      </c>
      <c r="E2005" s="1" t="n">
        <v>3481</v>
      </c>
      <c r="F2005" s="15" t="n">
        <f aca="false">$B$79*D2005*D2005*1000000/($B$77*$B$77)</f>
        <v>2739.012</v>
      </c>
      <c r="G2005" s="16" t="n">
        <f aca="false">$B$80*$B$79*$D2005*$D2005*G$84*1000000/($B$77*$B$77)</f>
        <v>2739.012</v>
      </c>
      <c r="H2005" s="16" t="n">
        <f aca="false">$B$80*$B$79*$D2005*$D2005*H$84*1000000/($B$77*$B$77)</f>
        <v>10956.048</v>
      </c>
      <c r="I2005" s="16" t="n">
        <f aca="false">$B$80*$B$79*$D2005*$D2005*I$84*1000000/($B$77*$B$77)</f>
        <v>43824.192</v>
      </c>
      <c r="J2005" s="16" t="n">
        <f aca="false">$B$80*$B$79*$D2005*$D2005*J$84*1000000/($B$77*$B$77)</f>
        <v>175296.768</v>
      </c>
      <c r="K2005" s="16" t="n">
        <f aca="false">$B$80*$B$79*$D2005*$D2005*K$84*1000000/($B$77*$B$77)</f>
        <v>701187.072</v>
      </c>
      <c r="L2005" s="17" t="n">
        <f aca="false">G2005*1000/C2005</f>
        <v>18.0514057495354</v>
      </c>
      <c r="M2005" s="17" t="n">
        <f aca="false">G2005/E2005</f>
        <v>0.786846308532031</v>
      </c>
      <c r="N2005" s="16" t="n">
        <f aca="false">G2005/A2005</f>
        <v>21.39853125</v>
      </c>
      <c r="O2005" s="16"/>
      <c r="P2005" s="13" t="n">
        <f aca="false">$B$79*C2005*C2005*1000000/($B$77*$B$77)</f>
        <v>13813.9240536</v>
      </c>
      <c r="Q2005" s="16" t="n">
        <f aca="false">$B$79*$B$76*$C2005*Q$84*1000000/($B$77*$B$77)</f>
        <v>910.404</v>
      </c>
      <c r="R2005" s="16" t="n">
        <f aca="false">$B$79*$B$76*$C2005*R$84*1000000/($B$77*$B$77)</f>
        <v>3641.616</v>
      </c>
      <c r="S2005" s="16" t="n">
        <f aca="false">$B$79*$B$76*$C2005*S$84*1000000/($B$77*$B$77)</f>
        <v>14566.464</v>
      </c>
      <c r="T2005" s="16" t="n">
        <f aca="false">$B$79*$B$76*$C2005*T$84*1000000/($B$77*$B$77)</f>
        <v>58265.856</v>
      </c>
      <c r="U2005" s="16" t="n">
        <f aca="false">$B$79*$B$76*$C2005*U$84*1000000/($B$77*$B$77)</f>
        <v>233063.424</v>
      </c>
      <c r="V2005" s="17" t="n">
        <f aca="false">Q2005/E2005</f>
        <v>0.261535191037058</v>
      </c>
      <c r="Y2005" s="1" t="n">
        <v>128</v>
      </c>
      <c r="Z2005" s="1" t="n">
        <v>13</v>
      </c>
      <c r="AA2005" s="1" t="n">
        <v>151734</v>
      </c>
      <c r="AB2005" s="14" t="n">
        <f aca="false">(SQRT($B$76))*(SQRT(AE2005+AQ2005))</f>
        <v>67564.9317323713</v>
      </c>
      <c r="AC2005" s="1" t="n">
        <v>3547</v>
      </c>
      <c r="AD2005" s="1" t="n">
        <v>79232</v>
      </c>
      <c r="AE2005" s="1" t="n">
        <f aca="false">$B$23*Y2005/2</f>
        <v>384000</v>
      </c>
      <c r="AF2005" s="1" t="n">
        <v>3462</v>
      </c>
      <c r="AP2005" s="1" t="n">
        <f aca="false">AA2005-AD2005</f>
        <v>72502</v>
      </c>
      <c r="AQ2005" s="1" t="n">
        <f aca="false">AP2005</f>
        <v>72502</v>
      </c>
      <c r="AS2005" s="1" t="n">
        <f aca="false">AR2005</f>
        <v>0</v>
      </c>
    </row>
    <row r="2006" customFormat="false" ht="17" hidden="false" customHeight="false" outlineLevel="0" collapsed="false">
      <c r="A2006" s="1" t="n">
        <v>128</v>
      </c>
      <c r="B2006" s="1" t="n">
        <v>14</v>
      </c>
      <c r="C2006" s="1" t="n">
        <f aca="false">AA2006+AR2006</f>
        <v>151859</v>
      </c>
      <c r="D2006" s="14" t="n">
        <f aca="false">AB2006+AS2006</f>
        <v>67574.1814600813</v>
      </c>
      <c r="E2006" s="1" t="n">
        <v>3508</v>
      </c>
      <c r="F2006" s="15" t="n">
        <f aca="false">$B$79*D2006*D2006*1000000/($B$77*$B$77)</f>
        <v>2739.762</v>
      </c>
      <c r="G2006" s="16" t="n">
        <f aca="false">$B$80*$B$79*$D2006*$D2006*G$84*1000000/($B$77*$B$77)</f>
        <v>2739.762</v>
      </c>
      <c r="H2006" s="16" t="n">
        <f aca="false">$B$80*$B$79*$D2006*$D2006*H$84*1000000/($B$77*$B$77)</f>
        <v>10959.048</v>
      </c>
      <c r="I2006" s="16" t="n">
        <f aca="false">$B$80*$B$79*$D2006*$D2006*I$84*1000000/($B$77*$B$77)</f>
        <v>43836.192</v>
      </c>
      <c r="J2006" s="16" t="n">
        <f aca="false">$B$80*$B$79*$D2006*$D2006*J$84*1000000/($B$77*$B$77)</f>
        <v>175344.768</v>
      </c>
      <c r="K2006" s="16" t="n">
        <f aca="false">$B$80*$B$79*$D2006*$D2006*K$84*1000000/($B$77*$B$77)</f>
        <v>701379.072</v>
      </c>
      <c r="L2006" s="17" t="n">
        <f aca="false">G2006*1000/C2006</f>
        <v>18.0414858520075</v>
      </c>
      <c r="M2006" s="17" t="n">
        <f aca="false">G2006/E2006</f>
        <v>0.781003990877993</v>
      </c>
      <c r="N2006" s="16" t="n">
        <f aca="false">G2006/A2006</f>
        <v>21.404390625</v>
      </c>
      <c r="O2006" s="16"/>
      <c r="P2006" s="13" t="n">
        <f aca="false">$B$79*C2006*C2006*1000000/($B$77*$B$77)</f>
        <v>13836.6935286</v>
      </c>
      <c r="Q2006" s="16" t="n">
        <f aca="false">$B$79*$B$76*$C2006*Q$84*1000000/($B$77*$B$77)</f>
        <v>911.154</v>
      </c>
      <c r="R2006" s="16" t="n">
        <f aca="false">$B$79*$B$76*$C2006*R$84*1000000/($B$77*$B$77)</f>
        <v>3644.616</v>
      </c>
      <c r="S2006" s="16" t="n">
        <f aca="false">$B$79*$B$76*$C2006*S$84*1000000/($B$77*$B$77)</f>
        <v>14578.464</v>
      </c>
      <c r="T2006" s="16" t="n">
        <f aca="false">$B$79*$B$76*$C2006*T$84*1000000/($B$77*$B$77)</f>
        <v>58313.856</v>
      </c>
      <c r="U2006" s="16" t="n">
        <f aca="false">$B$79*$B$76*$C2006*U$84*1000000/($B$77*$B$77)</f>
        <v>233255.424</v>
      </c>
      <c r="V2006" s="17" t="n">
        <f aca="false">Q2006/E2006</f>
        <v>0.259736031927024</v>
      </c>
      <c r="Y2006" s="1" t="n">
        <v>128</v>
      </c>
      <c r="Z2006" s="1" t="n">
        <v>14</v>
      </c>
      <c r="AA2006" s="1" t="n">
        <v>151859</v>
      </c>
      <c r="AB2006" s="14" t="n">
        <f aca="false">(SQRT($B$76))*(SQRT(AE2006+AQ2006))</f>
        <v>67574.1814600813</v>
      </c>
      <c r="AC2006" s="1" t="n">
        <v>3568</v>
      </c>
      <c r="AD2006" s="1" t="n">
        <v>79232</v>
      </c>
      <c r="AE2006" s="1" t="n">
        <f aca="false">$B$23*Y2006/2</f>
        <v>384000</v>
      </c>
      <c r="AF2006" s="1" t="n">
        <v>3430</v>
      </c>
      <c r="AP2006" s="1" t="n">
        <f aca="false">AA2006-AD2006</f>
        <v>72627</v>
      </c>
      <c r="AQ2006" s="1" t="n">
        <f aca="false">AP2006</f>
        <v>72627</v>
      </c>
      <c r="AS2006" s="1" t="n">
        <f aca="false">AR2006</f>
        <v>0</v>
      </c>
    </row>
    <row r="2007" customFormat="false" ht="17" hidden="false" customHeight="false" outlineLevel="0" collapsed="false">
      <c r="A2007" s="1" t="n">
        <v>128</v>
      </c>
      <c r="B2007" s="1" t="n">
        <v>15</v>
      </c>
      <c r="C2007" s="1" t="n">
        <f aca="false">AA2007+AR2007</f>
        <v>151984</v>
      </c>
      <c r="D2007" s="14" t="n">
        <f aca="false">AB2007+AS2007</f>
        <v>67583.4299218381</v>
      </c>
      <c r="E2007" s="1" t="n">
        <v>3489</v>
      </c>
      <c r="F2007" s="15" t="n">
        <f aca="false">$B$79*D2007*D2007*1000000/($B$77*$B$77)</f>
        <v>2740.512</v>
      </c>
      <c r="G2007" s="16" t="n">
        <f aca="false">$B$80*$B$79*$D2007*$D2007*G$84*1000000/($B$77*$B$77)</f>
        <v>2740.512</v>
      </c>
      <c r="H2007" s="16" t="n">
        <f aca="false">$B$80*$B$79*$D2007*$D2007*H$84*1000000/($B$77*$B$77)</f>
        <v>10962.048</v>
      </c>
      <c r="I2007" s="16" t="n">
        <f aca="false">$B$80*$B$79*$D2007*$D2007*I$84*1000000/($B$77*$B$77)</f>
        <v>43848.192</v>
      </c>
      <c r="J2007" s="16" t="n">
        <f aca="false">$B$80*$B$79*$D2007*$D2007*J$84*1000000/($B$77*$B$77)</f>
        <v>175392.768</v>
      </c>
      <c r="K2007" s="16" t="n">
        <f aca="false">$B$80*$B$79*$D2007*$D2007*K$84*1000000/($B$77*$B$77)</f>
        <v>701571.072</v>
      </c>
      <c r="L2007" s="17" t="n">
        <f aca="false">G2007*1000/C2007</f>
        <v>18.0315822718181</v>
      </c>
      <c r="M2007" s="17" t="n">
        <f aca="false">G2007/E2007</f>
        <v>0.785472055030095</v>
      </c>
      <c r="N2007" s="16" t="n">
        <f aca="false">G2007/A2007</f>
        <v>21.41025</v>
      </c>
      <c r="O2007" s="16"/>
      <c r="P2007" s="13" t="n">
        <f aca="false">$B$79*C2007*C2007*1000000/($B$77*$B$77)</f>
        <v>13859.4817536</v>
      </c>
      <c r="Q2007" s="16" t="n">
        <f aca="false">$B$79*$B$76*$C2007*Q$84*1000000/($B$77*$B$77)</f>
        <v>911.904</v>
      </c>
      <c r="R2007" s="16" t="n">
        <f aca="false">$B$79*$B$76*$C2007*R$84*1000000/($B$77*$B$77)</f>
        <v>3647.616</v>
      </c>
      <c r="S2007" s="16" t="n">
        <f aca="false">$B$79*$B$76*$C2007*S$84*1000000/($B$77*$B$77)</f>
        <v>14590.464</v>
      </c>
      <c r="T2007" s="16" t="n">
        <f aca="false">$B$79*$B$76*$C2007*T$84*1000000/($B$77*$B$77)</f>
        <v>58361.856</v>
      </c>
      <c r="U2007" s="16" t="n">
        <f aca="false">$B$79*$B$76*$C2007*U$84*1000000/($B$77*$B$77)</f>
        <v>233447.424</v>
      </c>
      <c r="V2007" s="17" t="n">
        <f aca="false">Q2007/E2007</f>
        <v>0.26136543422184</v>
      </c>
      <c r="Y2007" s="1" t="n">
        <v>128</v>
      </c>
      <c r="Z2007" s="1" t="n">
        <v>15</v>
      </c>
      <c r="AA2007" s="1" t="n">
        <v>151984</v>
      </c>
      <c r="AB2007" s="14" t="n">
        <f aca="false">(SQRT($B$76))*(SQRT(AE2007+AQ2007))</f>
        <v>67583.4299218381</v>
      </c>
      <c r="AC2007" s="1" t="n">
        <v>3538</v>
      </c>
      <c r="AD2007" s="1" t="n">
        <v>79232</v>
      </c>
      <c r="AE2007" s="1" t="n">
        <f aca="false">$B$23*Y2007/2</f>
        <v>384000</v>
      </c>
      <c r="AF2007" s="1" t="n">
        <v>3477</v>
      </c>
      <c r="AP2007" s="1" t="n">
        <f aca="false">AA2007-AD2007</f>
        <v>72752</v>
      </c>
      <c r="AQ2007" s="1" t="n">
        <f aca="false">AP2007</f>
        <v>72752</v>
      </c>
      <c r="AS2007" s="1" t="n">
        <f aca="false">AR2007</f>
        <v>0</v>
      </c>
    </row>
    <row r="2008" customFormat="false" ht="17" hidden="false" customHeight="false" outlineLevel="0" collapsed="false">
      <c r="A2008" s="1" t="n">
        <v>128</v>
      </c>
      <c r="B2008" s="1" t="n">
        <v>16</v>
      </c>
      <c r="C2008" s="1" t="n">
        <f aca="false">AA2008+AR2008</f>
        <v>152109</v>
      </c>
      <c r="D2008" s="14" t="n">
        <f aca="false">AB2008+AS2008</f>
        <v>67592.6771181613</v>
      </c>
      <c r="E2008" s="1" t="n">
        <v>3441</v>
      </c>
      <c r="F2008" s="15" t="n">
        <f aca="false">$B$79*D2008*D2008*1000000/($B$77*$B$77)</f>
        <v>2741.262</v>
      </c>
      <c r="G2008" s="16" t="n">
        <f aca="false">$B$80*$B$79*$D2008*$D2008*G$84*1000000/($B$77*$B$77)</f>
        <v>2741.262</v>
      </c>
      <c r="H2008" s="16" t="n">
        <f aca="false">$B$80*$B$79*$D2008*$D2008*H$84*1000000/($B$77*$B$77)</f>
        <v>10965.048</v>
      </c>
      <c r="I2008" s="16" t="n">
        <f aca="false">$B$80*$B$79*$D2008*$D2008*I$84*1000000/($B$77*$B$77)</f>
        <v>43860.192</v>
      </c>
      <c r="J2008" s="16" t="n">
        <f aca="false">$B$80*$B$79*$D2008*$D2008*J$84*1000000/($B$77*$B$77)</f>
        <v>175440.768</v>
      </c>
      <c r="K2008" s="16" t="n">
        <f aca="false">$B$80*$B$79*$D2008*$D2008*K$84*1000000/($B$77*$B$77)</f>
        <v>701763.072</v>
      </c>
      <c r="L2008" s="17" t="n">
        <f aca="false">G2008*1000/C2008</f>
        <v>18.0216949687395</v>
      </c>
      <c r="M2008" s="17" t="n">
        <f aca="false">G2008/E2008</f>
        <v>0.796646904969486</v>
      </c>
      <c r="N2008" s="16" t="n">
        <f aca="false">G2008/A2008</f>
        <v>21.416109375</v>
      </c>
      <c r="O2008" s="16"/>
      <c r="P2008" s="13" t="n">
        <f aca="false">$B$79*C2008*C2008*1000000/($B$77*$B$77)</f>
        <v>13882.2887286</v>
      </c>
      <c r="Q2008" s="16" t="n">
        <f aca="false">$B$79*$B$76*$C2008*Q$84*1000000/($B$77*$B$77)</f>
        <v>912.654</v>
      </c>
      <c r="R2008" s="16" t="n">
        <f aca="false">$B$79*$B$76*$C2008*R$84*1000000/($B$77*$B$77)</f>
        <v>3650.616</v>
      </c>
      <c r="S2008" s="16" t="n">
        <f aca="false">$B$79*$B$76*$C2008*S$84*1000000/($B$77*$B$77)</f>
        <v>14602.464</v>
      </c>
      <c r="T2008" s="16" t="n">
        <f aca="false">$B$79*$B$76*$C2008*T$84*1000000/($B$77*$B$77)</f>
        <v>58409.856</v>
      </c>
      <c r="U2008" s="16" t="n">
        <f aca="false">$B$79*$B$76*$C2008*U$84*1000000/($B$77*$B$77)</f>
        <v>233639.424</v>
      </c>
      <c r="V2008" s="17" t="n">
        <f aca="false">Q2008/E2008</f>
        <v>0.265229293809939</v>
      </c>
      <c r="Y2008" s="1" t="n">
        <v>128</v>
      </c>
      <c r="Z2008" s="1" t="n">
        <v>16</v>
      </c>
      <c r="AA2008" s="1" t="n">
        <v>152109</v>
      </c>
      <c r="AB2008" s="14" t="n">
        <f aca="false">(SQRT($B$76))*(SQRT(AE2008+AQ2008))</f>
        <v>67592.6771181613</v>
      </c>
      <c r="AC2008" s="1" t="n">
        <v>3577</v>
      </c>
      <c r="AD2008" s="1" t="n">
        <v>79232</v>
      </c>
      <c r="AE2008" s="1" t="n">
        <f aca="false">$B$23*Y2008/2</f>
        <v>384000</v>
      </c>
      <c r="AF2008" s="1" t="n">
        <v>3461</v>
      </c>
      <c r="AP2008" s="1" t="n">
        <f aca="false">AA2008-AD2008</f>
        <v>72877</v>
      </c>
      <c r="AQ2008" s="1" t="n">
        <f aca="false">AP2008</f>
        <v>72877</v>
      </c>
      <c r="AS2008" s="1" t="n">
        <f aca="false">AR2008</f>
        <v>0</v>
      </c>
    </row>
  </sheetData>
  <mergeCells count="12">
    <mergeCell ref="A17:V17"/>
    <mergeCell ref="A19:V19"/>
    <mergeCell ref="A29:C29"/>
    <mergeCell ref="F83:N83"/>
    <mergeCell ref="P83:V83"/>
    <mergeCell ref="Y85:AC85"/>
    <mergeCell ref="AD85:AF85"/>
    <mergeCell ref="AG85:AI85"/>
    <mergeCell ref="AJ85:AL85"/>
    <mergeCell ref="AM85:AO85"/>
    <mergeCell ref="AP85:AQ85"/>
    <mergeCell ref="AR85:AS85"/>
  </mergeCells>
  <hyperlinks>
    <hyperlink ref="A6" r:id="rId1" display="https://github.com/seraphis-migration/monero/issues/44"/>
    <hyperlink ref="A8" r:id="rId2" location="L1077" display="https://github.com/j-berman/monero/blob/6768fd8b3d6b2a2d048937a9dd4d669e8b14d7f3/tests/unit_tests/fcmp_pp.cpp#L1077"/>
    <hyperlink ref="A19" r:id="rId3" display="https://moneroresearch.info/index.php?action=attachments_ATTACHMENTS_CORE&amp;method=downloadAttachment&amp;id=220&amp;resourceId=227&amp;filename=95effbc6d6ad425edb788df9480e0dc64d4d371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2025-08-12T15:58:04Z</dcterms:created>
  <dc:creator/>
  <dc:description/>
  <dc:language>en-US</dc:language>
  <cp:lastModifiedBy/>
  <dcterms:modified xsi:type="dcterms:W3CDTF">2025-09-24T09:13:02Z</dcterms:modified>
  <cp:revision>27</cp:revision>
  <dc:subject/>
  <dc:title/>
</cp:coreProperties>
</file>