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6477147505f19f6c/Documents/"/>
    </mc:Choice>
  </mc:AlternateContent>
  <bookViews>
    <workbookView xWindow="0" yWindow="0" windowWidth="28800" windowHeight="12435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G2" i="1"/>
  <c r="F5" i="1"/>
  <c r="F4" i="1"/>
  <c r="F3" i="1"/>
  <c r="F2" i="1"/>
  <c r="K3" i="1" l="1"/>
  <c r="K2" i="1"/>
  <c r="K4" i="1"/>
  <c r="L2" i="1"/>
  <c r="L5" i="1" s="1"/>
  <c r="M2" i="1"/>
  <c r="M5" i="1" s="1"/>
  <c r="H4" i="1"/>
  <c r="N2" i="1"/>
  <c r="O2" i="1"/>
  <c r="H3" i="1"/>
  <c r="H2" i="1"/>
  <c r="K6" i="1" l="1"/>
  <c r="K5" i="1"/>
  <c r="M6" i="1"/>
  <c r="L6" i="1"/>
  <c r="N5" i="1"/>
  <c r="N6" i="1"/>
  <c r="O5" i="1"/>
  <c r="O6" i="1"/>
  <c r="H6" i="1"/>
  <c r="H5" i="1"/>
</calcChain>
</file>

<file path=xl/sharedStrings.xml><?xml version="1.0" encoding="utf-8"?>
<sst xmlns="http://schemas.openxmlformats.org/spreadsheetml/2006/main" count="6" uniqueCount="3">
  <si>
    <t>дано</t>
  </si>
  <si>
    <t>процент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</si>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</sst>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0"/>
  <sheetViews>
    <sheetView tabSelected="1" workbookViewId="0">
      <selection activeCell="C3" sqref="C3"/>
    </sheetView>
  </sheetViews>
  <sheetFormatPr defaultRowHeight="15" x14ac:dyDescent="0.25"/>
  <sheetData>
    <row r="1" spans="2:24" x14ac:dyDescent="0.25">
      <c r="B1" t="s">
        <v>0</v>
      </c>
      <c r="C1" t="s">
        <v>0</v>
      </c>
      <c r="D1" t="s">
        <v>1</v>
      </c>
      <c r="E1" t="s">
        <v>1</v>
      </c>
      <c r="F1" s="1">
        <v>1</v>
      </c>
      <c r="G1" s="2">
        <v>1</v>
      </c>
      <c r="H1" s="3" t="s">
        <v>2</v>
      </c>
      <c r="I1" s="1">
        <v>2</v>
      </c>
      <c r="J1" s="2">
        <v>2</v>
      </c>
      <c r="K1" s="2" t="s">
        <v>2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2:24" x14ac:dyDescent="0.25">
      <c r="B2">
        <v>610</v>
      </c>
      <c r="C2">
        <v>390</v>
      </c>
      <c r="D2">
        <v>2</v>
      </c>
      <c r="E2">
        <v>2</v>
      </c>
      <c r="F2" s="4">
        <f>$B$2*$D2/100</f>
        <v>12.2</v>
      </c>
      <c r="G2" s="5">
        <f>SUM($C$2:$C$5)*$D$2/100</f>
        <v>7.8</v>
      </c>
      <c r="H2" s="6">
        <f>(F2+F3+F4+F5+G2+G3+G4+G5)/5</f>
        <v>10</v>
      </c>
      <c r="I2" s="4">
        <f>$B$2*$D2/100</f>
        <v>12.2</v>
      </c>
      <c r="J2" s="5"/>
      <c r="K2" s="6">
        <f>(I2+I3+I4+I5+J2+J3+J4+J5)/5</f>
        <v>8.4400000000000013</v>
      </c>
      <c r="L2" s="5">
        <f>($I$2+$I$3+$I$4+$I$5+$J$2+$J$3+$J$4+$J$5)/4</f>
        <v>10.55</v>
      </c>
      <c r="M2" s="5">
        <f>($I$2+$I$3+$I$4+$I$5+$J$2+$J$3+$J$4+$J$5)/3</f>
        <v>14.066666666666668</v>
      </c>
      <c r="N2" s="5">
        <f>($I$2+$I$3+$I$4+$I$5+$J$2+$J$3+$J$4+$J$5)/2</f>
        <v>21.1</v>
      </c>
      <c r="O2" s="5">
        <f>($I$2+$I$3+$I$4+$I$5+$J$2+$J$3+$J$4+$J$5)/1</f>
        <v>42.2</v>
      </c>
      <c r="P2" s="5"/>
      <c r="Q2" s="5"/>
      <c r="R2" s="5"/>
      <c r="S2" s="5"/>
      <c r="T2" s="5"/>
      <c r="U2" s="5"/>
      <c r="V2" s="5"/>
      <c r="W2" s="5"/>
      <c r="X2" s="5"/>
    </row>
    <row r="3" spans="2:24" x14ac:dyDescent="0.25">
      <c r="B3">
        <v>200</v>
      </c>
      <c r="C3">
        <v>0</v>
      </c>
      <c r="D3">
        <v>5</v>
      </c>
      <c r="E3">
        <v>2</v>
      </c>
      <c r="F3" s="4">
        <f>$B$3*$D$3/100</f>
        <v>10</v>
      </c>
      <c r="G3" s="5"/>
      <c r="H3" s="6">
        <f>MAX(F2:G5)</f>
        <v>12.2</v>
      </c>
      <c r="I3" s="4">
        <f>$B$3*$D$3/100</f>
        <v>10</v>
      </c>
      <c r="J3" s="5"/>
      <c r="K3" s="6">
        <f>MAX(I2:J5)</f>
        <v>12.2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2:24" x14ac:dyDescent="0.25">
      <c r="B4">
        <v>500</v>
      </c>
      <c r="C4">
        <v>0</v>
      </c>
      <c r="D4">
        <v>2</v>
      </c>
      <c r="E4">
        <v>2</v>
      </c>
      <c r="F4" s="4">
        <f>$B$4*$D$4/100</f>
        <v>10</v>
      </c>
      <c r="G4" s="5"/>
      <c r="H4" s="6">
        <f>MIN(F2:G5)</f>
        <v>7.8</v>
      </c>
      <c r="I4" s="4">
        <f>$B$4*$D$4/100</f>
        <v>10</v>
      </c>
      <c r="J4" s="5"/>
      <c r="K4" s="6">
        <f>MIN(I2:J5)</f>
        <v>10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2:24" x14ac:dyDescent="0.25">
      <c r="B5">
        <v>100</v>
      </c>
      <c r="C5">
        <v>0</v>
      </c>
      <c r="D5">
        <v>10</v>
      </c>
      <c r="E5">
        <v>2</v>
      </c>
      <c r="F5" s="4">
        <f>$B$5*$D$5/100</f>
        <v>10</v>
      </c>
      <c r="G5" s="5"/>
      <c r="H5" s="6">
        <f>(MAX(F2:G5)-H2)*100/H2</f>
        <v>21.999999999999993</v>
      </c>
      <c r="I5" s="4">
        <f>$B$5*$D$5/100</f>
        <v>10</v>
      </c>
      <c r="J5" s="5"/>
      <c r="K5" s="6">
        <f>(MAX(I2:J5)-K2)*100/K2</f>
        <v>44.549763033175324</v>
      </c>
      <c r="L5" s="6">
        <f t="shared" ref="L5:O5" si="0">(MAX($I$2:$J$5)-L2)*100/L2</f>
        <v>15.63981042654027</v>
      </c>
      <c r="M5" s="6">
        <f t="shared" si="0"/>
        <v>-13.270142180094801</v>
      </c>
      <c r="N5" s="6">
        <f t="shared" si="0"/>
        <v>-42.180094786729867</v>
      </c>
      <c r="O5" s="6">
        <f t="shared" si="0"/>
        <v>-71.090047393364941</v>
      </c>
      <c r="P5" s="5"/>
      <c r="Q5" s="5"/>
      <c r="R5" s="5"/>
      <c r="S5" s="5"/>
      <c r="T5" s="5"/>
      <c r="U5" s="5"/>
      <c r="V5" s="5"/>
      <c r="W5" s="5"/>
      <c r="X5" s="5"/>
    </row>
    <row r="6" spans="2:24" ht="15.75" thickBot="1" x14ac:dyDescent="0.3">
      <c r="F6" s="7"/>
      <c r="G6" s="8"/>
      <c r="H6" s="9">
        <f>(MIN(F2:G5)-H2)*100/H2</f>
        <v>-22.000000000000004</v>
      </c>
      <c r="I6" s="7"/>
      <c r="J6" s="8"/>
      <c r="K6" s="9">
        <f>(MIN(I2:J5)-K2)*100/K2</f>
        <v>18.483412322274866</v>
      </c>
      <c r="L6" s="9">
        <f t="shared" ref="L6:O6" si="1">(MIN($I$2:$J$5)-L2)*100/L2</f>
        <v>-5.2132701421801011</v>
      </c>
      <c r="M6" s="9">
        <f t="shared" si="1"/>
        <v>-28.909952606635077</v>
      </c>
      <c r="N6" s="9">
        <f t="shared" si="1"/>
        <v>-52.606635071090054</v>
      </c>
      <c r="O6" s="9">
        <f t="shared" si="1"/>
        <v>-76.303317535545034</v>
      </c>
      <c r="P6" s="5"/>
      <c r="Q6" s="5"/>
      <c r="R6" s="5"/>
      <c r="S6" s="5"/>
      <c r="T6" s="5"/>
      <c r="U6" s="5"/>
      <c r="V6" s="5"/>
      <c r="W6" s="5"/>
      <c r="X6" s="5"/>
    </row>
    <row r="7" spans="2:24" x14ac:dyDescent="0.25"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2:24" x14ac:dyDescent="0.25"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2:24" x14ac:dyDescent="0.25"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2:24" x14ac:dyDescent="0.25"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Фокин</dc:creator>
  <cp:lastModifiedBy>Артем Фокин</cp:lastModifiedBy>
  <dcterms:created xsi:type="dcterms:W3CDTF">2015-10-27T10:50:11Z</dcterms:created>
  <dcterms:modified xsi:type="dcterms:W3CDTF">2015-10-27T14:58:30Z</dcterms:modified>
</cp:coreProperties>
</file>