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33" i="1" s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73" i="1" l="1"/>
  <c r="E63" i="1"/>
  <c r="E53" i="1"/>
  <c r="E14" i="1"/>
  <c r="E44" i="1"/>
  <c r="E34" i="1"/>
  <c r="E24" i="1"/>
  <c r="E184" i="1" l="1"/>
  <c r="E174" i="1"/>
  <c r="E144" i="1"/>
  <c r="E124" i="1"/>
  <c r="E74" i="1"/>
  <c r="E134" i="1"/>
  <c r="E104" i="1"/>
  <c r="E84" i="1"/>
  <c r="E114" i="1"/>
  <c r="E54" i="1"/>
  <c r="E154" i="1"/>
  <c r="E94" i="1"/>
  <c r="E164" i="1"/>
  <c r="E64" i="1"/>
</calcChain>
</file>

<file path=xl/sharedStrings.xml><?xml version="1.0" encoding="utf-8"?>
<sst xmlns="http://schemas.openxmlformats.org/spreadsheetml/2006/main" count="309" uniqueCount="139">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</sst>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67" workbookViewId="0">
      <selection activeCell="C89" sqref="C89"/>
    </sheetView>
  </sheetViews>
  <sheetFormatPr baseColWidth="10" defaultRowHeight="15" x14ac:dyDescent="0.25"/>
  <cols>
    <col min="1" max="1" width="22.140625" customWidth="1"/>
    <col min="2" max="2" width="22.85546875" customWidth="1"/>
    <col min="3" max="3" width="23" customWidth="1"/>
    <col min="4" max="4" width="22.42578125" customWidth="1"/>
    <col min="5" max="5" width="18.42578125" customWidth="1"/>
    <col min="6" max="6" width="22.28515625" customWidth="1"/>
    <col min="7" max="7" width="25" customWidth="1"/>
    <col min="8" max="8" width="35.42578125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30.75" thickBot="1" x14ac:dyDescent="0.3">
      <c r="A6" s="6" t="s">
        <v>10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 t="s">
        <v>11</v>
      </c>
      <c r="G6" s="11"/>
      <c r="H6" s="12"/>
    </row>
    <row r="7" spans="1:8" ht="15.75" thickBot="1" x14ac:dyDescent="0.3">
      <c r="A7" s="6" t="s">
        <v>12</v>
      </c>
      <c r="B7" s="13">
        <v>0.375</v>
      </c>
      <c r="C7" s="13">
        <v>0.83333333333333337</v>
      </c>
      <c r="D7" s="14">
        <v>2</v>
      </c>
      <c r="E7" s="9">
        <f t="shared" ref="E7:E12" si="0">(B7-C7)*-24-D7</f>
        <v>9</v>
      </c>
      <c r="F7" s="12"/>
      <c r="G7" s="12"/>
      <c r="H7" s="12"/>
    </row>
    <row r="8" spans="1:8" ht="15.75" thickBot="1" x14ac:dyDescent="0.3">
      <c r="A8" s="6" t="s">
        <v>13</v>
      </c>
      <c r="B8" s="13">
        <v>0.375</v>
      </c>
      <c r="C8" s="13">
        <v>0.83333333333333337</v>
      </c>
      <c r="D8" s="14">
        <v>2</v>
      </c>
      <c r="E8" s="9">
        <f t="shared" si="0"/>
        <v>9</v>
      </c>
      <c r="F8" s="12"/>
      <c r="G8" s="12"/>
      <c r="H8" s="12"/>
    </row>
    <row r="9" spans="1:8" ht="15.75" thickBot="1" x14ac:dyDescent="0.3">
      <c r="A9" s="6" t="s">
        <v>14</v>
      </c>
      <c r="B9" s="13"/>
      <c r="C9" s="13"/>
      <c r="D9" s="14"/>
      <c r="E9" s="9">
        <f t="shared" si="0"/>
        <v>0</v>
      </c>
      <c r="F9" s="12"/>
      <c r="G9" s="12"/>
      <c r="H9" s="12"/>
    </row>
    <row r="10" spans="1:8" ht="15.75" thickBot="1" x14ac:dyDescent="0.3">
      <c r="A10" s="6" t="s">
        <v>15</v>
      </c>
      <c r="B10" s="13"/>
      <c r="C10" s="13"/>
      <c r="D10" s="14"/>
      <c r="E10" s="9">
        <f t="shared" si="0"/>
        <v>0</v>
      </c>
      <c r="F10" s="12"/>
      <c r="G10" s="12"/>
      <c r="H10" s="12"/>
    </row>
    <row r="11" spans="1:8" ht="15.75" thickBot="1" x14ac:dyDescent="0.3">
      <c r="A11" s="6" t="s">
        <v>16</v>
      </c>
      <c r="B11" s="13">
        <v>0.58333333333333337</v>
      </c>
      <c r="C11" s="13">
        <v>0.75</v>
      </c>
      <c r="D11" s="14">
        <v>0</v>
      </c>
      <c r="E11" s="15">
        <f t="shared" si="0"/>
        <v>3.9999999999999991</v>
      </c>
      <c r="F11" s="12"/>
      <c r="G11" s="12"/>
      <c r="H11" s="12"/>
    </row>
    <row r="12" spans="1:8" ht="15.75" thickBot="1" x14ac:dyDescent="0.3">
      <c r="A12" s="6" t="s">
        <v>17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1">
        <f>SUM(E6:E12)</f>
        <v>29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22">
        <f>SUM(E13)</f>
        <v>29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3"/>
      <c r="C16" s="13"/>
      <c r="D16" s="23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21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22</v>
      </c>
      <c r="B18" s="13"/>
      <c r="C18" s="13"/>
      <c r="D18" s="14"/>
      <c r="E18" s="9">
        <f t="shared" si="1"/>
        <v>0</v>
      </c>
      <c r="F18" s="12"/>
      <c r="G18" s="12"/>
      <c r="H18" s="12"/>
    </row>
    <row r="19" spans="1:8" ht="15.75" thickBot="1" x14ac:dyDescent="0.3">
      <c r="A19" s="6" t="s">
        <v>23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24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25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26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1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22">
        <f>SUM(E13+E23)</f>
        <v>29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3"/>
      <c r="C26" s="13"/>
      <c r="D26" s="23"/>
      <c r="E26" s="9">
        <f>(B26-C26)*-24-D26</f>
        <v>0</v>
      </c>
      <c r="F26" s="12"/>
      <c r="G26" s="12"/>
      <c r="H26" s="12"/>
    </row>
    <row r="27" spans="1:8" ht="15.75" thickBot="1" x14ac:dyDescent="0.3">
      <c r="A27" s="6" t="s">
        <v>28</v>
      </c>
      <c r="B27" s="13"/>
      <c r="C27" s="13"/>
      <c r="D27" s="14"/>
      <c r="E27" s="9">
        <f t="shared" ref="E27:E32" si="2">(B27-C27)*-24-D27</f>
        <v>0</v>
      </c>
      <c r="F27" s="12"/>
      <c r="G27" s="12"/>
      <c r="H27" s="12"/>
    </row>
    <row r="28" spans="1:8" ht="15.75" thickBot="1" x14ac:dyDescent="0.3">
      <c r="A28" s="6" t="s">
        <v>29</v>
      </c>
      <c r="B28" s="13"/>
      <c r="C28" s="13"/>
      <c r="D28" s="14"/>
      <c r="E28" s="9">
        <f t="shared" si="2"/>
        <v>0</v>
      </c>
      <c r="F28" s="12"/>
      <c r="G28" s="12"/>
      <c r="H28" s="12"/>
    </row>
    <row r="29" spans="1:8" ht="15.75" thickBot="1" x14ac:dyDescent="0.3">
      <c r="A29" s="6" t="s">
        <v>30</v>
      </c>
      <c r="B29" s="13"/>
      <c r="C29" s="13"/>
      <c r="D29" s="14"/>
      <c r="E29" s="9">
        <f t="shared" si="2"/>
        <v>0</v>
      </c>
      <c r="F29" s="12"/>
      <c r="G29" s="12"/>
      <c r="H29" s="12"/>
    </row>
    <row r="30" spans="1:8" ht="15.75" thickBot="1" x14ac:dyDescent="0.3">
      <c r="A30" s="6" t="s">
        <v>31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32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33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1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22">
        <f>SUM(E13+E23+E33)</f>
        <v>29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3"/>
      <c r="C36" s="13"/>
      <c r="D36" s="23"/>
      <c r="E36" s="9">
        <f>(B36-C36)*-24-D36</f>
        <v>0</v>
      </c>
      <c r="F36" s="12"/>
      <c r="G36" s="12"/>
      <c r="H36" s="12"/>
    </row>
    <row r="37" spans="1:8" ht="15.75" thickBot="1" x14ac:dyDescent="0.3">
      <c r="A37" s="6" t="s">
        <v>35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36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37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38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39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22">
        <f>SUM(E13+E23+E33+E43)</f>
        <v>29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3">
        <v>0.41666666666666669</v>
      </c>
      <c r="C46" s="13">
        <v>0.70833333333333337</v>
      </c>
      <c r="D46" s="23">
        <v>1</v>
      </c>
      <c r="E46" s="9">
        <f>(B46-C46)*-24-D46</f>
        <v>6</v>
      </c>
      <c r="F46" s="12"/>
      <c r="G46" s="12"/>
      <c r="H46" s="12"/>
    </row>
    <row r="47" spans="1:8" ht="15.75" thickBot="1" x14ac:dyDescent="0.3">
      <c r="A47" s="6" t="s">
        <v>42</v>
      </c>
      <c r="B47" s="13">
        <v>0.66666666666666663</v>
      </c>
      <c r="C47" s="13">
        <v>1</v>
      </c>
      <c r="D47" s="14"/>
      <c r="E47" s="9">
        <f t="shared" ref="E47:E52" si="4">(B47-C47)*-24-D47</f>
        <v>8</v>
      </c>
      <c r="F47" s="12"/>
      <c r="G47" s="12"/>
      <c r="H47" s="12"/>
    </row>
    <row r="48" spans="1:8" ht="15.75" thickBot="1" x14ac:dyDescent="0.3">
      <c r="A48" s="6" t="s">
        <v>43</v>
      </c>
      <c r="B48" s="13">
        <v>0.58333333333333337</v>
      </c>
      <c r="C48" s="13">
        <v>0.83333333333333337</v>
      </c>
      <c r="D48" s="14"/>
      <c r="E48" s="9">
        <f t="shared" si="4"/>
        <v>6</v>
      </c>
      <c r="F48" s="12"/>
      <c r="G48" s="12"/>
      <c r="H48" s="12"/>
    </row>
    <row r="49" spans="1:8" ht="15.75" thickBot="1" x14ac:dyDescent="0.3">
      <c r="A49" s="6" t="s">
        <v>44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45</v>
      </c>
      <c r="B50" s="13">
        <v>0.5</v>
      </c>
      <c r="C50" s="13">
        <v>0.83333333333333337</v>
      </c>
      <c r="D50" s="14"/>
      <c r="E50" s="9">
        <f t="shared" si="4"/>
        <v>8</v>
      </c>
      <c r="F50" s="12"/>
      <c r="G50" s="12"/>
      <c r="H50" s="12"/>
    </row>
    <row r="51" spans="1:8" ht="15.75" thickBot="1" x14ac:dyDescent="0.3">
      <c r="A51" s="6" t="s">
        <v>46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47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1">
        <f>SUM(E46:E52)</f>
        <v>28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22">
        <f>SUM(E13+E23+E33+E43+E53)</f>
        <v>57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49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50</v>
      </c>
      <c r="B58" s="13">
        <v>0.375</v>
      </c>
      <c r="C58" s="13">
        <v>0.70833333333333337</v>
      </c>
      <c r="D58" s="14">
        <v>1</v>
      </c>
      <c r="E58" s="9">
        <f t="shared" si="5"/>
        <v>7</v>
      </c>
      <c r="F58" s="12"/>
      <c r="G58" s="12"/>
      <c r="H58" s="12"/>
    </row>
    <row r="59" spans="1:8" ht="15.75" thickBot="1" x14ac:dyDescent="0.3">
      <c r="A59" s="6" t="s">
        <v>51</v>
      </c>
      <c r="B59" s="13">
        <v>0.375</v>
      </c>
      <c r="C59" s="13">
        <v>0.70833333333333337</v>
      </c>
      <c r="D59" s="14">
        <v>1</v>
      </c>
      <c r="E59" s="9">
        <f t="shared" si="5"/>
        <v>7</v>
      </c>
      <c r="F59" s="12"/>
      <c r="G59" s="12"/>
      <c r="H59" s="12"/>
    </row>
    <row r="60" spans="1:8" ht="15.75" thickBot="1" x14ac:dyDescent="0.3">
      <c r="A60" s="6" t="s">
        <v>52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53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54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1">
        <f>SUM(E56:E62)</f>
        <v>14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22">
        <f>SUM(E13+E23+E33+E43+E53+E63)</f>
        <v>71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56</v>
      </c>
      <c r="B67" s="13">
        <v>0.41666666666666669</v>
      </c>
      <c r="C67" s="13">
        <v>0.66666666666666663</v>
      </c>
      <c r="D67" s="14"/>
      <c r="E67" s="9">
        <f t="shared" ref="E67:E72" si="6">(B67-C67)*-24-D67</f>
        <v>5.9999999999999982</v>
      </c>
      <c r="F67" s="12"/>
      <c r="G67" s="12"/>
      <c r="H67" s="12"/>
    </row>
    <row r="68" spans="1:8" ht="15.75" thickBot="1" x14ac:dyDescent="0.3">
      <c r="A68" s="6" t="s">
        <v>57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58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59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60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61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27">
        <f>SUM(E66:E72)</f>
        <v>5.9999999999999982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22">
        <f>SUM(E13+E23+E33+E43+E53+E63+E73)</f>
        <v>77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63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64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65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66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67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68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22">
        <f>SUM(E13+E23+E33+E43+E53+E63+E73+E83)</f>
        <v>77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3">
        <v>0.41666666666666669</v>
      </c>
      <c r="C86" s="13">
        <v>0.66666666666666663</v>
      </c>
      <c r="D86" s="23"/>
      <c r="E86" s="9">
        <f>(B86-C86)*-24-D86</f>
        <v>5.9999999999999982</v>
      </c>
      <c r="F86" s="12"/>
      <c r="G86" s="12"/>
      <c r="H86" s="12"/>
    </row>
    <row r="87" spans="1:8" ht="15.75" thickBot="1" x14ac:dyDescent="0.3">
      <c r="A87" s="6" t="s">
        <v>70</v>
      </c>
      <c r="B87" s="13">
        <v>0.5</v>
      </c>
      <c r="C87" s="13">
        <v>0.83333333333333337</v>
      </c>
      <c r="D87" s="14"/>
      <c r="E87" s="9">
        <f t="shared" ref="E87:E92" si="8">(B87-C87)*-24-D87</f>
        <v>8</v>
      </c>
      <c r="F87" s="12"/>
      <c r="G87" s="12"/>
      <c r="H87" s="12"/>
    </row>
    <row r="88" spans="1:8" ht="15.75" thickBot="1" x14ac:dyDescent="0.3">
      <c r="A88" s="6" t="s">
        <v>71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72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73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74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75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27">
        <f>SUM(E86:E92)</f>
        <v>13.999999999999998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22">
        <f>SUM(E13+E23+E33+E43+E53+E63+E73+E83+E93)</f>
        <v>91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77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78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79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80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81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82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22">
        <f>SUM(E13+E23+E33+E43+E53+E63+E73+E83+E93+E103)</f>
        <v>91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84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85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86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87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88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89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22">
        <f>SUM(E13+E23+E33+E43+E53+E63+E73+E83+E93+E103+E113)</f>
        <v>91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91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92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93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94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95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96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22">
        <f>SUM(E13+E23+E33+E43+E53+E63+E73+E83+E93+E103+E113+E123)</f>
        <v>91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97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98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99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100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101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102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103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22">
        <f>SUM(E13+E23+E33+E43+E53+E63+E73+E83+E93+E103+E113+E123+E133)</f>
        <v>91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104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105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106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107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108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109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110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22">
        <f>SUM(E13+E23+E33+E43+E53+E63+E73+E83+E93+E103+E113+E123+E133+E143)</f>
        <v>91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111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112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113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114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115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116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117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22">
        <f>SUM(E13+E23+E33+E43+E53+E63+E73+E83+E93+E103+E113+E123+E133+E143+E153)</f>
        <v>91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118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119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120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121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122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123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124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22">
        <f>SUM(E13+E23+E33+E43+E53+E63+E73+E83+E93+E103+E113+E123+E133+E143+E153+E163)</f>
        <v>91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125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126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127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128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129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130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131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22">
        <f>SUM(E13+E23+E33+E43+E53+E63+E73+E83+E93+E103+E113+E123+E133+E143+E153+E163+E173)</f>
        <v>91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132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133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134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135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136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137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138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27">
        <f>SUM(E13+E23+E33+E43+E53+E63+E73+E83+E93+E103+E113+E123+E133+E143+E153+E163+E173+E183)</f>
        <v>91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Artjom Schmitke</cp:lastModifiedBy>
  <dcterms:created xsi:type="dcterms:W3CDTF">2018-04-30T06:48:17Z</dcterms:created>
  <dcterms:modified xsi:type="dcterms:W3CDTF">2018-06-07T09:56:23Z</dcterms:modified>
</cp:coreProperties>
</file>