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53" i="1" l="1"/>
  <c r="E133" i="1"/>
  <c r="E123" i="1"/>
  <c r="E94" i="1"/>
  <c r="E14" i="1"/>
  <c r="E84" i="1"/>
  <c r="E74" i="1"/>
  <c r="E64" i="1"/>
  <c r="E54" i="1"/>
  <c r="E44" i="1"/>
  <c r="E114" i="1"/>
  <c r="E34" i="1"/>
  <c r="E104" i="1"/>
  <c r="E24" i="1"/>
  <c r="E184" i="1" l="1"/>
  <c r="E164" i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<sst xmlns="http://schemas.openxmlformats.org/spreadsheetml/2006/main" count="396" uniqueCount="177">
  <si>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</si>
  <si>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</si>
  <si>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</si>
  <si>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</si>
  <si>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</si>
  <si>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</si>
  <si>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</si>
  <si>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</si>
  <si>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</si>
  <si>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</si>
  <si>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</si>
  <si>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</si>
  <si>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</si>
  <si>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</si>
  <si>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</si>
  <si>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</si>
  <si>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</si>
  <si>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</si>
  <si>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</si>
  <si>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</si>
  <si>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</si>
  <si>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</si>
  <si>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</si>
  <si>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</si>
  <si>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</si>
  <si>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</si>
  <si>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</si>
  <si>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</si>
  <si>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</si>
  <si>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</si>
  <si>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</si>
  <si>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</si>
  <si>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</si>
  <si>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</si>
  <si>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</si>
  <si>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</si>
  <si>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</si>
  <si>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</si>
  <si>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</si>
  <si>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</si>
  <si>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</si>
  <si>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</si>
  <si>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</si>
  <si>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</si>
  <si>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</si>
  <si>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</si>
  <si>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</si>
  <si>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</si>
  <si>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</si>
  <si>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</si>
  <si>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</si>
  <si>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</si>
  <si>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</si>
  <si>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</si>
  <si>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</si>
  <si>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</si>
  <si>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</si>
  <si>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</si>
  <si>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</si>
  <si>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</si>
  <si>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</si>
  <si>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</si>
  <si>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</si>
  <si>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</si>
  <si>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</si>
  <si>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</si>
  <si>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</si>
  <si>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</si>
  <si>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</si>
  <si>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</si>
  <si>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</si>
  <si>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</si>
  <si>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</si>
  <si>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</si>
  <si>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</si>
  <si>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</si>
  <si>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</si>
  <si>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</si>
  <si>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</si>
  <si>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</si>
  <si>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</si>
  <si>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</si>
  <si>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</si>
  <si>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</si>
  <si>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</si>
  <si>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</si>
  <si>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</si>
  <si>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</si>
  <si>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</si>
  <si>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</si>
  <si>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</si>
  <si>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</si>
  <si>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</si>
  <si>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</si>
  <si>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</si>
  <si>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</si>
  <si>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</si>
  <si>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</si>
  <si>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</si>
  <si>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</si>
  <si>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</si>
  <si>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</si>
  <si>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</si>
  <si>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</si>
  <si>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</si>
  <si>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</si>
  <si>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</si>
  <si>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</si>
  <si>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</si>
  <si>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</si>
  <si>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</si>
  <si>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</si>
  <si>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</si>
  <si>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</si>
  <si>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</si>
  <si>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</si>
  <si>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</si>
  <si>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</si>
  <si>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</si>
  <si>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</si>
  <si>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</si>
  <si>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</si>
  <si>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</si>
  <si>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</si>
  <si>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</si>
  <si>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</si>
  <si>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</si>
  <si>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</si>
  <si>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</si>
  <si>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</si>
  <si>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</si>
  <si>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</si>
  <si>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</si>
  <si>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</si>
  <si>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</si>
  <si>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</si>
  <si>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</si>
  <si>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</si>
  <si>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</si>
  <si>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</si>
  <si>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</si>
  <si>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</si>
  <si>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</si>
  <si>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</si>
  <si>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</si>
  <si>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</si>
  <si>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</si>
  <si>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</si>
  <si>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</si>
  <si>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</si>
  <si>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</si>
  <si>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</si>
  <si>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</si>
  <si>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</si>
  <si>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</si>
  <si>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</si>
  <si>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</si>
  <si>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</si>
  <si>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</si>
  <si>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</si>
  <si>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</si>
  <si>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</si>
  <si>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</si>
  <si>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</si>
  <si>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</si>
  <si>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</si>
  <si>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</si>
  <si>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</si>
  <si>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</si>
  <si>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</si>
  <si>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</si>
  <si>
    <t>GDD Update, Audio + VFX, Balancing</t>
  </si>
  <si>
    <t>Bugfixing</t>
  </si>
  <si>
    <t>Meeting + Feedback</t>
  </si>
  <si>
    <t>Meeting</t>
  </si>
  <si>
    <t>Feedbacks durchgearbeitet</t>
  </si>
  <si>
    <t>Vortrag über Förderung in der Games Branche besucht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</si>
</sst>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32" zoomScaleNormal="100" workbookViewId="0">
      <selection activeCell="F151" sqref="F151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ht="26.25" x14ac:dyDescent="0.25">
      <c r="A127" s="28" t="s">
        <v>125</v>
      </c>
      <c r="B127" s="12">
        <v>0.375</v>
      </c>
      <c r="C127" s="12">
        <v>0.72916666666666663</v>
      </c>
      <c r="D127" s="13">
        <v>2</v>
      </c>
      <c r="E127" s="9">
        <f t="shared" si="12"/>
        <v>6.5</v>
      </c>
      <c r="F127" s="11"/>
      <c r="G127" s="11" t="s">
        <v>171</v>
      </c>
      <c r="H127" s="11"/>
    </row>
    <row r="128" spans="1:8" x14ac:dyDescent="0.25">
      <c r="A128" s="28" t="s">
        <v>126</v>
      </c>
      <c r="B128" s="12">
        <v>0.70833333333333337</v>
      </c>
      <c r="C128" s="12">
        <v>0.95833333333333337</v>
      </c>
      <c r="D128" s="13">
        <v>2</v>
      </c>
      <c r="E128" s="9">
        <f t="shared" si="12"/>
        <v>4</v>
      </c>
      <c r="F128" s="11"/>
      <c r="G128" s="11" t="s">
        <v>172</v>
      </c>
      <c r="H128" s="11"/>
    </row>
    <row r="129" spans="1:8" x14ac:dyDescent="0.25">
      <c r="A129" s="28" t="s">
        <v>127</v>
      </c>
      <c r="B129" s="12">
        <v>0.41666666666666669</v>
      </c>
      <c r="C129" s="12">
        <v>0.75</v>
      </c>
      <c r="D129" s="13">
        <v>3</v>
      </c>
      <c r="E129" s="9">
        <f t="shared" si="12"/>
        <v>5</v>
      </c>
      <c r="F129" s="11"/>
      <c r="G129" s="11" t="s">
        <v>172</v>
      </c>
      <c r="H129" s="11"/>
    </row>
    <row r="130" spans="1:8" x14ac:dyDescent="0.25">
      <c r="A130" s="28" t="s">
        <v>128</v>
      </c>
      <c r="B130" s="12">
        <v>0.41666666666666669</v>
      </c>
      <c r="C130" s="12">
        <v>0.66666666666666663</v>
      </c>
      <c r="D130" s="13">
        <v>1</v>
      </c>
      <c r="E130" s="9">
        <f t="shared" si="12"/>
        <v>4.9999999999999982</v>
      </c>
      <c r="F130" s="11"/>
      <c r="G130" s="11" t="s">
        <v>76</v>
      </c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27.5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222.16666666666652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 t="s">
        <v>27</v>
      </c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 t="s">
        <v>27</v>
      </c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 t="s">
        <v>27</v>
      </c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 t="s">
        <v>27</v>
      </c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 t="s">
        <v>27</v>
      </c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222.16666666666652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>
        <v>0.6875</v>
      </c>
      <c r="C146" s="12">
        <v>0.8125</v>
      </c>
      <c r="D146" s="23"/>
      <c r="E146" s="9">
        <f t="shared" ref="E146:E152" si="14">(B146-C146)*-24-D146</f>
        <v>3</v>
      </c>
      <c r="F146" s="11"/>
      <c r="G146" s="11" t="s">
        <v>173</v>
      </c>
      <c r="H146" s="11" t="s">
        <v>27</v>
      </c>
    </row>
    <row r="147" spans="1:8" x14ac:dyDescent="0.25">
      <c r="A147" s="28" t="s">
        <v>139</v>
      </c>
      <c r="B147" s="12">
        <v>0.6875</v>
      </c>
      <c r="C147" s="12">
        <v>0.77083333333333337</v>
      </c>
      <c r="D147" s="13"/>
      <c r="E147" s="9">
        <f t="shared" si="14"/>
        <v>2.0000000000000009</v>
      </c>
      <c r="F147" s="11"/>
      <c r="G147" s="11" t="s">
        <v>174</v>
      </c>
      <c r="H147" s="11" t="s">
        <v>27</v>
      </c>
    </row>
    <row r="148" spans="1:8" ht="26.25" x14ac:dyDescent="0.25">
      <c r="A148" s="28" t="s">
        <v>140</v>
      </c>
      <c r="B148" s="12">
        <v>0.41666666666666669</v>
      </c>
      <c r="C148" s="12">
        <v>0.72916666666666663</v>
      </c>
      <c r="D148" s="13">
        <v>1</v>
      </c>
      <c r="E148" s="9">
        <f t="shared" si="14"/>
        <v>6.4999999999999982</v>
      </c>
      <c r="F148" s="11"/>
      <c r="G148" s="11" t="s">
        <v>175</v>
      </c>
      <c r="H148" s="11" t="s">
        <v>27</v>
      </c>
    </row>
    <row r="149" spans="1:8" ht="26.25" x14ac:dyDescent="0.25">
      <c r="A149" s="28" t="s">
        <v>141</v>
      </c>
      <c r="B149" s="12">
        <v>0.75</v>
      </c>
      <c r="C149" s="12">
        <v>0.79166666666666663</v>
      </c>
      <c r="D149" s="13"/>
      <c r="E149" s="9">
        <f t="shared" si="14"/>
        <v>0.99999999999999911</v>
      </c>
      <c r="F149" s="11"/>
      <c r="G149" s="11" t="s">
        <v>175</v>
      </c>
      <c r="H149" s="11" t="s">
        <v>27</v>
      </c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 t="s">
        <v>27</v>
      </c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12.5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234.66666666666652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39" x14ac:dyDescent="0.25">
      <c r="A156" s="28" t="s">
        <v>145</v>
      </c>
      <c r="B156" s="12">
        <v>0.34722222222222227</v>
      </c>
      <c r="C156" s="12">
        <v>0.75</v>
      </c>
      <c r="D156" s="23">
        <v>6</v>
      </c>
      <c r="E156" s="9">
        <f t="shared" ref="E156:E161" si="15">(B156-C156)*-24-D156</f>
        <v>3.6666666666666661</v>
      </c>
      <c r="F156" s="11"/>
      <c r="G156" s="11"/>
      <c r="H156" s="11" t="s">
        <v>176</v>
      </c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3.6666666666666661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238.33333333333317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238.33333333333317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238.33333333333317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2018-07-23T16:09:54Z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