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-my.sharepoint.com/personal/harshit_singh_blumeglobal_com/Documents/Attachments/VRP/PSO/"/>
    </mc:Choice>
  </mc:AlternateContent>
  <xr:revisionPtr revIDLastSave="2" documentId="13_ncr:1_{D26690EE-A2AD-4922-984A-F9074BF9EBEC}" xr6:coauthVersionLast="47" xr6:coauthVersionMax="47" xr10:uidLastSave="{07BB0197-B997-42F4-82F1-8449E954B86D}"/>
  <bookViews>
    <workbookView xWindow="-110" yWindow="-110" windowWidth="19420" windowHeight="11020" firstSheet="6" activeTab="6" xr2:uid="{E632527F-88EE-7844-82C2-0391575D93E3}"/>
  </bookViews>
  <sheets>
    <sheet name="Locations" sheetId="1" r:id="rId1"/>
    <sheet name="TransportOrders (2)" sheetId="14" r:id="rId2"/>
    <sheet name="TransportOrders(3)" sheetId="17" r:id="rId3"/>
    <sheet name="TransportOrders (4)" sheetId="18" r:id="rId4"/>
    <sheet name="TransportOrders" sheetId="15" r:id="rId5"/>
    <sheet name="Overlaps" sheetId="16" r:id="rId6"/>
    <sheet name="TransportOrders(4)" sheetId="2" r:id="rId7"/>
    <sheet name="TransLoadingShipments" sheetId="13" r:id="rId8"/>
    <sheet name="Pathsets" sheetId="10" r:id="rId9"/>
    <sheet name="Paths" sheetId="11" r:id="rId10"/>
    <sheet name="PathWaypoints" sheetId="12" r:id="rId11"/>
    <sheet name="RoutingGuides" sheetId="4" r:id="rId12"/>
    <sheet name="Equipments" sheetId="3" r:id="rId13"/>
    <sheet name="Infeasibilities" sheetId="5" r:id="rId14"/>
    <sheet name="Parameters" sheetId="8" r:id="rId15"/>
    <sheet name="LocationOperatingTimes" sheetId="9" r:id="rId16"/>
  </sheets>
  <definedNames>
    <definedName name="_xlnm._FilterDatabase" localSheetId="4" hidden="1">TransportOrders!$A$1:$O$21</definedName>
    <definedName name="_xlnm._FilterDatabase" localSheetId="3" hidden="1">'TransportOrders (4)'!$A$1:$O$20</definedName>
    <definedName name="_xlnm._FilterDatabase" localSheetId="2" hidden="1">'TransportOrders(3)'!$A$1:$O$20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4" l="1"/>
  <c r="AC3" i="14" s="1"/>
  <c r="AE3" i="14" s="1"/>
  <c r="AA4" i="14"/>
  <c r="AC4" i="14" s="1"/>
  <c r="AE4" i="14" s="1"/>
  <c r="AA5" i="14"/>
  <c r="AC5" i="14" s="1"/>
  <c r="AE5" i="14" s="1"/>
  <c r="AA6" i="14"/>
  <c r="AC6" i="14" s="1"/>
  <c r="AE6" i="14" s="1"/>
  <c r="AA7" i="14"/>
  <c r="AC7" i="14" s="1"/>
  <c r="AE7" i="14" s="1"/>
  <c r="AA8" i="14"/>
  <c r="AC8" i="14" s="1"/>
  <c r="AE8" i="14" s="1"/>
  <c r="AA9" i="14"/>
  <c r="AC9" i="14" s="1"/>
  <c r="AE9" i="14" s="1"/>
  <c r="AA10" i="14"/>
  <c r="AC10" i="14" s="1"/>
  <c r="AE10" i="14" s="1"/>
  <c r="AA11" i="14"/>
  <c r="AC11" i="14" s="1"/>
  <c r="AE11" i="14" s="1"/>
  <c r="AA12" i="14"/>
  <c r="AC12" i="14" s="1"/>
  <c r="AE12" i="14" s="1"/>
  <c r="AA13" i="14"/>
  <c r="AC13" i="14" s="1"/>
  <c r="AE13" i="14" s="1"/>
  <c r="AA14" i="14"/>
  <c r="AC14" i="14" s="1"/>
  <c r="AE14" i="14" s="1"/>
  <c r="AA15" i="14"/>
  <c r="AC15" i="14" s="1"/>
  <c r="AE15" i="14" s="1"/>
  <c r="AA16" i="14"/>
  <c r="AC16" i="14" s="1"/>
  <c r="AE16" i="14" s="1"/>
  <c r="AA17" i="14"/>
  <c r="AC17" i="14" s="1"/>
  <c r="AE17" i="14" s="1"/>
  <c r="AA18" i="14"/>
  <c r="AC18" i="14" s="1"/>
  <c r="AE18" i="14" s="1"/>
  <c r="AA19" i="14"/>
  <c r="AC19" i="14" s="1"/>
  <c r="AE19" i="14" s="1"/>
  <c r="AA20" i="14"/>
  <c r="AC20" i="14" s="1"/>
  <c r="AE20" i="14" s="1"/>
  <c r="AA21" i="14"/>
  <c r="AC21" i="14" s="1"/>
  <c r="AE21" i="14" s="1"/>
  <c r="AA2" i="14"/>
  <c r="AC2" i="14" s="1"/>
  <c r="AE2" i="14" s="1"/>
  <c r="U16" i="14"/>
  <c r="U17" i="14"/>
  <c r="U18" i="14"/>
  <c r="U19" i="14"/>
  <c r="U20" i="14"/>
  <c r="U21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2" i="14"/>
</calcChain>
</file>

<file path=xl/sharedStrings.xml><?xml version="1.0" encoding="utf-8"?>
<sst xmlns="http://schemas.openxmlformats.org/spreadsheetml/2006/main" count="991" uniqueCount="179">
  <si>
    <t>code</t>
  </si>
  <si>
    <t>type</t>
  </si>
  <si>
    <t>name</t>
  </si>
  <si>
    <t>latitude</t>
  </si>
  <si>
    <t>longitude</t>
  </si>
  <si>
    <t>address</t>
  </si>
  <si>
    <r>
      <t>8553</t>
    </r>
    <r>
      <rPr>
        <sz val="8"/>
        <color rgb="FF333333"/>
        <rFont val="Roboto"/>
      </rPr>
      <t>RPCV+FV</t>
    </r>
  </si>
  <si>
    <t>12200 Arrow Route, Rancho Cucamonga, CA 91739, United States</t>
  </si>
  <si>
    <t>Port</t>
  </si>
  <si>
    <t>Los Angeles, CA, USA</t>
  </si>
  <si>
    <t>3382 Marion Dr, Las Vegas, NV 89115, United States</t>
  </si>
  <si>
    <r>
      <t>8559</t>
    </r>
    <r>
      <rPr>
        <sz val="8"/>
        <color rgb="FF333333"/>
        <rFont val="Roboto"/>
      </rPr>
      <t>9CMP+MF</t>
    </r>
  </si>
  <si>
    <t>23701 W Southern Ave, Buckeye, AZ 85326, United States</t>
  </si>
  <si>
    <t>1900 North Austin Avenue, seattle, WA 98001</t>
  </si>
  <si>
    <t>"Rock n' Roll San Diego" - CenturyLink Field Event Center East hall,Seattle,WA,US</t>
  </si>
  <si>
    <t>811 Regal Row, dallas, TX 75247, US</t>
  </si>
  <si>
    <t>STATE</t>
  </si>
  <si>
    <t>COUNTRY</t>
  </si>
  <si>
    <t>id</t>
  </si>
  <si>
    <t>to_number</t>
  </si>
  <si>
    <t>origin</t>
  </si>
  <si>
    <t>destination</t>
  </si>
  <si>
    <t>weight</t>
  </si>
  <si>
    <t>weight_uom</t>
  </si>
  <si>
    <t>volume</t>
  </si>
  <si>
    <t>volume_uom</t>
  </si>
  <si>
    <t>length</t>
  </si>
  <si>
    <t>width</t>
  </si>
  <si>
    <t>height</t>
  </si>
  <si>
    <t>ptw_start</t>
  </si>
  <si>
    <t>ptw_end</t>
  </si>
  <si>
    <t>dtw_start</t>
  </si>
  <si>
    <t>dtw_end</t>
  </si>
  <si>
    <t>equipment</t>
  </si>
  <si>
    <t>TOXD2022101</t>
  </si>
  <si>
    <t>LB</t>
  </si>
  <si>
    <t>CBF</t>
  </si>
  <si>
    <t/>
  </si>
  <si>
    <t>TOXD2022102</t>
  </si>
  <si>
    <t>TOXD2022103</t>
  </si>
  <si>
    <t>TOXD2022104</t>
  </si>
  <si>
    <t>TOXD2022105</t>
  </si>
  <si>
    <t>TOXD2022106</t>
  </si>
  <si>
    <t>TOXD2022107</t>
  </si>
  <si>
    <t>TOXD2022108</t>
  </si>
  <si>
    <t>TOXD2022109</t>
  </si>
  <si>
    <t>TOXD2022110</t>
  </si>
  <si>
    <t>TOXD2022111</t>
  </si>
  <si>
    <t>TOXD2022112</t>
  </si>
  <si>
    <t>TOXD2022113</t>
  </si>
  <si>
    <t>TOXD2022114</t>
  </si>
  <si>
    <t>TOXD2022115</t>
  </si>
  <si>
    <t>TOXD2022116</t>
  </si>
  <si>
    <t>TOXD2022117</t>
  </si>
  <si>
    <t>TOXD2022118</t>
  </si>
  <si>
    <t>TOXD2022119</t>
  </si>
  <si>
    <t>TOXD2022120</t>
  </si>
  <si>
    <t>shipment_number</t>
  </si>
  <si>
    <t>sequence</t>
  </si>
  <si>
    <t>location_id</t>
  </si>
  <si>
    <t>stop_type</t>
  </si>
  <si>
    <t>start_time</t>
  </si>
  <si>
    <t>end_time</t>
  </si>
  <si>
    <t>transport_orders</t>
  </si>
  <si>
    <t>MC626616565815064351</t>
  </si>
  <si>
    <t>40ST</t>
  </si>
  <si>
    <t>PICKUP</t>
  </si>
  <si>
    <t>2,3,4,5,6,7,8,9,10,11</t>
  </si>
  <si>
    <t>DELIVERY</t>
  </si>
  <si>
    <t>MC626616565815064352</t>
  </si>
  <si>
    <t>20ST</t>
  </si>
  <si>
    <t>MC626616565815064353</t>
  </si>
  <si>
    <t>22,23,24,25,26,27,28,29,30,31</t>
  </si>
  <si>
    <t>MC626616565815064354</t>
  </si>
  <si>
    <t>32,33,34,35,36,37,38,39,40,41</t>
  </si>
  <si>
    <t>MC626616565815064355</t>
  </si>
  <si>
    <t>42,43,44,45,46,47,48,49,50,51,52,53</t>
  </si>
  <si>
    <t>MC626616565815064356</t>
  </si>
  <si>
    <t>54,55,56,57,58,59,60,61,62,63</t>
  </si>
  <si>
    <t>MC626616565815064357</t>
  </si>
  <si>
    <t>64,65,66,67,68,69,70</t>
  </si>
  <si>
    <t>originAddress</t>
  </si>
  <si>
    <t>destinationAddress</t>
  </si>
  <si>
    <t>originAddressType</t>
  </si>
  <si>
    <t>destinationAddressType</t>
  </si>
  <si>
    <t>pathSet</t>
  </si>
  <si>
    <t>pathType</t>
  </si>
  <si>
    <t>effectiveDate</t>
  </si>
  <si>
    <t>expirationDate</t>
  </si>
  <si>
    <t>isActive</t>
  </si>
  <si>
    <t>XD</t>
  </si>
  <si>
    <t>2022-06-28T17:08:34</t>
  </si>
  <si>
    <t>path</t>
  </si>
  <si>
    <t>location</t>
  </si>
  <si>
    <t>mustShipThrough</t>
  </si>
  <si>
    <t>stopSequence</t>
  </si>
  <si>
    <t>no_count</t>
  </si>
  <si>
    <t>cost</t>
  </si>
  <si>
    <t>TTT</t>
  </si>
  <si>
    <t>53TR</t>
  </si>
  <si>
    <t>40HC</t>
  </si>
  <si>
    <t>STT</t>
  </si>
  <si>
    <t>20HC</t>
  </si>
  <si>
    <t>Id</t>
  </si>
  <si>
    <t>Attribute1</t>
  </si>
  <si>
    <t>Attribute2</t>
  </si>
  <si>
    <t>Type</t>
  </si>
  <si>
    <t>Parameter</t>
  </si>
  <si>
    <t>Value</t>
  </si>
  <si>
    <t>Notes</t>
  </si>
  <si>
    <t>Enforce milk run routing</t>
  </si>
  <si>
    <t>Enforce outbound first for milk run routing</t>
  </si>
  <si>
    <t>Enforce all pickups before deliveries</t>
  </si>
  <si>
    <t>Enforce First In Last Out (FILO)</t>
  </si>
  <si>
    <t>Maximum out of route distance- by percentage</t>
  </si>
  <si>
    <t>30</t>
  </si>
  <si>
    <t>%</t>
  </si>
  <si>
    <t>Maximum out of route distance- by miles</t>
  </si>
  <si>
    <t>1000</t>
  </si>
  <si>
    <t>miles</t>
  </si>
  <si>
    <t>Maximum number of stops in a shipment</t>
  </si>
  <si>
    <t>Maximum waiting time at a stop</t>
  </si>
  <si>
    <t>Min</t>
  </si>
  <si>
    <t>Default fixed handling time at a stop</t>
  </si>
  <si>
    <t>15</t>
  </si>
  <si>
    <t>Default variable handling rate at a stop</t>
  </si>
  <si>
    <t>200</t>
  </si>
  <si>
    <t>Lbs/Min</t>
  </si>
  <si>
    <t>Maximum continuous driving limit</t>
  </si>
  <si>
    <t>Minimum short break duration</t>
  </si>
  <si>
    <t>Maximum daily driving limit</t>
  </si>
  <si>
    <t>Hrs</t>
  </si>
  <si>
    <t>Minimum long break duration</t>
  </si>
  <si>
    <t>Equipment availability for each equipment type</t>
  </si>
  <si>
    <t>100</t>
  </si>
  <si>
    <t>Default cost of each vehicle</t>
  </si>
  <si>
    <t>USD</t>
  </si>
  <si>
    <t>Default cost of a route(shipment) on per mile basis</t>
  </si>
  <si>
    <t>Default additional cost for waiting time at a stop</t>
  </si>
  <si>
    <t>Default stop-off charge</t>
  </si>
  <si>
    <t>Use straight line distance</t>
  </si>
  <si>
    <t>0</t>
  </si>
  <si>
    <t>Maximum number of iteration</t>
  </si>
  <si>
    <t>Population size</t>
  </si>
  <si>
    <t>10</t>
  </si>
  <si>
    <t>Elite size</t>
  </si>
  <si>
    <t>2</t>
  </si>
  <si>
    <t>Mutation rate</t>
  </si>
  <si>
    <t>1</t>
  </si>
  <si>
    <t>Vehicle utilization threshold</t>
  </si>
  <si>
    <t>85</t>
  </si>
  <si>
    <t>Optimization metric</t>
  </si>
  <si>
    <t>Cost</t>
  </si>
  <si>
    <t>Stop time increment to minimize wait time</t>
  </si>
  <si>
    <t>Enable order aggregation</t>
  </si>
  <si>
    <t>Enable cross-docking</t>
  </si>
  <si>
    <t>Plan orders till cross-dock</t>
  </si>
  <si>
    <t>Default location operating hours</t>
  </si>
  <si>
    <t>0000-2300</t>
  </si>
  <si>
    <t>12,13,14,15,16,17,18,19,20,21</t>
  </si>
  <si>
    <t>Foxconn</t>
  </si>
  <si>
    <t>Flextronics</t>
  </si>
  <si>
    <t>Amazon</t>
  </si>
  <si>
    <t>Walmart</t>
  </si>
  <si>
    <t>Best Buy</t>
  </si>
  <si>
    <t>HP</t>
  </si>
  <si>
    <t>Los Angeles</t>
  </si>
  <si>
    <t>Long Beach</t>
  </si>
  <si>
    <t>Shanghai</t>
  </si>
  <si>
    <t>HongKong</t>
  </si>
  <si>
    <t>Yantian</t>
  </si>
  <si>
    <t>Facility</t>
  </si>
  <si>
    <t>TL</t>
  </si>
  <si>
    <t>PTW END</t>
  </si>
  <si>
    <t>PTW START</t>
  </si>
  <si>
    <t>DTW END</t>
  </si>
  <si>
    <t>DTW START</t>
  </si>
  <si>
    <t>LA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</si>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</sst>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\ h:mm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.8000000000000007"/>
      <color rgb="FF9876AA"/>
      <name val="JetBrains Mono"/>
      <family val="3"/>
    </font>
    <font>
      <sz val="8"/>
      <color rgb="FF333333"/>
      <name val="Roboto"/>
    </font>
    <font>
      <b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22" fontId="0" fillId="0" borderId="0" xfId="0" applyNumberFormat="1"/>
    <xf numFmtId="22" fontId="2" fillId="0" borderId="0" xfId="0" applyNumberFormat="1" applyFont="1"/>
    <xf numFmtId="16" fontId="0" fillId="0" borderId="0" xfId="0" applyNumberFormat="1"/>
    <xf numFmtId="164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1" fontId="4" fillId="0" borderId="0" xfId="1" applyNumberFormat="1" applyAlignment="1">
      <alignment horizontal="center"/>
    </xf>
    <xf numFmtId="22" fontId="4" fillId="0" borderId="0" xfId="1" applyNumberFormat="1"/>
    <xf numFmtId="1" fontId="4" fillId="0" borderId="0" xfId="1" applyNumberFormat="1"/>
    <xf numFmtId="16" fontId="8" fillId="3" borderId="1" xfId="0" applyNumberFormat="1" applyFont="1" applyFill="1" applyBorder="1" applyAlignment="1">
      <alignment horizontal="center" vertical="center" wrapText="1"/>
    </xf>
    <xf numFmtId="16" fontId="8" fillId="4" borderId="1" xfId="0" applyNumberFormat="1" applyFont="1" applyFill="1" applyBorder="1" applyAlignment="1">
      <alignment horizontal="center" vertical="center" wrapText="1"/>
    </xf>
    <xf numFmtId="16" fontId="8" fillId="5" borderId="1" xfId="0" applyNumberFormat="1" applyFont="1" applyFill="1" applyBorder="1" applyAlignment="1">
      <alignment horizontal="center" vertical="center" wrapText="1"/>
    </xf>
    <xf numFmtId="16" fontId="8" fillId="6" borderId="1" xfId="0" applyNumberFormat="1" applyFont="1" applyFill="1" applyBorder="1" applyAlignment="1">
      <alignment horizontal="center" vertical="center" wrapText="1"/>
    </xf>
    <xf numFmtId="16" fontId="8" fillId="7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22" fontId="4" fillId="5" borderId="0" xfId="1" applyNumberFormat="1" applyFill="1"/>
    <xf numFmtId="22" fontId="4" fillId="8" borderId="0" xfId="1" applyNumberFormat="1" applyFill="1"/>
    <xf numFmtId="22" fontId="4" fillId="9" borderId="0" xfId="1" applyNumberFormat="1" applyFill="1"/>
    <xf numFmtId="22" fontId="4" fillId="10" borderId="0" xfId="1" applyNumberFormat="1" applyFill="1"/>
    <xf numFmtId="22" fontId="4" fillId="11" borderId="0" xfId="1" applyNumberFormat="1" applyFill="1"/>
    <xf numFmtId="22" fontId="9" fillId="5" borderId="0" xfId="1" applyNumberFormat="1" applyFont="1" applyFill="1" applyAlignment="1">
      <alignment horizontal="center" vertical="center"/>
    </xf>
    <xf numFmtId="22" fontId="9" fillId="10" borderId="0" xfId="1" applyNumberFormat="1" applyFont="1" applyFill="1" applyAlignment="1">
      <alignment horizontal="center" vertical="center"/>
    </xf>
    <xf numFmtId="22" fontId="9" fillId="9" borderId="0" xfId="1" applyNumberFormat="1" applyFont="1" applyFill="1" applyAlignment="1">
      <alignment horizontal="center" vertical="center"/>
    </xf>
    <xf numFmtId="22" fontId="9" fillId="8" borderId="0" xfId="1" applyNumberFormat="1" applyFont="1" applyFill="1" applyAlignment="1">
      <alignment horizontal="center" vertical="center"/>
    </xf>
    <xf numFmtId="22" fontId="9" fillId="11" borderId="0" xfId="1" applyNumberFormat="1" applyFont="1" applyFill="1" applyAlignment="1">
      <alignment horizontal="center" vertical="center"/>
    </xf>
    <xf numFmtId="22" fontId="9" fillId="0" borderId="0" xfId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</cellXfs>
  <cellStyles count="3">
    <cellStyle name="Normal" xfId="0" builtinId="0"/>
    <cellStyle name="Normal 2" xfId="1" xr:uid="{3AD894B6-BF59-4A18-A964-13E04AE1DDA8}"/>
    <cellStyle name="Normal 2 2" xfId="2" xr:uid="{A414059F-6B38-4C15-B3D7-14194C718770}"/>
  </cellStyles>
  <dxfs count="1">
    <dxf>
      <fill>
        <patternFill patternType="solid">
          <fgColor rgb="FF4472C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794A-BBEC-DB45-85A6-724AA7780DE0}">
  <dimension ref="A1:G12"/>
  <sheetViews>
    <sheetView zoomScale="73" workbookViewId="0">
      <selection activeCell="D21" sqref="D21"/>
    </sheetView>
  </sheetViews>
  <sheetFormatPr defaultColWidth="10.58203125" defaultRowHeight="15.5"/>
  <cols>
    <col min="1" max="1" width="5.58203125" style="4" bestFit="1" customWidth="1"/>
    <col min="2" max="2" width="11.58203125" style="4" bestFit="1" customWidth="1"/>
    <col min="3" max="3" width="15" style="4" bestFit="1" customWidth="1"/>
    <col min="4" max="4" width="56.58203125" style="4" bestFit="1" customWidth="1"/>
    <col min="5" max="5" width="11.25" style="4" bestFit="1" customWidth="1"/>
    <col min="6" max="6" width="11.58203125" style="4" customWidth="1"/>
    <col min="7" max="7" width="84.58203125" style="4" bestFit="1" customWidth="1"/>
    <col min="8" max="16384" width="10.58203125" style="4"/>
  </cols>
  <sheetData>
    <row r="1" spans="1:7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>
        <v>1</v>
      </c>
      <c r="B2" t="s">
        <v>6</v>
      </c>
      <c r="C2" s="2" t="s">
        <v>171</v>
      </c>
      <c r="D2" s="2" t="s">
        <v>160</v>
      </c>
      <c r="E2" s="2">
        <v>29.556659</v>
      </c>
      <c r="F2" s="2">
        <v>106.56400600000001</v>
      </c>
      <c r="G2" t="s">
        <v>7</v>
      </c>
    </row>
    <row r="3" spans="1:7">
      <c r="A3" s="4">
        <v>2</v>
      </c>
      <c r="B3"/>
      <c r="C3" s="2" t="s">
        <v>171</v>
      </c>
      <c r="D3" s="2" t="s">
        <v>161</v>
      </c>
      <c r="E3" s="2">
        <v>22.54372</v>
      </c>
      <c r="F3" s="2">
        <v>114.058059</v>
      </c>
      <c r="G3" t="s">
        <v>9</v>
      </c>
    </row>
    <row r="4" spans="1:7">
      <c r="A4" s="4">
        <v>3</v>
      </c>
      <c r="B4"/>
      <c r="C4" s="2" t="s">
        <v>171</v>
      </c>
      <c r="D4" s="2" t="s">
        <v>162</v>
      </c>
      <c r="E4" s="2">
        <v>34.041553999999998</v>
      </c>
      <c r="F4" s="2">
        <v>-118.246793</v>
      </c>
      <c r="G4" t="s">
        <v>10</v>
      </c>
    </row>
    <row r="5" spans="1:7">
      <c r="A5" s="4">
        <v>4</v>
      </c>
      <c r="B5" t="s">
        <v>11</v>
      </c>
      <c r="C5" s="2" t="s">
        <v>171</v>
      </c>
      <c r="D5" s="2" t="s">
        <v>163</v>
      </c>
      <c r="E5" s="2">
        <v>34.103489000000003</v>
      </c>
      <c r="F5" s="2">
        <v>-117.24680600000001</v>
      </c>
      <c r="G5" t="s">
        <v>12</v>
      </c>
    </row>
    <row r="6" spans="1:7">
      <c r="A6" s="4">
        <v>5</v>
      </c>
      <c r="B6"/>
      <c r="C6" s="2" t="s">
        <v>171</v>
      </c>
      <c r="D6" s="2" t="s">
        <v>164</v>
      </c>
      <c r="E6" s="2">
        <v>34.041553999999998</v>
      </c>
      <c r="F6" s="2">
        <v>-118.246793</v>
      </c>
      <c r="G6" t="s">
        <v>13</v>
      </c>
    </row>
    <row r="7" spans="1:7">
      <c r="A7" s="4">
        <v>6</v>
      </c>
      <c r="B7"/>
      <c r="C7" s="2" t="s">
        <v>171</v>
      </c>
      <c r="D7" s="2" t="s">
        <v>165</v>
      </c>
      <c r="E7" s="2">
        <v>34.057834</v>
      </c>
      <c r="F7" s="2">
        <v>-117.59752400000001</v>
      </c>
      <c r="G7" t="s">
        <v>14</v>
      </c>
    </row>
    <row r="8" spans="1:7">
      <c r="A8" s="4">
        <v>7</v>
      </c>
      <c r="B8"/>
      <c r="C8" s="2" t="s">
        <v>8</v>
      </c>
      <c r="D8" s="2" t="s">
        <v>166</v>
      </c>
      <c r="E8" s="2">
        <v>33.73939</v>
      </c>
      <c r="F8" s="2">
        <v>-118.260334</v>
      </c>
      <c r="G8" t="s">
        <v>15</v>
      </c>
    </row>
    <row r="9" spans="1:7">
      <c r="A9" s="4">
        <v>8</v>
      </c>
      <c r="B9"/>
      <c r="C9" s="2" t="s">
        <v>8</v>
      </c>
      <c r="D9" s="2" t="s">
        <v>167</v>
      </c>
      <c r="E9" s="2">
        <v>33.754185</v>
      </c>
      <c r="F9" s="2">
        <v>-118.216458</v>
      </c>
      <c r="G9"/>
    </row>
    <row r="10" spans="1:7">
      <c r="A10" s="4">
        <v>9</v>
      </c>
      <c r="C10" s="2" t="s">
        <v>172</v>
      </c>
      <c r="D10" s="2" t="s">
        <v>168</v>
      </c>
      <c r="E10" s="2">
        <v>31.267401</v>
      </c>
      <c r="F10" s="2">
        <v>121.52217899999999</v>
      </c>
    </row>
    <row r="11" spans="1:7">
      <c r="A11" s="4">
        <v>10</v>
      </c>
      <c r="C11" s="2" t="s">
        <v>172</v>
      </c>
      <c r="D11" s="2" t="s">
        <v>169</v>
      </c>
      <c r="E11" s="2">
        <v>22.577013000000001</v>
      </c>
      <c r="F11" s="2">
        <v>114.265473</v>
      </c>
    </row>
    <row r="12" spans="1:7">
      <c r="A12" s="4">
        <v>11</v>
      </c>
      <c r="C12" s="2" t="s">
        <v>172</v>
      </c>
      <c r="D12" s="2" t="s">
        <v>170</v>
      </c>
      <c r="E12" s="2">
        <v>22.288931000000002</v>
      </c>
      <c r="F12" s="2">
        <v>114.152359</v>
      </c>
    </row>
  </sheetData>
  <sortState xmlns:xlrd2="http://schemas.microsoft.com/office/spreadsheetml/2017/richdata2" ref="A2:G56">
    <sortCondition sortBy="cellColor" ref="B19:B56" dxfId="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71ED-C86B-49A9-B305-61B133E96F60}">
  <dimension ref="A1:AE72"/>
  <sheetViews>
    <sheetView zoomScale="75" workbookViewId="0">
      <selection activeCell="E1" sqref="E1:E1048576"/>
    </sheetView>
  </sheetViews>
  <sheetFormatPr defaultColWidth="10.58203125" defaultRowHeight="15.5"/>
  <cols>
    <col min="1" max="1" width="4" bestFit="1" customWidth="1"/>
    <col min="2" max="2" width="21.5" bestFit="1" customWidth="1"/>
    <col min="3" max="3" width="21.5" customWidth="1"/>
    <col min="4" max="4" width="5.83203125" bestFit="1" customWidth="1"/>
    <col min="5" max="5" width="8.08203125" bestFit="1" customWidth="1"/>
    <col min="6" max="6" width="10.33203125" bestFit="1" customWidth="1"/>
    <col min="7" max="7" width="6.83203125" bestFit="1" customWidth="1"/>
    <col min="8" max="8" width="11.5" bestFit="1" customWidth="1"/>
    <col min="9" max="9" width="7.08203125" bestFit="1" customWidth="1"/>
    <col min="10" max="10" width="11.83203125" bestFit="1" customWidth="1"/>
    <col min="11" max="11" width="6.33203125" bestFit="1" customWidth="1"/>
    <col min="12" max="12" width="5.83203125" bestFit="1" customWidth="1"/>
    <col min="13" max="13" width="6.33203125" bestFit="1" customWidth="1"/>
    <col min="14" max="14" width="15.1640625" bestFit="1" customWidth="1"/>
    <col min="15" max="17" width="15.33203125" bestFit="1" customWidth="1"/>
    <col min="19" max="21" width="15.1640625" bestFit="1" customWidth="1"/>
    <col min="29" max="29" width="15.1640625" bestFit="1" customWidth="1"/>
    <col min="31" max="31" width="15.1640625" bestFit="1" customWidth="1"/>
  </cols>
  <sheetData>
    <row r="1" spans="1:31">
      <c r="A1" s="1" t="s">
        <v>18</v>
      </c>
      <c r="B1" s="1" t="s">
        <v>19</v>
      </c>
      <c r="C1" s="1"/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S1" s="1" t="s">
        <v>175</v>
      </c>
      <c r="U1" t="s">
        <v>173</v>
      </c>
      <c r="AC1" t="s">
        <v>174</v>
      </c>
      <c r="AE1" t="s">
        <v>176</v>
      </c>
    </row>
    <row r="2" spans="1:31" ht="16" thickBot="1">
      <c r="A2" s="3">
        <v>2</v>
      </c>
      <c r="B2" s="12" t="s">
        <v>34</v>
      </c>
      <c r="C2" s="21" t="s">
        <v>177</v>
      </c>
      <c r="D2" s="12">
        <v>7</v>
      </c>
      <c r="E2" t="s">
        <v>163</v>
      </c>
      <c r="F2" s="12">
        <v>4</v>
      </c>
      <c r="G2" s="13">
        <v>450</v>
      </c>
      <c r="H2" s="12" t="s">
        <v>35</v>
      </c>
      <c r="I2" s="12">
        <v>66</v>
      </c>
      <c r="J2" s="12" t="s">
        <v>36</v>
      </c>
      <c r="K2" s="3" t="s">
        <v>37</v>
      </c>
      <c r="L2" s="3" t="s">
        <v>37</v>
      </c>
      <c r="M2" s="3" t="s">
        <v>37</v>
      </c>
      <c r="N2" s="14">
        <v>45010</v>
      </c>
      <c r="O2" s="14">
        <v>43561</v>
      </c>
      <c r="P2" s="14">
        <v>45011</v>
      </c>
      <c r="Q2" s="14">
        <v>43562</v>
      </c>
      <c r="S2" s="14">
        <v>43562</v>
      </c>
      <c r="T2" s="15">
        <v>1</v>
      </c>
      <c r="U2" s="14">
        <f>S2-T2</f>
        <v>43561</v>
      </c>
      <c r="V2" s="15">
        <v>1</v>
      </c>
      <c r="W2" s="9"/>
      <c r="Y2" s="16">
        <v>45007</v>
      </c>
      <c r="Z2" s="15">
        <v>2</v>
      </c>
      <c r="AA2" s="9">
        <f>Y2+Z2</f>
        <v>45009</v>
      </c>
      <c r="AB2" s="15">
        <v>1</v>
      </c>
      <c r="AC2" s="14">
        <f>AA2+AB2</f>
        <v>45010</v>
      </c>
      <c r="AD2" s="15">
        <v>1</v>
      </c>
      <c r="AE2" s="14">
        <f>AC2+AD2</f>
        <v>45011</v>
      </c>
    </row>
    <row r="3" spans="1:31" ht="16" thickBot="1">
      <c r="A3" s="3">
        <v>3</v>
      </c>
      <c r="B3" s="12" t="s">
        <v>38</v>
      </c>
      <c r="C3" s="22" t="s">
        <v>177</v>
      </c>
      <c r="D3" s="12">
        <v>7</v>
      </c>
      <c r="E3" t="s">
        <v>162</v>
      </c>
      <c r="F3" s="12">
        <v>3</v>
      </c>
      <c r="G3" s="13">
        <v>450</v>
      </c>
      <c r="H3" s="12" t="s">
        <v>35</v>
      </c>
      <c r="I3" s="12">
        <v>43</v>
      </c>
      <c r="J3" s="12" t="s">
        <v>36</v>
      </c>
      <c r="K3" s="3" t="s">
        <v>37</v>
      </c>
      <c r="L3" s="3" t="s">
        <v>37</v>
      </c>
      <c r="M3" s="3" t="s">
        <v>37</v>
      </c>
      <c r="N3" s="14">
        <v>45033</v>
      </c>
      <c r="O3" s="14">
        <v>43589</v>
      </c>
      <c r="P3" s="14">
        <v>45034</v>
      </c>
      <c r="Q3" s="14">
        <v>43590</v>
      </c>
      <c r="S3" s="14">
        <v>43590</v>
      </c>
      <c r="T3" s="15">
        <v>1</v>
      </c>
      <c r="U3" s="14">
        <f t="shared" ref="U3:U21" si="0">S3-T3</f>
        <v>43589</v>
      </c>
      <c r="V3" s="15">
        <v>1</v>
      </c>
      <c r="W3" s="9"/>
      <c r="Y3" s="17">
        <v>45030</v>
      </c>
      <c r="Z3" s="15">
        <v>2</v>
      </c>
      <c r="AA3" s="9">
        <f t="shared" ref="AA3:AA21" si="1">Y3+Z3</f>
        <v>45032</v>
      </c>
      <c r="AB3" s="15">
        <v>1</v>
      </c>
      <c r="AC3" s="14">
        <f t="shared" ref="AC3:AC21" si="2">AA3+AB3</f>
        <v>45033</v>
      </c>
      <c r="AD3" s="15">
        <v>1</v>
      </c>
      <c r="AE3" s="14">
        <f t="shared" ref="AE3:AE21" si="3">AC3+AD3</f>
        <v>45034</v>
      </c>
    </row>
    <row r="4" spans="1:31" ht="16" thickBot="1">
      <c r="A4" s="3">
        <v>4</v>
      </c>
      <c r="B4" s="12" t="s">
        <v>39</v>
      </c>
      <c r="C4" s="22" t="s">
        <v>177</v>
      </c>
      <c r="D4" s="12">
        <v>7</v>
      </c>
      <c r="E4" t="s">
        <v>165</v>
      </c>
      <c r="F4" s="12">
        <v>6</v>
      </c>
      <c r="G4" s="13">
        <v>675</v>
      </c>
      <c r="H4" s="12" t="s">
        <v>35</v>
      </c>
      <c r="I4" s="12">
        <v>99</v>
      </c>
      <c r="J4" s="12" t="s">
        <v>36</v>
      </c>
      <c r="K4" s="3" t="s">
        <v>37</v>
      </c>
      <c r="L4" s="3" t="s">
        <v>37</v>
      </c>
      <c r="M4" s="3" t="s">
        <v>37</v>
      </c>
      <c r="N4" s="14">
        <v>45033</v>
      </c>
      <c r="O4" s="14">
        <v>43587</v>
      </c>
      <c r="P4" s="14">
        <v>45034</v>
      </c>
      <c r="Q4" s="14">
        <v>43588</v>
      </c>
      <c r="S4" s="14">
        <v>43588</v>
      </c>
      <c r="T4" s="15">
        <v>1</v>
      </c>
      <c r="U4" s="14">
        <f t="shared" si="0"/>
        <v>43587</v>
      </c>
      <c r="V4" s="15">
        <v>1</v>
      </c>
      <c r="W4" s="9"/>
      <c r="Y4" s="17">
        <v>45030</v>
      </c>
      <c r="Z4" s="15">
        <v>2</v>
      </c>
      <c r="AA4" s="9">
        <f t="shared" si="1"/>
        <v>45032</v>
      </c>
      <c r="AB4" s="15">
        <v>1</v>
      </c>
      <c r="AC4" s="14">
        <f t="shared" si="2"/>
        <v>45033</v>
      </c>
      <c r="AD4" s="15">
        <v>1</v>
      </c>
      <c r="AE4" s="14">
        <f t="shared" si="3"/>
        <v>45034</v>
      </c>
    </row>
    <row r="5" spans="1:31" ht="16" thickBot="1">
      <c r="A5" s="3">
        <v>5</v>
      </c>
      <c r="B5" s="12" t="s">
        <v>40</v>
      </c>
      <c r="C5" s="23" t="s">
        <v>177</v>
      </c>
      <c r="D5" s="12">
        <v>7</v>
      </c>
      <c r="E5" t="s">
        <v>164</v>
      </c>
      <c r="F5" s="12">
        <v>5</v>
      </c>
      <c r="G5" s="13">
        <v>1350</v>
      </c>
      <c r="H5" s="12" t="s">
        <v>35</v>
      </c>
      <c r="I5" s="12">
        <v>129</v>
      </c>
      <c r="J5" s="12" t="s">
        <v>36</v>
      </c>
      <c r="K5" s="3" t="s">
        <v>37</v>
      </c>
      <c r="L5" s="3" t="s">
        <v>37</v>
      </c>
      <c r="M5" s="3" t="s">
        <v>37</v>
      </c>
      <c r="N5" s="14">
        <v>45047</v>
      </c>
      <c r="O5" s="14">
        <v>43594</v>
      </c>
      <c r="P5" s="14">
        <v>45048</v>
      </c>
      <c r="Q5" s="14">
        <v>43595</v>
      </c>
      <c r="S5" s="14">
        <v>43595</v>
      </c>
      <c r="T5" s="15">
        <v>1</v>
      </c>
      <c r="U5" s="14">
        <f t="shared" si="0"/>
        <v>43594</v>
      </c>
      <c r="V5" s="15">
        <v>1</v>
      </c>
      <c r="W5" s="9"/>
      <c r="Y5" s="18">
        <v>45044</v>
      </c>
      <c r="Z5" s="15">
        <v>2</v>
      </c>
      <c r="AA5" s="9">
        <f t="shared" si="1"/>
        <v>45046</v>
      </c>
      <c r="AB5" s="15">
        <v>1</v>
      </c>
      <c r="AC5" s="14">
        <f t="shared" si="2"/>
        <v>45047</v>
      </c>
      <c r="AD5" s="15">
        <v>1</v>
      </c>
      <c r="AE5" s="14">
        <f t="shared" si="3"/>
        <v>45048</v>
      </c>
    </row>
    <row r="6" spans="1:31" ht="16" thickBot="1">
      <c r="A6" s="3">
        <v>6</v>
      </c>
      <c r="B6" s="12" t="s">
        <v>41</v>
      </c>
      <c r="C6" s="24" t="s">
        <v>177</v>
      </c>
      <c r="D6" s="12">
        <v>7</v>
      </c>
      <c r="E6" t="s">
        <v>163</v>
      </c>
      <c r="F6" s="12">
        <v>4</v>
      </c>
      <c r="G6" s="13">
        <v>270</v>
      </c>
      <c r="H6" s="12" t="s">
        <v>35</v>
      </c>
      <c r="I6" s="12">
        <v>39.6</v>
      </c>
      <c r="J6" s="12" t="s">
        <v>36</v>
      </c>
      <c r="K6" s="3" t="s">
        <v>37</v>
      </c>
      <c r="L6" s="3" t="s">
        <v>37</v>
      </c>
      <c r="M6" s="3" t="s">
        <v>37</v>
      </c>
      <c r="N6" s="14">
        <v>44998</v>
      </c>
      <c r="O6" s="14">
        <v>43544</v>
      </c>
      <c r="P6" s="14">
        <v>44999</v>
      </c>
      <c r="Q6" s="14">
        <v>43545</v>
      </c>
      <c r="S6" s="14">
        <v>43545</v>
      </c>
      <c r="T6" s="15">
        <v>1</v>
      </c>
      <c r="U6" s="14">
        <f t="shared" si="0"/>
        <v>43544</v>
      </c>
      <c r="V6" s="15">
        <v>1</v>
      </c>
      <c r="W6" s="9"/>
      <c r="Y6" s="19">
        <v>44995</v>
      </c>
      <c r="Z6" s="15">
        <v>2</v>
      </c>
      <c r="AA6" s="9">
        <f t="shared" si="1"/>
        <v>44997</v>
      </c>
      <c r="AB6" s="15">
        <v>1</v>
      </c>
      <c r="AC6" s="14">
        <f t="shared" si="2"/>
        <v>44998</v>
      </c>
      <c r="AD6" s="15">
        <v>1</v>
      </c>
      <c r="AE6" s="14">
        <f t="shared" si="3"/>
        <v>44999</v>
      </c>
    </row>
    <row r="7" spans="1:31" ht="16" thickBot="1">
      <c r="A7" s="3">
        <v>7</v>
      </c>
      <c r="B7" s="12" t="s">
        <v>42</v>
      </c>
      <c r="C7" s="24" t="s">
        <v>177</v>
      </c>
      <c r="D7" s="12">
        <v>7</v>
      </c>
      <c r="E7" t="s">
        <v>162</v>
      </c>
      <c r="F7" s="12">
        <v>3</v>
      </c>
      <c r="G7" s="13">
        <v>12600</v>
      </c>
      <c r="H7" s="12" t="s">
        <v>35</v>
      </c>
      <c r="I7" s="12">
        <v>1204</v>
      </c>
      <c r="J7" s="12" t="s">
        <v>36</v>
      </c>
      <c r="K7" s="3" t="s">
        <v>37</v>
      </c>
      <c r="L7" s="3" t="s">
        <v>37</v>
      </c>
      <c r="M7" s="3" t="s">
        <v>37</v>
      </c>
      <c r="N7" s="14">
        <v>44998</v>
      </c>
      <c r="O7" s="14">
        <v>43545</v>
      </c>
      <c r="P7" s="14">
        <v>44999</v>
      </c>
      <c r="Q7" s="14">
        <v>43546</v>
      </c>
      <c r="S7" s="14">
        <v>43546</v>
      </c>
      <c r="T7" s="15">
        <v>1</v>
      </c>
      <c r="U7" s="14">
        <f t="shared" si="0"/>
        <v>43545</v>
      </c>
      <c r="V7" s="15">
        <v>1</v>
      </c>
      <c r="W7" s="9"/>
      <c r="Y7" s="19">
        <v>44995</v>
      </c>
      <c r="Z7" s="15">
        <v>2</v>
      </c>
      <c r="AA7" s="9">
        <f t="shared" si="1"/>
        <v>44997</v>
      </c>
      <c r="AB7" s="15">
        <v>1</v>
      </c>
      <c r="AC7" s="14">
        <f t="shared" si="2"/>
        <v>44998</v>
      </c>
      <c r="AD7" s="15">
        <v>1</v>
      </c>
      <c r="AE7" s="14">
        <f t="shared" si="3"/>
        <v>44999</v>
      </c>
    </row>
    <row r="8" spans="1:31" ht="16" thickBot="1">
      <c r="A8" s="3">
        <v>8</v>
      </c>
      <c r="B8" s="12" t="s">
        <v>43</v>
      </c>
      <c r="C8" s="25" t="s">
        <v>167</v>
      </c>
      <c r="D8" s="12">
        <v>8</v>
      </c>
      <c r="E8" t="s">
        <v>165</v>
      </c>
      <c r="F8" s="12">
        <v>6</v>
      </c>
      <c r="G8" s="13">
        <v>450</v>
      </c>
      <c r="H8" s="12" t="s">
        <v>35</v>
      </c>
      <c r="I8" s="12">
        <v>66</v>
      </c>
      <c r="J8" s="12" t="s">
        <v>36</v>
      </c>
      <c r="K8" s="3" t="s">
        <v>37</v>
      </c>
      <c r="L8" s="3" t="s">
        <v>37</v>
      </c>
      <c r="M8" s="3" t="s">
        <v>37</v>
      </c>
      <c r="N8" s="14">
        <v>45024</v>
      </c>
      <c r="O8" s="14">
        <v>43569</v>
      </c>
      <c r="P8" s="14">
        <v>45025</v>
      </c>
      <c r="Q8" s="14">
        <v>43570</v>
      </c>
      <c r="S8" s="14">
        <v>43570</v>
      </c>
      <c r="T8" s="15">
        <v>1</v>
      </c>
      <c r="U8" s="14">
        <f t="shared" si="0"/>
        <v>43569</v>
      </c>
      <c r="V8" s="15">
        <v>1</v>
      </c>
      <c r="W8" s="9"/>
      <c r="Y8" s="20">
        <v>45021</v>
      </c>
      <c r="Z8" s="15">
        <v>2</v>
      </c>
      <c r="AA8" s="9">
        <f t="shared" si="1"/>
        <v>45023</v>
      </c>
      <c r="AB8" s="15">
        <v>1</v>
      </c>
      <c r="AC8" s="14">
        <f t="shared" si="2"/>
        <v>45024</v>
      </c>
      <c r="AD8" s="15">
        <v>1</v>
      </c>
      <c r="AE8" s="14">
        <f t="shared" si="3"/>
        <v>45025</v>
      </c>
    </row>
    <row r="9" spans="1:31" ht="16" thickBot="1">
      <c r="A9" s="3">
        <v>9</v>
      </c>
      <c r="B9" s="12" t="s">
        <v>44</v>
      </c>
      <c r="C9" s="25" t="s">
        <v>167</v>
      </c>
      <c r="D9" s="12">
        <v>8</v>
      </c>
      <c r="E9" t="s">
        <v>164</v>
      </c>
      <c r="F9" s="12">
        <v>5</v>
      </c>
      <c r="G9" s="13">
        <v>990</v>
      </c>
      <c r="H9" s="12" t="s">
        <v>35</v>
      </c>
      <c r="I9" s="12">
        <v>94.6</v>
      </c>
      <c r="J9" s="12" t="s">
        <v>36</v>
      </c>
      <c r="K9" s="3" t="s">
        <v>37</v>
      </c>
      <c r="L9" s="3" t="s">
        <v>37</v>
      </c>
      <c r="M9" s="3" t="s">
        <v>37</v>
      </c>
      <c r="N9" s="14">
        <v>45024</v>
      </c>
      <c r="O9" s="14">
        <v>43572</v>
      </c>
      <c r="P9" s="14">
        <v>45025</v>
      </c>
      <c r="Q9" s="14">
        <v>43573</v>
      </c>
      <c r="S9" s="14">
        <v>43573</v>
      </c>
      <c r="T9" s="15">
        <v>1</v>
      </c>
      <c r="U9" s="14">
        <f t="shared" si="0"/>
        <v>43572</v>
      </c>
      <c r="V9" s="15">
        <v>1</v>
      </c>
      <c r="W9" s="9"/>
      <c r="Y9" s="20">
        <v>45021</v>
      </c>
      <c r="Z9" s="15">
        <v>2</v>
      </c>
      <c r="AA9" s="9">
        <f t="shared" si="1"/>
        <v>45023</v>
      </c>
      <c r="AB9" s="15">
        <v>1</v>
      </c>
      <c r="AC9" s="14">
        <f t="shared" si="2"/>
        <v>45024</v>
      </c>
      <c r="AD9" s="15">
        <v>1</v>
      </c>
      <c r="AE9" s="14">
        <f t="shared" si="3"/>
        <v>45025</v>
      </c>
    </row>
    <row r="10" spans="1:31" ht="16" thickBot="1">
      <c r="A10" s="3">
        <v>10</v>
      </c>
      <c r="B10" s="12" t="s">
        <v>45</v>
      </c>
      <c r="C10" s="22" t="s">
        <v>177</v>
      </c>
      <c r="D10" s="12">
        <v>7</v>
      </c>
      <c r="E10" t="s">
        <v>163</v>
      </c>
      <c r="F10" s="12">
        <v>4</v>
      </c>
      <c r="G10" s="13">
        <v>360</v>
      </c>
      <c r="H10" s="12" t="s">
        <v>35</v>
      </c>
      <c r="I10" s="12">
        <v>52.800000000000004</v>
      </c>
      <c r="J10" s="12" t="s">
        <v>36</v>
      </c>
      <c r="K10" s="3" t="s">
        <v>37</v>
      </c>
      <c r="L10" s="3" t="s">
        <v>37</v>
      </c>
      <c r="M10" s="3" t="s">
        <v>37</v>
      </c>
      <c r="N10" s="14">
        <v>45033</v>
      </c>
      <c r="O10" s="14">
        <v>43587</v>
      </c>
      <c r="P10" s="14">
        <v>45034</v>
      </c>
      <c r="Q10" s="14">
        <v>43588</v>
      </c>
      <c r="S10" s="14">
        <v>43588</v>
      </c>
      <c r="T10" s="15">
        <v>1</v>
      </c>
      <c r="U10" s="14">
        <f t="shared" si="0"/>
        <v>43587</v>
      </c>
      <c r="V10" s="15">
        <v>1</v>
      </c>
      <c r="W10" s="9"/>
      <c r="Y10" s="17">
        <v>45030</v>
      </c>
      <c r="Z10" s="15">
        <v>2</v>
      </c>
      <c r="AA10" s="9">
        <f t="shared" si="1"/>
        <v>45032</v>
      </c>
      <c r="AB10" s="15">
        <v>1</v>
      </c>
      <c r="AC10" s="14">
        <f t="shared" si="2"/>
        <v>45033</v>
      </c>
      <c r="AD10" s="15">
        <v>1</v>
      </c>
      <c r="AE10" s="14">
        <f t="shared" si="3"/>
        <v>45034</v>
      </c>
    </row>
    <row r="11" spans="1:31" ht="16" thickBot="1">
      <c r="A11" s="3">
        <v>11</v>
      </c>
      <c r="B11" s="12" t="s">
        <v>46</v>
      </c>
      <c r="C11" s="22" t="s">
        <v>177</v>
      </c>
      <c r="D11" s="12">
        <v>7</v>
      </c>
      <c r="E11" t="s">
        <v>162</v>
      </c>
      <c r="F11" s="12">
        <v>3</v>
      </c>
      <c r="G11" s="13">
        <v>630</v>
      </c>
      <c r="H11" s="12" t="s">
        <v>35</v>
      </c>
      <c r="I11" s="12">
        <v>60.199999999999996</v>
      </c>
      <c r="J11" s="12" t="s">
        <v>36</v>
      </c>
      <c r="K11" s="3" t="s">
        <v>37</v>
      </c>
      <c r="L11" s="3" t="s">
        <v>37</v>
      </c>
      <c r="M11" s="3" t="s">
        <v>37</v>
      </c>
      <c r="N11" s="14">
        <v>45033</v>
      </c>
      <c r="O11" s="14">
        <v>43587</v>
      </c>
      <c r="P11" s="14">
        <v>45034</v>
      </c>
      <c r="Q11" s="14">
        <v>43588</v>
      </c>
      <c r="S11" s="14">
        <v>43588</v>
      </c>
      <c r="T11" s="15">
        <v>1</v>
      </c>
      <c r="U11" s="14">
        <f t="shared" si="0"/>
        <v>43587</v>
      </c>
      <c r="V11" s="15">
        <v>1</v>
      </c>
      <c r="W11" s="9"/>
      <c r="Y11" s="17">
        <v>45030</v>
      </c>
      <c r="Z11" s="15">
        <v>2</v>
      </c>
      <c r="AA11" s="9">
        <f t="shared" si="1"/>
        <v>45032</v>
      </c>
      <c r="AB11" s="15">
        <v>1</v>
      </c>
      <c r="AC11" s="14">
        <f t="shared" si="2"/>
        <v>45033</v>
      </c>
      <c r="AD11" s="15">
        <v>1</v>
      </c>
      <c r="AE11" s="14">
        <f t="shared" si="3"/>
        <v>45034</v>
      </c>
    </row>
    <row r="12" spans="1:31" ht="16" thickBot="1">
      <c r="A12" s="3">
        <v>12</v>
      </c>
      <c r="B12" s="12" t="s">
        <v>47</v>
      </c>
      <c r="C12" s="22" t="s">
        <v>177</v>
      </c>
      <c r="D12" s="12">
        <v>7</v>
      </c>
      <c r="E12" t="s">
        <v>165</v>
      </c>
      <c r="F12" s="12">
        <v>6</v>
      </c>
      <c r="G12" s="12">
        <v>540</v>
      </c>
      <c r="H12" s="12" t="s">
        <v>35</v>
      </c>
      <c r="I12" s="12">
        <v>79.2</v>
      </c>
      <c r="J12" s="12" t="s">
        <v>36</v>
      </c>
      <c r="K12" s="3" t="s">
        <v>37</v>
      </c>
      <c r="L12" s="3" t="s">
        <v>37</v>
      </c>
      <c r="M12" s="3" t="s">
        <v>37</v>
      </c>
      <c r="N12" s="14">
        <v>45033</v>
      </c>
      <c r="O12" s="14">
        <v>43578</v>
      </c>
      <c r="P12" s="14">
        <v>45034</v>
      </c>
      <c r="Q12" s="14">
        <v>43579</v>
      </c>
      <c r="S12" s="14">
        <v>43579</v>
      </c>
      <c r="T12" s="15">
        <v>1</v>
      </c>
      <c r="U12" s="14">
        <f t="shared" si="0"/>
        <v>43578</v>
      </c>
      <c r="V12" s="15">
        <v>1</v>
      </c>
      <c r="W12" s="9"/>
      <c r="Y12" s="17">
        <v>45030</v>
      </c>
      <c r="Z12" s="15">
        <v>2</v>
      </c>
      <c r="AA12" s="9">
        <f t="shared" si="1"/>
        <v>45032</v>
      </c>
      <c r="AB12" s="15">
        <v>1</v>
      </c>
      <c r="AC12" s="14">
        <f t="shared" si="2"/>
        <v>45033</v>
      </c>
      <c r="AD12" s="15">
        <v>1</v>
      </c>
      <c r="AE12" s="14">
        <f t="shared" si="3"/>
        <v>45034</v>
      </c>
    </row>
    <row r="13" spans="1:31" ht="16" thickBot="1">
      <c r="A13" s="3">
        <v>13</v>
      </c>
      <c r="B13" s="12" t="s">
        <v>48</v>
      </c>
      <c r="C13" s="23" t="s">
        <v>177</v>
      </c>
      <c r="D13" s="12">
        <v>7</v>
      </c>
      <c r="E13" t="s">
        <v>164</v>
      </c>
      <c r="F13" s="12">
        <v>5</v>
      </c>
      <c r="G13" s="12">
        <v>990</v>
      </c>
      <c r="H13" s="12" t="s">
        <v>35</v>
      </c>
      <c r="I13" s="12">
        <v>94.6</v>
      </c>
      <c r="J13" s="12" t="s">
        <v>36</v>
      </c>
      <c r="K13" s="3" t="s">
        <v>37</v>
      </c>
      <c r="L13" s="3" t="s">
        <v>37</v>
      </c>
      <c r="M13" s="3" t="s">
        <v>37</v>
      </c>
      <c r="N13" s="14">
        <v>45047</v>
      </c>
      <c r="O13" s="14">
        <v>43597</v>
      </c>
      <c r="P13" s="14">
        <v>45048</v>
      </c>
      <c r="Q13" s="14">
        <v>43598</v>
      </c>
      <c r="S13" s="14">
        <v>43598</v>
      </c>
      <c r="T13" s="15">
        <v>1</v>
      </c>
      <c r="U13" s="14">
        <f t="shared" si="0"/>
        <v>43597</v>
      </c>
      <c r="V13" s="15">
        <v>1</v>
      </c>
      <c r="W13" s="9"/>
      <c r="Y13" s="18">
        <v>45044</v>
      </c>
      <c r="Z13" s="15">
        <v>2</v>
      </c>
      <c r="AA13" s="9">
        <f t="shared" si="1"/>
        <v>45046</v>
      </c>
      <c r="AB13" s="15">
        <v>1</v>
      </c>
      <c r="AC13" s="14">
        <f t="shared" si="2"/>
        <v>45047</v>
      </c>
      <c r="AD13" s="15">
        <v>1</v>
      </c>
      <c r="AE13" s="14">
        <f t="shared" si="3"/>
        <v>45048</v>
      </c>
    </row>
    <row r="14" spans="1:31" ht="16" thickBot="1">
      <c r="A14" s="3">
        <v>14</v>
      </c>
      <c r="B14" s="12" t="s">
        <v>49</v>
      </c>
      <c r="C14" s="23" t="s">
        <v>177</v>
      </c>
      <c r="D14" s="12">
        <v>7</v>
      </c>
      <c r="E14" t="s">
        <v>163</v>
      </c>
      <c r="F14" s="12">
        <v>4</v>
      </c>
      <c r="G14" s="12">
        <v>450</v>
      </c>
      <c r="H14" s="12" t="s">
        <v>35</v>
      </c>
      <c r="I14" s="12">
        <v>66</v>
      </c>
      <c r="J14" s="12" t="s">
        <v>36</v>
      </c>
      <c r="K14" s="3" t="s">
        <v>37</v>
      </c>
      <c r="L14" s="3" t="s">
        <v>37</v>
      </c>
      <c r="M14" s="3" t="s">
        <v>37</v>
      </c>
      <c r="N14" s="14">
        <v>45047</v>
      </c>
      <c r="O14" s="14">
        <v>43597</v>
      </c>
      <c r="P14" s="14">
        <v>45048</v>
      </c>
      <c r="Q14" s="14">
        <v>43598</v>
      </c>
      <c r="S14" s="14">
        <v>43598</v>
      </c>
      <c r="T14" s="15">
        <v>1</v>
      </c>
      <c r="U14" s="14">
        <f t="shared" si="0"/>
        <v>43597</v>
      </c>
      <c r="V14" s="15">
        <v>1</v>
      </c>
      <c r="W14" s="9"/>
      <c r="Y14" s="18">
        <v>45044</v>
      </c>
      <c r="Z14" s="15">
        <v>2</v>
      </c>
      <c r="AA14" s="9">
        <f t="shared" si="1"/>
        <v>45046</v>
      </c>
      <c r="AB14" s="15">
        <v>1</v>
      </c>
      <c r="AC14" s="14">
        <f t="shared" si="2"/>
        <v>45047</v>
      </c>
      <c r="AD14" s="15">
        <v>1</v>
      </c>
      <c r="AE14" s="14">
        <f t="shared" si="3"/>
        <v>45048</v>
      </c>
    </row>
    <row r="15" spans="1:31" ht="16" thickBot="1">
      <c r="A15" s="3">
        <v>15</v>
      </c>
      <c r="B15" s="12" t="s">
        <v>50</v>
      </c>
      <c r="C15" s="23" t="s">
        <v>177</v>
      </c>
      <c r="D15" s="12">
        <v>7</v>
      </c>
      <c r="E15" t="s">
        <v>162</v>
      </c>
      <c r="F15" s="12">
        <v>3</v>
      </c>
      <c r="G15" s="12">
        <v>1890</v>
      </c>
      <c r="H15" s="12" t="s">
        <v>35</v>
      </c>
      <c r="I15" s="12">
        <v>180.6</v>
      </c>
      <c r="J15" s="12" t="s">
        <v>36</v>
      </c>
      <c r="K15" s="3" t="s">
        <v>37</v>
      </c>
      <c r="L15" s="3" t="s">
        <v>37</v>
      </c>
      <c r="M15" s="3" t="s">
        <v>37</v>
      </c>
      <c r="N15" s="14">
        <v>45047</v>
      </c>
      <c r="O15" s="14">
        <v>43602</v>
      </c>
      <c r="P15" s="14">
        <v>45048</v>
      </c>
      <c r="Q15" s="14">
        <v>43603</v>
      </c>
      <c r="S15" s="14">
        <v>43603</v>
      </c>
      <c r="T15" s="15">
        <v>1</v>
      </c>
      <c r="U15" s="14">
        <f t="shared" si="0"/>
        <v>43602</v>
      </c>
      <c r="V15" s="15">
        <v>1</v>
      </c>
      <c r="W15" s="9"/>
      <c r="Y15" s="18">
        <v>45044</v>
      </c>
      <c r="Z15" s="15">
        <v>2</v>
      </c>
      <c r="AA15" s="9">
        <f t="shared" si="1"/>
        <v>45046</v>
      </c>
      <c r="AB15" s="15">
        <v>1</v>
      </c>
      <c r="AC15" s="14">
        <f t="shared" si="2"/>
        <v>45047</v>
      </c>
      <c r="AD15" s="15">
        <v>1</v>
      </c>
      <c r="AE15" s="14">
        <f t="shared" si="3"/>
        <v>45048</v>
      </c>
    </row>
    <row r="16" spans="1:31" ht="16" thickBot="1">
      <c r="A16" s="3">
        <v>16</v>
      </c>
      <c r="B16" s="12" t="s">
        <v>51</v>
      </c>
      <c r="C16" s="23" t="s">
        <v>177</v>
      </c>
      <c r="D16" s="12">
        <v>7</v>
      </c>
      <c r="E16" t="s">
        <v>165</v>
      </c>
      <c r="F16" s="12">
        <v>6</v>
      </c>
      <c r="G16" s="12">
        <v>225</v>
      </c>
      <c r="H16" s="12" t="s">
        <v>35</v>
      </c>
      <c r="I16" s="12">
        <v>33</v>
      </c>
      <c r="J16" s="12" t="s">
        <v>36</v>
      </c>
      <c r="K16" s="3" t="s">
        <v>37</v>
      </c>
      <c r="L16" s="3" t="s">
        <v>37</v>
      </c>
      <c r="M16" s="3" t="s">
        <v>37</v>
      </c>
      <c r="N16" s="14">
        <v>45047</v>
      </c>
      <c r="O16" s="14">
        <v>43597</v>
      </c>
      <c r="P16" s="14">
        <v>45048</v>
      </c>
      <c r="Q16" s="14">
        <v>43598</v>
      </c>
      <c r="S16" s="14">
        <v>43598</v>
      </c>
      <c r="T16" s="15">
        <v>1</v>
      </c>
      <c r="U16" s="14">
        <f>S16-T16</f>
        <v>43597</v>
      </c>
      <c r="V16" s="15">
        <v>1</v>
      </c>
      <c r="W16" s="9"/>
      <c r="Y16" s="18">
        <v>45044</v>
      </c>
      <c r="Z16" s="15">
        <v>2</v>
      </c>
      <c r="AA16" s="9">
        <f t="shared" si="1"/>
        <v>45046</v>
      </c>
      <c r="AB16" s="15">
        <v>1</v>
      </c>
      <c r="AC16" s="14">
        <f t="shared" si="2"/>
        <v>45047</v>
      </c>
      <c r="AD16" s="15">
        <v>1</v>
      </c>
      <c r="AE16" s="14">
        <f t="shared" si="3"/>
        <v>45048</v>
      </c>
    </row>
    <row r="17" spans="1:31" ht="16" thickBot="1">
      <c r="A17" s="3">
        <v>17</v>
      </c>
      <c r="B17" s="12" t="s">
        <v>52</v>
      </c>
      <c r="C17" s="21" t="s">
        <v>177</v>
      </c>
      <c r="D17" s="12">
        <v>7</v>
      </c>
      <c r="E17" t="s">
        <v>164</v>
      </c>
      <c r="F17" s="12">
        <v>5</v>
      </c>
      <c r="G17" s="12">
        <v>1260</v>
      </c>
      <c r="H17" s="12" t="s">
        <v>35</v>
      </c>
      <c r="I17" s="12">
        <v>120.39999999999999</v>
      </c>
      <c r="J17" s="12" t="s">
        <v>36</v>
      </c>
      <c r="K17" s="3" t="s">
        <v>37</v>
      </c>
      <c r="L17" s="3" t="s">
        <v>37</v>
      </c>
      <c r="M17" s="3" t="s">
        <v>37</v>
      </c>
      <c r="N17" s="14">
        <v>45010</v>
      </c>
      <c r="O17" s="14">
        <v>43557</v>
      </c>
      <c r="P17" s="14">
        <v>45011</v>
      </c>
      <c r="Q17" s="14">
        <v>43558</v>
      </c>
      <c r="S17" s="14">
        <v>43558</v>
      </c>
      <c r="T17" s="15">
        <v>1</v>
      </c>
      <c r="U17" s="14">
        <f t="shared" si="0"/>
        <v>43557</v>
      </c>
      <c r="V17" s="15">
        <v>1</v>
      </c>
      <c r="W17" s="9"/>
      <c r="Y17" s="16">
        <v>45007</v>
      </c>
      <c r="Z17" s="15">
        <v>2</v>
      </c>
      <c r="AA17" s="9">
        <f t="shared" si="1"/>
        <v>45009</v>
      </c>
      <c r="AB17" s="15">
        <v>1</v>
      </c>
      <c r="AC17" s="14">
        <f t="shared" si="2"/>
        <v>45010</v>
      </c>
      <c r="AD17" s="15">
        <v>1</v>
      </c>
      <c r="AE17" s="14">
        <f t="shared" si="3"/>
        <v>45011</v>
      </c>
    </row>
    <row r="18" spans="1:31" ht="16" thickBot="1">
      <c r="A18" s="3">
        <v>18</v>
      </c>
      <c r="B18" s="12" t="s">
        <v>53</v>
      </c>
      <c r="C18" s="23" t="s">
        <v>177</v>
      </c>
      <c r="D18" s="12">
        <v>7</v>
      </c>
      <c r="E18" t="s">
        <v>163</v>
      </c>
      <c r="F18" s="12">
        <v>4</v>
      </c>
      <c r="G18" s="12">
        <v>1080</v>
      </c>
      <c r="H18" s="12" t="s">
        <v>35</v>
      </c>
      <c r="I18" s="12">
        <v>158.4</v>
      </c>
      <c r="J18" s="12" t="s">
        <v>36</v>
      </c>
      <c r="K18" s="3" t="s">
        <v>37</v>
      </c>
      <c r="L18" s="3" t="s">
        <v>37</v>
      </c>
      <c r="M18" s="3" t="s">
        <v>37</v>
      </c>
      <c r="N18" s="14">
        <v>45047</v>
      </c>
      <c r="O18" s="14">
        <v>43596</v>
      </c>
      <c r="P18" s="14">
        <v>45048</v>
      </c>
      <c r="Q18" s="14">
        <v>43597</v>
      </c>
      <c r="S18" s="14">
        <v>43597</v>
      </c>
      <c r="T18" s="15">
        <v>1</v>
      </c>
      <c r="U18" s="14">
        <f t="shared" si="0"/>
        <v>43596</v>
      </c>
      <c r="V18" s="15">
        <v>1</v>
      </c>
      <c r="W18" s="9"/>
      <c r="Y18" s="18">
        <v>45044</v>
      </c>
      <c r="Z18" s="15">
        <v>2</v>
      </c>
      <c r="AA18" s="9">
        <f t="shared" si="1"/>
        <v>45046</v>
      </c>
      <c r="AB18" s="15">
        <v>1</v>
      </c>
      <c r="AC18" s="14">
        <f t="shared" si="2"/>
        <v>45047</v>
      </c>
      <c r="AD18" s="15">
        <v>1</v>
      </c>
      <c r="AE18" s="14">
        <f t="shared" si="3"/>
        <v>45048</v>
      </c>
    </row>
    <row r="19" spans="1:31" ht="16" thickBot="1">
      <c r="A19" s="3">
        <v>19</v>
      </c>
      <c r="B19" s="12" t="s">
        <v>54</v>
      </c>
      <c r="C19" s="21" t="s">
        <v>177</v>
      </c>
      <c r="D19" s="12">
        <v>7</v>
      </c>
      <c r="E19" t="s">
        <v>162</v>
      </c>
      <c r="F19" s="12">
        <v>3</v>
      </c>
      <c r="G19" s="12">
        <v>1980</v>
      </c>
      <c r="H19" s="12" t="s">
        <v>35</v>
      </c>
      <c r="I19" s="12">
        <v>189.2</v>
      </c>
      <c r="J19" s="12" t="s">
        <v>36</v>
      </c>
      <c r="K19" s="3" t="s">
        <v>37</v>
      </c>
      <c r="L19" s="3" t="s">
        <v>37</v>
      </c>
      <c r="M19" s="3" t="s">
        <v>37</v>
      </c>
      <c r="N19" s="14">
        <v>45010</v>
      </c>
      <c r="O19" s="14">
        <v>43556</v>
      </c>
      <c r="P19" s="14">
        <v>45011</v>
      </c>
      <c r="Q19" s="14">
        <v>43557</v>
      </c>
      <c r="S19" s="14">
        <v>43557</v>
      </c>
      <c r="T19" s="15">
        <v>1</v>
      </c>
      <c r="U19" s="14">
        <f t="shared" si="0"/>
        <v>43556</v>
      </c>
      <c r="V19" s="15">
        <v>1</v>
      </c>
      <c r="W19" s="9"/>
      <c r="Y19" s="16">
        <v>45007</v>
      </c>
      <c r="Z19" s="15">
        <v>2</v>
      </c>
      <c r="AA19" s="9">
        <f t="shared" si="1"/>
        <v>45009</v>
      </c>
      <c r="AB19" s="15">
        <v>1</v>
      </c>
      <c r="AC19" s="14">
        <f t="shared" si="2"/>
        <v>45010</v>
      </c>
      <c r="AD19" s="15">
        <v>1</v>
      </c>
      <c r="AE19" s="14">
        <f t="shared" si="3"/>
        <v>45011</v>
      </c>
    </row>
    <row r="20" spans="1:31" ht="16" thickBot="1">
      <c r="A20" s="3">
        <v>20</v>
      </c>
      <c r="B20" s="12" t="s">
        <v>55</v>
      </c>
      <c r="C20" s="22" t="s">
        <v>177</v>
      </c>
      <c r="D20" s="12">
        <v>7</v>
      </c>
      <c r="E20" t="s">
        <v>165</v>
      </c>
      <c r="F20" s="12">
        <v>6</v>
      </c>
      <c r="G20" s="12">
        <v>675</v>
      </c>
      <c r="H20" s="12" t="s">
        <v>35</v>
      </c>
      <c r="I20" s="12">
        <v>99</v>
      </c>
      <c r="J20" s="12" t="s">
        <v>36</v>
      </c>
      <c r="K20" s="3" t="s">
        <v>37</v>
      </c>
      <c r="L20" s="3" t="s">
        <v>37</v>
      </c>
      <c r="M20" s="3" t="s">
        <v>37</v>
      </c>
      <c r="N20" s="14">
        <v>45033</v>
      </c>
      <c r="O20" s="14">
        <v>43582</v>
      </c>
      <c r="P20" s="14">
        <v>45034</v>
      </c>
      <c r="Q20" s="14">
        <v>43583</v>
      </c>
      <c r="S20" s="14">
        <v>43583</v>
      </c>
      <c r="T20" s="15">
        <v>1</v>
      </c>
      <c r="U20" s="14">
        <f t="shared" si="0"/>
        <v>43582</v>
      </c>
      <c r="V20" s="15">
        <v>1</v>
      </c>
      <c r="W20" s="9"/>
      <c r="Y20" s="17">
        <v>45030</v>
      </c>
      <c r="Z20" s="15">
        <v>2</v>
      </c>
      <c r="AA20" s="9">
        <f t="shared" si="1"/>
        <v>45032</v>
      </c>
      <c r="AB20" s="15">
        <v>1</v>
      </c>
      <c r="AC20" s="14">
        <f t="shared" si="2"/>
        <v>45033</v>
      </c>
      <c r="AD20" s="15">
        <v>1</v>
      </c>
      <c r="AE20" s="14">
        <f t="shared" si="3"/>
        <v>45034</v>
      </c>
    </row>
    <row r="21" spans="1:31" ht="16" thickBot="1">
      <c r="A21" s="3">
        <v>21</v>
      </c>
      <c r="B21" s="12" t="s">
        <v>56</v>
      </c>
      <c r="C21" s="23" t="s">
        <v>177</v>
      </c>
      <c r="D21" s="12">
        <v>7</v>
      </c>
      <c r="E21" t="s">
        <v>165</v>
      </c>
      <c r="F21" s="12">
        <v>6</v>
      </c>
      <c r="G21" s="12">
        <v>720</v>
      </c>
      <c r="H21" s="12" t="s">
        <v>35</v>
      </c>
      <c r="I21" s="12">
        <v>68.8</v>
      </c>
      <c r="J21" s="12" t="s">
        <v>36</v>
      </c>
      <c r="K21" s="3" t="s">
        <v>37</v>
      </c>
      <c r="L21" s="3" t="s">
        <v>37</v>
      </c>
      <c r="M21" s="3" t="s">
        <v>37</v>
      </c>
      <c r="N21" s="14">
        <v>45047</v>
      </c>
      <c r="O21" s="14">
        <v>43596</v>
      </c>
      <c r="P21" s="14">
        <v>45048</v>
      </c>
      <c r="Q21" s="14">
        <v>43597</v>
      </c>
      <c r="S21" s="14">
        <v>43597</v>
      </c>
      <c r="T21" s="15">
        <v>1</v>
      </c>
      <c r="U21" s="14">
        <f t="shared" si="0"/>
        <v>43596</v>
      </c>
      <c r="V21" s="15">
        <v>1</v>
      </c>
      <c r="W21" s="9"/>
      <c r="Y21" s="18">
        <v>45044</v>
      </c>
      <c r="Z21" s="15">
        <v>2</v>
      </c>
      <c r="AA21" s="9">
        <f t="shared" si="1"/>
        <v>45046</v>
      </c>
      <c r="AB21" s="15">
        <v>1</v>
      </c>
      <c r="AC21" s="14">
        <f t="shared" si="2"/>
        <v>45047</v>
      </c>
      <c r="AD21" s="15">
        <v>1</v>
      </c>
      <c r="AE21" s="14">
        <f t="shared" si="3"/>
        <v>45048</v>
      </c>
    </row>
    <row r="22" spans="1:3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7"/>
      <c r="O22" s="7"/>
      <c r="P22" s="7"/>
      <c r="Q22" s="7"/>
    </row>
    <row r="23" spans="1:3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7"/>
      <c r="O23" s="7"/>
      <c r="P23" s="7"/>
      <c r="Q23" s="7"/>
    </row>
    <row r="24" spans="1:3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7"/>
      <c r="O24" s="7"/>
      <c r="P24" s="7"/>
      <c r="Q24" s="7"/>
    </row>
    <row r="25" spans="1:3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7"/>
      <c r="O25" s="7"/>
      <c r="P25" s="7"/>
      <c r="Q25" s="7"/>
    </row>
    <row r="26" spans="1:3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7"/>
      <c r="O26" s="7"/>
      <c r="P26" s="7"/>
      <c r="Q26" s="7"/>
    </row>
    <row r="27" spans="1:3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</row>
    <row r="28" spans="1:3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7"/>
      <c r="O28" s="7"/>
      <c r="P28" s="7"/>
      <c r="Q28" s="7"/>
    </row>
    <row r="29" spans="1:3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7"/>
      <c r="O29" s="7"/>
      <c r="P29" s="7"/>
      <c r="Q29" s="7"/>
    </row>
    <row r="30" spans="1:3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7"/>
      <c r="O30" s="7"/>
      <c r="P30" s="7"/>
      <c r="Q30" s="7"/>
    </row>
    <row r="31" spans="1: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7"/>
      <c r="O31" s="7"/>
      <c r="P31" s="7"/>
      <c r="Q31" s="7"/>
    </row>
    <row r="32" spans="1:3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7"/>
      <c r="O32" s="7"/>
      <c r="P32" s="7"/>
      <c r="Q32" s="7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7"/>
      <c r="O33" s="7"/>
      <c r="P33" s="7"/>
      <c r="Q33" s="7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7"/>
      <c r="O34" s="7"/>
      <c r="P34" s="7"/>
      <c r="Q34" s="7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7"/>
      <c r="O35" s="7"/>
      <c r="P35" s="7"/>
      <c r="Q35" s="7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7"/>
      <c r="O36" s="7"/>
      <c r="P36" s="7"/>
      <c r="Q36" s="7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7"/>
      <c r="O37" s="7"/>
      <c r="P37" s="7"/>
      <c r="Q37" s="7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7"/>
      <c r="O38" s="7"/>
      <c r="P38" s="7"/>
      <c r="Q38" s="7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  <c r="Q39" s="7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  <c r="Q40" s="7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  <c r="Q41" s="7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  <c r="Q42" s="7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  <c r="Q43" s="7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  <c r="Q44" s="7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  <c r="Q45" s="7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  <c r="Q46" s="7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  <c r="Q47" s="7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  <c r="Q48" s="7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  <c r="Q49" s="7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  <c r="Q50" s="7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  <c r="Q51" s="7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  <c r="Q52" s="7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  <c r="Q53" s="7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  <c r="Q54" s="7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  <c r="Q55" s="7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  <c r="Q56" s="7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  <c r="Q57" s="7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  <c r="Q58" s="7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  <c r="Q59" s="7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  <c r="Q60" s="7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  <c r="Q61" s="7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7"/>
      <c r="O62" s="7"/>
      <c r="P62" s="7"/>
      <c r="Q62" s="7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7"/>
      <c r="O63" s="7"/>
      <c r="P63" s="7"/>
      <c r="Q63" s="7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7"/>
      <c r="O64" s="7"/>
      <c r="P64" s="7"/>
      <c r="Q64" s="7"/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7"/>
      <c r="O65" s="7"/>
      <c r="P65" s="7"/>
      <c r="Q65" s="7"/>
    </row>
    <row r="66" spans="1:1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7"/>
      <c r="O66" s="7"/>
      <c r="P66" s="7"/>
      <c r="Q66" s="7"/>
    </row>
    <row r="67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  <c r="Q67" s="7"/>
    </row>
    <row r="68" spans="1:1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0"/>
      <c r="O68" s="10"/>
      <c r="P68" s="10"/>
      <c r="Q68" s="10"/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0"/>
      <c r="O69" s="10"/>
      <c r="P69" s="10"/>
      <c r="Q69" s="10"/>
    </row>
    <row r="70" spans="1:1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0"/>
      <c r="O70" s="10"/>
      <c r="P70" s="10"/>
      <c r="Q70" s="10"/>
    </row>
    <row r="71" spans="1:1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0"/>
      <c r="O71" s="10"/>
      <c r="P71" s="10"/>
      <c r="Q71" s="10"/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0"/>
      <c r="O72" s="10"/>
      <c r="P72" s="10"/>
      <c r="Q7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4817-A9A8-41BE-820B-8C6CFF78ADAF}">
  <dimension ref="A1:O70"/>
  <sheetViews>
    <sheetView zoomScale="75" workbookViewId="0">
      <selection activeCell="H24" sqref="H24"/>
    </sheetView>
  </sheetViews>
  <sheetFormatPr defaultColWidth="10.58203125" defaultRowHeight="15.5"/>
  <cols>
    <col min="1" max="1" width="4" bestFit="1" customWidth="1"/>
    <col min="2" max="2" width="21.5" bestFit="1" customWidth="1"/>
    <col min="3" max="3" width="5.83203125" bestFit="1" customWidth="1"/>
    <col min="4" max="4" width="10.33203125" bestFit="1" customWidth="1"/>
    <col min="5" max="5" width="6.83203125" bestFit="1" customWidth="1"/>
    <col min="6" max="6" width="11.5" bestFit="1" customWidth="1"/>
    <col min="7" max="7" width="7.08203125" bestFit="1" customWidth="1"/>
    <col min="8" max="8" width="11.83203125" bestFit="1" customWidth="1"/>
    <col min="9" max="9" width="6.33203125" bestFit="1" customWidth="1"/>
    <col min="10" max="10" width="5.83203125" bestFit="1" customWidth="1"/>
    <col min="11" max="11" width="6.33203125" bestFit="1" customWidth="1"/>
    <col min="12" max="12" width="15.1640625" bestFit="1" customWidth="1"/>
    <col min="13" max="15" width="15.33203125" bestFit="1" customWidth="1"/>
  </cols>
  <sheetData>
    <row r="1" spans="1: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3">
        <v>1</v>
      </c>
      <c r="B2" s="12" t="s">
        <v>38</v>
      </c>
      <c r="C2" s="12">
        <v>7</v>
      </c>
      <c r="D2" s="12">
        <v>3</v>
      </c>
      <c r="E2" s="13">
        <v>450</v>
      </c>
      <c r="F2" s="12" t="s">
        <v>35</v>
      </c>
      <c r="G2" s="12">
        <v>43</v>
      </c>
      <c r="H2" s="12" t="s">
        <v>36</v>
      </c>
      <c r="I2" s="3" t="s">
        <v>37</v>
      </c>
      <c r="J2" s="3" t="s">
        <v>37</v>
      </c>
      <c r="K2" s="3" t="s">
        <v>37</v>
      </c>
      <c r="L2" s="26">
        <v>44668</v>
      </c>
      <c r="M2" s="26">
        <v>44685</v>
      </c>
      <c r="N2" s="26">
        <v>44669</v>
      </c>
      <c r="O2" s="26">
        <v>44686</v>
      </c>
    </row>
    <row r="3" spans="1:15">
      <c r="A3" s="3">
        <v>2</v>
      </c>
      <c r="B3" s="12" t="s">
        <v>46</v>
      </c>
      <c r="C3" s="12">
        <v>7</v>
      </c>
      <c r="D3" s="12">
        <v>3</v>
      </c>
      <c r="E3" s="13">
        <v>630</v>
      </c>
      <c r="F3" s="12" t="s">
        <v>35</v>
      </c>
      <c r="G3" s="12">
        <v>60.199999999999996</v>
      </c>
      <c r="H3" s="12" t="s">
        <v>36</v>
      </c>
      <c r="I3" s="3" t="s">
        <v>37</v>
      </c>
      <c r="J3" s="3" t="s">
        <v>37</v>
      </c>
      <c r="K3" s="3" t="s">
        <v>37</v>
      </c>
      <c r="L3" s="26">
        <v>44668</v>
      </c>
      <c r="M3" s="26">
        <v>44683</v>
      </c>
      <c r="N3" s="26">
        <v>44669</v>
      </c>
      <c r="O3" s="26">
        <v>44684</v>
      </c>
    </row>
    <row r="4" spans="1:15">
      <c r="A4" s="3">
        <v>3</v>
      </c>
      <c r="B4" s="12" t="s">
        <v>39</v>
      </c>
      <c r="C4" s="12">
        <v>7</v>
      </c>
      <c r="D4" s="12">
        <v>6</v>
      </c>
      <c r="E4" s="13">
        <v>675</v>
      </c>
      <c r="F4" s="12" t="s">
        <v>35</v>
      </c>
      <c r="G4" s="12">
        <v>99</v>
      </c>
      <c r="H4" s="12" t="s">
        <v>36</v>
      </c>
      <c r="I4" s="3" t="s">
        <v>37</v>
      </c>
      <c r="J4" s="3" t="s">
        <v>37</v>
      </c>
      <c r="K4" s="3" t="s">
        <v>37</v>
      </c>
      <c r="L4" s="29">
        <v>44668</v>
      </c>
      <c r="M4" s="29">
        <v>44683</v>
      </c>
      <c r="N4" s="29">
        <v>44669</v>
      </c>
      <c r="O4" s="29">
        <v>44684</v>
      </c>
    </row>
    <row r="5" spans="1:15">
      <c r="A5" s="3">
        <v>4</v>
      </c>
      <c r="B5" s="12" t="s">
        <v>47</v>
      </c>
      <c r="C5" s="12">
        <v>7</v>
      </c>
      <c r="D5" s="12">
        <v>6</v>
      </c>
      <c r="E5" s="12">
        <v>540</v>
      </c>
      <c r="F5" s="12" t="s">
        <v>35</v>
      </c>
      <c r="G5" s="12">
        <v>79.2</v>
      </c>
      <c r="H5" s="12" t="s">
        <v>36</v>
      </c>
      <c r="I5" s="3" t="s">
        <v>37</v>
      </c>
      <c r="J5" s="3" t="s">
        <v>37</v>
      </c>
      <c r="K5" s="3" t="s">
        <v>37</v>
      </c>
      <c r="L5" s="29">
        <v>44668</v>
      </c>
      <c r="M5" s="29">
        <v>44674</v>
      </c>
      <c r="N5" s="29">
        <v>44669</v>
      </c>
      <c r="O5" s="29">
        <v>44675</v>
      </c>
    </row>
    <row r="6" spans="1:15">
      <c r="A6" s="3">
        <v>5</v>
      </c>
      <c r="B6" s="12" t="s">
        <v>55</v>
      </c>
      <c r="C6" s="12">
        <v>7</v>
      </c>
      <c r="D6" s="12">
        <v>6</v>
      </c>
      <c r="E6" s="12">
        <v>675</v>
      </c>
      <c r="F6" s="12" t="s">
        <v>35</v>
      </c>
      <c r="G6" s="12">
        <v>99</v>
      </c>
      <c r="H6" s="12" t="s">
        <v>36</v>
      </c>
      <c r="I6" s="3" t="s">
        <v>37</v>
      </c>
      <c r="J6" s="3" t="s">
        <v>37</v>
      </c>
      <c r="K6" s="3" t="s">
        <v>37</v>
      </c>
      <c r="L6" s="29">
        <v>44668</v>
      </c>
      <c r="M6" s="29">
        <v>44678</v>
      </c>
      <c r="N6" s="29">
        <v>44669</v>
      </c>
      <c r="O6" s="29">
        <v>44679</v>
      </c>
    </row>
    <row r="7" spans="1:15">
      <c r="A7" s="3">
        <v>6</v>
      </c>
      <c r="B7" s="12" t="s">
        <v>40</v>
      </c>
      <c r="C7" s="12">
        <v>7</v>
      </c>
      <c r="D7" s="12">
        <v>5</v>
      </c>
      <c r="E7" s="13">
        <v>1350</v>
      </c>
      <c r="F7" s="12" t="s">
        <v>35</v>
      </c>
      <c r="G7" s="12">
        <v>129</v>
      </c>
      <c r="H7" s="12" t="s">
        <v>36</v>
      </c>
      <c r="I7" s="3" t="s">
        <v>37</v>
      </c>
      <c r="J7" s="3" t="s">
        <v>37</v>
      </c>
      <c r="K7" s="3" t="s">
        <v>37</v>
      </c>
      <c r="L7" s="28">
        <v>44682</v>
      </c>
      <c r="M7" s="28">
        <v>44690</v>
      </c>
      <c r="N7" s="28">
        <v>44683</v>
      </c>
      <c r="O7" s="28">
        <v>44691</v>
      </c>
    </row>
    <row r="8" spans="1:15">
      <c r="A8" s="3">
        <v>7</v>
      </c>
      <c r="B8" s="12" t="s">
        <v>48</v>
      </c>
      <c r="C8" s="12">
        <v>7</v>
      </c>
      <c r="D8" s="12">
        <v>5</v>
      </c>
      <c r="E8" s="12">
        <v>990</v>
      </c>
      <c r="F8" s="12" t="s">
        <v>35</v>
      </c>
      <c r="G8" s="12">
        <v>94.6</v>
      </c>
      <c r="H8" s="12" t="s">
        <v>36</v>
      </c>
      <c r="I8" s="3" t="s">
        <v>37</v>
      </c>
      <c r="J8" s="3" t="s">
        <v>37</v>
      </c>
      <c r="K8" s="3" t="s">
        <v>37</v>
      </c>
      <c r="L8" s="28">
        <v>44682</v>
      </c>
      <c r="M8" s="28">
        <v>44693</v>
      </c>
      <c r="N8" s="28">
        <v>44683</v>
      </c>
      <c r="O8" s="28">
        <v>44694</v>
      </c>
    </row>
    <row r="9" spans="1:15">
      <c r="A9" s="3">
        <v>8</v>
      </c>
      <c r="B9" s="12" t="s">
        <v>49</v>
      </c>
      <c r="C9" s="12">
        <v>7</v>
      </c>
      <c r="D9" s="12">
        <v>4</v>
      </c>
      <c r="E9" s="12">
        <v>450</v>
      </c>
      <c r="F9" s="12" t="s">
        <v>35</v>
      </c>
      <c r="G9" s="12">
        <v>66</v>
      </c>
      <c r="H9" s="12" t="s">
        <v>36</v>
      </c>
      <c r="I9" s="3" t="s">
        <v>37</v>
      </c>
      <c r="J9" s="3" t="s">
        <v>37</v>
      </c>
      <c r="K9" s="3" t="s">
        <v>37</v>
      </c>
      <c r="L9" s="27">
        <v>44682</v>
      </c>
      <c r="M9" s="27">
        <v>44693</v>
      </c>
      <c r="N9" s="27">
        <v>44683</v>
      </c>
      <c r="O9" s="27">
        <v>44694</v>
      </c>
    </row>
    <row r="10" spans="1:15">
      <c r="A10" s="3">
        <v>9</v>
      </c>
      <c r="B10" s="12" t="s">
        <v>53</v>
      </c>
      <c r="C10" s="12">
        <v>7</v>
      </c>
      <c r="D10" s="12">
        <v>4</v>
      </c>
      <c r="E10" s="12">
        <v>1080</v>
      </c>
      <c r="F10" s="12" t="s">
        <v>35</v>
      </c>
      <c r="G10" s="12">
        <v>158.4</v>
      </c>
      <c r="H10" s="12" t="s">
        <v>36</v>
      </c>
      <c r="I10" s="3" t="s">
        <v>37</v>
      </c>
      <c r="J10" s="3" t="s">
        <v>37</v>
      </c>
      <c r="K10" s="3" t="s">
        <v>37</v>
      </c>
      <c r="L10" s="27">
        <v>44682</v>
      </c>
      <c r="M10" s="27">
        <v>44692</v>
      </c>
      <c r="N10" s="27">
        <v>44683</v>
      </c>
      <c r="O10" s="27">
        <v>44693</v>
      </c>
    </row>
    <row r="11" spans="1:15">
      <c r="A11" s="3">
        <v>10</v>
      </c>
      <c r="B11" s="12" t="s">
        <v>51</v>
      </c>
      <c r="C11" s="12">
        <v>7</v>
      </c>
      <c r="D11" s="12">
        <v>6</v>
      </c>
      <c r="E11" s="12">
        <v>225</v>
      </c>
      <c r="F11" s="12" t="s">
        <v>35</v>
      </c>
      <c r="G11" s="12">
        <v>33</v>
      </c>
      <c r="H11" s="12" t="s">
        <v>36</v>
      </c>
      <c r="I11" s="3" t="s">
        <v>37</v>
      </c>
      <c r="J11" s="3" t="s">
        <v>37</v>
      </c>
      <c r="K11" s="3" t="s">
        <v>37</v>
      </c>
      <c r="L11" s="30">
        <v>44682</v>
      </c>
      <c r="M11" s="30">
        <v>44693</v>
      </c>
      <c r="N11" s="30">
        <v>44683</v>
      </c>
      <c r="O11" s="30">
        <v>44694</v>
      </c>
    </row>
    <row r="12" spans="1:15">
      <c r="A12" s="3">
        <v>11</v>
      </c>
      <c r="B12" s="12" t="s">
        <v>56</v>
      </c>
      <c r="C12" s="12">
        <v>7</v>
      </c>
      <c r="D12" s="12">
        <v>6</v>
      </c>
      <c r="E12" s="12">
        <v>720</v>
      </c>
      <c r="F12" s="12" t="s">
        <v>35</v>
      </c>
      <c r="G12" s="12">
        <v>68.8</v>
      </c>
      <c r="H12" s="12" t="s">
        <v>36</v>
      </c>
      <c r="I12" s="3" t="s">
        <v>37</v>
      </c>
      <c r="J12" s="3" t="s">
        <v>37</v>
      </c>
      <c r="K12" s="3" t="s">
        <v>37</v>
      </c>
      <c r="L12" s="30">
        <v>44682</v>
      </c>
      <c r="M12" s="30">
        <v>44692</v>
      </c>
      <c r="N12" s="30">
        <v>44683</v>
      </c>
      <c r="O12" s="30">
        <v>44693</v>
      </c>
    </row>
    <row r="13" spans="1:15">
      <c r="A13" s="3">
        <v>12</v>
      </c>
      <c r="B13" s="12" t="s">
        <v>41</v>
      </c>
      <c r="C13" s="12">
        <v>7</v>
      </c>
      <c r="D13" s="12">
        <v>4</v>
      </c>
      <c r="E13" s="13">
        <v>270</v>
      </c>
      <c r="F13" s="12" t="s">
        <v>35</v>
      </c>
      <c r="G13" s="12">
        <v>39.6</v>
      </c>
      <c r="H13" s="12" t="s">
        <v>36</v>
      </c>
      <c r="I13" s="3" t="s">
        <v>37</v>
      </c>
      <c r="J13" s="3" t="s">
        <v>37</v>
      </c>
      <c r="K13" s="3" t="s">
        <v>37</v>
      </c>
      <c r="L13" s="14">
        <v>44633</v>
      </c>
      <c r="M13" s="14">
        <v>44640</v>
      </c>
      <c r="N13" s="14">
        <v>44634</v>
      </c>
      <c r="O13" s="14">
        <v>44641</v>
      </c>
    </row>
    <row r="14" spans="1:15">
      <c r="A14" s="3">
        <v>13</v>
      </c>
      <c r="B14" s="12" t="s">
        <v>42</v>
      </c>
      <c r="C14" s="12">
        <v>7</v>
      </c>
      <c r="D14" s="12">
        <v>3</v>
      </c>
      <c r="E14" s="13">
        <v>12600</v>
      </c>
      <c r="F14" s="12" t="s">
        <v>35</v>
      </c>
      <c r="G14" s="12">
        <v>1204</v>
      </c>
      <c r="H14" s="12" t="s">
        <v>36</v>
      </c>
      <c r="I14" s="3" t="s">
        <v>37</v>
      </c>
      <c r="J14" s="3" t="s">
        <v>37</v>
      </c>
      <c r="K14" s="3" t="s">
        <v>37</v>
      </c>
      <c r="L14" s="14">
        <v>44633</v>
      </c>
      <c r="M14" s="14">
        <v>44641</v>
      </c>
      <c r="N14" s="14">
        <v>44634</v>
      </c>
      <c r="O14" s="14">
        <v>44642</v>
      </c>
    </row>
    <row r="15" spans="1:15">
      <c r="A15" s="3">
        <v>14</v>
      </c>
      <c r="B15" s="12" t="s">
        <v>43</v>
      </c>
      <c r="C15" s="12">
        <v>8</v>
      </c>
      <c r="D15" s="12">
        <v>6</v>
      </c>
      <c r="E15" s="13">
        <v>450</v>
      </c>
      <c r="F15" s="12" t="s">
        <v>35</v>
      </c>
      <c r="G15" s="12">
        <v>66</v>
      </c>
      <c r="H15" s="12" t="s">
        <v>36</v>
      </c>
      <c r="I15" s="3" t="s">
        <v>37</v>
      </c>
      <c r="J15" s="3" t="s">
        <v>37</v>
      </c>
      <c r="K15" s="3" t="s">
        <v>37</v>
      </c>
      <c r="L15" s="14">
        <v>44659</v>
      </c>
      <c r="M15" s="14">
        <v>44665</v>
      </c>
      <c r="N15" s="14">
        <v>44660</v>
      </c>
      <c r="O15" s="14">
        <v>44666</v>
      </c>
    </row>
    <row r="16" spans="1:15">
      <c r="A16" s="3">
        <v>15</v>
      </c>
      <c r="B16" s="12" t="s">
        <v>44</v>
      </c>
      <c r="C16" s="12">
        <v>8</v>
      </c>
      <c r="D16" s="12">
        <v>5</v>
      </c>
      <c r="E16" s="13">
        <v>990</v>
      </c>
      <c r="F16" s="12" t="s">
        <v>35</v>
      </c>
      <c r="G16" s="12">
        <v>94.6</v>
      </c>
      <c r="H16" s="12" t="s">
        <v>36</v>
      </c>
      <c r="I16" s="3" t="s">
        <v>37</v>
      </c>
      <c r="J16" s="3" t="s">
        <v>37</v>
      </c>
      <c r="K16" s="3" t="s">
        <v>37</v>
      </c>
      <c r="L16" s="14">
        <v>44659</v>
      </c>
      <c r="M16" s="14">
        <v>44668</v>
      </c>
      <c r="N16" s="14">
        <v>44660</v>
      </c>
      <c r="O16" s="14">
        <v>44669</v>
      </c>
    </row>
    <row r="17" spans="1:15">
      <c r="A17" s="3">
        <v>16</v>
      </c>
      <c r="B17" s="12" t="s">
        <v>45</v>
      </c>
      <c r="C17" s="12">
        <v>7</v>
      </c>
      <c r="D17" s="12">
        <v>4</v>
      </c>
      <c r="E17" s="13">
        <v>360</v>
      </c>
      <c r="F17" s="12" t="s">
        <v>35</v>
      </c>
      <c r="G17" s="12">
        <v>52.800000000000004</v>
      </c>
      <c r="H17" s="12" t="s">
        <v>36</v>
      </c>
      <c r="I17" s="3" t="s">
        <v>37</v>
      </c>
      <c r="J17" s="3" t="s">
        <v>37</v>
      </c>
      <c r="K17" s="3" t="s">
        <v>37</v>
      </c>
      <c r="L17" s="14">
        <v>44668</v>
      </c>
      <c r="M17" s="14">
        <v>44683</v>
      </c>
      <c r="N17" s="14">
        <v>44669</v>
      </c>
      <c r="O17" s="14">
        <v>44684</v>
      </c>
    </row>
    <row r="18" spans="1:15">
      <c r="A18" s="3">
        <v>17</v>
      </c>
      <c r="B18" s="12" t="s">
        <v>50</v>
      </c>
      <c r="C18" s="12">
        <v>7</v>
      </c>
      <c r="D18" s="12">
        <v>3</v>
      </c>
      <c r="E18" s="12">
        <v>1890</v>
      </c>
      <c r="F18" s="12" t="s">
        <v>35</v>
      </c>
      <c r="G18" s="12">
        <v>180.6</v>
      </c>
      <c r="H18" s="12" t="s">
        <v>36</v>
      </c>
      <c r="I18" s="3" t="s">
        <v>37</v>
      </c>
      <c r="J18" s="3" t="s">
        <v>37</v>
      </c>
      <c r="K18" s="3" t="s">
        <v>37</v>
      </c>
      <c r="L18" s="14">
        <v>44682</v>
      </c>
      <c r="M18" s="14">
        <v>44698</v>
      </c>
      <c r="N18" s="14">
        <v>44683</v>
      </c>
      <c r="O18" s="14">
        <v>44699</v>
      </c>
    </row>
    <row r="19" spans="1:15">
      <c r="A19" s="3">
        <v>18</v>
      </c>
      <c r="B19" s="12" t="s">
        <v>52</v>
      </c>
      <c r="C19" s="12">
        <v>7</v>
      </c>
      <c r="D19" s="12">
        <v>5</v>
      </c>
      <c r="E19" s="12">
        <v>1260</v>
      </c>
      <c r="F19" s="12" t="s">
        <v>35</v>
      </c>
      <c r="G19" s="12">
        <v>120.39999999999999</v>
      </c>
      <c r="H19" s="12" t="s">
        <v>36</v>
      </c>
      <c r="I19" s="3" t="s">
        <v>37</v>
      </c>
      <c r="J19" s="3" t="s">
        <v>37</v>
      </c>
      <c r="K19" s="3" t="s">
        <v>37</v>
      </c>
      <c r="L19" s="14">
        <v>44645</v>
      </c>
      <c r="M19" s="14">
        <v>44653</v>
      </c>
      <c r="N19" s="14">
        <v>44646</v>
      </c>
      <c r="O19" s="14">
        <v>44654</v>
      </c>
    </row>
    <row r="20" spans="1:15">
      <c r="A20" s="3">
        <v>19</v>
      </c>
      <c r="B20" s="12" t="s">
        <v>54</v>
      </c>
      <c r="C20" s="12">
        <v>7</v>
      </c>
      <c r="D20" s="12">
        <v>3</v>
      </c>
      <c r="E20" s="12">
        <v>1980</v>
      </c>
      <c r="F20" s="12" t="s">
        <v>35</v>
      </c>
      <c r="G20" s="12">
        <v>189.2</v>
      </c>
      <c r="H20" s="12" t="s">
        <v>36</v>
      </c>
      <c r="I20" s="3" t="s">
        <v>37</v>
      </c>
      <c r="J20" s="3" t="s">
        <v>37</v>
      </c>
      <c r="K20" s="3" t="s">
        <v>37</v>
      </c>
      <c r="L20" s="14">
        <v>44645</v>
      </c>
      <c r="M20" s="14">
        <v>44652</v>
      </c>
      <c r="N20" s="14">
        <v>44646</v>
      </c>
      <c r="O20" s="14">
        <v>44653</v>
      </c>
    </row>
    <row r="21" spans="1:15">
      <c r="A21" s="3">
        <v>20</v>
      </c>
      <c r="B21" s="12" t="s">
        <v>34</v>
      </c>
      <c r="C21" s="12">
        <v>7</v>
      </c>
      <c r="D21" s="12">
        <v>4</v>
      </c>
      <c r="E21" s="13">
        <v>450</v>
      </c>
      <c r="F21" s="12" t="s">
        <v>35</v>
      </c>
      <c r="G21" s="12">
        <v>66</v>
      </c>
      <c r="H21" s="12" t="s">
        <v>36</v>
      </c>
      <c r="I21" s="3" t="s">
        <v>37</v>
      </c>
      <c r="J21" s="3" t="s">
        <v>37</v>
      </c>
      <c r="K21" s="3" t="s">
        <v>37</v>
      </c>
      <c r="L21" s="14">
        <v>44645</v>
      </c>
      <c r="M21" s="14">
        <v>44657</v>
      </c>
      <c r="N21" s="14">
        <v>44646</v>
      </c>
      <c r="O21" s="14">
        <v>44658</v>
      </c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  <c r="M22" s="7"/>
      <c r="N22" s="7"/>
      <c r="O22" s="7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7"/>
      <c r="N23" s="7"/>
      <c r="O23" s="7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7"/>
      <c r="N24" s="7"/>
      <c r="O24" s="7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7"/>
      <c r="N25" s="7"/>
      <c r="O25" s="7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7"/>
      <c r="M26" s="7"/>
      <c r="N26" s="7"/>
      <c r="O26" s="7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7"/>
      <c r="M27" s="7"/>
      <c r="N27" s="7"/>
      <c r="O27" s="7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7"/>
      <c r="M28" s="7"/>
      <c r="N28" s="7"/>
      <c r="O28" s="7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7"/>
      <c r="M29" s="7"/>
      <c r="N29" s="7"/>
      <c r="O29" s="7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7"/>
      <c r="M30" s="7"/>
      <c r="N30" s="7"/>
      <c r="O30" s="7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7"/>
      <c r="M31" s="7"/>
      <c r="N31" s="7"/>
      <c r="O31" s="7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7"/>
      <c r="M32" s="7"/>
      <c r="N32" s="7"/>
      <c r="O32" s="7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7"/>
      <c r="M33" s="7"/>
      <c r="N33" s="7"/>
      <c r="O33" s="7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7"/>
      <c r="N34" s="7"/>
      <c r="O34" s="7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7"/>
      <c r="N35" s="7"/>
      <c r="O35" s="7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7"/>
      <c r="M36" s="7"/>
      <c r="N36" s="7"/>
      <c r="O36" s="7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7"/>
      <c r="M37" s="7"/>
      <c r="N37" s="7"/>
      <c r="O37" s="7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7"/>
      <c r="N38" s="7"/>
      <c r="O38" s="7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  <c r="M39" s="7"/>
      <c r="N39" s="7"/>
      <c r="O39" s="7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  <c r="M40" s="7"/>
      <c r="N40" s="7"/>
      <c r="O40" s="7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  <c r="M41" s="7"/>
      <c r="N41" s="7"/>
      <c r="O41" s="7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  <c r="M42" s="7"/>
      <c r="N42" s="7"/>
      <c r="O42" s="7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  <c r="M43" s="7"/>
      <c r="N43" s="7"/>
      <c r="O43" s="7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7"/>
      <c r="M44" s="7"/>
      <c r="N44" s="7"/>
      <c r="O44" s="7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7"/>
      <c r="N45" s="7"/>
      <c r="O45" s="7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7"/>
      <c r="N46" s="7"/>
      <c r="O46" s="7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7"/>
      <c r="M47" s="7"/>
      <c r="N47" s="7"/>
      <c r="O47" s="7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/>
      <c r="M48" s="7"/>
      <c r="N48" s="7"/>
      <c r="O48" s="7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7"/>
      <c r="M49" s="7"/>
      <c r="N49" s="7"/>
      <c r="O49" s="7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7"/>
      <c r="M50" s="7"/>
      <c r="N50" s="7"/>
      <c r="O50" s="7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7"/>
      <c r="M51" s="7"/>
      <c r="N51" s="7"/>
      <c r="O51" s="7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7"/>
      <c r="M52" s="7"/>
      <c r="N52" s="7"/>
      <c r="O52" s="7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7"/>
      <c r="M53" s="7"/>
      <c r="N53" s="7"/>
      <c r="O53" s="7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7"/>
      <c r="M54" s="7"/>
      <c r="N54" s="7"/>
      <c r="O54" s="7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7"/>
      <c r="M55" s="7"/>
      <c r="N55" s="7"/>
      <c r="O55" s="7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7"/>
      <c r="M56" s="7"/>
      <c r="N56" s="7"/>
      <c r="O56" s="7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7"/>
      <c r="M57" s="7"/>
      <c r="N57" s="7"/>
      <c r="O57" s="7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7"/>
      <c r="M58" s="7"/>
      <c r="N58" s="7"/>
      <c r="O58" s="7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7"/>
      <c r="M59" s="7"/>
      <c r="N59" s="7"/>
      <c r="O59" s="7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7"/>
      <c r="M60" s="7"/>
      <c r="N60" s="7"/>
      <c r="O60" s="7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7"/>
      <c r="M61" s="7"/>
      <c r="N61" s="7"/>
      <c r="O61" s="7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7"/>
      <c r="M62" s="7"/>
      <c r="N62" s="7"/>
      <c r="O62" s="7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7"/>
      <c r="M63" s="7"/>
      <c r="N63" s="7"/>
      <c r="O63" s="7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7"/>
      <c r="M64" s="7"/>
      <c r="N64" s="7"/>
      <c r="O64" s="7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7"/>
      <c r="M65" s="7"/>
      <c r="N65" s="7"/>
      <c r="O65" s="7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0"/>
      <c r="M66" s="10"/>
      <c r="N66" s="10"/>
      <c r="O66" s="10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0"/>
      <c r="M67" s="10"/>
      <c r="N67" s="10"/>
      <c r="O67" s="10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0"/>
      <c r="M68" s="10"/>
      <c r="N68" s="10"/>
      <c r="O68" s="10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0"/>
      <c r="M69" s="10"/>
      <c r="N69" s="10"/>
      <c r="O69" s="10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0"/>
      <c r="M70" s="10"/>
      <c r="N70" s="10"/>
      <c r="O7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C5C2-A07B-4108-9826-BCAC068BA73C}">
  <dimension ref="A1:O70"/>
  <sheetViews>
    <sheetView zoomScale="75" workbookViewId="0">
      <selection activeCell="F27" sqref="F27"/>
    </sheetView>
  </sheetViews>
  <sheetFormatPr defaultColWidth="10.58203125" defaultRowHeight="15.5"/>
  <cols>
    <col min="1" max="1" width="4" bestFit="1" customWidth="1"/>
    <col min="2" max="2" width="21.5" bestFit="1" customWidth="1"/>
    <col min="3" max="3" width="5.83203125" bestFit="1" customWidth="1"/>
    <col min="4" max="4" width="10.33203125" bestFit="1" customWidth="1"/>
    <col min="5" max="5" width="6.83203125" bestFit="1" customWidth="1"/>
    <col min="6" max="6" width="11.5" bestFit="1" customWidth="1"/>
    <col min="7" max="7" width="7.08203125" bestFit="1" customWidth="1"/>
    <col min="8" max="8" width="11.83203125" bestFit="1" customWidth="1"/>
    <col min="9" max="9" width="6.33203125" bestFit="1" customWidth="1"/>
    <col min="10" max="10" width="5.83203125" bestFit="1" customWidth="1"/>
    <col min="11" max="11" width="6.33203125" bestFit="1" customWidth="1"/>
    <col min="12" max="12" width="15.1640625" bestFit="1" customWidth="1"/>
    <col min="13" max="15" width="15.33203125" bestFit="1" customWidth="1"/>
  </cols>
  <sheetData>
    <row r="1" spans="1: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3">
        <v>3</v>
      </c>
      <c r="B2" s="12" t="s">
        <v>38</v>
      </c>
      <c r="C2" s="12">
        <v>7</v>
      </c>
      <c r="D2" s="12">
        <v>3</v>
      </c>
      <c r="E2" s="13">
        <v>450</v>
      </c>
      <c r="F2" s="12" t="s">
        <v>35</v>
      </c>
      <c r="G2" s="12">
        <v>43</v>
      </c>
      <c r="H2" s="12" t="s">
        <v>36</v>
      </c>
      <c r="I2" s="3" t="s">
        <v>37</v>
      </c>
      <c r="J2" s="3" t="s">
        <v>37</v>
      </c>
      <c r="K2" s="3" t="s">
        <v>37</v>
      </c>
      <c r="L2" s="26">
        <v>44668</v>
      </c>
      <c r="M2" s="26">
        <v>44685</v>
      </c>
      <c r="N2" s="26">
        <v>44669</v>
      </c>
      <c r="O2" s="26">
        <v>44686</v>
      </c>
    </row>
    <row r="3" spans="1:15">
      <c r="A3" s="3">
        <v>11</v>
      </c>
      <c r="B3" s="12" t="s">
        <v>46</v>
      </c>
      <c r="C3" s="12">
        <v>7</v>
      </c>
      <c r="D3" s="12">
        <v>3</v>
      </c>
      <c r="E3" s="13">
        <v>630</v>
      </c>
      <c r="F3" s="12" t="s">
        <v>35</v>
      </c>
      <c r="G3" s="12">
        <v>60.199999999999996</v>
      </c>
      <c r="H3" s="12" t="s">
        <v>36</v>
      </c>
      <c r="I3" s="3" t="s">
        <v>37</v>
      </c>
      <c r="J3" s="3" t="s">
        <v>37</v>
      </c>
      <c r="K3" s="3" t="s">
        <v>37</v>
      </c>
      <c r="L3" s="26">
        <v>44668</v>
      </c>
      <c r="M3" s="26">
        <v>44683</v>
      </c>
      <c r="N3" s="26">
        <v>44669</v>
      </c>
      <c r="O3" s="26">
        <v>44684</v>
      </c>
    </row>
    <row r="4" spans="1:15">
      <c r="A4" s="3">
        <v>4</v>
      </c>
      <c r="B4" s="12" t="s">
        <v>39</v>
      </c>
      <c r="C4" s="12">
        <v>7</v>
      </c>
      <c r="D4" s="12">
        <v>6</v>
      </c>
      <c r="E4" s="13">
        <v>675</v>
      </c>
      <c r="F4" s="12" t="s">
        <v>35</v>
      </c>
      <c r="G4" s="12">
        <v>99</v>
      </c>
      <c r="H4" s="12" t="s">
        <v>36</v>
      </c>
      <c r="I4" s="3" t="s">
        <v>37</v>
      </c>
      <c r="J4" s="3" t="s">
        <v>37</v>
      </c>
      <c r="K4" s="3" t="s">
        <v>37</v>
      </c>
      <c r="L4" s="29">
        <v>44668</v>
      </c>
      <c r="M4" s="29">
        <v>44683</v>
      </c>
      <c r="N4" s="29">
        <v>44669</v>
      </c>
      <c r="O4" s="29">
        <v>44684</v>
      </c>
    </row>
    <row r="5" spans="1:15">
      <c r="A5" s="3">
        <v>12</v>
      </c>
      <c r="B5" s="12" t="s">
        <v>47</v>
      </c>
      <c r="C5" s="12">
        <v>7</v>
      </c>
      <c r="D5" s="12">
        <v>6</v>
      </c>
      <c r="E5" s="12">
        <v>540</v>
      </c>
      <c r="F5" s="12" t="s">
        <v>35</v>
      </c>
      <c r="G5" s="12">
        <v>79.2</v>
      </c>
      <c r="H5" s="12" t="s">
        <v>36</v>
      </c>
      <c r="I5" s="3" t="s">
        <v>37</v>
      </c>
      <c r="J5" s="3" t="s">
        <v>37</v>
      </c>
      <c r="K5" s="3" t="s">
        <v>37</v>
      </c>
      <c r="L5" s="29">
        <v>44668</v>
      </c>
      <c r="M5" s="29">
        <v>44674</v>
      </c>
      <c r="N5" s="29">
        <v>44669</v>
      </c>
      <c r="O5" s="29">
        <v>44675</v>
      </c>
    </row>
    <row r="6" spans="1:15">
      <c r="A6" s="3">
        <v>20</v>
      </c>
      <c r="B6" s="12" t="s">
        <v>55</v>
      </c>
      <c r="C6" s="12">
        <v>7</v>
      </c>
      <c r="D6" s="12">
        <v>6</v>
      </c>
      <c r="E6" s="12">
        <v>675</v>
      </c>
      <c r="F6" s="12" t="s">
        <v>35</v>
      </c>
      <c r="G6" s="12">
        <v>99</v>
      </c>
      <c r="H6" s="12" t="s">
        <v>36</v>
      </c>
      <c r="I6" s="3" t="s">
        <v>37</v>
      </c>
      <c r="J6" s="3" t="s">
        <v>37</v>
      </c>
      <c r="K6" s="3" t="s">
        <v>37</v>
      </c>
      <c r="L6" s="29">
        <v>44668</v>
      </c>
      <c r="M6" s="29">
        <v>44678</v>
      </c>
      <c r="N6" s="29">
        <v>44669</v>
      </c>
      <c r="O6" s="29">
        <v>44679</v>
      </c>
    </row>
    <row r="7" spans="1:15">
      <c r="A7" s="3">
        <v>5</v>
      </c>
      <c r="B7" s="12" t="s">
        <v>40</v>
      </c>
      <c r="C7" s="12">
        <v>7</v>
      </c>
      <c r="D7" s="12">
        <v>5</v>
      </c>
      <c r="E7" s="13">
        <v>1350</v>
      </c>
      <c r="F7" s="12" t="s">
        <v>35</v>
      </c>
      <c r="G7" s="12">
        <v>129</v>
      </c>
      <c r="H7" s="12" t="s">
        <v>36</v>
      </c>
      <c r="I7" s="3" t="s">
        <v>37</v>
      </c>
      <c r="J7" s="3" t="s">
        <v>37</v>
      </c>
      <c r="K7" s="3" t="s">
        <v>37</v>
      </c>
      <c r="L7" s="28">
        <v>44682</v>
      </c>
      <c r="M7" s="28">
        <v>44690</v>
      </c>
      <c r="N7" s="28">
        <v>44683</v>
      </c>
      <c r="O7" s="28">
        <v>44691</v>
      </c>
    </row>
    <row r="8" spans="1:15">
      <c r="A8" s="3">
        <v>13</v>
      </c>
      <c r="B8" s="12" t="s">
        <v>48</v>
      </c>
      <c r="C8" s="12">
        <v>7</v>
      </c>
      <c r="D8" s="12">
        <v>5</v>
      </c>
      <c r="E8" s="12">
        <v>990</v>
      </c>
      <c r="F8" s="12" t="s">
        <v>35</v>
      </c>
      <c r="G8" s="12">
        <v>94.6</v>
      </c>
      <c r="H8" s="12" t="s">
        <v>36</v>
      </c>
      <c r="I8" s="3" t="s">
        <v>37</v>
      </c>
      <c r="J8" s="3" t="s">
        <v>37</v>
      </c>
      <c r="K8" s="3" t="s">
        <v>37</v>
      </c>
      <c r="L8" s="28">
        <v>44682</v>
      </c>
      <c r="M8" s="28">
        <v>44693</v>
      </c>
      <c r="N8" s="28">
        <v>44683</v>
      </c>
      <c r="O8" s="28">
        <v>44694</v>
      </c>
    </row>
    <row r="9" spans="1:15">
      <c r="A9" s="3">
        <v>14</v>
      </c>
      <c r="B9" s="12" t="s">
        <v>49</v>
      </c>
      <c r="C9" s="12">
        <v>7</v>
      </c>
      <c r="D9" s="12">
        <v>4</v>
      </c>
      <c r="E9" s="12">
        <v>450</v>
      </c>
      <c r="F9" s="12" t="s">
        <v>35</v>
      </c>
      <c r="G9" s="12">
        <v>66</v>
      </c>
      <c r="H9" s="12" t="s">
        <v>36</v>
      </c>
      <c r="I9" s="3" t="s">
        <v>37</v>
      </c>
      <c r="J9" s="3" t="s">
        <v>37</v>
      </c>
      <c r="K9" s="3" t="s">
        <v>37</v>
      </c>
      <c r="L9" s="27">
        <v>44682</v>
      </c>
      <c r="M9" s="27">
        <v>44693</v>
      </c>
      <c r="N9" s="27">
        <v>44683</v>
      </c>
      <c r="O9" s="27">
        <v>44694</v>
      </c>
    </row>
    <row r="10" spans="1:15">
      <c r="A10" s="3">
        <v>18</v>
      </c>
      <c r="B10" s="12" t="s">
        <v>53</v>
      </c>
      <c r="C10" s="12">
        <v>7</v>
      </c>
      <c r="D10" s="12">
        <v>4</v>
      </c>
      <c r="E10" s="12">
        <v>1080</v>
      </c>
      <c r="F10" s="12" t="s">
        <v>35</v>
      </c>
      <c r="G10" s="12">
        <v>158.4</v>
      </c>
      <c r="H10" s="12" t="s">
        <v>36</v>
      </c>
      <c r="I10" s="3" t="s">
        <v>37</v>
      </c>
      <c r="J10" s="3" t="s">
        <v>37</v>
      </c>
      <c r="K10" s="3" t="s">
        <v>37</v>
      </c>
      <c r="L10" s="27">
        <v>44682</v>
      </c>
      <c r="M10" s="27">
        <v>44692</v>
      </c>
      <c r="N10" s="27">
        <v>44683</v>
      </c>
      <c r="O10" s="27">
        <v>44693</v>
      </c>
    </row>
    <row r="11" spans="1:15">
      <c r="A11" s="3">
        <v>16</v>
      </c>
      <c r="B11" s="12" t="s">
        <v>51</v>
      </c>
      <c r="C11" s="12">
        <v>7</v>
      </c>
      <c r="D11" s="12">
        <v>6</v>
      </c>
      <c r="E11" s="12">
        <v>225</v>
      </c>
      <c r="F11" s="12" t="s">
        <v>35</v>
      </c>
      <c r="G11" s="12">
        <v>33</v>
      </c>
      <c r="H11" s="12" t="s">
        <v>36</v>
      </c>
      <c r="I11" s="3" t="s">
        <v>37</v>
      </c>
      <c r="J11" s="3" t="s">
        <v>37</v>
      </c>
      <c r="K11" s="3" t="s">
        <v>37</v>
      </c>
      <c r="L11" s="30">
        <v>44682</v>
      </c>
      <c r="M11" s="30">
        <v>44693</v>
      </c>
      <c r="N11" s="30">
        <v>44683</v>
      </c>
      <c r="O11" s="30">
        <v>44694</v>
      </c>
    </row>
    <row r="12" spans="1:15">
      <c r="A12" s="3">
        <v>21</v>
      </c>
      <c r="B12" s="12" t="s">
        <v>56</v>
      </c>
      <c r="C12" s="12">
        <v>7</v>
      </c>
      <c r="D12" s="12">
        <v>6</v>
      </c>
      <c r="E12" s="12">
        <v>720</v>
      </c>
      <c r="F12" s="12" t="s">
        <v>35</v>
      </c>
      <c r="G12" s="12">
        <v>68.8</v>
      </c>
      <c r="H12" s="12" t="s">
        <v>36</v>
      </c>
      <c r="I12" s="3" t="s">
        <v>37</v>
      </c>
      <c r="J12" s="3" t="s">
        <v>37</v>
      </c>
      <c r="K12" s="3" t="s">
        <v>37</v>
      </c>
      <c r="L12" s="30">
        <v>44682</v>
      </c>
      <c r="M12" s="30">
        <v>44692</v>
      </c>
      <c r="N12" s="30">
        <v>44683</v>
      </c>
      <c r="O12" s="30">
        <v>44693</v>
      </c>
    </row>
    <row r="13" spans="1:15">
      <c r="A13" s="3">
        <v>6</v>
      </c>
      <c r="B13" s="12" t="s">
        <v>41</v>
      </c>
      <c r="C13" s="12">
        <v>7</v>
      </c>
      <c r="D13" s="12">
        <v>4</v>
      </c>
      <c r="E13" s="13">
        <v>270</v>
      </c>
      <c r="F13" s="12" t="s">
        <v>35</v>
      </c>
      <c r="G13" s="12">
        <v>39.6</v>
      </c>
      <c r="H13" s="12" t="s">
        <v>36</v>
      </c>
      <c r="I13" s="3" t="s">
        <v>37</v>
      </c>
      <c r="J13" s="3" t="s">
        <v>37</v>
      </c>
      <c r="K13" s="3" t="s">
        <v>37</v>
      </c>
      <c r="L13" s="14">
        <v>44633</v>
      </c>
      <c r="M13" s="14">
        <v>44640</v>
      </c>
      <c r="N13" s="14">
        <v>44634</v>
      </c>
      <c r="O13" s="14">
        <v>44641</v>
      </c>
    </row>
    <row r="14" spans="1:15">
      <c r="A14" s="3">
        <v>7</v>
      </c>
      <c r="B14" s="12" t="s">
        <v>42</v>
      </c>
      <c r="C14" s="12">
        <v>7</v>
      </c>
      <c r="D14" s="12">
        <v>3</v>
      </c>
      <c r="E14" s="13">
        <v>12600</v>
      </c>
      <c r="F14" s="12" t="s">
        <v>35</v>
      </c>
      <c r="G14" s="12">
        <v>1204</v>
      </c>
      <c r="H14" s="12" t="s">
        <v>36</v>
      </c>
      <c r="I14" s="3" t="s">
        <v>37</v>
      </c>
      <c r="J14" s="3" t="s">
        <v>37</v>
      </c>
      <c r="K14" s="3" t="s">
        <v>37</v>
      </c>
      <c r="L14" s="14">
        <v>44633</v>
      </c>
      <c r="M14" s="14">
        <v>44641</v>
      </c>
      <c r="N14" s="14">
        <v>44634</v>
      </c>
      <c r="O14" s="14">
        <v>44642</v>
      </c>
    </row>
    <row r="15" spans="1:15">
      <c r="A15" s="3">
        <v>8</v>
      </c>
      <c r="B15" s="12" t="s">
        <v>43</v>
      </c>
      <c r="C15" s="12">
        <v>8</v>
      </c>
      <c r="D15" s="12">
        <v>6</v>
      </c>
      <c r="E15" s="13">
        <v>450</v>
      </c>
      <c r="F15" s="12" t="s">
        <v>35</v>
      </c>
      <c r="G15" s="12">
        <v>66</v>
      </c>
      <c r="H15" s="12" t="s">
        <v>36</v>
      </c>
      <c r="I15" s="3" t="s">
        <v>37</v>
      </c>
      <c r="J15" s="3" t="s">
        <v>37</v>
      </c>
      <c r="K15" s="3" t="s">
        <v>37</v>
      </c>
      <c r="L15" s="14">
        <v>44659</v>
      </c>
      <c r="M15" s="14">
        <v>44665</v>
      </c>
      <c r="N15" s="14">
        <v>44660</v>
      </c>
      <c r="O15" s="14">
        <v>44666</v>
      </c>
    </row>
    <row r="16" spans="1:15">
      <c r="A16" s="3">
        <v>9</v>
      </c>
      <c r="B16" s="12" t="s">
        <v>44</v>
      </c>
      <c r="C16" s="12">
        <v>8</v>
      </c>
      <c r="D16" s="12">
        <v>5</v>
      </c>
      <c r="E16" s="13">
        <v>990</v>
      </c>
      <c r="F16" s="12" t="s">
        <v>35</v>
      </c>
      <c r="G16" s="12">
        <v>94.6</v>
      </c>
      <c r="H16" s="12" t="s">
        <v>36</v>
      </c>
      <c r="I16" s="3" t="s">
        <v>37</v>
      </c>
      <c r="J16" s="3" t="s">
        <v>37</v>
      </c>
      <c r="K16" s="3" t="s">
        <v>37</v>
      </c>
      <c r="L16" s="14">
        <v>44659</v>
      </c>
      <c r="M16" s="14">
        <v>44668</v>
      </c>
      <c r="N16" s="14">
        <v>44660</v>
      </c>
      <c r="O16" s="14">
        <v>44669</v>
      </c>
    </row>
    <row r="17" spans="1:15">
      <c r="A17" s="3">
        <v>10</v>
      </c>
      <c r="B17" s="12" t="s">
        <v>45</v>
      </c>
      <c r="C17" s="12">
        <v>7</v>
      </c>
      <c r="D17" s="12">
        <v>4</v>
      </c>
      <c r="E17" s="13">
        <v>360</v>
      </c>
      <c r="F17" s="12" t="s">
        <v>35</v>
      </c>
      <c r="G17" s="12">
        <v>52.800000000000004</v>
      </c>
      <c r="H17" s="12" t="s">
        <v>36</v>
      </c>
      <c r="I17" s="3" t="s">
        <v>37</v>
      </c>
      <c r="J17" s="3" t="s">
        <v>37</v>
      </c>
      <c r="K17" s="3" t="s">
        <v>37</v>
      </c>
      <c r="L17" s="14">
        <v>44668</v>
      </c>
      <c r="M17" s="14">
        <v>44683</v>
      </c>
      <c r="N17" s="14">
        <v>44669</v>
      </c>
      <c r="O17" s="14">
        <v>44684</v>
      </c>
    </row>
    <row r="18" spans="1:15">
      <c r="A18" s="3">
        <v>15</v>
      </c>
      <c r="B18" s="12" t="s">
        <v>50</v>
      </c>
      <c r="C18" s="12">
        <v>7</v>
      </c>
      <c r="D18" s="12">
        <v>3</v>
      </c>
      <c r="E18" s="12">
        <v>1890</v>
      </c>
      <c r="F18" s="12" t="s">
        <v>35</v>
      </c>
      <c r="G18" s="12">
        <v>180.6</v>
      </c>
      <c r="H18" s="12" t="s">
        <v>36</v>
      </c>
      <c r="I18" s="3" t="s">
        <v>37</v>
      </c>
      <c r="J18" s="3" t="s">
        <v>37</v>
      </c>
      <c r="K18" s="3" t="s">
        <v>37</v>
      </c>
      <c r="L18" s="14">
        <v>44682</v>
      </c>
      <c r="M18" s="14">
        <v>44698</v>
      </c>
      <c r="N18" s="14">
        <v>44683</v>
      </c>
      <c r="O18" s="14">
        <v>44699</v>
      </c>
    </row>
    <row r="19" spans="1:15">
      <c r="A19" s="3">
        <v>17</v>
      </c>
      <c r="B19" s="12" t="s">
        <v>52</v>
      </c>
      <c r="C19" s="12">
        <v>7</v>
      </c>
      <c r="D19" s="12">
        <v>5</v>
      </c>
      <c r="E19" s="12">
        <v>1260</v>
      </c>
      <c r="F19" s="12" t="s">
        <v>35</v>
      </c>
      <c r="G19" s="12">
        <v>120.39999999999999</v>
      </c>
      <c r="H19" s="12" t="s">
        <v>36</v>
      </c>
      <c r="I19" s="3" t="s">
        <v>37</v>
      </c>
      <c r="J19" s="3" t="s">
        <v>37</v>
      </c>
      <c r="K19" s="3" t="s">
        <v>37</v>
      </c>
      <c r="L19" s="14">
        <v>44645</v>
      </c>
      <c r="M19" s="14">
        <v>44653</v>
      </c>
      <c r="N19" s="14">
        <v>44646</v>
      </c>
      <c r="O19" s="14">
        <v>44654</v>
      </c>
    </row>
    <row r="20" spans="1:15">
      <c r="A20" s="3">
        <v>19</v>
      </c>
      <c r="B20" s="12" t="s">
        <v>54</v>
      </c>
      <c r="C20" s="12">
        <v>7</v>
      </c>
      <c r="D20" s="12">
        <v>3</v>
      </c>
      <c r="E20" s="12">
        <v>1980</v>
      </c>
      <c r="F20" s="12" t="s">
        <v>35</v>
      </c>
      <c r="G20" s="12">
        <v>189.2</v>
      </c>
      <c r="H20" s="12" t="s">
        <v>36</v>
      </c>
      <c r="I20" s="3" t="s">
        <v>37</v>
      </c>
      <c r="J20" s="3" t="s">
        <v>37</v>
      </c>
      <c r="K20" s="3" t="s">
        <v>37</v>
      </c>
      <c r="L20" s="14">
        <v>44645</v>
      </c>
      <c r="M20" s="14">
        <v>44652</v>
      </c>
      <c r="N20" s="14">
        <v>44646</v>
      </c>
      <c r="O20" s="14">
        <v>44653</v>
      </c>
    </row>
    <row r="21" spans="1:15">
      <c r="A21" s="3">
        <v>2</v>
      </c>
      <c r="B21" s="12" t="s">
        <v>34</v>
      </c>
      <c r="C21" s="12">
        <v>7</v>
      </c>
      <c r="D21" s="12">
        <v>4</v>
      </c>
      <c r="E21" s="13">
        <v>450</v>
      </c>
      <c r="F21" s="12" t="s">
        <v>35</v>
      </c>
      <c r="G21" s="12">
        <v>66</v>
      </c>
      <c r="H21" s="12" t="s">
        <v>36</v>
      </c>
      <c r="I21" s="3" t="s">
        <v>37</v>
      </c>
      <c r="J21" s="3" t="s">
        <v>37</v>
      </c>
      <c r="K21" s="3" t="s">
        <v>37</v>
      </c>
      <c r="L21" s="14">
        <v>44645</v>
      </c>
      <c r="M21" s="14">
        <v>44657</v>
      </c>
      <c r="N21" s="14">
        <v>44646</v>
      </c>
      <c r="O21" s="14">
        <v>44658</v>
      </c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  <c r="M22" s="7"/>
      <c r="N22" s="7"/>
      <c r="O22" s="7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7"/>
      <c r="N23" s="7"/>
      <c r="O23" s="7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7"/>
      <c r="N24" s="7"/>
      <c r="O24" s="7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7"/>
      <c r="N25" s="7"/>
      <c r="O25" s="7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7"/>
      <c r="M26" s="7"/>
      <c r="N26" s="7"/>
      <c r="O26" s="7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7"/>
      <c r="M27" s="7"/>
      <c r="N27" s="7"/>
      <c r="O27" s="7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7"/>
      <c r="M28" s="7"/>
      <c r="N28" s="7"/>
      <c r="O28" s="7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7"/>
      <c r="M29" s="7"/>
      <c r="N29" s="7"/>
      <c r="O29" s="7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7"/>
      <c r="M30" s="7"/>
      <c r="N30" s="7"/>
      <c r="O30" s="7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7"/>
      <c r="M31" s="7"/>
      <c r="N31" s="7"/>
      <c r="O31" s="7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7"/>
      <c r="M32" s="7"/>
      <c r="N32" s="7"/>
      <c r="O32" s="7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7"/>
      <c r="M33" s="7"/>
      <c r="N33" s="7"/>
      <c r="O33" s="7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7"/>
      <c r="N34" s="7"/>
      <c r="O34" s="7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7"/>
      <c r="N35" s="7"/>
      <c r="O35" s="7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7"/>
      <c r="M36" s="7"/>
      <c r="N36" s="7"/>
      <c r="O36" s="7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7"/>
      <c r="M37" s="7"/>
      <c r="N37" s="7"/>
      <c r="O37" s="7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7"/>
      <c r="N38" s="7"/>
      <c r="O38" s="7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  <c r="M39" s="7"/>
      <c r="N39" s="7"/>
      <c r="O39" s="7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  <c r="M40" s="7"/>
      <c r="N40" s="7"/>
      <c r="O40" s="7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  <c r="M41" s="7"/>
      <c r="N41" s="7"/>
      <c r="O41" s="7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  <c r="M42" s="7"/>
      <c r="N42" s="7"/>
      <c r="O42" s="7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  <c r="M43" s="7"/>
      <c r="N43" s="7"/>
      <c r="O43" s="7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7"/>
      <c r="M44" s="7"/>
      <c r="N44" s="7"/>
      <c r="O44" s="7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7"/>
      <c r="N45" s="7"/>
      <c r="O45" s="7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7"/>
      <c r="N46" s="7"/>
      <c r="O46" s="7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7"/>
      <c r="M47" s="7"/>
      <c r="N47" s="7"/>
      <c r="O47" s="7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/>
      <c r="M48" s="7"/>
      <c r="N48" s="7"/>
      <c r="O48" s="7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7"/>
      <c r="M49" s="7"/>
      <c r="N49" s="7"/>
      <c r="O49" s="7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7"/>
      <c r="M50" s="7"/>
      <c r="N50" s="7"/>
      <c r="O50" s="7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7"/>
      <c r="M51" s="7"/>
      <c r="N51" s="7"/>
      <c r="O51" s="7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7"/>
      <c r="M52" s="7"/>
      <c r="N52" s="7"/>
      <c r="O52" s="7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7"/>
      <c r="M53" s="7"/>
      <c r="N53" s="7"/>
      <c r="O53" s="7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7"/>
      <c r="M54" s="7"/>
      <c r="N54" s="7"/>
      <c r="O54" s="7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7"/>
      <c r="M55" s="7"/>
      <c r="N55" s="7"/>
      <c r="O55" s="7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7"/>
      <c r="M56" s="7"/>
      <c r="N56" s="7"/>
      <c r="O56" s="7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7"/>
      <c r="M57" s="7"/>
      <c r="N57" s="7"/>
      <c r="O57" s="7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7"/>
      <c r="M58" s="7"/>
      <c r="N58" s="7"/>
      <c r="O58" s="7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7"/>
      <c r="M59" s="7"/>
      <c r="N59" s="7"/>
      <c r="O59" s="7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7"/>
      <c r="M60" s="7"/>
      <c r="N60" s="7"/>
      <c r="O60" s="7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7"/>
      <c r="M61" s="7"/>
      <c r="N61" s="7"/>
      <c r="O61" s="7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7"/>
      <c r="M62" s="7"/>
      <c r="N62" s="7"/>
      <c r="O62" s="7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7"/>
      <c r="M63" s="7"/>
      <c r="N63" s="7"/>
      <c r="O63" s="7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7"/>
      <c r="M64" s="7"/>
      <c r="N64" s="7"/>
      <c r="O64" s="7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7"/>
      <c r="M65" s="7"/>
      <c r="N65" s="7"/>
      <c r="O65" s="7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10"/>
      <c r="M66" s="10"/>
      <c r="N66" s="10"/>
      <c r="O66" s="10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10"/>
      <c r="M67" s="10"/>
      <c r="N67" s="10"/>
      <c r="O67" s="10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0"/>
      <c r="M68" s="10"/>
      <c r="N68" s="10"/>
      <c r="O68" s="10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0"/>
      <c r="M69" s="10"/>
      <c r="N69" s="10"/>
      <c r="O69" s="10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0"/>
      <c r="M70" s="10"/>
      <c r="N70" s="10"/>
      <c r="O70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9360-7422-467F-8E85-3AF4F8AB513D}">
  <dimension ref="A1:O72"/>
  <sheetViews>
    <sheetView zoomScale="75" workbookViewId="0">
      <selection activeCell="I10" sqref="I10"/>
    </sheetView>
  </sheetViews>
  <sheetFormatPr defaultColWidth="10.58203125" defaultRowHeight="15.5"/>
  <cols>
    <col min="1" max="1" width="4" bestFit="1" customWidth="1"/>
    <col min="2" max="2" width="21.5" bestFit="1" customWidth="1"/>
    <col min="3" max="3" width="5.83203125" bestFit="1" customWidth="1"/>
    <col min="4" max="4" width="10.33203125" bestFit="1" customWidth="1"/>
    <col min="5" max="5" width="6.83203125" bestFit="1" customWidth="1"/>
    <col min="6" max="6" width="11.5" bestFit="1" customWidth="1"/>
    <col min="7" max="7" width="7.08203125" bestFit="1" customWidth="1"/>
    <col min="8" max="8" width="11.83203125" bestFit="1" customWidth="1"/>
    <col min="9" max="9" width="6.33203125" bestFit="1" customWidth="1"/>
    <col min="10" max="10" width="5.83203125" bestFit="1" customWidth="1"/>
    <col min="11" max="11" width="6.33203125" bestFit="1" customWidth="1"/>
    <col min="12" max="12" width="15.1640625" bestFit="1" customWidth="1"/>
    <col min="13" max="15" width="15.33203125" bestFit="1" customWidth="1"/>
  </cols>
  <sheetData>
    <row r="1" spans="1: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3">
        <v>2</v>
      </c>
      <c r="B2" s="12" t="s">
        <v>34</v>
      </c>
      <c r="C2" s="12">
        <v>7</v>
      </c>
      <c r="D2" s="12">
        <v>4</v>
      </c>
      <c r="E2" s="13">
        <v>450</v>
      </c>
      <c r="F2" s="12" t="s">
        <v>35</v>
      </c>
      <c r="G2" s="12">
        <v>66</v>
      </c>
      <c r="H2" s="12" t="s">
        <v>36</v>
      </c>
      <c r="I2" s="3" t="s">
        <v>37</v>
      </c>
      <c r="J2" s="3" t="s">
        <v>37</v>
      </c>
      <c r="K2" s="3" t="s">
        <v>37</v>
      </c>
      <c r="L2" s="14">
        <v>44645</v>
      </c>
      <c r="M2" s="14">
        <v>44657</v>
      </c>
      <c r="N2" s="14">
        <v>44646</v>
      </c>
      <c r="O2" s="14">
        <v>44658</v>
      </c>
    </row>
    <row r="3" spans="1:15">
      <c r="A3" s="3">
        <v>3</v>
      </c>
      <c r="B3" s="12" t="s">
        <v>38</v>
      </c>
      <c r="C3" s="12">
        <v>7</v>
      </c>
      <c r="D3" s="12">
        <v>3</v>
      </c>
      <c r="E3" s="13">
        <v>450</v>
      </c>
      <c r="F3" s="12" t="s">
        <v>35</v>
      </c>
      <c r="G3" s="12">
        <v>43</v>
      </c>
      <c r="H3" s="12" t="s">
        <v>36</v>
      </c>
      <c r="I3" s="3" t="s">
        <v>37</v>
      </c>
      <c r="J3" s="3" t="s">
        <v>37</v>
      </c>
      <c r="K3" s="3" t="s">
        <v>37</v>
      </c>
      <c r="L3" s="26">
        <v>44668</v>
      </c>
      <c r="M3" s="26">
        <v>44685</v>
      </c>
      <c r="N3" s="26">
        <v>44669</v>
      </c>
      <c r="O3" s="26">
        <v>44686</v>
      </c>
    </row>
    <row r="4" spans="1:15">
      <c r="A4" s="3">
        <v>4</v>
      </c>
      <c r="B4" s="12" t="s">
        <v>39</v>
      </c>
      <c r="C4" s="12">
        <v>7</v>
      </c>
      <c r="D4" s="12">
        <v>6</v>
      </c>
      <c r="E4" s="13">
        <v>675</v>
      </c>
      <c r="F4" s="12" t="s">
        <v>35</v>
      </c>
      <c r="G4" s="12">
        <v>99</v>
      </c>
      <c r="H4" s="12" t="s">
        <v>36</v>
      </c>
      <c r="I4" s="3" t="s">
        <v>37</v>
      </c>
      <c r="J4" s="3" t="s">
        <v>37</v>
      </c>
      <c r="K4" s="3" t="s">
        <v>37</v>
      </c>
      <c r="L4" s="29">
        <v>44668</v>
      </c>
      <c r="M4" s="29">
        <v>44683</v>
      </c>
      <c r="N4" s="29">
        <v>44669</v>
      </c>
      <c r="O4" s="29">
        <v>44684</v>
      </c>
    </row>
    <row r="5" spans="1:15">
      <c r="A5" s="3">
        <v>5</v>
      </c>
      <c r="B5" s="12" t="s">
        <v>40</v>
      </c>
      <c r="C5" s="12">
        <v>7</v>
      </c>
      <c r="D5" s="12">
        <v>5</v>
      </c>
      <c r="E5" s="13">
        <v>1350</v>
      </c>
      <c r="F5" s="12" t="s">
        <v>35</v>
      </c>
      <c r="G5" s="12">
        <v>129</v>
      </c>
      <c r="H5" s="12" t="s">
        <v>36</v>
      </c>
      <c r="I5" s="3" t="s">
        <v>37</v>
      </c>
      <c r="J5" s="3" t="s">
        <v>37</v>
      </c>
      <c r="K5" s="3" t="s">
        <v>37</v>
      </c>
      <c r="L5" s="28">
        <v>44682</v>
      </c>
      <c r="M5" s="28">
        <v>44690</v>
      </c>
      <c r="N5" s="28">
        <v>44683</v>
      </c>
      <c r="O5" s="28">
        <v>44691</v>
      </c>
    </row>
    <row r="6" spans="1:15">
      <c r="A6" s="3">
        <v>6</v>
      </c>
      <c r="B6" s="12" t="s">
        <v>41</v>
      </c>
      <c r="C6" s="12">
        <v>7</v>
      </c>
      <c r="D6" s="12">
        <v>4</v>
      </c>
      <c r="E6" s="13">
        <v>270</v>
      </c>
      <c r="F6" s="12" t="s">
        <v>35</v>
      </c>
      <c r="G6" s="12">
        <v>39.6</v>
      </c>
      <c r="H6" s="12" t="s">
        <v>36</v>
      </c>
      <c r="I6" s="3" t="s">
        <v>37</v>
      </c>
      <c r="J6" s="3" t="s">
        <v>37</v>
      </c>
      <c r="K6" s="3" t="s">
        <v>37</v>
      </c>
      <c r="L6" s="14">
        <v>44633</v>
      </c>
      <c r="M6" s="14">
        <v>44640</v>
      </c>
      <c r="N6" s="14">
        <v>44634</v>
      </c>
      <c r="O6" s="14">
        <v>44641</v>
      </c>
    </row>
    <row r="7" spans="1:15">
      <c r="A7" s="3">
        <v>7</v>
      </c>
      <c r="B7" s="12" t="s">
        <v>42</v>
      </c>
      <c r="C7" s="12">
        <v>7</v>
      </c>
      <c r="D7" s="12">
        <v>3</v>
      </c>
      <c r="E7" s="13">
        <v>12600</v>
      </c>
      <c r="F7" s="12" t="s">
        <v>35</v>
      </c>
      <c r="G7" s="12">
        <v>1204</v>
      </c>
      <c r="H7" s="12" t="s">
        <v>36</v>
      </c>
      <c r="I7" s="3" t="s">
        <v>37</v>
      </c>
      <c r="J7" s="3" t="s">
        <v>37</v>
      </c>
      <c r="K7" s="3" t="s">
        <v>37</v>
      </c>
      <c r="L7" s="14">
        <v>44633</v>
      </c>
      <c r="M7" s="14">
        <v>44641</v>
      </c>
      <c r="N7" s="14">
        <v>44634</v>
      </c>
      <c r="O7" s="14">
        <v>44642</v>
      </c>
    </row>
    <row r="8" spans="1:15">
      <c r="A8" s="3">
        <v>8</v>
      </c>
      <c r="B8" s="12" t="s">
        <v>43</v>
      </c>
      <c r="C8" s="12">
        <v>8</v>
      </c>
      <c r="D8" s="12">
        <v>6</v>
      </c>
      <c r="E8" s="13">
        <v>450</v>
      </c>
      <c r="F8" s="12" t="s">
        <v>35</v>
      </c>
      <c r="G8" s="12">
        <v>66</v>
      </c>
      <c r="H8" s="12" t="s">
        <v>36</v>
      </c>
      <c r="I8" s="3" t="s">
        <v>37</v>
      </c>
      <c r="J8" s="3" t="s">
        <v>37</v>
      </c>
      <c r="K8" s="3" t="s">
        <v>37</v>
      </c>
      <c r="L8" s="14">
        <v>44659</v>
      </c>
      <c r="M8" s="14">
        <v>44665</v>
      </c>
      <c r="N8" s="14">
        <v>44660</v>
      </c>
      <c r="O8" s="14">
        <v>44666</v>
      </c>
    </row>
    <row r="9" spans="1:15">
      <c r="A9" s="3">
        <v>9</v>
      </c>
      <c r="B9" s="12" t="s">
        <v>44</v>
      </c>
      <c r="C9" s="12">
        <v>8</v>
      </c>
      <c r="D9" s="12">
        <v>5</v>
      </c>
      <c r="E9" s="13">
        <v>990</v>
      </c>
      <c r="F9" s="12" t="s">
        <v>35</v>
      </c>
      <c r="G9" s="12">
        <v>94.6</v>
      </c>
      <c r="H9" s="12" t="s">
        <v>36</v>
      </c>
      <c r="I9" s="3" t="s">
        <v>37</v>
      </c>
      <c r="J9" s="3" t="s">
        <v>37</v>
      </c>
      <c r="K9" s="3" t="s">
        <v>37</v>
      </c>
      <c r="L9" s="14">
        <v>44659</v>
      </c>
      <c r="M9" s="14">
        <v>44668</v>
      </c>
      <c r="N9" s="14">
        <v>44660</v>
      </c>
      <c r="O9" s="14">
        <v>44669</v>
      </c>
    </row>
    <row r="10" spans="1:15">
      <c r="A10" s="3">
        <v>10</v>
      </c>
      <c r="B10" s="12" t="s">
        <v>45</v>
      </c>
      <c r="C10" s="12">
        <v>7</v>
      </c>
      <c r="D10" s="12">
        <v>4</v>
      </c>
      <c r="E10" s="13">
        <v>360</v>
      </c>
      <c r="F10" s="12" t="s">
        <v>35</v>
      </c>
      <c r="G10" s="12">
        <v>52.800000000000004</v>
      </c>
      <c r="H10" s="12" t="s">
        <v>36</v>
      </c>
      <c r="I10" s="3" t="s">
        <v>37</v>
      </c>
      <c r="J10" s="3" t="s">
        <v>37</v>
      </c>
      <c r="K10" s="3" t="s">
        <v>37</v>
      </c>
      <c r="L10" s="14">
        <v>44668</v>
      </c>
      <c r="M10" s="14">
        <v>44683</v>
      </c>
      <c r="N10" s="14">
        <v>44669</v>
      </c>
      <c r="O10" s="14">
        <v>44684</v>
      </c>
    </row>
    <row r="11" spans="1:15">
      <c r="A11" s="3">
        <v>11</v>
      </c>
      <c r="B11" s="12" t="s">
        <v>46</v>
      </c>
      <c r="C11" s="12">
        <v>7</v>
      </c>
      <c r="D11" s="12">
        <v>3</v>
      </c>
      <c r="E11" s="13">
        <v>630</v>
      </c>
      <c r="F11" s="12" t="s">
        <v>35</v>
      </c>
      <c r="G11" s="12">
        <v>60.199999999999996</v>
      </c>
      <c r="H11" s="12" t="s">
        <v>36</v>
      </c>
      <c r="I11" s="3" t="s">
        <v>37</v>
      </c>
      <c r="J11" s="3" t="s">
        <v>37</v>
      </c>
      <c r="K11" s="3" t="s">
        <v>37</v>
      </c>
      <c r="L11" s="26">
        <v>44668</v>
      </c>
      <c r="M11" s="26">
        <v>44683</v>
      </c>
      <c r="N11" s="26">
        <v>44669</v>
      </c>
      <c r="O11" s="26">
        <v>44684</v>
      </c>
    </row>
    <row r="12" spans="1:15">
      <c r="A12" s="3">
        <v>12</v>
      </c>
      <c r="B12" s="12" t="s">
        <v>47</v>
      </c>
      <c r="C12" s="12">
        <v>7</v>
      </c>
      <c r="D12" s="12">
        <v>6</v>
      </c>
      <c r="E12" s="12">
        <v>540</v>
      </c>
      <c r="F12" s="12" t="s">
        <v>35</v>
      </c>
      <c r="G12" s="12">
        <v>79.2</v>
      </c>
      <c r="H12" s="12" t="s">
        <v>36</v>
      </c>
      <c r="I12" s="3" t="s">
        <v>37</v>
      </c>
      <c r="J12" s="3" t="s">
        <v>37</v>
      </c>
      <c r="K12" s="3" t="s">
        <v>37</v>
      </c>
      <c r="L12" s="29">
        <v>44668</v>
      </c>
      <c r="M12" s="29">
        <v>44674</v>
      </c>
      <c r="N12" s="29">
        <v>44669</v>
      </c>
      <c r="O12" s="29">
        <v>44675</v>
      </c>
    </row>
    <row r="13" spans="1:15">
      <c r="A13" s="3">
        <v>13</v>
      </c>
      <c r="B13" s="12" t="s">
        <v>48</v>
      </c>
      <c r="C13" s="12">
        <v>7</v>
      </c>
      <c r="D13" s="12">
        <v>5</v>
      </c>
      <c r="E13" s="12">
        <v>990</v>
      </c>
      <c r="F13" s="12" t="s">
        <v>35</v>
      </c>
      <c r="G13" s="12">
        <v>94.6</v>
      </c>
      <c r="H13" s="12" t="s">
        <v>36</v>
      </c>
      <c r="I13" s="3" t="s">
        <v>37</v>
      </c>
      <c r="J13" s="3" t="s">
        <v>37</v>
      </c>
      <c r="K13" s="3" t="s">
        <v>37</v>
      </c>
      <c r="L13" s="28">
        <v>44682</v>
      </c>
      <c r="M13" s="28">
        <v>44693</v>
      </c>
      <c r="N13" s="28">
        <v>44683</v>
      </c>
      <c r="O13" s="28">
        <v>44694</v>
      </c>
    </row>
    <row r="14" spans="1:15">
      <c r="A14" s="3">
        <v>14</v>
      </c>
      <c r="B14" s="12" t="s">
        <v>49</v>
      </c>
      <c r="C14" s="12">
        <v>7</v>
      </c>
      <c r="D14" s="12">
        <v>4</v>
      </c>
      <c r="E14" s="12">
        <v>450</v>
      </c>
      <c r="F14" s="12" t="s">
        <v>35</v>
      </c>
      <c r="G14" s="12">
        <v>66</v>
      </c>
      <c r="H14" s="12" t="s">
        <v>36</v>
      </c>
      <c r="I14" s="3" t="s">
        <v>37</v>
      </c>
      <c r="J14" s="3" t="s">
        <v>37</v>
      </c>
      <c r="K14" s="3" t="s">
        <v>37</v>
      </c>
      <c r="L14" s="27">
        <v>44682</v>
      </c>
      <c r="M14" s="27">
        <v>44693</v>
      </c>
      <c r="N14" s="27">
        <v>44683</v>
      </c>
      <c r="O14" s="27">
        <v>44694</v>
      </c>
    </row>
    <row r="15" spans="1:15">
      <c r="A15" s="3">
        <v>15</v>
      </c>
      <c r="B15" s="12" t="s">
        <v>50</v>
      </c>
      <c r="C15" s="12">
        <v>7</v>
      </c>
      <c r="D15" s="12">
        <v>3</v>
      </c>
      <c r="E15" s="12">
        <v>1890</v>
      </c>
      <c r="F15" s="12" t="s">
        <v>35</v>
      </c>
      <c r="G15" s="12">
        <v>180.6</v>
      </c>
      <c r="H15" s="12" t="s">
        <v>36</v>
      </c>
      <c r="I15" s="3" t="s">
        <v>37</v>
      </c>
      <c r="J15" s="3" t="s">
        <v>37</v>
      </c>
      <c r="K15" s="3" t="s">
        <v>37</v>
      </c>
      <c r="L15" s="14">
        <v>44682</v>
      </c>
      <c r="M15" s="14">
        <v>44698</v>
      </c>
      <c r="N15" s="14">
        <v>44683</v>
      </c>
      <c r="O15" s="14">
        <v>44699</v>
      </c>
    </row>
    <row r="16" spans="1:15">
      <c r="A16" s="3">
        <v>16</v>
      </c>
      <c r="B16" s="12" t="s">
        <v>51</v>
      </c>
      <c r="C16" s="12">
        <v>7</v>
      </c>
      <c r="D16" s="12">
        <v>6</v>
      </c>
      <c r="E16" s="12">
        <v>225</v>
      </c>
      <c r="F16" s="12" t="s">
        <v>35</v>
      </c>
      <c r="G16" s="12">
        <v>33</v>
      </c>
      <c r="H16" s="12" t="s">
        <v>36</v>
      </c>
      <c r="I16" s="3" t="s">
        <v>37</v>
      </c>
      <c r="J16" s="3" t="s">
        <v>37</v>
      </c>
      <c r="K16" s="3" t="s">
        <v>37</v>
      </c>
      <c r="L16" s="30">
        <v>44682</v>
      </c>
      <c r="M16" s="30">
        <v>44693</v>
      </c>
      <c r="N16" s="30">
        <v>44683</v>
      </c>
      <c r="O16" s="30">
        <v>44694</v>
      </c>
    </row>
    <row r="17" spans="1:15">
      <c r="A17" s="3">
        <v>17</v>
      </c>
      <c r="B17" s="12" t="s">
        <v>52</v>
      </c>
      <c r="C17" s="12">
        <v>7</v>
      </c>
      <c r="D17" s="12">
        <v>5</v>
      </c>
      <c r="E17" s="12">
        <v>1260</v>
      </c>
      <c r="F17" s="12" t="s">
        <v>35</v>
      </c>
      <c r="G17" s="12">
        <v>120.39999999999999</v>
      </c>
      <c r="H17" s="12" t="s">
        <v>36</v>
      </c>
      <c r="I17" s="3" t="s">
        <v>37</v>
      </c>
      <c r="J17" s="3" t="s">
        <v>37</v>
      </c>
      <c r="K17" s="3" t="s">
        <v>37</v>
      </c>
      <c r="L17" s="14">
        <v>44645</v>
      </c>
      <c r="M17" s="14">
        <v>44653</v>
      </c>
      <c r="N17" s="14">
        <v>44646</v>
      </c>
      <c r="O17" s="14">
        <v>44654</v>
      </c>
    </row>
    <row r="18" spans="1:15">
      <c r="A18" s="3">
        <v>18</v>
      </c>
      <c r="B18" s="12" t="s">
        <v>53</v>
      </c>
      <c r="C18" s="12">
        <v>7</v>
      </c>
      <c r="D18" s="12">
        <v>4</v>
      </c>
      <c r="E18" s="12">
        <v>1080</v>
      </c>
      <c r="F18" s="12" t="s">
        <v>35</v>
      </c>
      <c r="G18" s="12">
        <v>158.4</v>
      </c>
      <c r="H18" s="12" t="s">
        <v>36</v>
      </c>
      <c r="I18" s="3" t="s">
        <v>37</v>
      </c>
      <c r="J18" s="3" t="s">
        <v>37</v>
      </c>
      <c r="K18" s="3" t="s">
        <v>37</v>
      </c>
      <c r="L18" s="27">
        <v>44682</v>
      </c>
      <c r="M18" s="27">
        <v>44692</v>
      </c>
      <c r="N18" s="27">
        <v>44683</v>
      </c>
      <c r="O18" s="27">
        <v>44693</v>
      </c>
    </row>
    <row r="19" spans="1:15">
      <c r="A19" s="3">
        <v>19</v>
      </c>
      <c r="B19" s="12" t="s">
        <v>54</v>
      </c>
      <c r="C19" s="12">
        <v>7</v>
      </c>
      <c r="D19" s="12">
        <v>3</v>
      </c>
      <c r="E19" s="12">
        <v>1980</v>
      </c>
      <c r="F19" s="12" t="s">
        <v>35</v>
      </c>
      <c r="G19" s="12">
        <v>189.2</v>
      </c>
      <c r="H19" s="12" t="s">
        <v>36</v>
      </c>
      <c r="I19" s="3" t="s">
        <v>37</v>
      </c>
      <c r="J19" s="3" t="s">
        <v>37</v>
      </c>
      <c r="K19" s="3" t="s">
        <v>37</v>
      </c>
      <c r="L19" s="14">
        <v>44645</v>
      </c>
      <c r="M19" s="14">
        <v>44652</v>
      </c>
      <c r="N19" s="14">
        <v>44646</v>
      </c>
      <c r="O19" s="14">
        <v>44653</v>
      </c>
    </row>
    <row r="20" spans="1:15">
      <c r="A20" s="3">
        <v>20</v>
      </c>
      <c r="B20" s="12" t="s">
        <v>55</v>
      </c>
      <c r="C20" s="12">
        <v>7</v>
      </c>
      <c r="D20" s="12">
        <v>6</v>
      </c>
      <c r="E20" s="12">
        <v>675</v>
      </c>
      <c r="F20" s="12" t="s">
        <v>35</v>
      </c>
      <c r="G20" s="12">
        <v>99</v>
      </c>
      <c r="H20" s="12" t="s">
        <v>36</v>
      </c>
      <c r="I20" s="3" t="s">
        <v>37</v>
      </c>
      <c r="J20" s="3" t="s">
        <v>37</v>
      </c>
      <c r="K20" s="3" t="s">
        <v>37</v>
      </c>
      <c r="L20" s="29">
        <v>44668</v>
      </c>
      <c r="M20" s="29">
        <v>44678</v>
      </c>
      <c r="N20" s="29">
        <v>44669</v>
      </c>
      <c r="O20" s="29">
        <v>44679</v>
      </c>
    </row>
    <row r="21" spans="1:15">
      <c r="A21" s="3">
        <v>21</v>
      </c>
      <c r="B21" s="12" t="s">
        <v>56</v>
      </c>
      <c r="C21" s="12">
        <v>7</v>
      </c>
      <c r="D21" s="12">
        <v>6</v>
      </c>
      <c r="E21" s="12">
        <v>720</v>
      </c>
      <c r="F21" s="12" t="s">
        <v>35</v>
      </c>
      <c r="G21" s="12">
        <v>68.8</v>
      </c>
      <c r="H21" s="12" t="s">
        <v>36</v>
      </c>
      <c r="I21" s="3" t="s">
        <v>37</v>
      </c>
      <c r="J21" s="3" t="s">
        <v>37</v>
      </c>
      <c r="K21" s="3" t="s">
        <v>37</v>
      </c>
      <c r="L21" s="30">
        <v>44682</v>
      </c>
      <c r="M21" s="30">
        <v>44692</v>
      </c>
      <c r="N21" s="30">
        <v>44683</v>
      </c>
      <c r="O21" s="30">
        <v>44693</v>
      </c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  <c r="M22" s="7"/>
      <c r="N22" s="7"/>
      <c r="O22" s="7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7"/>
      <c r="N23" s="7"/>
      <c r="O23" s="7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7"/>
      <c r="N24" s="7"/>
      <c r="O24" s="7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7"/>
      <c r="N25" s="7"/>
      <c r="O25" s="7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7"/>
      <c r="M26" s="7"/>
      <c r="N26" s="7"/>
      <c r="O26" s="7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7"/>
      <c r="M27" s="7"/>
      <c r="N27" s="7"/>
      <c r="O27" s="7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7"/>
      <c r="M28" s="7"/>
      <c r="N28" s="7"/>
      <c r="O28" s="7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7"/>
      <c r="M29" s="7"/>
      <c r="N29" s="7"/>
      <c r="O29" s="7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7"/>
      <c r="M30" s="7"/>
      <c r="N30" s="7"/>
      <c r="O30" s="7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7"/>
      <c r="M31" s="7"/>
      <c r="N31" s="7"/>
      <c r="O31" s="7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7"/>
      <c r="M32" s="7"/>
      <c r="N32" s="7"/>
      <c r="O32" s="7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7"/>
      <c r="M33" s="7"/>
      <c r="N33" s="7"/>
      <c r="O33" s="7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7"/>
      <c r="N34" s="7"/>
      <c r="O34" s="7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7"/>
      <c r="N35" s="7"/>
      <c r="O35" s="7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7"/>
      <c r="M36" s="7"/>
      <c r="N36" s="7"/>
      <c r="O36" s="7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7"/>
      <c r="M37" s="7"/>
      <c r="N37" s="7"/>
      <c r="O37" s="7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7"/>
      <c r="N38" s="7"/>
      <c r="O38" s="7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  <c r="M39" s="7"/>
      <c r="N39" s="7"/>
      <c r="O39" s="7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  <c r="M40" s="7"/>
      <c r="N40" s="7"/>
      <c r="O40" s="7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  <c r="M41" s="7"/>
      <c r="N41" s="7"/>
      <c r="O41" s="7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  <c r="M42" s="7"/>
      <c r="N42" s="7"/>
      <c r="O42" s="7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  <c r="M43" s="7"/>
      <c r="N43" s="7"/>
      <c r="O43" s="7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7"/>
      <c r="M44" s="7"/>
      <c r="N44" s="7"/>
      <c r="O44" s="7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7"/>
      <c r="N45" s="7"/>
      <c r="O45" s="7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7"/>
      <c r="N46" s="7"/>
      <c r="O46" s="7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7"/>
      <c r="M47" s="7"/>
      <c r="N47" s="7"/>
      <c r="O47" s="7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/>
      <c r="M48" s="7"/>
      <c r="N48" s="7"/>
      <c r="O48" s="7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7"/>
      <c r="M49" s="7"/>
      <c r="N49" s="7"/>
      <c r="O49" s="7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7"/>
      <c r="M50" s="7"/>
      <c r="N50" s="7"/>
      <c r="O50" s="7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7"/>
      <c r="M51" s="7"/>
      <c r="N51" s="7"/>
      <c r="O51" s="7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7"/>
      <c r="M52" s="7"/>
      <c r="N52" s="7"/>
      <c r="O52" s="7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7"/>
      <c r="M53" s="7"/>
      <c r="N53" s="7"/>
      <c r="O53" s="7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7"/>
      <c r="M54" s="7"/>
      <c r="N54" s="7"/>
      <c r="O54" s="7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7"/>
      <c r="M55" s="7"/>
      <c r="N55" s="7"/>
      <c r="O55" s="7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7"/>
      <c r="M56" s="7"/>
      <c r="N56" s="7"/>
      <c r="O56" s="7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7"/>
      <c r="M57" s="7"/>
      <c r="N57" s="7"/>
      <c r="O57" s="7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7"/>
      <c r="M58" s="7"/>
      <c r="N58" s="7"/>
      <c r="O58" s="7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7"/>
      <c r="M59" s="7"/>
      <c r="N59" s="7"/>
      <c r="O59" s="7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7"/>
      <c r="M60" s="7"/>
      <c r="N60" s="7"/>
      <c r="O60" s="7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7"/>
      <c r="M61" s="7"/>
      <c r="N61" s="7"/>
      <c r="O61" s="7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7"/>
      <c r="M62" s="7"/>
      <c r="N62" s="7"/>
      <c r="O62" s="7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7"/>
      <c r="M63" s="7"/>
      <c r="N63" s="7"/>
      <c r="O63" s="7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7"/>
      <c r="M64" s="7"/>
      <c r="N64" s="7"/>
      <c r="O64" s="7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7"/>
      <c r="M65" s="7"/>
      <c r="N65" s="7"/>
      <c r="O65" s="7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7"/>
      <c r="M66" s="7"/>
      <c r="N66" s="7"/>
      <c r="O66" s="7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7"/>
      <c r="M67" s="7"/>
      <c r="N67" s="7"/>
      <c r="O67" s="7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0"/>
      <c r="M68" s="10"/>
      <c r="N68" s="10"/>
      <c r="O68" s="10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0"/>
      <c r="M69" s="10"/>
      <c r="N69" s="10"/>
      <c r="O69" s="10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0"/>
      <c r="M70" s="10"/>
      <c r="N70" s="10"/>
      <c r="O70" s="10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10"/>
      <c r="M71" s="10"/>
      <c r="N71" s="10"/>
      <c r="O71" s="10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10"/>
      <c r="M72" s="10"/>
      <c r="N72" s="10"/>
      <c r="O72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AE0D-5A74-4F19-815B-6ACBB8BA6BCE}">
  <dimension ref="B2:K29"/>
  <sheetViews>
    <sheetView workbookViewId="0">
      <selection activeCell="B3" sqref="B3"/>
    </sheetView>
  </sheetViews>
  <sheetFormatPr defaultRowHeight="15.5"/>
  <cols>
    <col min="2" max="2" width="16.33203125" style="37" bestFit="1" customWidth="1"/>
    <col min="3" max="4" width="8.6640625" style="37"/>
    <col min="5" max="8" width="13.9140625" style="37" bestFit="1" customWidth="1"/>
  </cols>
  <sheetData>
    <row r="2" spans="2:11">
      <c r="B2" s="37" t="s">
        <v>38</v>
      </c>
      <c r="C2" s="37">
        <v>7</v>
      </c>
      <c r="D2" s="37">
        <v>3</v>
      </c>
      <c r="E2" s="31">
        <v>44668</v>
      </c>
      <c r="F2" s="31">
        <v>44685</v>
      </c>
      <c r="G2" s="31">
        <v>44669</v>
      </c>
      <c r="H2" s="31">
        <v>44686</v>
      </c>
    </row>
    <row r="3" spans="2:11">
      <c r="B3" s="37" t="s">
        <v>46</v>
      </c>
      <c r="C3" s="37">
        <v>7</v>
      </c>
      <c r="D3" s="37">
        <v>3</v>
      </c>
      <c r="E3" s="31">
        <v>44668</v>
      </c>
      <c r="F3" s="31">
        <v>44683</v>
      </c>
      <c r="G3" s="31">
        <v>44669</v>
      </c>
      <c r="H3" s="31">
        <v>44684</v>
      </c>
    </row>
    <row r="5" spans="2:11">
      <c r="B5" s="38" t="s">
        <v>39</v>
      </c>
      <c r="C5" s="38">
        <v>7</v>
      </c>
      <c r="D5" s="38">
        <v>6</v>
      </c>
      <c r="E5" s="32">
        <v>44668</v>
      </c>
      <c r="F5" s="32">
        <v>44683</v>
      </c>
      <c r="G5" s="32">
        <v>44669</v>
      </c>
      <c r="H5" s="32">
        <v>44684</v>
      </c>
      <c r="I5" s="3"/>
      <c r="J5" s="3"/>
      <c r="K5" s="3"/>
    </row>
    <row r="6" spans="2:11">
      <c r="B6" s="38" t="s">
        <v>47</v>
      </c>
      <c r="C6" s="38">
        <v>7</v>
      </c>
      <c r="D6" s="38">
        <v>6</v>
      </c>
      <c r="E6" s="32">
        <v>44668</v>
      </c>
      <c r="F6" s="32">
        <v>44674</v>
      </c>
      <c r="G6" s="32">
        <v>44669</v>
      </c>
      <c r="H6" s="32">
        <v>44675</v>
      </c>
      <c r="I6" s="3"/>
      <c r="J6" s="3"/>
      <c r="K6" s="3"/>
    </row>
    <row r="7" spans="2:11">
      <c r="B7" s="38" t="s">
        <v>55</v>
      </c>
      <c r="C7" s="38">
        <v>7</v>
      </c>
      <c r="D7" s="38">
        <v>6</v>
      </c>
      <c r="E7" s="32">
        <v>44668</v>
      </c>
      <c r="F7" s="32">
        <v>44678</v>
      </c>
      <c r="G7" s="32">
        <v>44669</v>
      </c>
      <c r="H7" s="32">
        <v>44679</v>
      </c>
      <c r="I7" s="3"/>
      <c r="J7" s="3"/>
      <c r="K7" s="3"/>
    </row>
    <row r="9" spans="2:11">
      <c r="B9" s="38" t="s">
        <v>40</v>
      </c>
      <c r="C9" s="38">
        <v>7</v>
      </c>
      <c r="D9" s="38">
        <v>5</v>
      </c>
      <c r="E9" s="33">
        <v>44682</v>
      </c>
      <c r="F9" s="33">
        <v>44690</v>
      </c>
      <c r="G9" s="33">
        <v>44683</v>
      </c>
      <c r="H9" s="33">
        <v>44691</v>
      </c>
      <c r="I9" s="3"/>
      <c r="J9" s="3"/>
      <c r="K9" s="3"/>
    </row>
    <row r="10" spans="2:11">
      <c r="B10" s="38" t="s">
        <v>48</v>
      </c>
      <c r="C10" s="38">
        <v>7</v>
      </c>
      <c r="D10" s="38">
        <v>5</v>
      </c>
      <c r="E10" s="33">
        <v>44682</v>
      </c>
      <c r="F10" s="33">
        <v>44693</v>
      </c>
      <c r="G10" s="33">
        <v>44683</v>
      </c>
      <c r="H10" s="33">
        <v>44694</v>
      </c>
      <c r="I10" s="3"/>
      <c r="J10" s="3"/>
      <c r="K10" s="3"/>
    </row>
    <row r="12" spans="2:11">
      <c r="B12" s="38" t="s">
        <v>49</v>
      </c>
      <c r="C12" s="38">
        <v>7</v>
      </c>
      <c r="D12" s="38">
        <v>4</v>
      </c>
      <c r="E12" s="34">
        <v>44682</v>
      </c>
      <c r="F12" s="34">
        <v>44693</v>
      </c>
      <c r="G12" s="34">
        <v>44683</v>
      </c>
      <c r="H12" s="34">
        <v>44694</v>
      </c>
      <c r="I12" s="3"/>
      <c r="J12" s="3"/>
      <c r="K12" s="3"/>
    </row>
    <row r="13" spans="2:11">
      <c r="B13" s="38" t="s">
        <v>53</v>
      </c>
      <c r="C13" s="38">
        <v>7</v>
      </c>
      <c r="D13" s="38">
        <v>4</v>
      </c>
      <c r="E13" s="34">
        <v>44682</v>
      </c>
      <c r="F13" s="34">
        <v>44692</v>
      </c>
      <c r="G13" s="34">
        <v>44683</v>
      </c>
      <c r="H13" s="34">
        <v>44693</v>
      </c>
      <c r="I13" s="3"/>
      <c r="J13" s="3"/>
      <c r="K13" s="3"/>
    </row>
    <row r="14" spans="2:11">
      <c r="I14" s="3"/>
      <c r="J14" s="3"/>
      <c r="K14" s="3"/>
    </row>
    <row r="15" spans="2:11">
      <c r="B15" s="38" t="s">
        <v>51</v>
      </c>
      <c r="C15" s="38">
        <v>7</v>
      </c>
      <c r="D15" s="38">
        <v>6</v>
      </c>
      <c r="E15" s="35">
        <v>44682</v>
      </c>
      <c r="F15" s="35">
        <v>44693</v>
      </c>
      <c r="G15" s="35">
        <v>44683</v>
      </c>
      <c r="H15" s="35">
        <v>44694</v>
      </c>
      <c r="I15" s="3"/>
      <c r="J15" s="3"/>
      <c r="K15" s="3"/>
    </row>
    <row r="16" spans="2:11">
      <c r="B16" s="38" t="s">
        <v>56</v>
      </c>
      <c r="C16" s="38">
        <v>7</v>
      </c>
      <c r="D16" s="38">
        <v>6</v>
      </c>
      <c r="E16" s="35">
        <v>44682</v>
      </c>
      <c r="F16" s="35">
        <v>44692</v>
      </c>
      <c r="G16" s="35">
        <v>44683</v>
      </c>
      <c r="H16" s="35">
        <v>44693</v>
      </c>
      <c r="I16" s="3"/>
      <c r="J16" s="3"/>
      <c r="K16" s="3"/>
    </row>
    <row r="17" spans="2:11">
      <c r="I17" s="3"/>
      <c r="J17" s="3"/>
      <c r="K17" s="3"/>
    </row>
    <row r="18" spans="2:11">
      <c r="B18" s="38" t="s">
        <v>41</v>
      </c>
      <c r="C18" s="38">
        <v>7</v>
      </c>
      <c r="D18" s="38">
        <v>4</v>
      </c>
      <c r="E18" s="36">
        <v>44633</v>
      </c>
      <c r="F18" s="36">
        <v>44640</v>
      </c>
      <c r="G18" s="36">
        <v>44634</v>
      </c>
      <c r="H18" s="36">
        <v>44641</v>
      </c>
    </row>
    <row r="19" spans="2:11">
      <c r="B19" s="38" t="s">
        <v>42</v>
      </c>
      <c r="C19" s="38">
        <v>7</v>
      </c>
      <c r="D19" s="38">
        <v>3</v>
      </c>
      <c r="E19" s="36">
        <v>44633</v>
      </c>
      <c r="F19" s="36">
        <v>44641</v>
      </c>
      <c r="G19" s="36">
        <v>44634</v>
      </c>
      <c r="H19" s="36">
        <v>44642</v>
      </c>
      <c r="I19" s="3"/>
      <c r="J19" s="3"/>
      <c r="K19" s="3"/>
    </row>
    <row r="20" spans="2:11">
      <c r="B20" s="38" t="s">
        <v>43</v>
      </c>
      <c r="C20" s="38">
        <v>8</v>
      </c>
      <c r="D20" s="38">
        <v>6</v>
      </c>
      <c r="E20" s="36">
        <v>44659</v>
      </c>
      <c r="F20" s="36">
        <v>44665</v>
      </c>
      <c r="G20" s="36">
        <v>44660</v>
      </c>
      <c r="H20" s="36">
        <v>44666</v>
      </c>
    </row>
    <row r="21" spans="2:11">
      <c r="B21" s="38" t="s">
        <v>44</v>
      </c>
      <c r="C21" s="38">
        <v>8</v>
      </c>
      <c r="D21" s="38">
        <v>5</v>
      </c>
      <c r="E21" s="36">
        <v>44659</v>
      </c>
      <c r="F21" s="36">
        <v>44668</v>
      </c>
      <c r="G21" s="36">
        <v>44660</v>
      </c>
      <c r="H21" s="36">
        <v>44669</v>
      </c>
    </row>
    <row r="22" spans="2:11">
      <c r="B22" s="38" t="s">
        <v>45</v>
      </c>
      <c r="C22" s="38">
        <v>7</v>
      </c>
      <c r="D22" s="38">
        <v>4</v>
      </c>
      <c r="E22" s="36">
        <v>44668</v>
      </c>
      <c r="F22" s="36">
        <v>44683</v>
      </c>
      <c r="G22" s="36">
        <v>44669</v>
      </c>
      <c r="H22" s="36">
        <v>44684</v>
      </c>
      <c r="I22" s="3"/>
      <c r="J22" s="3"/>
      <c r="K22" s="3"/>
    </row>
    <row r="23" spans="2:11">
      <c r="B23" s="38" t="s">
        <v>50</v>
      </c>
      <c r="C23" s="38">
        <v>7</v>
      </c>
      <c r="D23" s="38">
        <v>3</v>
      </c>
      <c r="E23" s="36">
        <v>44682</v>
      </c>
      <c r="F23" s="36">
        <v>44698</v>
      </c>
      <c r="G23" s="36">
        <v>44683</v>
      </c>
      <c r="H23" s="36">
        <v>44699</v>
      </c>
      <c r="I23" s="3"/>
      <c r="J23" s="3"/>
      <c r="K23" s="3"/>
    </row>
    <row r="24" spans="2:11">
      <c r="B24" s="38" t="s">
        <v>52</v>
      </c>
      <c r="C24" s="38">
        <v>7</v>
      </c>
      <c r="D24" s="38">
        <v>5</v>
      </c>
      <c r="E24" s="36">
        <v>44645</v>
      </c>
      <c r="F24" s="36">
        <v>44653</v>
      </c>
      <c r="G24" s="36">
        <v>44646</v>
      </c>
      <c r="H24" s="36">
        <v>44654</v>
      </c>
    </row>
    <row r="25" spans="2:11">
      <c r="B25" s="38" t="s">
        <v>54</v>
      </c>
      <c r="C25" s="38">
        <v>7</v>
      </c>
      <c r="D25" s="38">
        <v>3</v>
      </c>
      <c r="E25" s="36">
        <v>44645</v>
      </c>
      <c r="F25" s="36">
        <v>44652</v>
      </c>
      <c r="G25" s="36">
        <v>44646</v>
      </c>
      <c r="H25" s="36">
        <v>44653</v>
      </c>
    </row>
    <row r="29" spans="2:11">
      <c r="B29" s="38" t="s">
        <v>34</v>
      </c>
      <c r="C29" s="38">
        <v>7</v>
      </c>
      <c r="D29" s="38">
        <v>4</v>
      </c>
      <c r="E29" s="36">
        <v>44645</v>
      </c>
      <c r="F29" s="36">
        <v>44657</v>
      </c>
      <c r="G29" s="36">
        <v>44646</v>
      </c>
      <c r="H29" s="36">
        <v>44658</v>
      </c>
      <c r="I29" s="3"/>
      <c r="J29" s="3"/>
      <c r="K2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DB9B-CFC5-5C4B-B1AD-8B6C892447DC}">
  <dimension ref="A1:O72"/>
  <sheetViews>
    <sheetView tabSelected="1" zoomScale="75" workbookViewId="0">
      <selection activeCell="F27" sqref="F27"/>
    </sheetView>
  </sheetViews>
  <sheetFormatPr defaultColWidth="10.58203125" defaultRowHeight="15.5"/>
  <cols>
    <col min="1" max="1" width="4" bestFit="1" customWidth="1"/>
    <col min="2" max="2" width="21.5" bestFit="1" customWidth="1"/>
    <col min="3" max="3" width="5.83203125" bestFit="1" customWidth="1"/>
    <col min="4" max="4" width="10.33203125" bestFit="1" customWidth="1"/>
    <col min="5" max="5" width="6.83203125" bestFit="1" customWidth="1"/>
    <col min="6" max="6" width="11.5" bestFit="1" customWidth="1"/>
    <col min="7" max="7" width="7.08203125" bestFit="1" customWidth="1"/>
    <col min="8" max="8" width="11.83203125" bestFit="1" customWidth="1"/>
    <col min="9" max="9" width="6.33203125" bestFit="1" customWidth="1"/>
    <col min="10" max="10" width="5.83203125" bestFit="1" customWidth="1"/>
    <col min="11" max="11" width="6.33203125" bestFit="1" customWidth="1"/>
    <col min="12" max="12" width="15.1640625" bestFit="1" customWidth="1"/>
    <col min="13" max="15" width="15.33203125" bestFit="1" customWidth="1"/>
  </cols>
  <sheetData>
    <row r="1" spans="1: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>
      <c r="A2" s="3">
        <v>2</v>
      </c>
      <c r="B2" s="12" t="s">
        <v>34</v>
      </c>
      <c r="C2" s="12">
        <v>1</v>
      </c>
      <c r="D2" s="12">
        <v>9</v>
      </c>
      <c r="E2" s="13">
        <v>450</v>
      </c>
      <c r="F2" s="12" t="s">
        <v>35</v>
      </c>
      <c r="G2" s="12">
        <v>66</v>
      </c>
      <c r="H2" s="12" t="s">
        <v>36</v>
      </c>
      <c r="I2" s="3" t="s">
        <v>37</v>
      </c>
      <c r="J2" s="3" t="s">
        <v>37</v>
      </c>
      <c r="K2" s="3" t="s">
        <v>37</v>
      </c>
      <c r="L2" s="14">
        <v>44618</v>
      </c>
      <c r="M2" s="14">
        <v>44623</v>
      </c>
      <c r="N2" s="14">
        <v>44616</v>
      </c>
      <c r="O2" s="14">
        <v>44623</v>
      </c>
    </row>
    <row r="3" spans="1:15">
      <c r="A3" s="3">
        <v>3</v>
      </c>
      <c r="B3" s="12" t="s">
        <v>38</v>
      </c>
      <c r="C3" s="12">
        <v>1</v>
      </c>
      <c r="D3" s="12">
        <v>9</v>
      </c>
      <c r="E3" s="13">
        <v>450</v>
      </c>
      <c r="F3" s="12" t="s">
        <v>35</v>
      </c>
      <c r="G3" s="12">
        <v>43</v>
      </c>
      <c r="H3" s="12" t="s">
        <v>36</v>
      </c>
      <c r="I3" s="3" t="s">
        <v>37</v>
      </c>
      <c r="J3" s="3" t="s">
        <v>37</v>
      </c>
      <c r="K3" s="3" t="s">
        <v>37</v>
      </c>
      <c r="L3" s="14">
        <v>44646</v>
      </c>
      <c r="M3" s="14">
        <v>44653</v>
      </c>
      <c r="N3" s="14">
        <v>44646</v>
      </c>
      <c r="O3" s="14">
        <v>44653</v>
      </c>
    </row>
    <row r="4" spans="1:15">
      <c r="A4" s="3">
        <v>4</v>
      </c>
      <c r="B4" s="12" t="s">
        <v>39</v>
      </c>
      <c r="C4" s="12">
        <v>1</v>
      </c>
      <c r="D4" s="12">
        <v>9</v>
      </c>
      <c r="E4" s="13">
        <v>675</v>
      </c>
      <c r="F4" s="12" t="s">
        <v>35</v>
      </c>
      <c r="G4" s="12">
        <v>99</v>
      </c>
      <c r="H4" s="12" t="s">
        <v>36</v>
      </c>
      <c r="I4" s="3" t="s">
        <v>37</v>
      </c>
      <c r="J4" s="3" t="s">
        <v>37</v>
      </c>
      <c r="K4" s="3" t="s">
        <v>37</v>
      </c>
      <c r="L4" s="14">
        <v>44644</v>
      </c>
      <c r="M4" s="14">
        <v>44653</v>
      </c>
      <c r="N4" s="14">
        <v>44646</v>
      </c>
      <c r="O4" s="14">
        <v>44653</v>
      </c>
    </row>
    <row r="5" spans="1:15">
      <c r="A5" s="3">
        <v>5</v>
      </c>
      <c r="B5" s="12" t="s">
        <v>40</v>
      </c>
      <c r="C5" s="12">
        <v>1</v>
      </c>
      <c r="D5" s="12">
        <v>9</v>
      </c>
      <c r="E5" s="13">
        <v>1350</v>
      </c>
      <c r="F5" s="12" t="s">
        <v>35</v>
      </c>
      <c r="G5" s="12">
        <v>129</v>
      </c>
      <c r="H5" s="12" t="s">
        <v>36</v>
      </c>
      <c r="I5" s="3" t="s">
        <v>37</v>
      </c>
      <c r="J5" s="3" t="s">
        <v>37</v>
      </c>
      <c r="K5" s="3" t="s">
        <v>37</v>
      </c>
      <c r="L5" s="14">
        <v>44651</v>
      </c>
      <c r="M5" s="14">
        <v>44667</v>
      </c>
      <c r="N5" s="14">
        <v>44660</v>
      </c>
      <c r="O5" s="14">
        <v>44667</v>
      </c>
    </row>
    <row r="6" spans="1:15">
      <c r="A6" s="3">
        <v>6</v>
      </c>
      <c r="B6" s="12" t="s">
        <v>41</v>
      </c>
      <c r="C6" s="12">
        <v>2</v>
      </c>
      <c r="D6" s="12">
        <v>10</v>
      </c>
      <c r="E6" s="13">
        <v>270</v>
      </c>
      <c r="F6" s="12" t="s">
        <v>35</v>
      </c>
      <c r="G6" s="12">
        <v>39.6</v>
      </c>
      <c r="H6" s="12" t="s">
        <v>36</v>
      </c>
      <c r="I6" s="3" t="s">
        <v>37</v>
      </c>
      <c r="J6" s="3" t="s">
        <v>37</v>
      </c>
      <c r="K6" s="3" t="s">
        <v>37</v>
      </c>
      <c r="L6" s="14">
        <v>44601</v>
      </c>
      <c r="M6" s="14">
        <v>44615</v>
      </c>
      <c r="N6" s="14">
        <v>44608</v>
      </c>
      <c r="O6" s="14">
        <v>44615</v>
      </c>
    </row>
    <row r="7" spans="1:15">
      <c r="A7" s="3">
        <v>7</v>
      </c>
      <c r="B7" s="12" t="s">
        <v>42</v>
      </c>
      <c r="C7" s="12">
        <v>2</v>
      </c>
      <c r="D7" s="12">
        <v>10</v>
      </c>
      <c r="E7" s="13">
        <v>12600</v>
      </c>
      <c r="F7" s="12" t="s">
        <v>35</v>
      </c>
      <c r="G7" s="12">
        <v>1204</v>
      </c>
      <c r="H7" s="12" t="s">
        <v>36</v>
      </c>
      <c r="I7" s="3" t="s">
        <v>37</v>
      </c>
      <c r="J7" s="3" t="s">
        <v>37</v>
      </c>
      <c r="K7" s="3" t="s">
        <v>37</v>
      </c>
      <c r="L7" s="14">
        <v>44602</v>
      </c>
      <c r="M7" s="14">
        <v>44615</v>
      </c>
      <c r="N7" s="14">
        <v>44608</v>
      </c>
      <c r="O7" s="14">
        <v>44615</v>
      </c>
    </row>
    <row r="8" spans="1:15">
      <c r="A8" s="3">
        <v>8</v>
      </c>
      <c r="B8" s="12" t="s">
        <v>43</v>
      </c>
      <c r="C8" s="12">
        <v>2</v>
      </c>
      <c r="D8" s="12">
        <v>11</v>
      </c>
      <c r="E8" s="13">
        <v>450</v>
      </c>
      <c r="F8" s="12" t="s">
        <v>35</v>
      </c>
      <c r="G8" s="12">
        <v>66</v>
      </c>
      <c r="H8" s="12" t="s">
        <v>36</v>
      </c>
      <c r="I8" s="3" t="s">
        <v>37</v>
      </c>
      <c r="J8" s="3" t="s">
        <v>37</v>
      </c>
      <c r="K8" s="3" t="s">
        <v>37</v>
      </c>
      <c r="L8" s="14">
        <v>44626</v>
      </c>
      <c r="M8" s="14">
        <v>44635</v>
      </c>
      <c r="N8" s="14">
        <v>44628</v>
      </c>
      <c r="O8" s="14">
        <v>44635</v>
      </c>
    </row>
    <row r="9" spans="1:15">
      <c r="A9" s="3">
        <v>9</v>
      </c>
      <c r="B9" s="12" t="s">
        <v>44</v>
      </c>
      <c r="C9" s="12">
        <v>2</v>
      </c>
      <c r="D9" s="12">
        <v>11</v>
      </c>
      <c r="E9" s="13">
        <v>990</v>
      </c>
      <c r="F9" s="12" t="s">
        <v>35</v>
      </c>
      <c r="G9" s="12">
        <v>94.6</v>
      </c>
      <c r="H9" s="12" t="s">
        <v>36</v>
      </c>
      <c r="I9" s="3" t="s">
        <v>37</v>
      </c>
      <c r="J9" s="3" t="s">
        <v>37</v>
      </c>
      <c r="K9" s="3" t="s">
        <v>37</v>
      </c>
      <c r="L9" s="14">
        <v>44629</v>
      </c>
      <c r="M9" s="14">
        <v>44635</v>
      </c>
      <c r="N9" s="14">
        <v>44628</v>
      </c>
      <c r="O9" s="14">
        <v>44635</v>
      </c>
    </row>
    <row r="10" spans="1:15">
      <c r="A10" s="3">
        <v>10</v>
      </c>
      <c r="B10" s="12" t="s">
        <v>45</v>
      </c>
      <c r="C10" s="12">
        <v>2</v>
      </c>
      <c r="D10" s="12">
        <v>9</v>
      </c>
      <c r="E10" s="13">
        <v>360</v>
      </c>
      <c r="F10" s="12" t="s">
        <v>35</v>
      </c>
      <c r="G10" s="12">
        <v>52.800000000000004</v>
      </c>
      <c r="H10" s="12" t="s">
        <v>36</v>
      </c>
      <c r="I10" s="3" t="s">
        <v>37</v>
      </c>
      <c r="J10" s="3" t="s">
        <v>37</v>
      </c>
      <c r="K10" s="3" t="s">
        <v>37</v>
      </c>
      <c r="L10" s="14">
        <v>44644</v>
      </c>
      <c r="M10" s="14">
        <v>44653</v>
      </c>
      <c r="N10" s="14">
        <v>44646</v>
      </c>
      <c r="O10" s="14">
        <v>44653</v>
      </c>
    </row>
    <row r="11" spans="1:15">
      <c r="A11" s="3">
        <v>11</v>
      </c>
      <c r="B11" s="12" t="s">
        <v>46</v>
      </c>
      <c r="C11" s="12">
        <v>1</v>
      </c>
      <c r="D11" s="12">
        <v>9</v>
      </c>
      <c r="E11" s="13">
        <v>630</v>
      </c>
      <c r="F11" s="12" t="s">
        <v>35</v>
      </c>
      <c r="G11" s="12">
        <v>60.199999999999996</v>
      </c>
      <c r="H11" s="12" t="s">
        <v>36</v>
      </c>
      <c r="I11" s="3" t="s">
        <v>37</v>
      </c>
      <c r="J11" s="3" t="s">
        <v>37</v>
      </c>
      <c r="K11" s="3" t="s">
        <v>37</v>
      </c>
      <c r="L11" s="14">
        <v>44644</v>
      </c>
      <c r="M11" s="14">
        <v>44653</v>
      </c>
      <c r="N11" s="14">
        <v>44646</v>
      </c>
      <c r="O11" s="14">
        <v>44653</v>
      </c>
    </row>
    <row r="12" spans="1:15">
      <c r="A12" s="3">
        <v>12</v>
      </c>
      <c r="B12" s="12" t="s">
        <v>47</v>
      </c>
      <c r="C12" s="12">
        <v>1</v>
      </c>
      <c r="D12" s="12">
        <v>9</v>
      </c>
      <c r="E12" s="12">
        <v>540</v>
      </c>
      <c r="F12" s="12" t="s">
        <v>35</v>
      </c>
      <c r="G12" s="12">
        <v>79.2</v>
      </c>
      <c r="H12" s="12" t="s">
        <v>36</v>
      </c>
      <c r="I12" s="3" t="s">
        <v>37</v>
      </c>
      <c r="J12" s="3" t="s">
        <v>37</v>
      </c>
      <c r="K12" s="3" t="s">
        <v>37</v>
      </c>
      <c r="L12" s="14">
        <v>44635</v>
      </c>
      <c r="M12" s="14">
        <v>44653</v>
      </c>
      <c r="N12" s="14">
        <v>44646</v>
      </c>
      <c r="O12" s="14">
        <v>44653</v>
      </c>
    </row>
    <row r="13" spans="1:15">
      <c r="A13" s="3">
        <v>13</v>
      </c>
      <c r="B13" s="12" t="s">
        <v>48</v>
      </c>
      <c r="C13" s="12">
        <v>2</v>
      </c>
      <c r="D13" s="12">
        <v>9</v>
      </c>
      <c r="E13" s="12">
        <v>990</v>
      </c>
      <c r="F13" s="12" t="s">
        <v>35</v>
      </c>
      <c r="G13" s="12">
        <v>94.6</v>
      </c>
      <c r="H13" s="12" t="s">
        <v>36</v>
      </c>
      <c r="I13" s="3" t="s">
        <v>37</v>
      </c>
      <c r="J13" s="3" t="s">
        <v>37</v>
      </c>
      <c r="K13" s="3" t="s">
        <v>37</v>
      </c>
      <c r="L13" s="14">
        <v>44654</v>
      </c>
      <c r="M13" s="14">
        <v>44667</v>
      </c>
      <c r="N13" s="14">
        <v>44660</v>
      </c>
      <c r="O13" s="14">
        <v>44667</v>
      </c>
    </row>
    <row r="14" spans="1:15">
      <c r="A14" s="3">
        <v>14</v>
      </c>
      <c r="B14" s="12" t="s">
        <v>49</v>
      </c>
      <c r="C14" s="12">
        <v>2</v>
      </c>
      <c r="D14" s="12">
        <v>9</v>
      </c>
      <c r="E14" s="12">
        <v>450</v>
      </c>
      <c r="F14" s="12" t="s">
        <v>35</v>
      </c>
      <c r="G14" s="12">
        <v>66</v>
      </c>
      <c r="H14" s="12" t="s">
        <v>36</v>
      </c>
      <c r="I14" s="3" t="s">
        <v>37</v>
      </c>
      <c r="J14" s="3" t="s">
        <v>37</v>
      </c>
      <c r="K14" s="3" t="s">
        <v>37</v>
      </c>
      <c r="L14" s="14">
        <v>44654</v>
      </c>
      <c r="M14" s="14">
        <v>44667</v>
      </c>
      <c r="N14" s="14">
        <v>44660</v>
      </c>
      <c r="O14" s="14">
        <v>44667</v>
      </c>
    </row>
    <row r="15" spans="1:15">
      <c r="A15" s="3">
        <v>15</v>
      </c>
      <c r="B15" s="12" t="s">
        <v>50</v>
      </c>
      <c r="C15" s="12">
        <v>1</v>
      </c>
      <c r="D15" s="12">
        <v>9</v>
      </c>
      <c r="E15" s="12">
        <v>1890</v>
      </c>
      <c r="F15" s="12" t="s">
        <v>35</v>
      </c>
      <c r="G15" s="12">
        <v>180.6</v>
      </c>
      <c r="H15" s="12" t="s">
        <v>36</v>
      </c>
      <c r="I15" s="3" t="s">
        <v>37</v>
      </c>
      <c r="J15" s="3" t="s">
        <v>37</v>
      </c>
      <c r="K15" s="3" t="s">
        <v>37</v>
      </c>
      <c r="L15" s="14">
        <v>44659</v>
      </c>
      <c r="M15" s="14">
        <v>44667</v>
      </c>
      <c r="N15" s="14">
        <v>44660</v>
      </c>
      <c r="O15" s="14">
        <v>44667</v>
      </c>
    </row>
    <row r="16" spans="1:15">
      <c r="A16" s="3">
        <v>16</v>
      </c>
      <c r="B16" s="12" t="s">
        <v>51</v>
      </c>
      <c r="C16" s="12">
        <v>2</v>
      </c>
      <c r="D16" s="12">
        <v>9</v>
      </c>
      <c r="E16" s="12">
        <v>225</v>
      </c>
      <c r="F16" s="12" t="s">
        <v>35</v>
      </c>
      <c r="G16" s="12">
        <v>33</v>
      </c>
      <c r="H16" s="12" t="s">
        <v>36</v>
      </c>
      <c r="I16" s="3" t="s">
        <v>37</v>
      </c>
      <c r="J16" s="3" t="s">
        <v>37</v>
      </c>
      <c r="K16" s="3" t="s">
        <v>37</v>
      </c>
      <c r="L16" s="14">
        <v>44654</v>
      </c>
      <c r="M16" s="14">
        <v>44667</v>
      </c>
      <c r="N16" s="14">
        <v>44660</v>
      </c>
      <c r="O16" s="14">
        <v>44667</v>
      </c>
    </row>
    <row r="17" spans="1:15">
      <c r="A17" s="3">
        <v>17</v>
      </c>
      <c r="B17" s="12" t="s">
        <v>52</v>
      </c>
      <c r="C17" s="12">
        <v>1</v>
      </c>
      <c r="D17" s="12">
        <v>9</v>
      </c>
      <c r="E17" s="12">
        <v>1260</v>
      </c>
      <c r="F17" s="12" t="s">
        <v>35</v>
      </c>
      <c r="G17" s="12">
        <v>120.39999999999999</v>
      </c>
      <c r="H17" s="12" t="s">
        <v>36</v>
      </c>
      <c r="I17" s="3" t="s">
        <v>37</v>
      </c>
      <c r="J17" s="3" t="s">
        <v>37</v>
      </c>
      <c r="K17" s="3" t="s">
        <v>37</v>
      </c>
      <c r="L17" s="14">
        <v>44614</v>
      </c>
      <c r="M17" s="14">
        <v>44623</v>
      </c>
      <c r="N17" s="14">
        <v>44616</v>
      </c>
      <c r="O17" s="14">
        <v>44623</v>
      </c>
    </row>
    <row r="18" spans="1:15">
      <c r="A18" s="3">
        <v>18</v>
      </c>
      <c r="B18" s="12" t="s">
        <v>53</v>
      </c>
      <c r="C18" s="12">
        <v>1</v>
      </c>
      <c r="D18" s="12">
        <v>9</v>
      </c>
      <c r="E18" s="12">
        <v>1080</v>
      </c>
      <c r="F18" s="12" t="s">
        <v>35</v>
      </c>
      <c r="G18" s="12">
        <v>158.4</v>
      </c>
      <c r="H18" s="12" t="s">
        <v>36</v>
      </c>
      <c r="I18" s="3" t="s">
        <v>37</v>
      </c>
      <c r="J18" s="3" t="s">
        <v>37</v>
      </c>
      <c r="K18" s="3" t="s">
        <v>37</v>
      </c>
      <c r="L18" s="14">
        <v>44653</v>
      </c>
      <c r="M18" s="14">
        <v>44667</v>
      </c>
      <c r="N18" s="14">
        <v>44660</v>
      </c>
      <c r="O18" s="14">
        <v>44667</v>
      </c>
    </row>
    <row r="19" spans="1:15">
      <c r="A19" s="3">
        <v>19</v>
      </c>
      <c r="B19" s="12" t="s">
        <v>54</v>
      </c>
      <c r="C19" s="12">
        <v>2</v>
      </c>
      <c r="D19" s="12">
        <v>9</v>
      </c>
      <c r="E19" s="12">
        <v>1980</v>
      </c>
      <c r="F19" s="12" t="s">
        <v>35</v>
      </c>
      <c r="G19" s="12">
        <v>189.2</v>
      </c>
      <c r="H19" s="12" t="s">
        <v>36</v>
      </c>
      <c r="I19" s="3" t="s">
        <v>37</v>
      </c>
      <c r="J19" s="3" t="s">
        <v>37</v>
      </c>
      <c r="K19" s="3" t="s">
        <v>37</v>
      </c>
      <c r="L19" s="14">
        <v>44613</v>
      </c>
      <c r="M19" s="14">
        <v>44623</v>
      </c>
      <c r="N19" s="14">
        <v>44616</v>
      </c>
      <c r="O19" s="14">
        <v>44623</v>
      </c>
    </row>
    <row r="20" spans="1:15">
      <c r="A20" s="3">
        <v>20</v>
      </c>
      <c r="B20" s="12" t="s">
        <v>55</v>
      </c>
      <c r="C20" s="12">
        <v>2</v>
      </c>
      <c r="D20" s="12">
        <v>9</v>
      </c>
      <c r="E20" s="12">
        <v>675</v>
      </c>
      <c r="F20" s="12" t="s">
        <v>35</v>
      </c>
      <c r="G20" s="12">
        <v>99</v>
      </c>
      <c r="H20" s="12" t="s">
        <v>36</v>
      </c>
      <c r="I20" s="3" t="s">
        <v>37</v>
      </c>
      <c r="J20" s="3" t="s">
        <v>37</v>
      </c>
      <c r="K20" s="3" t="s">
        <v>37</v>
      </c>
      <c r="L20" s="14">
        <v>44639</v>
      </c>
      <c r="M20" s="14">
        <v>44653</v>
      </c>
      <c r="N20" s="14">
        <v>44646</v>
      </c>
      <c r="O20" s="14">
        <v>44653</v>
      </c>
    </row>
    <row r="21" spans="1:15">
      <c r="A21" s="3">
        <v>21</v>
      </c>
      <c r="B21" s="12" t="s">
        <v>56</v>
      </c>
      <c r="C21" s="2">
        <v>1</v>
      </c>
      <c r="D21" s="12">
        <v>9</v>
      </c>
      <c r="E21" s="12">
        <v>720</v>
      </c>
      <c r="F21" s="12" t="s">
        <v>35</v>
      </c>
      <c r="G21" s="12">
        <v>68.8</v>
      </c>
      <c r="H21" s="12" t="s">
        <v>36</v>
      </c>
      <c r="I21" s="3" t="s">
        <v>37</v>
      </c>
      <c r="J21" s="3" t="s">
        <v>37</v>
      </c>
      <c r="K21" s="3" t="s">
        <v>37</v>
      </c>
      <c r="L21" s="14">
        <v>44653</v>
      </c>
      <c r="M21" s="14">
        <v>44667</v>
      </c>
      <c r="N21" s="14">
        <v>44660</v>
      </c>
      <c r="O21" s="14">
        <v>44667</v>
      </c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  <c r="M22" s="7"/>
      <c r="N22" s="7"/>
      <c r="O22" s="7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7"/>
      <c r="N23" s="7"/>
      <c r="O23" s="7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7"/>
      <c r="N24" s="7"/>
      <c r="O24" s="7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7"/>
      <c r="N25" s="7"/>
      <c r="O25" s="7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7"/>
      <c r="M26" s="7"/>
      <c r="N26" s="7"/>
      <c r="O26" s="7"/>
    </row>
    <row r="27" spans="1:15">
      <c r="A27" s="3"/>
      <c r="B27" s="3"/>
      <c r="C27" s="3"/>
      <c r="D27" s="3"/>
      <c r="E27" s="3"/>
      <c r="F27" s="3" t="s">
        <v>178</v>
      </c>
      <c r="G27" s="3"/>
      <c r="H27" s="3"/>
      <c r="I27" s="3"/>
      <c r="J27" s="3"/>
      <c r="K27" s="3"/>
      <c r="L27" s="7"/>
      <c r="M27" s="7"/>
      <c r="N27" s="7"/>
      <c r="O27" s="7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7"/>
      <c r="M28" s="7"/>
      <c r="N28" s="7"/>
      <c r="O28" s="7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7"/>
      <c r="M29" s="7"/>
      <c r="N29" s="7"/>
      <c r="O29" s="7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7"/>
      <c r="M30" s="7"/>
      <c r="N30" s="7"/>
      <c r="O30" s="7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7"/>
      <c r="M31" s="7"/>
      <c r="N31" s="7"/>
      <c r="O31" s="7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7"/>
      <c r="M32" s="7"/>
      <c r="N32" s="7"/>
      <c r="O32" s="7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7"/>
      <c r="M33" s="7"/>
      <c r="N33" s="7"/>
      <c r="O33" s="7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7"/>
      <c r="N34" s="7"/>
      <c r="O34" s="7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7"/>
      <c r="N35" s="7"/>
      <c r="O35" s="7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7"/>
      <c r="M36" s="7"/>
      <c r="N36" s="7"/>
      <c r="O36" s="7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7"/>
      <c r="M37" s="7"/>
      <c r="N37" s="7"/>
      <c r="O37" s="7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7"/>
      <c r="N38" s="7"/>
      <c r="O38" s="7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  <c r="M39" s="7"/>
      <c r="N39" s="7"/>
      <c r="O39" s="7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  <c r="M40" s="7"/>
      <c r="N40" s="7"/>
      <c r="O40" s="7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  <c r="M41" s="7"/>
      <c r="N41" s="7"/>
      <c r="O41" s="7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  <c r="M42" s="7"/>
      <c r="N42" s="7"/>
      <c r="O42" s="7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  <c r="M43" s="7"/>
      <c r="N43" s="7"/>
      <c r="O43" s="7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7"/>
      <c r="M44" s="7"/>
      <c r="N44" s="7"/>
      <c r="O44" s="7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7"/>
      <c r="N45" s="7"/>
      <c r="O45" s="7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7"/>
      <c r="N46" s="7"/>
      <c r="O46" s="7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7"/>
      <c r="M47" s="7"/>
      <c r="N47" s="7"/>
      <c r="O47" s="7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/>
      <c r="M48" s="7"/>
      <c r="N48" s="7"/>
      <c r="O48" s="7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7"/>
      <c r="M49" s="7"/>
      <c r="N49" s="7"/>
      <c r="O49" s="7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7"/>
      <c r="M50" s="7"/>
      <c r="N50" s="7"/>
      <c r="O50" s="7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7"/>
      <c r="M51" s="7"/>
      <c r="N51" s="7"/>
      <c r="O51" s="7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7"/>
      <c r="M52" s="7"/>
      <c r="N52" s="7"/>
      <c r="O52" s="7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7"/>
      <c r="M53" s="7"/>
      <c r="N53" s="7"/>
      <c r="O53" s="7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7"/>
      <c r="M54" s="7"/>
      <c r="N54" s="7"/>
      <c r="O54" s="7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7"/>
      <c r="M55" s="7"/>
      <c r="N55" s="7"/>
      <c r="O55" s="7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7"/>
      <c r="M56" s="7"/>
      <c r="N56" s="7"/>
      <c r="O56" s="7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7"/>
      <c r="M57" s="7"/>
      <c r="N57" s="7"/>
      <c r="O57" s="7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7"/>
      <c r="M58" s="7"/>
      <c r="N58" s="7"/>
      <c r="O58" s="7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7"/>
      <c r="M59" s="7"/>
      <c r="N59" s="7"/>
      <c r="O59" s="7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7"/>
      <c r="M60" s="7"/>
      <c r="N60" s="7"/>
      <c r="O60" s="7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7"/>
      <c r="M61" s="7"/>
      <c r="N61" s="7"/>
      <c r="O61" s="7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7"/>
      <c r="M62" s="7"/>
      <c r="N62" s="7"/>
      <c r="O62" s="7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7"/>
      <c r="M63" s="7"/>
      <c r="N63" s="7"/>
      <c r="O63" s="7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7"/>
      <c r="M64" s="7"/>
      <c r="N64" s="7"/>
      <c r="O64" s="7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7"/>
      <c r="M65" s="7"/>
      <c r="N65" s="7"/>
      <c r="O65" s="7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7"/>
      <c r="M66" s="7"/>
      <c r="N66" s="7"/>
      <c r="O66" s="7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7"/>
      <c r="M67" s="7"/>
      <c r="N67" s="7"/>
      <c r="O67" s="7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0"/>
      <c r="M68" s="10"/>
      <c r="N68" s="10"/>
      <c r="O68" s="10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10"/>
      <c r="M69" s="10"/>
      <c r="N69" s="10"/>
      <c r="O69" s="10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10"/>
      <c r="M70" s="10"/>
      <c r="N70" s="10"/>
      <c r="O70" s="10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10"/>
      <c r="M71" s="10"/>
      <c r="N71" s="10"/>
      <c r="O71" s="10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10"/>
      <c r="M72" s="10"/>
      <c r="N72" s="10"/>
      <c r="O72" s="10"/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7ABA-D1D6-4707-BD6E-69885F735BC8}">
  <dimension ref="A1:O15"/>
  <sheetViews>
    <sheetView topLeftCell="C1" workbookViewId="0">
      <selection activeCell="K11" sqref="K11"/>
    </sheetView>
  </sheetViews>
  <sheetFormatPr defaultRowHeight="15.5"/>
  <cols>
    <col min="2" max="3" width="25.33203125" customWidth="1"/>
    <col min="5" max="5" width="15.5" customWidth="1"/>
    <col min="6" max="6" width="8.58203125" customWidth="1"/>
    <col min="8" max="8" width="11" customWidth="1"/>
    <col min="10" max="10" width="11.5" customWidth="1"/>
    <col min="11" max="11" width="15.83203125" style="7" customWidth="1"/>
    <col min="12" max="12" width="16.75" style="7" customWidth="1"/>
    <col min="13" max="13" width="30.5" customWidth="1"/>
    <col min="14" max="14" width="14.83203125" bestFit="1" customWidth="1"/>
  </cols>
  <sheetData>
    <row r="1" spans="1:15">
      <c r="A1" s="1" t="s">
        <v>18</v>
      </c>
      <c r="B1" s="1" t="s">
        <v>57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22</v>
      </c>
      <c r="H1" s="1" t="s">
        <v>23</v>
      </c>
      <c r="I1" s="1" t="s">
        <v>24</v>
      </c>
      <c r="J1" s="1" t="s">
        <v>25</v>
      </c>
      <c r="K1" s="8" t="s">
        <v>61</v>
      </c>
      <c r="L1" s="8" t="s">
        <v>62</v>
      </c>
      <c r="M1" s="1" t="s">
        <v>63</v>
      </c>
    </row>
    <row r="2" spans="1:15">
      <c r="A2">
        <v>1</v>
      </c>
      <c r="B2" t="s">
        <v>64</v>
      </c>
      <c r="C2" t="s">
        <v>65</v>
      </c>
      <c r="D2">
        <v>1</v>
      </c>
      <c r="E2">
        <v>2</v>
      </c>
      <c r="F2" t="s">
        <v>66</v>
      </c>
      <c r="G2">
        <v>30230</v>
      </c>
      <c r="H2" t="s">
        <v>35</v>
      </c>
      <c r="I2">
        <v>1494</v>
      </c>
      <c r="J2" t="s">
        <v>36</v>
      </c>
      <c r="K2" s="7">
        <v>44768.333333333336</v>
      </c>
      <c r="L2" s="7">
        <v>44768.5</v>
      </c>
      <c r="M2" s="9" t="s">
        <v>67</v>
      </c>
    </row>
    <row r="3" spans="1:15">
      <c r="E3">
        <v>1</v>
      </c>
      <c r="F3" t="s">
        <v>68</v>
      </c>
      <c r="G3">
        <v>30230</v>
      </c>
      <c r="H3" t="s">
        <v>35</v>
      </c>
      <c r="I3">
        <v>1494</v>
      </c>
      <c r="J3" t="s">
        <v>36</v>
      </c>
      <c r="K3" s="7">
        <v>44768.666666666664</v>
      </c>
      <c r="L3" s="7">
        <v>44768.916666666664</v>
      </c>
    </row>
    <row r="4" spans="1:15">
      <c r="A4">
        <v>2</v>
      </c>
      <c r="B4" t="s">
        <v>69</v>
      </c>
      <c r="C4" t="s">
        <v>70</v>
      </c>
      <c r="D4">
        <v>1</v>
      </c>
      <c r="E4">
        <v>2</v>
      </c>
      <c r="F4" t="s">
        <v>66</v>
      </c>
      <c r="G4">
        <v>29120</v>
      </c>
      <c r="H4" t="s">
        <v>35</v>
      </c>
      <c r="I4">
        <v>1156</v>
      </c>
      <c r="J4" t="s">
        <v>36</v>
      </c>
      <c r="K4" s="7">
        <v>44768.333333333336</v>
      </c>
      <c r="L4" s="7">
        <v>44768.5</v>
      </c>
      <c r="M4" t="s">
        <v>159</v>
      </c>
    </row>
    <row r="5" spans="1:15">
      <c r="E5">
        <v>1</v>
      </c>
      <c r="F5" t="s">
        <v>68</v>
      </c>
      <c r="G5">
        <v>29120</v>
      </c>
      <c r="H5" t="s">
        <v>35</v>
      </c>
      <c r="I5">
        <v>1156</v>
      </c>
      <c r="J5" t="s">
        <v>36</v>
      </c>
      <c r="K5" s="7">
        <v>44768.666666666664</v>
      </c>
      <c r="L5" s="7">
        <v>44768.916666666664</v>
      </c>
      <c r="N5" s="7"/>
      <c r="O5" s="7"/>
    </row>
    <row r="6" spans="1:15">
      <c r="A6">
        <v>3</v>
      </c>
      <c r="B6" t="s">
        <v>71</v>
      </c>
      <c r="C6" t="s">
        <v>65</v>
      </c>
      <c r="D6">
        <v>1</v>
      </c>
      <c r="E6">
        <v>2</v>
      </c>
      <c r="F6" t="s">
        <v>66</v>
      </c>
      <c r="G6">
        <v>28924</v>
      </c>
      <c r="H6" t="s">
        <v>35</v>
      </c>
      <c r="I6">
        <v>1408</v>
      </c>
      <c r="J6" t="s">
        <v>36</v>
      </c>
      <c r="K6" s="7">
        <v>44768.333333333336</v>
      </c>
      <c r="L6" s="7">
        <v>44768.5</v>
      </c>
      <c r="M6" t="s">
        <v>72</v>
      </c>
      <c r="N6" s="7"/>
      <c r="O6" s="7"/>
    </row>
    <row r="7" spans="1:15">
      <c r="E7">
        <v>1</v>
      </c>
      <c r="F7" t="s">
        <v>68</v>
      </c>
      <c r="G7">
        <v>28924</v>
      </c>
      <c r="H7" t="s">
        <v>35</v>
      </c>
      <c r="I7">
        <v>1408</v>
      </c>
      <c r="J7" t="s">
        <v>36</v>
      </c>
      <c r="K7" s="7">
        <v>44768.666666666664</v>
      </c>
      <c r="L7" s="7">
        <v>44768.916666666664</v>
      </c>
      <c r="N7" s="7"/>
      <c r="O7" s="7"/>
    </row>
    <row r="8" spans="1:15">
      <c r="A8">
        <v>4</v>
      </c>
      <c r="B8" t="s">
        <v>73</v>
      </c>
      <c r="C8" t="s">
        <v>70</v>
      </c>
      <c r="D8">
        <v>1</v>
      </c>
      <c r="E8">
        <v>2</v>
      </c>
      <c r="F8" t="s">
        <v>66</v>
      </c>
      <c r="G8">
        <v>24287</v>
      </c>
      <c r="H8" t="s">
        <v>35</v>
      </c>
      <c r="I8">
        <v>1150</v>
      </c>
      <c r="J8" t="s">
        <v>36</v>
      </c>
      <c r="K8" s="7">
        <v>44768.333333333336</v>
      </c>
      <c r="L8" s="7">
        <v>44768.5</v>
      </c>
      <c r="M8" t="s">
        <v>74</v>
      </c>
      <c r="N8" s="7"/>
      <c r="O8" s="7"/>
    </row>
    <row r="9" spans="1:15">
      <c r="E9">
        <v>1</v>
      </c>
      <c r="F9" t="s">
        <v>68</v>
      </c>
      <c r="G9">
        <v>24287</v>
      </c>
      <c r="H9" t="s">
        <v>35</v>
      </c>
      <c r="I9">
        <v>1150</v>
      </c>
      <c r="J9" t="s">
        <v>36</v>
      </c>
      <c r="K9" s="7">
        <v>44768.666666666664</v>
      </c>
      <c r="L9" s="7">
        <v>44768.916666666664</v>
      </c>
      <c r="N9" s="7"/>
      <c r="O9" s="7"/>
    </row>
    <row r="10" spans="1:15">
      <c r="A10">
        <v>5</v>
      </c>
      <c r="B10" t="s">
        <v>75</v>
      </c>
      <c r="C10" t="s">
        <v>65</v>
      </c>
      <c r="D10">
        <v>1</v>
      </c>
      <c r="E10">
        <v>2</v>
      </c>
      <c r="F10" t="s">
        <v>66</v>
      </c>
      <c r="G10">
        <v>32494</v>
      </c>
      <c r="H10" t="s">
        <v>35</v>
      </c>
      <c r="I10">
        <v>1592</v>
      </c>
      <c r="J10" t="s">
        <v>36</v>
      </c>
      <c r="K10" s="7">
        <v>44768.333333333336</v>
      </c>
      <c r="L10" s="7">
        <v>44768.5</v>
      </c>
      <c r="M10" t="s">
        <v>76</v>
      </c>
      <c r="N10" s="7"/>
      <c r="O10" s="7"/>
    </row>
    <row r="11" spans="1:15">
      <c r="E11">
        <v>1</v>
      </c>
      <c r="F11" t="s">
        <v>68</v>
      </c>
      <c r="G11">
        <v>32494</v>
      </c>
      <c r="H11" t="s">
        <v>35</v>
      </c>
      <c r="I11">
        <v>1592</v>
      </c>
      <c r="J11" t="s">
        <v>36</v>
      </c>
      <c r="K11" s="7">
        <v>44768.666666666664</v>
      </c>
      <c r="L11" s="7">
        <v>44768.916666666664</v>
      </c>
      <c r="N11" s="7"/>
      <c r="O11" s="7"/>
    </row>
    <row r="12" spans="1:15">
      <c r="A12">
        <v>6</v>
      </c>
      <c r="B12" t="s">
        <v>77</v>
      </c>
      <c r="C12" t="s">
        <v>65</v>
      </c>
      <c r="D12">
        <v>1</v>
      </c>
      <c r="E12">
        <v>2</v>
      </c>
      <c r="F12" t="s">
        <v>66</v>
      </c>
      <c r="G12">
        <v>31723</v>
      </c>
      <c r="H12" t="s">
        <v>35</v>
      </c>
      <c r="I12">
        <v>1450</v>
      </c>
      <c r="J12" t="s">
        <v>36</v>
      </c>
      <c r="K12" s="7">
        <v>44768.333333333336</v>
      </c>
      <c r="L12" s="7">
        <v>44768.5</v>
      </c>
      <c r="M12" t="s">
        <v>78</v>
      </c>
      <c r="N12" s="7"/>
      <c r="O12" s="7"/>
    </row>
    <row r="13" spans="1:15">
      <c r="E13">
        <v>1</v>
      </c>
      <c r="F13" t="s">
        <v>68</v>
      </c>
      <c r="G13">
        <v>31723</v>
      </c>
      <c r="H13" t="s">
        <v>35</v>
      </c>
      <c r="I13">
        <v>1450</v>
      </c>
      <c r="J13" t="s">
        <v>36</v>
      </c>
      <c r="K13" s="7">
        <v>44768.666666666664</v>
      </c>
      <c r="L13" s="7">
        <v>44768.916666666664</v>
      </c>
      <c r="N13" s="7"/>
      <c r="O13" s="7"/>
    </row>
    <row r="14" spans="1:15">
      <c r="A14">
        <v>7</v>
      </c>
      <c r="B14" t="s">
        <v>79</v>
      </c>
      <c r="C14" t="s">
        <v>70</v>
      </c>
      <c r="D14">
        <v>1</v>
      </c>
      <c r="E14">
        <v>2</v>
      </c>
      <c r="F14" t="s">
        <v>66</v>
      </c>
      <c r="G14">
        <v>21893</v>
      </c>
      <c r="H14" t="s">
        <v>35</v>
      </c>
      <c r="I14">
        <v>1013</v>
      </c>
      <c r="J14" t="s">
        <v>36</v>
      </c>
      <c r="K14" s="7">
        <v>44768.333333333336</v>
      </c>
      <c r="L14" s="7">
        <v>44768.5</v>
      </c>
      <c r="M14" t="s">
        <v>80</v>
      </c>
      <c r="N14" s="7"/>
      <c r="O14" s="7"/>
    </row>
    <row r="15" spans="1:15">
      <c r="E15">
        <v>1</v>
      </c>
      <c r="F15" t="s">
        <v>68</v>
      </c>
      <c r="G15">
        <v>21893</v>
      </c>
      <c r="H15" t="s">
        <v>35</v>
      </c>
      <c r="I15">
        <v>1013</v>
      </c>
      <c r="J15" t="s">
        <v>36</v>
      </c>
      <c r="K15" s="7">
        <v>44768.666666666664</v>
      </c>
      <c r="L15" s="7">
        <v>44768.916666666664</v>
      </c>
      <c r="N15" s="7"/>
      <c r="O15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E5BB-44D6-420E-AB1D-FEE47F86606F}">
  <dimension ref="A1:G4"/>
  <sheetViews>
    <sheetView workbookViewId="0"/>
  </sheetViews>
  <sheetFormatPr defaultRowHeight="15.5"/>
  <cols>
    <col min="2" max="2" width="13.5" customWidth="1"/>
    <col min="3" max="3" width="16.58203125" customWidth="1"/>
    <col min="4" max="4" width="26.08203125" customWidth="1"/>
    <col min="5" max="5" width="21.75" customWidth="1"/>
    <col min="6" max="6" width="16.08203125" customWidth="1"/>
    <col min="7" max="7" width="22.83203125" customWidth="1"/>
  </cols>
  <sheetData>
    <row r="1" spans="1:7">
      <c r="A1" t="s">
        <v>18</v>
      </c>
      <c r="B1" t="s">
        <v>81</v>
      </c>
      <c r="C1" t="s">
        <v>82</v>
      </c>
      <c r="F1" s="6" t="s">
        <v>83</v>
      </c>
      <c r="G1" s="6" t="s">
        <v>84</v>
      </c>
    </row>
    <row r="2" spans="1:7">
      <c r="A2">
        <v>1</v>
      </c>
      <c r="B2">
        <v>28</v>
      </c>
      <c r="C2">
        <v>29</v>
      </c>
      <c r="F2" t="s">
        <v>16</v>
      </c>
      <c r="G2" t="s">
        <v>16</v>
      </c>
    </row>
    <row r="3" spans="1:7">
      <c r="A3">
        <v>3</v>
      </c>
      <c r="B3">
        <v>30</v>
      </c>
      <c r="C3">
        <v>29</v>
      </c>
      <c r="F3" t="s">
        <v>17</v>
      </c>
      <c r="G3" t="s">
        <v>16</v>
      </c>
    </row>
    <row r="4" spans="1:7">
      <c r="A4">
        <v>4</v>
      </c>
      <c r="B4">
        <v>30</v>
      </c>
      <c r="C4">
        <v>31</v>
      </c>
      <c r="F4" t="s">
        <v>17</v>
      </c>
      <c r="G4" t="s">
        <v>16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7A30-1E6C-4B64-BD07-EE25DA51DB40}">
  <dimension ref="A1:F4"/>
  <sheetViews>
    <sheetView workbookViewId="0">
      <selection activeCell="F4" sqref="F4"/>
    </sheetView>
  </sheetViews>
  <sheetFormatPr defaultRowHeight="15.5"/>
  <cols>
    <col min="4" max="4" width="23.5" customWidth="1"/>
    <col min="5" max="5" width="28.5" customWidth="1"/>
  </cols>
  <sheetData>
    <row r="1" spans="1:6">
      <c r="A1" t="s">
        <v>18</v>
      </c>
      <c r="B1" s="6" t="s">
        <v>85</v>
      </c>
      <c r="C1" s="6" t="s">
        <v>86</v>
      </c>
      <c r="D1" s="6" t="s">
        <v>87</v>
      </c>
      <c r="E1" t="s">
        <v>88</v>
      </c>
      <c r="F1" s="6" t="s">
        <v>89</v>
      </c>
    </row>
    <row r="2" spans="1:6">
      <c r="A2">
        <v>1</v>
      </c>
      <c r="B2">
        <v>1</v>
      </c>
      <c r="C2" t="s">
        <v>90</v>
      </c>
      <c r="D2" s="7" t="s">
        <v>91</v>
      </c>
      <c r="E2" s="7" t="s">
        <v>91</v>
      </c>
      <c r="F2" t="b">
        <v>1</v>
      </c>
    </row>
    <row r="3" spans="1:6">
      <c r="A3">
        <v>3</v>
      </c>
      <c r="B3">
        <v>3</v>
      </c>
      <c r="C3" t="s">
        <v>90</v>
      </c>
      <c r="D3" s="7" t="s">
        <v>91</v>
      </c>
      <c r="E3" s="7" t="s">
        <v>91</v>
      </c>
      <c r="F3" t="b">
        <v>1</v>
      </c>
    </row>
    <row r="4" spans="1:6">
      <c r="A4">
        <v>4</v>
      </c>
      <c r="B4">
        <v>4</v>
      </c>
      <c r="C4" t="s">
        <v>90</v>
      </c>
      <c r="D4" s="7" t="s">
        <v>91</v>
      </c>
      <c r="E4" s="7" t="s">
        <v>91</v>
      </c>
      <c r="F4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76C4-6411-4C0C-85DC-20B7BAA057A8}">
  <dimension ref="A1:E4"/>
  <sheetViews>
    <sheetView workbookViewId="0">
      <selection activeCell="C2" sqref="C2"/>
    </sheetView>
  </sheetViews>
  <sheetFormatPr defaultRowHeight="15.5"/>
  <cols>
    <col min="4" max="4" width="17.08203125" customWidth="1"/>
  </cols>
  <sheetData>
    <row r="1" spans="1:5">
      <c r="A1" s="6" t="s">
        <v>18</v>
      </c>
      <c r="B1" s="6" t="s">
        <v>92</v>
      </c>
      <c r="C1" s="6" t="s">
        <v>93</v>
      </c>
      <c r="D1" s="6" t="s">
        <v>94</v>
      </c>
      <c r="E1" s="6" t="s">
        <v>95</v>
      </c>
    </row>
    <row r="2" spans="1:5">
      <c r="A2">
        <v>1</v>
      </c>
      <c r="B2">
        <v>1</v>
      </c>
      <c r="C2">
        <v>25</v>
      </c>
      <c r="D2" t="b">
        <v>1</v>
      </c>
      <c r="E2">
        <v>1</v>
      </c>
    </row>
    <row r="3" spans="1:5">
      <c r="A3">
        <v>3</v>
      </c>
      <c r="B3">
        <v>3</v>
      </c>
      <c r="C3">
        <v>26</v>
      </c>
      <c r="D3" t="b">
        <v>1</v>
      </c>
      <c r="E3">
        <v>1</v>
      </c>
    </row>
    <row r="4" spans="1:5">
      <c r="A4">
        <v>4</v>
      </c>
      <c r="B4">
        <v>4</v>
      </c>
      <c r="C4">
        <v>25</v>
      </c>
      <c r="D4" t="b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79AF-598C-5943-99F1-0743B1367A5E}">
  <dimension ref="A1"/>
  <sheetViews>
    <sheetView zoomScale="86" workbookViewId="0">
      <selection activeCell="B1" sqref="B1"/>
    </sheetView>
  </sheetViews>
  <sheetFormatPr defaultColWidth="10.58203125" defaultRowHeight="15.5"/>
  <cols>
    <col min="1" max="1" width="3" bestFit="1" customWidth="1"/>
    <col min="2" max="3" width="38.83203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A1F-4949-2C4F-A2B3-617368F086F9}">
  <dimension ref="A1:H8"/>
  <sheetViews>
    <sheetView zoomScale="120" workbookViewId="0">
      <selection activeCell="E5" sqref="E5"/>
    </sheetView>
  </sheetViews>
  <sheetFormatPr defaultColWidth="10.58203125" defaultRowHeight="15.5"/>
  <sheetData>
    <row r="1" spans="1:8">
      <c r="A1" t="s">
        <v>18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96</v>
      </c>
      <c r="H1" t="s">
        <v>97</v>
      </c>
    </row>
    <row r="2" spans="1:8">
      <c r="A2" s="11">
        <v>2</v>
      </c>
      <c r="B2" s="11" t="s">
        <v>65</v>
      </c>
      <c r="C2" s="11">
        <v>48200</v>
      </c>
      <c r="D2" s="11" t="s">
        <v>35</v>
      </c>
      <c r="E2" s="11">
        <v>2389</v>
      </c>
      <c r="F2" s="11" t="s">
        <v>36</v>
      </c>
      <c r="G2" s="11">
        <v>100</v>
      </c>
      <c r="H2" s="11">
        <v>300</v>
      </c>
    </row>
    <row r="3" spans="1:8">
      <c r="A3" s="11">
        <v>3</v>
      </c>
      <c r="B3" s="11" t="s">
        <v>98</v>
      </c>
      <c r="C3" s="11">
        <v>52911</v>
      </c>
      <c r="D3" s="11" t="s">
        <v>35</v>
      </c>
      <c r="E3" s="11">
        <v>2400</v>
      </c>
      <c r="F3" s="11" t="s">
        <v>36</v>
      </c>
      <c r="G3" s="11">
        <v>100</v>
      </c>
      <c r="H3" s="11">
        <v>300</v>
      </c>
    </row>
    <row r="4" spans="1:8">
      <c r="A4" s="11">
        <v>4</v>
      </c>
      <c r="B4" s="11" t="s">
        <v>70</v>
      </c>
      <c r="C4" s="11">
        <v>42000</v>
      </c>
      <c r="D4" s="11" t="s">
        <v>35</v>
      </c>
      <c r="E4" s="11">
        <v>1172</v>
      </c>
      <c r="F4" s="11" t="s">
        <v>36</v>
      </c>
      <c r="G4" s="11">
        <v>100</v>
      </c>
      <c r="H4" s="11">
        <v>250</v>
      </c>
    </row>
    <row r="5" spans="1:8">
      <c r="A5" s="11">
        <v>5</v>
      </c>
      <c r="B5" s="11" t="s">
        <v>99</v>
      </c>
      <c r="C5" s="11">
        <v>57000</v>
      </c>
      <c r="D5" s="11" t="s">
        <v>35</v>
      </c>
      <c r="E5" s="11">
        <v>3100</v>
      </c>
      <c r="F5" s="11" t="s">
        <v>36</v>
      </c>
      <c r="G5" s="11">
        <v>100</v>
      </c>
      <c r="H5" s="11">
        <v>400</v>
      </c>
    </row>
    <row r="6" spans="1:8">
      <c r="A6" s="11">
        <v>6</v>
      </c>
      <c r="B6" s="11" t="s">
        <v>100</v>
      </c>
      <c r="C6" s="11">
        <v>48200</v>
      </c>
      <c r="D6" s="11" t="s">
        <v>35</v>
      </c>
      <c r="E6" s="11">
        <v>2389</v>
      </c>
      <c r="F6" s="11" t="s">
        <v>36</v>
      </c>
      <c r="G6" s="11">
        <v>100</v>
      </c>
      <c r="H6" s="11">
        <v>300</v>
      </c>
    </row>
    <row r="7" spans="1:8">
      <c r="A7" s="11">
        <v>7</v>
      </c>
      <c r="B7" s="11" t="s">
        <v>101</v>
      </c>
      <c r="C7" s="11">
        <v>11464</v>
      </c>
      <c r="D7" s="11" t="s">
        <v>35</v>
      </c>
      <c r="E7" s="11">
        <v>1200</v>
      </c>
      <c r="F7" s="11" t="s">
        <v>36</v>
      </c>
      <c r="G7" s="11">
        <v>100</v>
      </c>
      <c r="H7" s="11">
        <v>250</v>
      </c>
    </row>
    <row r="8" spans="1:8">
      <c r="A8" s="11">
        <v>8</v>
      </c>
      <c r="B8" s="11" t="s">
        <v>102</v>
      </c>
      <c r="C8" s="11">
        <v>44000</v>
      </c>
      <c r="D8" s="11" t="s">
        <v>35</v>
      </c>
      <c r="E8" s="11">
        <v>1172</v>
      </c>
      <c r="F8" s="11" t="s">
        <v>36</v>
      </c>
      <c r="G8" s="11">
        <v>100</v>
      </c>
      <c r="H8" s="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65B4-A7FF-BA49-9EE7-88492049B88B}">
  <dimension ref="A1:D1"/>
  <sheetViews>
    <sheetView zoomScale="112" zoomScaleNormal="114" workbookViewId="0">
      <selection activeCell="H13" sqref="H13"/>
    </sheetView>
  </sheetViews>
  <sheetFormatPr defaultColWidth="10.58203125" defaultRowHeight="15.5"/>
  <cols>
    <col min="1" max="1" width="2.58203125" bestFit="1" customWidth="1"/>
    <col min="2" max="2" width="12.58203125" bestFit="1" customWidth="1"/>
    <col min="3" max="3" width="9.5" bestFit="1" customWidth="1"/>
    <col min="4" max="4" width="5.58203125" bestFit="1" customWidth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30FC-1A55-4E47-9FFC-C43FCDCACF7B}">
  <dimension ref="A1:C32"/>
  <sheetViews>
    <sheetView topLeftCell="A20" zoomScale="134" workbookViewId="0">
      <selection activeCell="A33" sqref="A33"/>
    </sheetView>
  </sheetViews>
  <sheetFormatPr defaultColWidth="10.58203125" defaultRowHeight="15.5"/>
  <cols>
    <col min="1" max="1" width="38.25" customWidth="1"/>
    <col min="2" max="2" width="8.33203125" customWidth="1"/>
    <col min="3" max="3" width="16.83203125" bestFit="1" customWidth="1"/>
  </cols>
  <sheetData>
    <row r="1" spans="1:3">
      <c r="A1" t="s">
        <v>107</v>
      </c>
      <c r="B1" t="s">
        <v>108</v>
      </c>
      <c r="C1" t="s">
        <v>109</v>
      </c>
    </row>
    <row r="2" spans="1:3">
      <c r="A2" s="3" t="s">
        <v>110</v>
      </c>
      <c r="B2" s="3">
        <v>0</v>
      </c>
      <c r="C2" s="3"/>
    </row>
    <row r="3" spans="1:3">
      <c r="A3" s="3" t="s">
        <v>111</v>
      </c>
      <c r="B3" s="3">
        <v>0</v>
      </c>
      <c r="C3" s="3"/>
    </row>
    <row r="4" spans="1:3">
      <c r="A4" s="3" t="s">
        <v>112</v>
      </c>
      <c r="B4" s="3">
        <v>1</v>
      </c>
      <c r="C4" s="3" t="s">
        <v>37</v>
      </c>
    </row>
    <row r="5" spans="1:3">
      <c r="A5" s="3" t="s">
        <v>113</v>
      </c>
      <c r="B5" s="3">
        <v>0</v>
      </c>
      <c r="C5" s="3" t="s">
        <v>37</v>
      </c>
    </row>
    <row r="6" spans="1:3">
      <c r="A6" s="3" t="s">
        <v>114</v>
      </c>
      <c r="B6" s="3" t="s">
        <v>115</v>
      </c>
      <c r="C6" s="3" t="s">
        <v>116</v>
      </c>
    </row>
    <row r="7" spans="1:3">
      <c r="A7" s="3" t="s">
        <v>117</v>
      </c>
      <c r="B7" s="3" t="s">
        <v>118</v>
      </c>
      <c r="C7" s="3" t="s">
        <v>119</v>
      </c>
    </row>
    <row r="8" spans="1:3">
      <c r="A8" s="3" t="s">
        <v>120</v>
      </c>
      <c r="B8" s="3" t="s">
        <v>115</v>
      </c>
      <c r="C8" s="3" t="s">
        <v>37</v>
      </c>
    </row>
    <row r="9" spans="1:3">
      <c r="A9" s="3" t="s">
        <v>121</v>
      </c>
      <c r="B9" s="3">
        <v>300</v>
      </c>
      <c r="C9" s="3" t="s">
        <v>122</v>
      </c>
    </row>
    <row r="10" spans="1:3">
      <c r="A10" s="3" t="s">
        <v>123</v>
      </c>
      <c r="B10" s="3" t="s">
        <v>124</v>
      </c>
      <c r="C10" s="3" t="s">
        <v>122</v>
      </c>
    </row>
    <row r="11" spans="1:3">
      <c r="A11" s="3" t="s">
        <v>125</v>
      </c>
      <c r="B11" s="3" t="s">
        <v>126</v>
      </c>
      <c r="C11" s="3" t="s">
        <v>127</v>
      </c>
    </row>
    <row r="12" spans="1:3">
      <c r="A12" s="3" t="s">
        <v>128</v>
      </c>
      <c r="B12" s="3">
        <v>200</v>
      </c>
      <c r="C12" s="3" t="s">
        <v>122</v>
      </c>
    </row>
    <row r="13" spans="1:3">
      <c r="A13" s="3" t="s">
        <v>129</v>
      </c>
      <c r="B13" s="3">
        <v>10</v>
      </c>
      <c r="C13" s="3" t="s">
        <v>122</v>
      </c>
    </row>
    <row r="14" spans="1:3">
      <c r="A14" s="3" t="s">
        <v>130</v>
      </c>
      <c r="B14" s="3">
        <v>9</v>
      </c>
      <c r="C14" s="3" t="s">
        <v>131</v>
      </c>
    </row>
    <row r="15" spans="1:3">
      <c r="A15" s="3" t="s">
        <v>132</v>
      </c>
      <c r="B15" s="3">
        <v>1</v>
      </c>
      <c r="C15" s="3" t="s">
        <v>131</v>
      </c>
    </row>
    <row r="16" spans="1:3">
      <c r="A16" s="3" t="s">
        <v>133</v>
      </c>
      <c r="B16" s="3" t="s">
        <v>134</v>
      </c>
      <c r="C16" s="3" t="s">
        <v>37</v>
      </c>
    </row>
    <row r="17" spans="1:3">
      <c r="A17" s="3" t="s">
        <v>135</v>
      </c>
      <c r="B17" s="3">
        <v>250</v>
      </c>
      <c r="C17" s="3" t="s">
        <v>136</v>
      </c>
    </row>
    <row r="18" spans="1:3">
      <c r="A18" s="3" t="s">
        <v>137</v>
      </c>
      <c r="B18" s="3">
        <v>1.5</v>
      </c>
      <c r="C18" s="3" t="s">
        <v>136</v>
      </c>
    </row>
    <row r="19" spans="1:3">
      <c r="A19" s="3" t="s">
        <v>138</v>
      </c>
      <c r="B19" s="3">
        <v>0.25</v>
      </c>
      <c r="C19" s="3" t="s">
        <v>136</v>
      </c>
    </row>
    <row r="20" spans="1:3">
      <c r="A20" s="3" t="s">
        <v>139</v>
      </c>
      <c r="B20" s="3">
        <v>5</v>
      </c>
      <c r="C20" s="3" t="s">
        <v>136</v>
      </c>
    </row>
    <row r="21" spans="1:3">
      <c r="A21" s="3" t="s">
        <v>140</v>
      </c>
      <c r="B21" s="3" t="s">
        <v>141</v>
      </c>
      <c r="C21" s="3" t="s">
        <v>37</v>
      </c>
    </row>
    <row r="22" spans="1:3">
      <c r="A22" s="3" t="s">
        <v>142</v>
      </c>
      <c r="B22" s="3">
        <v>100</v>
      </c>
      <c r="C22" s="3" t="s">
        <v>37</v>
      </c>
    </row>
    <row r="23" spans="1:3">
      <c r="A23" s="3" t="s">
        <v>143</v>
      </c>
      <c r="B23" s="3" t="s">
        <v>144</v>
      </c>
      <c r="C23" s="3" t="s">
        <v>37</v>
      </c>
    </row>
    <row r="24" spans="1:3">
      <c r="A24" s="3" t="s">
        <v>145</v>
      </c>
      <c r="B24" s="3" t="s">
        <v>146</v>
      </c>
      <c r="C24" s="3" t="s">
        <v>37</v>
      </c>
    </row>
    <row r="25" spans="1:3">
      <c r="A25" s="3" t="s">
        <v>147</v>
      </c>
      <c r="B25" s="3" t="s">
        <v>148</v>
      </c>
      <c r="C25" s="3" t="s">
        <v>37</v>
      </c>
    </row>
    <row r="26" spans="1:3">
      <c r="A26" s="3" t="s">
        <v>149</v>
      </c>
      <c r="B26" s="3" t="s">
        <v>150</v>
      </c>
      <c r="C26" s="3" t="s">
        <v>37</v>
      </c>
    </row>
    <row r="27" spans="1:3">
      <c r="A27" s="3" t="s">
        <v>151</v>
      </c>
      <c r="B27" s="3" t="s">
        <v>152</v>
      </c>
      <c r="C27" s="3"/>
    </row>
    <row r="28" spans="1:3">
      <c r="A28" s="3" t="s">
        <v>153</v>
      </c>
      <c r="B28" s="3" t="s">
        <v>124</v>
      </c>
      <c r="C28" s="3" t="s">
        <v>122</v>
      </c>
    </row>
    <row r="29" spans="1:3">
      <c r="A29" s="3" t="s">
        <v>154</v>
      </c>
      <c r="B29" s="3" t="s">
        <v>148</v>
      </c>
      <c r="C29" s="3"/>
    </row>
    <row r="30" spans="1:3">
      <c r="A30" s="3" t="s">
        <v>155</v>
      </c>
      <c r="B30" s="3">
        <v>0</v>
      </c>
      <c r="C30" s="3"/>
    </row>
    <row r="31" spans="1:3">
      <c r="A31" s="3" t="s">
        <v>156</v>
      </c>
      <c r="B31" s="5">
        <v>0</v>
      </c>
    </row>
    <row r="32" spans="1:3">
      <c r="A32" s="3" t="s">
        <v>157</v>
      </c>
      <c r="B32" s="3" t="s">
        <v>158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7A21-51E7-47BF-873F-2AD442295183}">
  <dimension ref="A1"/>
  <sheetViews>
    <sheetView topLeftCell="D1" workbookViewId="0"/>
  </sheetViews>
  <sheetFormatPr defaultRowHeight="15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1A456F4FFB24286C9F4B0F2504A61" ma:contentTypeVersion="13" ma:contentTypeDescription="Create a new document." ma:contentTypeScope="" ma:versionID="07da5f21b4e2483f7cb51919803116c5">
  <xsd:schema xmlns:xsd="http://www.w3.org/2001/XMLSchema" xmlns:xs="http://www.w3.org/2001/XMLSchema" xmlns:p="http://schemas.microsoft.com/office/2006/metadata/properties" xmlns:ns3="d811c01c-e19c-4cea-9ea9-f9290e9931b2" xmlns:ns4="6ab085a8-bef2-4b81-9c66-f827c508afe2" targetNamespace="http://schemas.microsoft.com/office/2006/metadata/properties" ma:root="true" ma:fieldsID="e317dc330e09760706794d953be448db" ns3:_="" ns4:_="">
    <xsd:import namespace="d811c01c-e19c-4cea-9ea9-f9290e9931b2"/>
    <xsd:import namespace="6ab085a8-bef2-4b81-9c66-f827c508af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1c01c-e19c-4cea-9ea9-f9290e9931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085a8-bef2-4b81-9c66-f827c508a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233F5-1859-438D-A439-5C6EB64E85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5115A1-662F-4641-A570-2AF315508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1c01c-e19c-4cea-9ea9-f9290e9931b2"/>
    <ds:schemaRef ds:uri="6ab085a8-bef2-4b81-9c66-f827c508af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B474FF-568A-4EEF-8615-B1789684B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Locations</vt:lpstr>
      <vt:lpstr>TransportOrders (2)</vt:lpstr>
      <vt:lpstr>TransportOrders(3)</vt:lpstr>
      <vt:lpstr>TransportOrders (4)</vt:lpstr>
      <vt:lpstr>TransportOrders</vt:lpstr>
      <vt:lpstr>Overlaps</vt:lpstr>
      <vt:lpstr>TransportOrders(4)</vt:lpstr>
      <vt:lpstr>TransLoadingShipments</vt:lpstr>
      <vt:lpstr>Pathsets</vt:lpstr>
      <vt:lpstr>Paths</vt:lpstr>
      <vt:lpstr>PathWaypoints</vt:lpstr>
      <vt:lpstr>RoutingGuides</vt:lpstr>
      <vt:lpstr>Equipments</vt:lpstr>
      <vt:lpstr>Infeasibilities</vt:lpstr>
      <vt:lpstr>Parameters</vt:lpstr>
      <vt:lpstr>LocationOperatingTimes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Harshit Singh</cp:lastModifiedBy>
  <cp:revision/>
  <dcterms:created xsi:type="dcterms:W3CDTF">2021-04-06T13:35:55Z</dcterms:created>
  <dcterms:modified xsi:type="dcterms:W3CDTF">2023-06-06T04:38:26Z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0x0101007111A456F4FFB24286C9F4B0F2504A61</vt:lpwstr>
  </property>
</Properties>
</file>