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/>
  <mc:AlternateContent xmlns:mc="http://schemas.openxmlformats.org/markup-compatibility/2006">
    <mc:Choice Requires="x15">
      <x15ac:absPath xmlns:x15ac="http://schemas.microsoft.com/office/spreadsheetml/2010/11/ac" url="C:\Users\marinchevav-1\Desktop\"/>
    </mc:Choice>
  </mc:AlternateContent>
  <xr:revisionPtr revIDLastSave="0" documentId="13_ncr:1_{66088E0C-11EE-46E7-A9FF-7F86F42ABAAE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табличные данные" sheetId="1" r:id="rId1"/>
    <sheet name="ИМТ" sheetId="2" r:id="rId2"/>
    <sheet name="ГТО" sheetId="3" r:id="rId3"/>
    <sheet name="ГИ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4" l="1" a="1"/>
  <c r="G3" i="4"/>
  <c r="G4" i="4" a="1"/>
  <c r="G4" i="4" s="1"/>
  <c r="G5" i="4" a="1"/>
  <c r="G5" i="4" s="1"/>
  <c r="G6" i="4" a="1"/>
  <c r="G6" i="4"/>
  <c r="G7" i="4" a="1"/>
  <c r="G7" i="4"/>
  <c r="G8" i="4" a="1"/>
  <c r="G8" i="4" s="1"/>
  <c r="G9" i="4" a="1"/>
  <c r="G9" i="4"/>
  <c r="G10" i="4" a="1"/>
  <c r="G10" i="4" s="1"/>
  <c r="G11" i="4" a="1"/>
  <c r="G11" i="4" s="1"/>
  <c r="I3" i="4"/>
  <c r="I4" i="4"/>
  <c r="I5" i="4"/>
  <c r="I6" i="4"/>
  <c r="I7" i="4"/>
  <c r="I8" i="4"/>
  <c r="I9" i="4"/>
  <c r="I10" i="4"/>
  <c r="I11" i="4"/>
  <c r="H3" i="4"/>
  <c r="H4" i="4"/>
  <c r="H5" i="4"/>
  <c r="H6" i="4"/>
  <c r="H7" i="4"/>
  <c r="H8" i="4"/>
  <c r="H9" i="4"/>
  <c r="H10" i="4"/>
  <c r="H11" i="4"/>
  <c r="G2" i="4" a="1"/>
  <c r="G2" i="4" s="1"/>
  <c r="I2" i="4"/>
  <c r="H2" i="4"/>
  <c r="F3" i="4"/>
  <c r="F4" i="4"/>
  <c r="F5" i="4"/>
  <c r="F6" i="4"/>
  <c r="F7" i="4"/>
  <c r="F8" i="4"/>
  <c r="F9" i="4"/>
  <c r="F10" i="4"/>
  <c r="F11" i="4"/>
  <c r="F2" i="4"/>
  <c r="E3" i="4"/>
  <c r="E4" i="4"/>
  <c r="E5" i="4"/>
  <c r="E6" i="4"/>
  <c r="E7" i="4"/>
  <c r="E8" i="4"/>
  <c r="E9" i="4"/>
  <c r="E10" i="4"/>
  <c r="E11" i="4"/>
  <c r="E2" i="4"/>
  <c r="G3" i="3"/>
  <c r="G4" i="3"/>
  <c r="G5" i="3"/>
  <c r="G6" i="3"/>
  <c r="G7" i="3"/>
  <c r="G8" i="3"/>
  <c r="G9" i="3"/>
  <c r="G10" i="3"/>
  <c r="G11" i="3"/>
  <c r="G2" i="3"/>
  <c r="F3" i="3"/>
  <c r="F4" i="3"/>
  <c r="F5" i="3"/>
  <c r="F6" i="3"/>
  <c r="F7" i="3"/>
  <c r="F8" i="3"/>
  <c r="F9" i="3"/>
  <c r="F10" i="3"/>
  <c r="F11" i="3"/>
  <c r="F2" i="3"/>
  <c r="E3" i="3"/>
  <c r="E4" i="3"/>
  <c r="E5" i="3"/>
  <c r="E6" i="3"/>
  <c r="E7" i="3"/>
  <c r="E8" i="3"/>
  <c r="E9" i="3"/>
  <c r="E10" i="3"/>
  <c r="E11" i="3"/>
  <c r="E2" i="3"/>
  <c r="I3" i="2"/>
  <c r="I4" i="2"/>
  <c r="H4" i="2" s="1" a="1"/>
  <c r="H4" i="2" s="1"/>
  <c r="I5" i="2"/>
  <c r="I6" i="2"/>
  <c r="I7" i="2"/>
  <c r="I8" i="2"/>
  <c r="I9" i="2"/>
  <c r="I10" i="2"/>
  <c r="H10" i="2" s="1" a="1"/>
  <c r="H10" i="2" s="1"/>
  <c r="I11" i="2"/>
  <c r="H11" i="2" s="1" a="1"/>
  <c r="H11" i="2" s="1"/>
  <c r="J3" i="2"/>
  <c r="J4" i="2"/>
  <c r="J5" i="2"/>
  <c r="H5" i="2" s="1" a="1"/>
  <c r="H5" i="2" s="1"/>
  <c r="J6" i="2"/>
  <c r="H6" i="2" s="1" a="1"/>
  <c r="H6" i="2" s="1"/>
  <c r="J7" i="2"/>
  <c r="J8" i="2"/>
  <c r="J9" i="2"/>
  <c r="J10" i="2"/>
  <c r="J11" i="2"/>
  <c r="J2" i="2"/>
  <c r="I2" i="2"/>
  <c r="H2" i="2" s="1" a="1"/>
  <c r="H2" i="2" s="1"/>
  <c r="H3" i="2" a="1"/>
  <c r="H3" i="2" s="1"/>
  <c r="H7" i="2" a="1"/>
  <c r="H7" i="2" s="1"/>
  <c r="H8" i="2" a="1"/>
  <c r="H8" i="2" s="1"/>
  <c r="H9" i="2" a="1"/>
  <c r="H9" i="2" s="1"/>
  <c r="G3" i="2"/>
  <c r="G4" i="2"/>
  <c r="G5" i="2"/>
  <c r="G6" i="2"/>
  <c r="G7" i="2"/>
  <c r="G8" i="2"/>
  <c r="G9" i="2"/>
  <c r="G10" i="2"/>
  <c r="G11" i="2"/>
  <c r="G2" i="2"/>
  <c r="F3" i="2"/>
  <c r="F4" i="2"/>
  <c r="F5" i="2"/>
  <c r="F6" i="2"/>
  <c r="F7" i="2"/>
  <c r="F8" i="2"/>
  <c r="F9" i="2"/>
  <c r="F10" i="2"/>
  <c r="F11" i="2"/>
  <c r="F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<sst xmlns="http://schemas.openxmlformats.org/spreadsheetml/2006/main" count="80" uniqueCount="55">
  <si>
    <t>запись</t>
  </si>
  <si>
    <t>место</t>
  </si>
  <si>
    <t>название
 вершины</t>
  </si>
  <si>
    <t>горная 
система</t>
  </si>
  <si>
    <t>страна</t>
  </si>
  <si>
    <t>высота</t>
  </si>
  <si>
    <t>год покорения
вершины</t>
  </si>
  <si>
    <t>кто
 покорил вершину</t>
  </si>
  <si>
    <t>Чёрный великан</t>
  </si>
  <si>
    <t>Гималаи</t>
  </si>
  <si>
    <t>КНР, Непал</t>
  </si>
  <si>
    <t>французы</t>
  </si>
  <si>
    <t>Джомолунгма</t>
  </si>
  <si>
    <t>Непал, Китай</t>
  </si>
  <si>
    <t>Новозеландец и шерп</t>
  </si>
  <si>
    <t>Чогори</t>
  </si>
  <si>
    <t>Каракорум</t>
  </si>
  <si>
    <t>Пакистан,Китай</t>
  </si>
  <si>
    <t>Итальянец</t>
  </si>
  <si>
    <t xml:space="preserve"> </t>
  </si>
  <si>
    <t>возраст
(полных лет)</t>
  </si>
  <si>
    <t>пол</t>
  </si>
  <si>
    <t>рост
(см)</t>
  </si>
  <si>
    <t>вес
(кг)</t>
  </si>
  <si>
    <t>рост
(м)</t>
  </si>
  <si>
    <t>ИМТ</t>
  </si>
  <si>
    <t>интерпретация ИМТ</t>
  </si>
  <si>
    <t>м</t>
  </si>
  <si>
    <t>ж</t>
  </si>
  <si>
    <t>бег
на 60 метров
(сек)</t>
  </si>
  <si>
    <t>скорость
(м/сек)</t>
  </si>
  <si>
    <t>скорость
(км/ч)</t>
  </si>
  <si>
    <t>скорость
(уз)</t>
  </si>
  <si>
    <t>продукт</t>
  </si>
  <si>
    <t>углеводы
(г)</t>
  </si>
  <si>
    <t>ГИ</t>
  </si>
  <si>
    <t>ГН</t>
  </si>
  <si>
    <t>ХЕ</t>
  </si>
  <si>
    <t>интерпретация ГИ</t>
  </si>
  <si>
    <t>гречневая каша</t>
  </si>
  <si>
    <t>манная каша</t>
  </si>
  <si>
    <t>овсянная каша</t>
  </si>
  <si>
    <t>рисовая каша</t>
  </si>
  <si>
    <t>зефир</t>
  </si>
  <si>
    <t>пряник</t>
  </si>
  <si>
    <t>шоколад молочный</t>
  </si>
  <si>
    <t>макароны отворные</t>
  </si>
  <si>
    <t>какао с молоком</t>
  </si>
  <si>
    <t>запеканка творожная</t>
  </si>
  <si>
    <t>Лхонцзе</t>
  </si>
  <si>
    <t>Швейцарцы</t>
  </si>
  <si>
    <t>Англичане</t>
  </si>
  <si>
    <t xml:space="preserve">Главная Канченджанга </t>
  </si>
  <si>
    <t>Индия, Непал</t>
  </si>
  <si>
    <t>Канченджанга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</si>
</sst>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</font>
    <font>
      <sz val="11"/>
      <color theme="1"/>
      <name val="Arial"/>
    </font>
    <font>
      <b/>
      <sz val="11"/>
      <color theme="0"/>
      <name val="Tahoma"/>
    </font>
    <font>
      <sz val="11"/>
      <color theme="1"/>
      <name val="Tahoma"/>
    </font>
    <font>
      <b/>
      <sz val="11"/>
      <color rgb="FFA5A5A5"/>
      <name val="Tahoma"/>
    </font>
    <font>
      <sz val="11"/>
      <color rgb="FF46255D"/>
      <name val="Tahoma"/>
      <family val="2"/>
      <charset val="204"/>
    </font>
    <font>
      <sz val="11"/>
      <color theme="1"/>
      <name val="Tahoma"/>
      <family val="2"/>
      <charset val="204"/>
    </font>
    <font>
      <sz val="11"/>
      <color rgb="FF262626"/>
      <name val="Tahoma"/>
      <family val="2"/>
      <charset val="204"/>
    </font>
    <font>
      <sz val="11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46255D"/>
      </patternFill>
    </fill>
  </fills>
  <borders count="3">
    <border>
      <left/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</borders>
  <cellStyleXfs count="1">
    <xf numFmtId="0" fontId="0" fillId="0" borderId="0"/>
  </cellStyleXfs>
  <cellXfs count="26">
    <xf numFmtId="0" fontId="1" fillId="0" borderId="0" xfId="0" applyFont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0" xfId="0" applyFont="1"/>
    <xf numFmtId="2" fontId="3" fillId="0" borderId="1" xfId="0" applyNumberFormat="1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2" fontId="4" fillId="0" borderId="0" xfId="0" applyNumberFormat="1" applyFont="1" applyAlignment="1">
      <alignment horizontal="right"/>
    </xf>
    <xf numFmtId="0" fontId="2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right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5" fillId="0" borderId="1" xfId="0" applyFont="1" applyBorder="1"/>
    <xf numFmtId="0" fontId="7" fillId="0" borderId="1" xfId="0" applyFont="1" applyBorder="1"/>
    <xf numFmtId="2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</cellXfs>
  <cellStyles count="1">
    <cellStyle name="Обычный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5795570" y="238125"/>
    <xdr:ext cx="16830888" cy="10502539"/>
    <xdr:grpSp>
      <xdr:nvGrpSpPr>
        <xdr:cNvPr id="2" name="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5795570" y="238125"/>
          <a:ext cx="16830888" cy="10502539"/>
          <a:chOff x="0" y="0"/>
          <a:chExt cx="16830888" cy="10502539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/>
        </xdr:nvPicPr>
        <xdr:blipFill>
          <a:blip xmlns:r="http://schemas.openxmlformats.org/officeDocument/2006/relationships" r:embed="rId1"/>
          <a:stretch/>
        </xdr:blipFill>
        <xdr:spPr>
          <a:xfrm rot="2233126">
            <a:off x="0" y="8317732"/>
            <a:ext cx="6315064" cy="2184806"/>
          </a:xfrm>
          <a:prstGeom prst="rect">
            <a:avLst/>
          </a:prstGeom>
        </xdr:spPr>
      </xdr:pic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10061388" y="4370259"/>
            <a:ext cx="3526349" cy="3377125"/>
          </a:xfrm>
          <a:prstGeom prst="ellipse">
            <a:avLst/>
          </a:prstGeom>
          <a:noFill/>
          <a:ln w="12700">
            <a:solidFill>
              <a:schemeClr val="tx1">
                <a:lumMod val="85000"/>
                <a:lumOff val="15000"/>
              </a:schemeClr>
            </a:solidFill>
            <a:prstDash val="dash"/>
          </a:ln>
        </xdr:spPr>
        <xdr:txBody>
          <a:bodyPr wrap="square" lIns="91440" tIns="45720" rIns="91440" bIns="45720" anchor="ctr"/>
          <a:lstStyle>
            <a:defPPr/>
            <a:lvl1pPr lvl="0"/>
            <a:lvl2pPr lvl="1"/>
            <a:lvl3pPr lvl="2"/>
            <a:lvl4pPr lvl="3"/>
            <a:lvl5pPr lvl="4"/>
            <a:lvl6pPr lvl="5"/>
            <a:lvl7pPr lvl="6"/>
            <a:lvl8pPr lvl="7"/>
            <a:lvl9pPr lvl="8"/>
          </a:lstStyle>
          <a:p>
            <a:pPr algn="ctr"/>
            <a:endParaRPr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10621795" y="4827568"/>
            <a:ext cx="2512997" cy="2438616"/>
          </a:xfrm>
          <a:prstGeom prst="ellipse">
            <a:avLst/>
          </a:prstGeom>
          <a:solidFill>
            <a:srgbClr val="9CB81F"/>
          </a:solidFill>
          <a:ln w="12700">
            <a:solidFill>
              <a:schemeClr val="accent1">
                <a:shade val="50000"/>
              </a:schemeClr>
            </a:solidFill>
            <a:prstDash val="dash"/>
          </a:ln>
        </xdr:spPr>
        <xdr:txBody>
          <a:bodyPr wrap="square" lIns="91440" tIns="45720" rIns="91440" bIns="45720" anchor="ctr"/>
          <a:lstStyle>
            <a:defPPr/>
            <a:lvl1pPr lvl="0"/>
            <a:lvl2pPr lvl="1"/>
            <a:lvl3pPr lvl="2"/>
            <a:lvl4pPr lvl="3"/>
            <a:lvl5pPr lvl="4"/>
            <a:lvl6pPr lvl="5"/>
            <a:lvl7pPr lvl="6"/>
            <a:lvl8pPr lvl="7"/>
            <a:lvl9pPr lvl="8"/>
          </a:lstStyle>
          <a:p>
            <a:pPr algn="ctr"/>
            <a:endParaRPr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6" name="Shape 6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GrpSpPr/>
        </xdr:nvGrpSpPr>
        <xdr:grpSpPr>
          <a:xfrm>
            <a:off x="2101391" y="15621"/>
            <a:ext cx="4803076" cy="5169432"/>
            <a:chOff x="0" y="0"/>
            <a:chExt cx="4803076" cy="5169432"/>
          </a:xfrm>
        </xdr:grpSpPr>
        <xdr:grpSp>
          <xdr:nvGrpSp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GrpSpPr/>
          </xdr:nvGrpSpPr>
          <xdr:grpSpPr>
            <a:xfrm>
              <a:off x="0" y="0"/>
              <a:ext cx="4803076" cy="5169432"/>
              <a:chOff x="0" y="0"/>
              <a:chExt cx="4803076" cy="5169432"/>
            </a:xfrm>
          </xdr:grpSpPr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000-000008000000}"/>
                  </a:ext>
                </a:extLst>
              </xdr:cNvPr>
              <xdr:cNvSpPr/>
            </xdr:nvSpPr>
            <xdr:spPr>
              <a:xfrm>
                <a:off x="0" y="0"/>
                <a:ext cx="4803074" cy="486315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wrap="square" lIns="91425" tIns="91425" rIns="91425" bIns="91425" anchor="ctr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l">
                  <a:spcBef>
                    <a:spcPts val="0"/>
                  </a:spcBef>
                  <a:spcAft>
                    <a:spcPts val="0"/>
                  </a:spcAft>
                </a:pPr>
                <a:endParaRPr sz="1100">
                  <a:latin typeface="Tahoma"/>
                  <a:ea typeface="Tahoma"/>
                  <a:cs typeface="Tahoma"/>
                </a:endParaRPr>
              </a:p>
            </xdr:txBody>
          </xdr:sp>
          <xdr:sp macro="" textlink="">
            <xdr:nvSpPr>
              <xdr:cNvPr id="9" name="Shape 9">
                <a:extLst>
                  <a:ext uri="{FF2B5EF4-FFF2-40B4-BE49-F238E27FC236}">
                    <a16:creationId xmlns:a16="http://schemas.microsoft.com/office/drawing/2014/main" id="{00000000-0008-0000-0000-000009000000}"/>
                  </a:ext>
                </a:extLst>
              </xdr:cNvPr>
              <xdr:cNvSpPr/>
            </xdr:nvSpPr>
            <xdr:spPr>
              <a:xfrm>
                <a:off x="0" y="0"/>
                <a:ext cx="4803076" cy="5169432"/>
              </a:xfrm>
              <a:prstGeom prst="roundRect">
                <a:avLst>
                  <a:gd name="adj" fmla="val 0"/>
                </a:avLst>
              </a:prstGeom>
              <a:solidFill>
                <a:srgbClr val="006732"/>
              </a:solidFill>
              <a:ln w="25400">
                <a:prstDash val="solid"/>
                <a:headEnd type="none" w="sm" len="sm"/>
                <a:tailEnd type="none" w="sm" len="sm"/>
              </a:ln>
            </xdr:spPr>
            <xdr:txBody>
              <a:bodyPr wrap="square" lIns="91425" tIns="45700" rIns="91425" bIns="45700" anchor="t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l">
                  <a:spcBef>
                    <a:spcPts val="0"/>
                  </a:spcBef>
                  <a:spcAft>
                    <a:spcPts val="0"/>
                  </a:spcAft>
                </a:pPr>
                <a:endParaRPr sz="1000">
                  <a:solidFill>
                    <a:srgbClr val="205867"/>
                  </a:solidFill>
                  <a:latin typeface="Tahoma"/>
                  <a:ea typeface="Tahoma"/>
                  <a:cs typeface="Tahoma"/>
                </a:endParaRPr>
              </a:p>
            </xdr:txBody>
          </xdr:sp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000-00000A000000}"/>
                  </a:ext>
                </a:extLst>
              </xdr:cNvPr>
              <xdr:cNvSpPr/>
            </xdr:nvSpPr>
            <xdr:spPr>
              <a:xfrm>
                <a:off x="241206" y="230394"/>
                <a:ext cx="4336317" cy="2564361"/>
              </a:xfrm>
              <a:prstGeom prst="roundRect">
                <a:avLst>
                  <a:gd name="adj" fmla="val 0"/>
                </a:avLst>
              </a:prstGeom>
              <a:blipFill>
                <a:blip xmlns:r="http://schemas.openxmlformats.org/officeDocument/2006/relationships" r:embed="rId2"/>
                <a:stretch/>
              </a:blipFill>
              <a:ln>
                <a:noFill/>
              </a:ln>
            </xdr:spPr>
            <xdr:txBody>
              <a:bodyPr wrap="square" lIns="91425" tIns="45700" rIns="91425" bIns="45700" anchor="t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l">
                  <a:spcBef>
                    <a:spcPts val="0"/>
                  </a:spcBef>
                  <a:spcAft>
                    <a:spcPts val="0"/>
                  </a:spcAft>
                </a:pPr>
                <a:endParaRPr sz="1000">
                  <a:latin typeface="Tahoma"/>
                  <a:ea typeface="Tahoma"/>
                  <a:cs typeface="Tahoma"/>
                </a:endParaRPr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000-00000B000000}"/>
                  </a:ext>
                </a:extLst>
              </xdr:cNvPr>
              <xdr:cNvSpPr/>
            </xdr:nvSpPr>
            <xdr:spPr>
              <a:xfrm>
                <a:off x="222467" y="2988279"/>
                <a:ext cx="4340214" cy="1975648"/>
              </a:xfrm>
              <a:prstGeom prst="roundRect">
                <a:avLst>
                  <a:gd name="adj" fmla="val 0"/>
                </a:avLst>
              </a:prstGeom>
              <a:solidFill>
                <a:schemeClr val="bg1"/>
              </a:solidFill>
              <a:ln w="25400">
                <a:prstDash val="solid"/>
                <a:headEnd type="none" w="sm" len="sm"/>
                <a:tailEnd type="none" w="sm" len="sm"/>
              </a:ln>
            </xdr:spPr>
            <xdr:txBody>
              <a:bodyPr wrap="square" lIns="91425" tIns="45700" rIns="91425" bIns="45700" anchor="ctr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ctr">
                  <a:spcBef>
                    <a:spcPts val="0"/>
                  </a:spcBef>
                  <a:spcAft>
                    <a:spcPts val="0"/>
                  </a:spcAft>
                </a:pPr>
                <a:r>
                  <a:rPr sz="1100" b="1">
                    <a:solidFill>
                      <a:srgbClr val="006732"/>
                    </a:solidFill>
                    <a:latin typeface="Tahoma"/>
                    <a:ea typeface="Tahoma"/>
                    <a:cs typeface="Tahoma"/>
                  </a:rPr>
                  <a:t>Тибетский "Черный великан" Макалу </a:t>
                </a:r>
                <a:r>
                  <a:rPr sz="1100" b="1" i="0">
                    <a:solidFill>
                      <a:srgbClr val="006732"/>
                    </a:solidFill>
                    <a:latin typeface="Tahoma"/>
                    <a:ea typeface="Tahoma"/>
                    <a:cs typeface="Tahoma"/>
                  </a:rPr>
                  <a:t>—</a:t>
                </a:r>
                <a:br>
                  <a:rPr sz="1100" b="1">
                    <a:solidFill>
                      <a:srgbClr val="006732"/>
                    </a:solidFill>
                    <a:latin typeface="Tahoma"/>
                    <a:ea typeface="Tahoma"/>
                    <a:cs typeface="Tahoma"/>
                  </a:rPr>
                </a:br>
                <a:r>
                  <a:rPr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/>
                    <a:ea typeface="Tahoma"/>
                    <a:cs typeface="Tahoma"/>
                  </a:rPr>
                  <a:t>один из пяти самых высоких "восьмитысячников", который находится в Гималаях на теоритории КНР и Непала. Высота вершины - 8485 метров.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/>
                  <a:ea typeface="Tahoma"/>
                  <a:cs typeface="Tahoma"/>
                </a:endParaRPr>
              </a:p>
              <a:p>
                <a:pPr marL="0" indent="0" algn="ctr">
                  <a:spcBef>
                    <a:spcPts val="0"/>
                  </a:spcBef>
                  <a:spcAft>
                    <a:spcPts val="0"/>
                  </a:spcAft>
                </a:pPr>
                <a:r>
                  <a:rPr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/>
                    <a:ea typeface="Tahoma"/>
                    <a:cs typeface="Tahoma"/>
                  </a:rPr>
                  <a:t>Об этой снежной красавице европейцы узнали в середине XIX века, а покорили лишь в 1955 году. Легендарное восхождение совершили французы. 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/>
                  <a:ea typeface="Tahoma"/>
                  <a:cs typeface="Tahoma"/>
                </a:endParaRPr>
              </a:p>
            </xdr:txBody>
          </xdr:sp>
        </xdr:grpSp>
      </xdr:grpSp>
      <xdr:grpSp>
        <xdr:nvGrpSpPr>
          <xdr:cNvPr id="12" name="Shape 12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GrpSpPr/>
        </xdr:nvGrpSpPr>
        <xdr:grpSpPr>
          <a:xfrm>
            <a:off x="7071616" y="0"/>
            <a:ext cx="4803076" cy="5185055"/>
            <a:chOff x="0" y="0"/>
            <a:chExt cx="4803076" cy="5185055"/>
          </a:xfrm>
        </xdr:grpSpPr>
        <xdr:grpSp>
          <xdr:nvGrpSpPr>
            <xdr:cNvPr id="13" name="Shape 13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GrpSpPr/>
          </xdr:nvGrpSpPr>
          <xdr:grpSpPr>
            <a:xfrm>
              <a:off x="0" y="0"/>
              <a:ext cx="4803076" cy="5185055"/>
              <a:chOff x="0" y="0"/>
              <a:chExt cx="4803076" cy="5185055"/>
            </a:xfrm>
          </xdr:grpSpPr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000-00000E000000}"/>
                  </a:ext>
                </a:extLst>
              </xdr:cNvPr>
              <xdr:cNvSpPr/>
            </xdr:nvSpPr>
            <xdr:spPr>
              <a:xfrm>
                <a:off x="0" y="0"/>
                <a:ext cx="4803074" cy="486316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wrap="square" lIns="91425" tIns="91425" rIns="91425" bIns="91425" anchor="ctr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l">
                  <a:spcBef>
                    <a:spcPts val="0"/>
                  </a:spcBef>
                  <a:spcAft>
                    <a:spcPts val="0"/>
                  </a:spcAft>
                </a:pPr>
                <a:endParaRPr sz="1100">
                  <a:latin typeface="Tahoma"/>
                  <a:ea typeface="Tahoma"/>
                  <a:cs typeface="Tahoma"/>
                </a:endParaRPr>
              </a:p>
            </xdr:txBody>
          </xdr:sp>
          <xdr:sp macro="" textlink="">
            <xdr:nvSpPr>
              <xdr:cNvPr id="15" name="Shape 15">
                <a:extLst>
                  <a:ext uri="{FF2B5EF4-FFF2-40B4-BE49-F238E27FC236}">
                    <a16:creationId xmlns:a16="http://schemas.microsoft.com/office/drawing/2014/main" id="{00000000-0008-0000-0000-00000F000000}"/>
                  </a:ext>
                </a:extLst>
              </xdr:cNvPr>
              <xdr:cNvSpPr/>
            </xdr:nvSpPr>
            <xdr:spPr>
              <a:xfrm>
                <a:off x="0" y="0"/>
                <a:ext cx="4803076" cy="5185055"/>
              </a:xfrm>
              <a:prstGeom prst="roundRect">
                <a:avLst>
                  <a:gd name="adj" fmla="val 0"/>
                </a:avLst>
              </a:prstGeom>
              <a:solidFill>
                <a:srgbClr val="46255D"/>
              </a:solidFill>
              <a:ln w="25400">
                <a:prstDash val="solid"/>
                <a:headEnd type="none" w="sm" len="sm"/>
                <a:tailEnd type="none" w="sm" len="sm"/>
              </a:ln>
            </xdr:spPr>
            <xdr:txBody>
              <a:bodyPr wrap="square" lIns="91425" tIns="45700" rIns="91425" bIns="45700" anchor="t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l">
                  <a:spcBef>
                    <a:spcPts val="0"/>
                  </a:spcBef>
                  <a:spcAft>
                    <a:spcPts val="0"/>
                  </a:spcAft>
                </a:pPr>
                <a:endParaRPr sz="1000">
                  <a:solidFill>
                    <a:srgbClr val="205867"/>
                  </a:solidFill>
                  <a:latin typeface="Tahoma"/>
                  <a:ea typeface="Tahoma"/>
                  <a:cs typeface="Tahoma"/>
                </a:endParaRPr>
              </a:p>
            </xdr:txBody>
          </xdr:sp>
          <xdr:sp macro="" textlink="">
            <xdr:nvSpPr>
              <xdr:cNvPr id="16" name="Shape 16">
                <a:extLst>
                  <a:ext uri="{FF2B5EF4-FFF2-40B4-BE49-F238E27FC236}">
                    <a16:creationId xmlns:a16="http://schemas.microsoft.com/office/drawing/2014/main" id="{00000000-0008-0000-0000-000010000000}"/>
                  </a:ext>
                </a:extLst>
              </xdr:cNvPr>
              <xdr:cNvSpPr/>
            </xdr:nvSpPr>
            <xdr:spPr>
              <a:xfrm>
                <a:off x="241378" y="2988279"/>
                <a:ext cx="4301518" cy="1959654"/>
              </a:xfrm>
              <a:prstGeom prst="roundRect">
                <a:avLst>
                  <a:gd name="adj" fmla="val 0"/>
                </a:avLst>
              </a:prstGeom>
              <a:solidFill>
                <a:schemeClr val="bg1"/>
              </a:solidFill>
              <a:ln w="25400">
                <a:prstDash val="solid"/>
                <a:headEnd type="none" w="sm" len="sm"/>
                <a:tailEnd type="none" w="sm" len="sm"/>
              </a:ln>
            </xdr:spPr>
            <xdr:txBody>
              <a:bodyPr wrap="square" lIns="91425" tIns="45700" rIns="91425" bIns="45700" anchor="ctr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ctr">
                  <a:spcBef>
                    <a:spcPts val="0"/>
                  </a:spcBef>
                  <a:spcAft>
                    <a:spcPts val="0"/>
                  </a:spcAft>
                </a:pPr>
                <a:r>
                  <a:rPr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/>
                    <a:ea typeface="Tahoma"/>
                    <a:cs typeface="Tahoma"/>
                  </a:rPr>
                  <a:t>Самая высокая гора в мире — это </a:t>
                </a:r>
                <a:r>
                  <a:rPr sz="1100" b="1">
                    <a:solidFill>
                      <a:srgbClr val="46255D"/>
                    </a:solidFill>
                    <a:latin typeface="Tahoma"/>
                    <a:ea typeface="Tahoma"/>
                    <a:cs typeface="Tahoma"/>
                  </a:rPr>
                  <a:t>Джомолунгма</a:t>
                </a:r>
                <a:r>
                  <a:rPr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/>
                    <a:ea typeface="Tahoma"/>
                    <a:cs typeface="Tahoma"/>
                  </a:rPr>
                  <a:t>, более известная нам как </a:t>
                </a:r>
                <a:r>
                  <a:rPr sz="1100" b="1">
                    <a:solidFill>
                      <a:srgbClr val="46255D"/>
                    </a:solidFill>
                    <a:latin typeface="Tahoma"/>
                    <a:ea typeface="Tahoma"/>
                    <a:cs typeface="Tahoma"/>
                  </a:rPr>
                  <a:t>Эверест</a:t>
                </a:r>
                <a:r>
                  <a:rPr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/>
                    <a:ea typeface="Tahoma"/>
                    <a:cs typeface="Tahoma"/>
                  </a:rPr>
                  <a:t>. Эверест, одно из самых красивых мест мира, является частью горной системы Гималаев. Гора находится между Непалом и Китаем. Согласно разным источникам высота Эвереста колеблется от 8844 до 8852 метров. Первый раз человек взобрался на самую высокую гору 29 мая 1953 года. Первопроходцами Эвереста стали новозеландец Э. Хиллари и шерп Т. Норгей.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/>
                  <a:ea typeface="Tahoma"/>
                  <a:cs typeface="Tahoma"/>
                </a:endParaRPr>
              </a:p>
            </xdr:txBody>
          </xdr:sp>
        </xdr:grpSp>
      </xdr:grpSp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7315607" y="251070"/>
            <a:ext cx="4252144" cy="2576014"/>
          </a:xfrm>
          <a:prstGeom prst="roundRect">
            <a:avLst>
              <a:gd name="adj" fmla="val 0"/>
            </a:avLst>
          </a:prstGeom>
          <a:blipFill>
            <a:blip xmlns:r="http://schemas.openxmlformats.org/officeDocument/2006/relationships" r:embed="rId3"/>
            <a:stretch/>
          </a:blipFill>
          <a:ln>
            <a:noFill/>
          </a:ln>
        </xdr:spPr>
        <xdr:txBody>
          <a:bodyPr wrap="square" lIns="91425" tIns="45700" rIns="91425" bIns="45700" anchor="t">
            <a:noAutofit/>
          </a:bodyPr>
          <a:lstStyle>
            <a:defPPr/>
            <a:lvl1pPr lvl="0"/>
            <a:lvl2pPr lvl="1"/>
            <a:lvl3pPr lvl="2"/>
            <a:lvl4pPr lvl="3"/>
            <a:lvl5pPr lvl="4"/>
            <a:lvl6pPr lvl="5"/>
            <a:lvl7pPr lvl="6"/>
            <a:lvl8pPr lvl="7"/>
            <a:lvl9pPr lvl="8"/>
          </a:lstStyle>
          <a:p>
            <a:pPr marL="0" indent="0" algn="l">
              <a:spcBef>
                <a:spcPts val="0"/>
              </a:spcBef>
              <a:spcAft>
                <a:spcPts val="0"/>
              </a:spcAft>
            </a:pPr>
            <a:endParaRPr sz="1100"/>
          </a:p>
        </xdr:txBody>
      </xdr:sp>
      <xdr:grpSp>
        <xdr:nvGrpSpPr>
          <xdr:cNvPr id="18" name="Shape 18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GrpSpPr/>
        </xdr:nvGrpSpPr>
        <xdr:grpSpPr>
          <a:xfrm>
            <a:off x="12027813" y="5835"/>
            <a:ext cx="4803076" cy="5147603"/>
            <a:chOff x="0" y="0"/>
            <a:chExt cx="4803076" cy="5147603"/>
          </a:xfrm>
        </xdr:grpSpPr>
        <xdr:grpSp>
          <xdr:nvGrpSpPr>
            <xdr:cNvPr id="19" name="Shape 19">
              <a:extLs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GrpSpPr/>
          </xdr:nvGrpSpPr>
          <xdr:grpSpPr>
            <a:xfrm>
              <a:off x="0" y="0"/>
              <a:ext cx="4803076" cy="5147603"/>
              <a:chOff x="0" y="0"/>
              <a:chExt cx="4803076" cy="5147603"/>
            </a:xfrm>
          </xdr:grpSpPr>
          <xdr:sp macro="" textlink="">
            <xdr:nvSpPr>
              <xdr:cNvPr id="20" name="Shape 20">
                <a:extLst>
                  <a:ext uri="{FF2B5EF4-FFF2-40B4-BE49-F238E27FC236}">
                    <a16:creationId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0" y="1"/>
                <a:ext cx="4803074" cy="4863158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wrap="square" lIns="91425" tIns="91425" rIns="91425" bIns="91425" anchor="ctr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l">
                  <a:spcBef>
                    <a:spcPts val="0"/>
                  </a:spcBef>
                  <a:spcAft>
                    <a:spcPts val="0"/>
                  </a:spcAft>
                </a:pPr>
                <a:endParaRPr sz="1100">
                  <a:latin typeface="Tahoma"/>
                  <a:ea typeface="Tahoma"/>
                  <a:cs typeface="Tahoma"/>
                </a:endParaRPr>
              </a:p>
            </xdr:txBody>
          </xdr:sp>
          <xdr:sp macro="" textlink="">
            <xdr:nvSpPr>
              <xdr:cNvPr id="21" name="Shape 21">
                <a:extLst>
                  <a:ext uri="{FF2B5EF4-FFF2-40B4-BE49-F238E27FC236}">
                    <a16:creationId xmlns:a16="http://schemas.microsoft.com/office/drawing/2014/main" id="{00000000-0008-0000-0000-000015000000}"/>
                  </a:ext>
                </a:extLst>
              </xdr:cNvPr>
              <xdr:cNvSpPr/>
            </xdr:nvSpPr>
            <xdr:spPr>
              <a:xfrm>
                <a:off x="0" y="0"/>
                <a:ext cx="4803076" cy="5147603"/>
              </a:xfrm>
              <a:prstGeom prst="roundRect">
                <a:avLst>
                  <a:gd name="adj" fmla="val 0"/>
                </a:avLst>
              </a:prstGeom>
              <a:solidFill>
                <a:srgbClr val="006732"/>
              </a:solidFill>
              <a:ln w="25400">
                <a:prstDash val="solid"/>
                <a:headEnd type="none" w="sm" len="sm"/>
                <a:tailEnd type="none" w="sm" len="sm"/>
              </a:ln>
            </xdr:spPr>
            <xdr:txBody>
              <a:bodyPr wrap="square" lIns="91425" tIns="45700" rIns="91425" bIns="45700" anchor="t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l">
                  <a:spcBef>
                    <a:spcPts val="0"/>
                  </a:spcBef>
                  <a:spcAft>
                    <a:spcPts val="0"/>
                  </a:spcAft>
                </a:pPr>
                <a:endParaRPr sz="1000">
                  <a:solidFill>
                    <a:srgbClr val="205867"/>
                  </a:solidFill>
                  <a:latin typeface="Tahoma"/>
                  <a:ea typeface="Tahoma"/>
                  <a:cs typeface="Tahoma"/>
                </a:endParaRPr>
              </a:p>
            </xdr:txBody>
          </xdr:sp>
          <xdr:sp macro="" textlink="">
            <xdr:nvSpPr>
              <xdr:cNvPr id="22" name="Shape 22">
                <a:extLst>
                  <a:ext uri="{FF2B5EF4-FFF2-40B4-BE49-F238E27FC236}">
                    <a16:creationId xmlns:a16="http://schemas.microsoft.com/office/drawing/2014/main" id="{00000000-0008-0000-0000-000016000000}"/>
                  </a:ext>
                </a:extLst>
              </xdr:cNvPr>
              <xdr:cNvSpPr/>
            </xdr:nvSpPr>
            <xdr:spPr>
              <a:xfrm>
                <a:off x="241378" y="2988279"/>
                <a:ext cx="4301518" cy="1938008"/>
              </a:xfrm>
              <a:prstGeom prst="roundRect">
                <a:avLst>
                  <a:gd name="adj" fmla="val 0"/>
                </a:avLst>
              </a:prstGeom>
              <a:solidFill>
                <a:schemeClr val="bg1"/>
              </a:solidFill>
              <a:ln w="25400">
                <a:prstDash val="solid"/>
                <a:headEnd type="none" w="sm" len="sm"/>
                <a:tailEnd type="none" w="sm" len="sm"/>
              </a:ln>
            </xdr:spPr>
            <xdr:txBody>
              <a:bodyPr wrap="square" lIns="91425" tIns="45700" rIns="91425" bIns="45700" anchor="ctr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ctr">
                  <a:spcBef>
                    <a:spcPts val="0"/>
                  </a:spcBef>
                  <a:spcAft>
                    <a:spcPts val="0"/>
                  </a:spcAft>
                </a:pPr>
                <a:r>
                  <a:rPr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/>
                    <a:ea typeface="Tahoma"/>
                    <a:cs typeface="Tahoma"/>
                  </a:rPr>
                  <a:t>Вершина</a:t>
                </a:r>
                <a:r>
                  <a:rPr sz="1100" b="0" i="0">
                    <a:solidFill>
                      <a:srgbClr val="006732"/>
                    </a:solidFill>
                    <a:latin typeface="Tahoma"/>
                    <a:ea typeface="Tahoma"/>
                    <a:cs typeface="Tahoma"/>
                  </a:rPr>
                  <a:t> </a:t>
                </a:r>
                <a:r>
                  <a:rPr sz="1100" b="1" i="0">
                    <a:solidFill>
                      <a:srgbClr val="006732"/>
                    </a:solidFill>
                    <a:latin typeface="Tahoma"/>
                    <a:ea typeface="Tahoma"/>
                    <a:cs typeface="Tahoma"/>
                  </a:rPr>
                  <a:t>Чогори</a:t>
                </a:r>
                <a:r>
                  <a:rPr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/>
                    <a:ea typeface="Tahoma"/>
                    <a:cs typeface="Tahoma"/>
                  </a:rPr>
                  <a:t>, высотой 8611 метров, принадлежит к горной системе Каракорум и находится на северной границе Пакистана и Китая. Среди альпинистов Чогори известна под кодовым названием К-2. Буква "К" означает "Каракорум", а "2" - порядковый номер вершины, который в 1856 году ей присудил путешественник полковник Монтгомери. Первыми покорили вершину К2 итальянцы в 1954 году.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/>
                  <a:ea typeface="Tahoma"/>
                  <a:cs typeface="Tahoma"/>
                </a:endParaRPr>
              </a:p>
            </xdr:txBody>
          </xdr:sp>
        </xdr:grpSp>
      </xdr:grpSp>
      <xdr:sp macro="" textlink="">
        <xdr:nvSpPr>
          <xdr:cNvPr id="23" name="Shape 23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12266033" y="235439"/>
            <a:ext cx="4273496" cy="2568659"/>
          </a:xfrm>
          <a:prstGeom prst="roundRect">
            <a:avLst>
              <a:gd name="adj" fmla="val 0"/>
            </a:avLst>
          </a:prstGeom>
          <a:blipFill>
            <a:blip xmlns:r="http://schemas.openxmlformats.org/officeDocument/2006/relationships" r:embed="rId4"/>
            <a:stretch/>
          </a:blipFill>
          <a:ln>
            <a:noFill/>
          </a:ln>
        </xdr:spPr>
        <xdr:txBody>
          <a:bodyPr wrap="square" lIns="91425" tIns="45700" rIns="91425" bIns="45700" anchor="t">
            <a:noAutofit/>
          </a:bodyPr>
          <a:lstStyle>
            <a:defPPr/>
            <a:lvl1pPr lvl="0"/>
            <a:lvl2pPr lvl="1"/>
            <a:lvl3pPr lvl="2"/>
            <a:lvl4pPr lvl="3"/>
            <a:lvl5pPr lvl="4"/>
            <a:lvl6pPr lvl="5"/>
            <a:lvl7pPr lvl="6"/>
            <a:lvl8pPr lvl="7"/>
            <a:lvl9pPr lvl="8"/>
          </a:lstStyle>
          <a:p>
            <a:pPr marL="0" indent="0" algn="l">
              <a:spcBef>
                <a:spcPts val="0"/>
              </a:spcBef>
              <a:spcAft>
                <a:spcPts val="0"/>
              </a:spcAft>
            </a:pPr>
            <a:endParaRPr sz="1100"/>
          </a:p>
        </xdr:txBody>
      </xdr:sp>
      <xdr:grpSp>
        <xdr:nvGrpSpPr>
          <xdr:cNvPr id="24" name="Shape 24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GrpSpPr/>
        </xdr:nvGrpSpPr>
        <xdr:grpSpPr>
          <a:xfrm>
            <a:off x="2091706" y="5386929"/>
            <a:ext cx="4803076" cy="4877792"/>
            <a:chOff x="0" y="0"/>
            <a:chExt cx="4803076" cy="4877792"/>
          </a:xfrm>
        </xdr:grpSpPr>
        <xdr:grpSp>
          <xdr:nvGrpSpPr>
            <xdr:cNvPr id="25" name="Shape 25">
              <a:extLs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:cNvPr>
            <xdr:cNvGrpSpPr/>
          </xdr:nvGrpSpPr>
          <xdr:grpSpPr>
            <a:xfrm>
              <a:off x="0" y="0"/>
              <a:ext cx="4803076" cy="4877792"/>
              <a:chOff x="0" y="0"/>
              <a:chExt cx="4803076" cy="4877792"/>
            </a:xfrm>
          </xdr:grpSpPr>
          <xdr:sp macro="" textlink="">
            <xdr:nvSpPr>
              <xdr:cNvPr id="26" name="Shape 26">
                <a:extLst>
                  <a:ext uri="{FF2B5EF4-FFF2-40B4-BE49-F238E27FC236}">
                    <a16:creationId xmlns:a16="http://schemas.microsoft.com/office/drawing/2014/main" id="{00000000-0008-0000-0000-00001A000000}"/>
                  </a:ext>
                </a:extLst>
              </xdr:cNvPr>
              <xdr:cNvSpPr/>
            </xdr:nvSpPr>
            <xdr:spPr>
              <a:xfrm>
                <a:off x="0" y="1"/>
                <a:ext cx="4803074" cy="486315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wrap="square" lIns="91425" tIns="91425" rIns="91425" bIns="91425" anchor="ctr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l">
                  <a:spcBef>
                    <a:spcPts val="0"/>
                  </a:spcBef>
                  <a:spcAft>
                    <a:spcPts val="0"/>
                  </a:spcAft>
                </a:pPr>
                <a:endParaRPr sz="1100">
                  <a:latin typeface="Tahoma"/>
                  <a:ea typeface="Tahoma"/>
                  <a:cs typeface="Tahoma"/>
                </a:endParaRPr>
              </a:p>
            </xdr:txBody>
          </xdr:sp>
          <xdr:sp macro="" textlink="">
            <xdr:nvSpPr>
              <xdr:cNvPr id="27" name="Shape 27">
                <a:extLst>
                  <a:ext uri="{FF2B5EF4-FFF2-40B4-BE49-F238E27FC236}">
                    <a16:creationId xmlns:a16="http://schemas.microsoft.com/office/drawing/2014/main" id="{00000000-0008-0000-0000-00001B000000}"/>
                  </a:ext>
                </a:extLst>
              </xdr:cNvPr>
              <xdr:cNvSpPr/>
            </xdr:nvSpPr>
            <xdr:spPr>
              <a:xfrm>
                <a:off x="0" y="0"/>
                <a:ext cx="4803076" cy="4877792"/>
              </a:xfrm>
              <a:prstGeom prst="roundRect">
                <a:avLst>
                  <a:gd name="adj" fmla="val 0"/>
                </a:avLst>
              </a:prstGeom>
              <a:solidFill>
                <a:srgbClr val="46255D"/>
              </a:solidFill>
              <a:ln w="25400">
                <a:prstDash val="solid"/>
                <a:headEnd type="none" w="sm" len="sm"/>
                <a:tailEnd type="none" w="sm" len="sm"/>
              </a:ln>
            </xdr:spPr>
            <xdr:txBody>
              <a:bodyPr wrap="square" lIns="91425" tIns="45700" rIns="91425" bIns="45700" anchor="t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l">
                  <a:spcBef>
                    <a:spcPts val="0"/>
                  </a:spcBef>
                  <a:spcAft>
                    <a:spcPts val="0"/>
                  </a:spcAft>
                </a:pPr>
                <a:endParaRPr sz="1000">
                  <a:solidFill>
                    <a:srgbClr val="205867"/>
                  </a:solidFill>
                  <a:latin typeface="Tahoma"/>
                  <a:ea typeface="Tahoma"/>
                  <a:cs typeface="Tahoma"/>
                </a:endParaRPr>
              </a:p>
            </xdr:txBody>
          </xdr:sp>
          <xdr:sp macro="" textlink="">
            <xdr:nvSpPr>
              <xdr:cNvPr id="28" name="Shape 28">
                <a:extLst>
                  <a:ext uri="{FF2B5EF4-FFF2-40B4-BE49-F238E27FC236}">
                    <a16:creationId xmlns:a16="http://schemas.microsoft.com/office/drawing/2014/main" id="{00000000-0008-0000-0000-00001C000000}"/>
                  </a:ext>
                </a:extLst>
              </xdr:cNvPr>
              <xdr:cNvSpPr/>
            </xdr:nvSpPr>
            <xdr:spPr>
              <a:xfrm>
                <a:off x="236887" y="2988279"/>
                <a:ext cx="4326852" cy="1684007"/>
              </a:xfrm>
              <a:prstGeom prst="roundRect">
                <a:avLst>
                  <a:gd name="adj" fmla="val 0"/>
                </a:avLst>
              </a:prstGeom>
              <a:solidFill>
                <a:schemeClr val="bg1"/>
              </a:solidFill>
              <a:ln w="25400">
                <a:prstDash val="solid"/>
                <a:headEnd type="none" w="sm" len="sm"/>
                <a:tailEnd type="none" w="sm" len="sm"/>
              </a:ln>
            </xdr:spPr>
            <xdr:txBody>
              <a:bodyPr wrap="square" lIns="91425" tIns="45700" rIns="91425" bIns="45700" anchor="ctr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ctr">
                  <a:spcBef>
                    <a:spcPts val="0"/>
                  </a:spcBef>
                  <a:spcAft>
                    <a:spcPts val="0"/>
                  </a:spcAft>
                </a:pPr>
                <a:r>
                  <a:rPr sz="1100" b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/>
                    <a:ea typeface="Tahoma"/>
                    <a:cs typeface="Tahoma"/>
                  </a:rPr>
                  <a:t>Гор, преодолевших отметку в 8 километров в высоту, на нашей планете не так уж много. </a:t>
                </a:r>
                <a:r>
                  <a:rPr sz="1100" b="1">
                    <a:solidFill>
                      <a:srgbClr val="46255D"/>
                    </a:solidFill>
                    <a:latin typeface="Tahoma"/>
                    <a:ea typeface="Tahoma"/>
                    <a:cs typeface="Tahoma"/>
                  </a:rPr>
                  <a:t>Лхоцзе</a:t>
                </a:r>
                <a:r>
                  <a:rPr sz="1100" b="1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/>
                    <a:ea typeface="Tahoma"/>
                    <a:cs typeface="Tahoma"/>
                  </a:rPr>
                  <a:t> </a:t>
                </a:r>
                <a:r>
                  <a:rPr sz="1100" b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/>
                    <a:ea typeface="Tahoma"/>
                    <a:cs typeface="Tahoma"/>
                  </a:rPr>
                  <a:t>— одна из них. Она расположена в горной системе Гималай на территории КНР и Непала. Ее высота достигает 8516 метров, а главная вершина была покорена в 1956 году группой швейцарских альпинистов.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/>
                  <a:ea typeface="Tahoma"/>
                  <a:cs typeface="Tahoma"/>
                </a:endParaRPr>
              </a:p>
            </xdr:txBody>
          </xdr:sp>
        </xdr:grpSp>
      </xdr:grpSp>
      <xdr:sp macro="" textlink="">
        <xdr:nvSpPr>
          <xdr:cNvPr id="29" name="Shape 29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/>
        </xdr:nvSpPr>
        <xdr:spPr>
          <a:xfrm>
            <a:off x="2321799" y="5644687"/>
            <a:ext cx="4303157" cy="2418280"/>
          </a:xfrm>
          <a:prstGeom prst="roundRect">
            <a:avLst>
              <a:gd name="adj" fmla="val 0"/>
            </a:avLst>
          </a:prstGeom>
          <a:blipFill>
            <a:blip xmlns:r="http://schemas.openxmlformats.org/officeDocument/2006/relationships" r:embed="rId5"/>
            <a:stretch/>
          </a:blipFill>
          <a:ln>
            <a:noFill/>
          </a:ln>
        </xdr:spPr>
        <xdr:txBody>
          <a:bodyPr wrap="square" lIns="91425" tIns="45700" rIns="91425" bIns="45700" anchor="t">
            <a:noAutofit/>
          </a:bodyPr>
          <a:lstStyle>
            <a:defPPr/>
            <a:lvl1pPr lvl="0"/>
            <a:lvl2pPr lvl="1"/>
            <a:lvl3pPr lvl="2"/>
            <a:lvl4pPr lvl="3"/>
            <a:lvl5pPr lvl="4"/>
            <a:lvl6pPr lvl="5"/>
            <a:lvl7pPr lvl="6"/>
            <a:lvl8pPr lvl="7"/>
            <a:lvl9pPr lvl="8"/>
          </a:lstStyle>
          <a:p>
            <a:pPr marL="0" indent="0" algn="l">
              <a:spcBef>
                <a:spcPts val="0"/>
              </a:spcBef>
              <a:spcAft>
                <a:spcPts val="0"/>
              </a:spcAft>
            </a:pPr>
            <a:endParaRPr sz="1100"/>
          </a:p>
        </xdr:txBody>
      </xdr:sp>
      <xdr:grpSp>
        <xdr:nvGrpSpPr>
          <xdr:cNvPr id="30" name="Shape 30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GrpSpPr/>
        </xdr:nvGrpSpPr>
        <xdr:grpSpPr>
          <a:xfrm>
            <a:off x="7072532" y="5390775"/>
            <a:ext cx="4803074" cy="4863160"/>
            <a:chOff x="0" y="0"/>
            <a:chExt cx="4803074" cy="4863160"/>
          </a:xfrm>
        </xdr:grpSpPr>
        <xdr:grpSp>
          <xdr:nvGrpSpPr>
            <xdr:cNvPr id="31" name="Shape 31">
              <a:extLs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GrpSpPr/>
          </xdr:nvGrpSpPr>
          <xdr:grpSpPr>
            <a:xfrm>
              <a:off x="0" y="0"/>
              <a:ext cx="4803074" cy="4863160"/>
              <a:chOff x="0" y="0"/>
              <a:chExt cx="4803074" cy="4863160"/>
            </a:xfrm>
          </xdr:grpSpPr>
          <xdr:sp macro="" textlink="">
            <xdr:nvSpPr>
              <xdr:cNvPr id="32" name="Shape 32">
                <a:extLst>
                  <a:ext uri="{FF2B5EF4-FFF2-40B4-BE49-F238E27FC236}">
                    <a16:creationId xmlns:a16="http://schemas.microsoft.com/office/drawing/2014/main" id="{00000000-0008-0000-0000-000020000000}"/>
                  </a:ext>
                </a:extLst>
              </xdr:cNvPr>
              <xdr:cNvSpPr/>
            </xdr:nvSpPr>
            <xdr:spPr>
              <a:xfrm>
                <a:off x="0" y="0"/>
                <a:ext cx="4803072" cy="486316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wrap="square" lIns="91425" tIns="91425" rIns="91425" bIns="91425" anchor="ctr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l">
                  <a:spcBef>
                    <a:spcPts val="0"/>
                  </a:spcBef>
                  <a:spcAft>
                    <a:spcPts val="0"/>
                  </a:spcAft>
                </a:pPr>
                <a:endParaRPr sz="1100">
                  <a:latin typeface="Tahoma"/>
                  <a:ea typeface="Tahoma"/>
                  <a:cs typeface="Tahoma"/>
                </a:endParaRPr>
              </a:p>
            </xdr:txBody>
          </xdr:sp>
          <xdr:sp macro="" textlink="">
            <xdr:nvSpPr>
              <xdr:cNvPr id="33" name="Shape 33">
                <a:extLst>
                  <a:ext uri="{FF2B5EF4-FFF2-40B4-BE49-F238E27FC236}">
                    <a16:creationId xmlns:a16="http://schemas.microsoft.com/office/drawing/2014/main" id="{00000000-0008-0000-0000-000021000000}"/>
                  </a:ext>
                </a:extLst>
              </xdr:cNvPr>
              <xdr:cNvSpPr/>
            </xdr:nvSpPr>
            <xdr:spPr>
              <a:xfrm>
                <a:off x="0" y="0"/>
                <a:ext cx="4803074" cy="4858140"/>
              </a:xfrm>
              <a:prstGeom prst="roundRect">
                <a:avLst>
                  <a:gd name="adj" fmla="val 0"/>
                </a:avLst>
              </a:prstGeom>
              <a:solidFill>
                <a:srgbClr val="006732"/>
              </a:solidFill>
              <a:ln w="25400">
                <a:prstDash val="solid"/>
                <a:headEnd type="none" w="sm" len="sm"/>
                <a:tailEnd type="none" w="sm" len="sm"/>
              </a:ln>
            </xdr:spPr>
            <xdr:txBody>
              <a:bodyPr wrap="square" lIns="91425" tIns="45700" rIns="91425" bIns="45700" anchor="t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l">
                  <a:spcBef>
                    <a:spcPts val="0"/>
                  </a:spcBef>
                  <a:spcAft>
                    <a:spcPts val="0"/>
                  </a:spcAft>
                </a:pPr>
                <a:endParaRPr sz="1000">
                  <a:solidFill>
                    <a:srgbClr val="205867"/>
                  </a:solidFill>
                  <a:latin typeface="Tahoma"/>
                  <a:ea typeface="Tahoma"/>
                  <a:cs typeface="Tahoma"/>
                </a:endParaRPr>
              </a:p>
            </xdr:txBody>
          </xdr:sp>
          <xdr:sp macro="" textlink="">
            <xdr:nvSpPr>
              <xdr:cNvPr id="34" name="Shape 34">
                <a:extLst>
                  <a:ext uri="{FF2B5EF4-FFF2-40B4-BE49-F238E27FC236}">
                    <a16:creationId xmlns:a16="http://schemas.microsoft.com/office/drawing/2014/main" id="{00000000-0008-0000-0000-000022000000}"/>
                  </a:ext>
                </a:extLst>
              </xdr:cNvPr>
              <xdr:cNvSpPr/>
            </xdr:nvSpPr>
            <xdr:spPr>
              <a:xfrm>
                <a:off x="241378" y="2949301"/>
                <a:ext cx="4301516" cy="1671717"/>
              </a:xfrm>
              <a:prstGeom prst="roundRect">
                <a:avLst>
                  <a:gd name="adj" fmla="val 0"/>
                </a:avLst>
              </a:prstGeom>
              <a:solidFill>
                <a:schemeClr val="bg1"/>
              </a:solidFill>
              <a:ln w="25400">
                <a:prstDash val="solid"/>
                <a:headEnd type="none" w="sm" len="sm"/>
                <a:tailEnd type="none" w="sm" len="sm"/>
              </a:ln>
            </xdr:spPr>
            <xdr:txBody>
              <a:bodyPr wrap="square" lIns="91425" tIns="45700" rIns="91425" bIns="45700" anchor="ctr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ctr">
                  <a:spcBef>
                    <a:spcPts val="0"/>
                  </a:spcBef>
                  <a:spcAft>
                    <a:spcPts val="0"/>
                  </a:spcAft>
                </a:pPr>
                <a:r>
                  <a:rPr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/>
                    <a:ea typeface="Tahoma"/>
                    <a:cs typeface="Tahoma"/>
                  </a:rPr>
                  <a:t>Вершин у Канченджанги пять, отсюда и название, которое в переводе с тибетского означает </a:t>
                </a:r>
                <a:r>
                  <a:rPr sz="1100" b="1" i="0">
                    <a:solidFill>
                      <a:srgbClr val="006732"/>
                    </a:solidFill>
                    <a:latin typeface="Tahoma"/>
                    <a:ea typeface="Tahoma"/>
                    <a:cs typeface="Tahoma"/>
                  </a:rPr>
                  <a:t>"Пять сокровищ великих снегов". </a:t>
                </a:r>
                <a:r>
                  <a:rPr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/>
                    <a:ea typeface="Tahoma"/>
                    <a:cs typeface="Tahoma"/>
                  </a:rPr>
                  <a:t>Самая высокая, Главная Канченджанга (8568), располагается на территории Индии и Непала. Впрочем, еще три из них по праву носят гордое звание восьмитысячника: </a:t>
                </a:r>
                <a:r>
                  <a:rPr sz="1100" b="1" i="0">
                    <a:solidFill>
                      <a:srgbClr val="006732"/>
                    </a:solidFill>
                    <a:latin typeface="Tahoma"/>
                    <a:ea typeface="Tahoma"/>
                    <a:cs typeface="Tahoma"/>
                  </a:rPr>
                  <a:t>Ялун-Канг</a:t>
                </a:r>
                <a:r>
                  <a:rPr sz="1100" b="0" i="0">
                    <a:solidFill>
                      <a:srgbClr val="006732"/>
                    </a:solidFill>
                    <a:latin typeface="Tahoma"/>
                    <a:ea typeface="Tahoma"/>
                    <a:cs typeface="Tahoma"/>
                  </a:rPr>
                  <a:t> </a:t>
                </a:r>
                <a:r>
                  <a:rPr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/>
                    <a:ea typeface="Tahoma"/>
                    <a:cs typeface="Tahoma"/>
                  </a:rPr>
                  <a:t>(8505), </a:t>
                </a:r>
                <a:r>
                  <a:rPr sz="1100" b="1" i="0">
                    <a:solidFill>
                      <a:srgbClr val="006732"/>
                    </a:solidFill>
                    <a:latin typeface="Tahoma"/>
                    <a:ea typeface="Tahoma"/>
                    <a:cs typeface="Tahoma"/>
                  </a:rPr>
                  <a:t>Южная</a:t>
                </a:r>
                <a:r>
                  <a:rPr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/>
                    <a:ea typeface="Tahoma"/>
                    <a:cs typeface="Tahoma"/>
                  </a:rPr>
                  <a:t> (8491) и </a:t>
                </a:r>
                <a:r>
                  <a:rPr sz="1100" b="1" i="0">
                    <a:solidFill>
                      <a:srgbClr val="006732"/>
                    </a:solidFill>
                    <a:latin typeface="Tahoma"/>
                    <a:ea typeface="Tahoma"/>
                    <a:cs typeface="Tahoma"/>
                  </a:rPr>
                  <a:t>Центральная</a:t>
                </a:r>
                <a:r>
                  <a:rPr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/>
                    <a:ea typeface="Tahoma"/>
                    <a:cs typeface="Tahoma"/>
                  </a:rPr>
                  <a:t> (8478). Главная вершина покорилась англичанам лишь в 1955 году.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/>
                  <a:ea typeface="Tahoma"/>
                  <a:cs typeface="Tahoma"/>
                </a:endParaRPr>
              </a:p>
            </xdr:txBody>
          </xdr:sp>
        </xdr:grpSp>
      </xdr:grpSp>
      <xdr:sp macro="" textlink="">
        <xdr:nvSpPr>
          <xdr:cNvPr id="35" name="Shape 35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SpPr/>
        </xdr:nvSpPr>
        <xdr:spPr>
          <a:xfrm>
            <a:off x="7295400" y="5652117"/>
            <a:ext cx="4272351" cy="2410849"/>
          </a:xfrm>
          <a:prstGeom prst="roundRect">
            <a:avLst>
              <a:gd name="adj" fmla="val 0"/>
            </a:avLst>
          </a:prstGeom>
          <a:blipFill>
            <a:blip xmlns:r="http://schemas.openxmlformats.org/officeDocument/2006/relationships" r:embed="rId6"/>
            <a:stretch/>
          </a:blipFill>
          <a:ln>
            <a:noFill/>
          </a:ln>
        </xdr:spPr>
        <xdr:txBody>
          <a:bodyPr wrap="square" lIns="91425" tIns="45700" rIns="91425" bIns="45700" anchor="t">
            <a:noAutofit/>
          </a:bodyPr>
          <a:lstStyle>
            <a:defPPr/>
            <a:lvl1pPr lvl="0"/>
            <a:lvl2pPr lvl="1"/>
            <a:lvl3pPr lvl="2"/>
            <a:lvl4pPr lvl="3"/>
            <a:lvl5pPr lvl="4"/>
            <a:lvl6pPr lvl="5"/>
            <a:lvl7pPr lvl="6"/>
            <a:lvl8pPr lvl="7"/>
            <a:lvl9pPr lvl="8"/>
          </a:lstStyle>
          <a:p>
            <a:pPr marL="0" indent="0" algn="l">
              <a:spcBef>
                <a:spcPts val="0"/>
              </a:spcBef>
              <a:spcAft>
                <a:spcPts val="0"/>
              </a:spcAft>
            </a:pPr>
            <a:endParaRPr sz="1100"/>
          </a:p>
        </xdr:txBody>
      </xdr:sp>
    </xdr:grpSp>
    <xdr:clientData/>
  </xdr:absoluteAnchor>
  <xdr:absoluteAnchor>
    <xdr:pos x="192804" y="2003034"/>
    <xdr:ext cx="6943970" cy="3291721"/>
    <xdr:grpSp>
      <xdr:nvGrpSpPr>
        <xdr:cNvPr id="36" name="Shape 36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pSpPr/>
      </xdr:nvGrpSpPr>
      <xdr:grpSpPr>
        <a:xfrm>
          <a:off x="192804" y="2003034"/>
          <a:ext cx="6943970" cy="3291721"/>
          <a:chOff x="0" y="0"/>
          <a:chExt cx="6943970" cy="3291721"/>
        </a:xfrm>
      </xdr:grpSpPr>
      <xdr:sp macro="" textlink="">
        <xdr:nvSpPr>
          <xdr:cNvPr id="37" name="Shape 37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3456216" y="0"/>
            <a:ext cx="3487753" cy="3291721"/>
          </a:xfrm>
          <a:prstGeom prst="ellipse">
            <a:avLst/>
          </a:prstGeom>
          <a:noFill/>
          <a:ln w="12700">
            <a:solidFill>
              <a:schemeClr val="tx1"/>
            </a:solidFill>
            <a:prstDash val="dash"/>
          </a:ln>
        </xdr:spPr>
        <xdr:txBody>
          <a:bodyPr wrap="square" lIns="91440" tIns="45720" rIns="91440" bIns="45720" anchor="ctr"/>
          <a:lstStyle>
            <a:defPPr/>
            <a:lvl1pPr lvl="0"/>
            <a:lvl2pPr lvl="1"/>
            <a:lvl3pPr lvl="2"/>
            <a:lvl4pPr lvl="3"/>
            <a:lvl5pPr lvl="4"/>
            <a:lvl6pPr lvl="5"/>
            <a:lvl7pPr lvl="6"/>
            <a:lvl8pPr lvl="7"/>
            <a:lvl9pPr lvl="8"/>
          </a:lstStyle>
          <a:p>
            <a:pPr algn="ctr"/>
            <a:r>
              <a:rPr>
                <a:solidFill>
                  <a:schemeClr val="lt1"/>
                </a:solidFill>
                <a:latin typeface="+mn-lt"/>
                <a:ea typeface="+mn-ea"/>
                <a:cs typeface="+mn-cs"/>
              </a:rPr>
              <a:t>        </a:t>
            </a:r>
          </a:p>
        </xdr:txBody>
      </xdr:sp>
      <xdr:pic>
        <xdr:nvPicPr>
          <xdr:cNvPr id="39" name="Shape 39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PicPr/>
        </xdr:nvPicPr>
        <xdr:blipFill>
          <a:blip xmlns:r="http://schemas.openxmlformats.org/officeDocument/2006/relationships" r:embed="rId1"/>
          <a:stretch/>
        </xdr:blipFill>
        <xdr:spPr>
          <a:xfrm rot="20234851">
            <a:off x="0" y="204001"/>
            <a:ext cx="4932209" cy="1954930"/>
          </a:xfrm>
          <a:prstGeom prst="rect">
            <a:avLst/>
          </a:prstGeom>
        </xdr:spPr>
      </xdr:pic>
      <xdr:grpSp>
        <xdr:nvGrpSpPr>
          <xdr:cNvPr id="40" name="Shape 40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GrpSpPr/>
        </xdr:nvGrpSpPr>
        <xdr:grpSpPr>
          <a:xfrm>
            <a:off x="1502691" y="506021"/>
            <a:ext cx="4859759" cy="2516056"/>
            <a:chOff x="0" y="0"/>
            <a:chExt cx="4859759" cy="2516056"/>
          </a:xfrm>
        </xdr:grpSpPr>
        <xdr:sp macro="" textlink="">
          <xdr:nvSpPr>
            <xdr:cNvPr id="41" name="Shape 41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SpPr/>
          </xdr:nvSpPr>
          <xdr:spPr>
            <a:xfrm>
              <a:off x="0" y="0"/>
              <a:ext cx="4859759" cy="2516056"/>
            </a:xfrm>
            <a:prstGeom prst="roundRect">
              <a:avLst>
                <a:gd name="adj" fmla="val 0"/>
              </a:avLst>
            </a:prstGeom>
            <a:solidFill>
              <a:srgbClr val="9CB81F"/>
            </a:solidFill>
            <a:ln w="25400">
              <a:prstDash val="solid"/>
              <a:headEnd type="none" w="sm" len="sm"/>
              <a:tailEnd type="none" w="sm" len="sm"/>
            </a:ln>
          </xdr:spPr>
          <xdr:txBody>
            <a:bodyPr wrap="square" lIns="360000" tIns="45700" rIns="360000" bIns="45700" anchor="ctr">
              <a:noAutofit/>
            </a:bodyPr>
            <a:lstStyle>
              <a:defPPr/>
              <a:lvl1pPr lvl="0"/>
              <a:lvl2pPr lvl="1"/>
              <a:lvl3pPr lvl="2"/>
              <a:lvl4pPr lvl="3"/>
              <a:lvl5pPr lvl="4"/>
              <a:lvl6pPr lvl="5"/>
              <a:lvl7pPr lvl="6"/>
              <a:lvl8pPr lvl="7"/>
              <a:lvl9pPr lvl="8"/>
            </a:lstStyle>
            <a:p>
              <a:pPr marL="0" indent="0" algn="ctr">
                <a:spcBef>
                  <a:spcPts val="0"/>
                </a:spcBef>
                <a:spcAft>
                  <a:spcPts val="0"/>
                </a:spcAft>
              </a:pPr>
              <a:r>
                <a:rPr sz="1800" b="1" u="none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ЗАДАНИЕ:</a:t>
              </a:r>
              <a:endParaRPr sz="2000" b="1" u="none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endParaRPr sz="1100" b="1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r>
                <a:rPr sz="1100" b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1. Прочитайте информацию о самых высоких вершинах мира. Систематизируйте информацию и внесите данные в таблицу.</a:t>
              </a:r>
              <a:endParaRPr sz="1400" b="0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endParaRPr sz="1100" b="0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r>
                <a:rPr sz="1100" b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2. Сделайте сортировку по высоте и зафиксируйте для каждой вершины ее место в топовом списке.</a:t>
              </a:r>
              <a:endParaRPr sz="1400" b="0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endParaRPr sz="1100" b="0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r>
                <a:rPr sz="1100" b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3. Добавьте столбец "Кто покорил вершину" и заполните его.</a:t>
              </a:r>
            </a:p>
          </xdr:txBody>
        </xdr:sp>
        <xdr:sp macro="" textlink="">
          <xdr:nvSpPr>
            <xdr:cNvPr id="42" name="Shape 42">
              <a:extLs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:cNvPr>
            <xdr:cNvSpPr/>
          </xdr:nvSpPr>
          <xdr:spPr>
            <a:xfrm>
              <a:off x="146908" y="133816"/>
              <a:ext cx="4559174" cy="2249479"/>
            </a:xfrm>
            <a:prstGeom prst="rect">
              <a:avLst/>
            </a:prstGeom>
            <a:noFill/>
            <a:ln w="19050">
              <a:solidFill>
                <a:schemeClr val="bg1"/>
              </a:solidFill>
              <a:prstDash val="dash"/>
            </a:ln>
          </xdr:spPr>
          <xdr:txBody>
            <a:bodyPr wrap="square" lIns="91440" tIns="45720" rIns="91440" bIns="45720" anchor="ctr"/>
            <a:lstStyle>
              <a:defPPr/>
              <a:lvl1pPr lvl="0"/>
              <a:lvl2pPr lvl="1"/>
              <a:lvl3pPr lvl="2"/>
              <a:lvl4pPr lvl="3"/>
              <a:lvl5pPr lvl="4"/>
              <a:lvl6pPr lvl="5"/>
              <a:lvl7pPr lvl="6"/>
              <a:lvl8pPr lvl="7"/>
              <a:lvl9pPr lvl="8"/>
            </a:lstStyle>
            <a:p>
              <a:pPr algn="ctr"/>
              <a:endParaRPr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</xdr:grpSp>
    </xdr:grpSp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516297" y="2700046"/>
    <xdr:ext cx="6198947" cy="3470161"/>
    <xdr:grpSp>
      <xdr:nvGrpSpPr>
        <xdr:cNvPr id="43" name="Shape 43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GrpSpPr/>
      </xdr:nvGrpSpPr>
      <xdr:grpSpPr>
        <a:xfrm>
          <a:off x="516297" y="2700046"/>
          <a:ext cx="6198947" cy="3470161"/>
          <a:chOff x="0" y="0"/>
          <a:chExt cx="6198947" cy="3470161"/>
        </a:xfrm>
      </xdr:grpSpPr>
      <xdr:sp macro="" textlink="">
        <xdr:nvSpPr>
          <xdr:cNvPr id="44" name="Shape 44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SpPr/>
        </xdr:nvSpPr>
        <xdr:spPr>
          <a:xfrm>
            <a:off x="1872771" y="203529"/>
            <a:ext cx="3417137" cy="3266633"/>
          </a:xfrm>
          <a:prstGeom prst="ellipse">
            <a:avLst/>
          </a:prstGeom>
          <a:noFill/>
          <a:ln w="12700">
            <a:solidFill>
              <a:schemeClr val="tx1"/>
            </a:solidFill>
            <a:prstDash val="dash"/>
          </a:ln>
        </xdr:spPr>
        <xdr:txBody>
          <a:bodyPr wrap="square" lIns="91440" tIns="45720" rIns="91440" bIns="45720" anchor="ctr"/>
          <a:lstStyle>
            <a:defPPr/>
            <a:lvl1pPr lvl="0"/>
            <a:lvl2pPr lvl="1"/>
            <a:lvl3pPr lvl="2"/>
            <a:lvl4pPr lvl="3"/>
            <a:lvl5pPr lvl="4"/>
            <a:lvl6pPr lvl="5"/>
            <a:lvl7pPr lvl="6"/>
            <a:lvl8pPr lvl="7"/>
            <a:lvl9pPr lvl="8"/>
          </a:lstStyle>
          <a:p>
            <a:pPr algn="ctr"/>
            <a:r>
              <a:rPr>
                <a:solidFill>
                  <a:schemeClr val="lt1"/>
                </a:solidFill>
                <a:latin typeface="+mn-lt"/>
                <a:ea typeface="+mn-ea"/>
                <a:cs typeface="+mn-cs"/>
              </a:rPr>
              <a:t>        </a:t>
            </a:r>
          </a:p>
        </xdr:txBody>
      </xdr:sp>
      <xdr:pic>
        <xdr:nvPicPr>
          <xdr:cNvPr id="46" name="Shape 46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PicPr/>
        </xdr:nvPicPr>
        <xdr:blipFill>
          <a:blip xmlns:r="http://schemas.openxmlformats.org/officeDocument/2006/relationships" r:embed="rId1"/>
          <a:stretch/>
        </xdr:blipFill>
        <xdr:spPr>
          <a:xfrm rot="20234851">
            <a:off x="1354099" y="1327834"/>
            <a:ext cx="4844847" cy="1926525"/>
          </a:xfrm>
          <a:prstGeom prst="rect">
            <a:avLst/>
          </a:prstGeom>
        </xdr:spPr>
      </xdr:pic>
      <xdr:grpSp>
        <xdr:nvGrpSpPr>
          <xdr:cNvPr id="47" name="Shape 47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GrpSpPr/>
        </xdr:nvGrpSpPr>
        <xdr:grpSpPr>
          <a:xfrm>
            <a:off x="0" y="0"/>
            <a:ext cx="4759556" cy="2841742"/>
            <a:chOff x="0" y="0"/>
            <a:chExt cx="4759556" cy="2841742"/>
          </a:xfrm>
        </xdr:grpSpPr>
        <xdr:sp macro="" textlink="">
          <xdr:nvSpPr>
            <xdr:cNvPr id="48" name="Shape 48">
              <a:extLst>
                <a:ext uri="{FF2B5EF4-FFF2-40B4-BE49-F238E27FC236}">
                  <a16:creationId xmlns:a16="http://schemas.microsoft.com/office/drawing/2014/main" id="{00000000-0008-0000-0100-000030000000}"/>
                </a:ext>
              </a:extLst>
            </xdr:cNvPr>
            <xdr:cNvSpPr/>
          </xdr:nvSpPr>
          <xdr:spPr>
            <a:xfrm>
              <a:off x="0" y="0"/>
              <a:ext cx="4759556" cy="2841742"/>
            </a:xfrm>
            <a:prstGeom prst="roundRect">
              <a:avLst>
                <a:gd name="adj" fmla="val 0"/>
              </a:avLst>
            </a:prstGeom>
            <a:solidFill>
              <a:srgbClr val="9CB81F"/>
            </a:solidFill>
            <a:ln w="25400">
              <a:prstDash val="solid"/>
              <a:headEnd type="none" w="sm" len="sm"/>
              <a:tailEnd type="none" w="sm" len="sm"/>
            </a:ln>
          </xdr:spPr>
          <xdr:txBody>
            <a:bodyPr wrap="square" lIns="360000" tIns="45700" rIns="360000" bIns="45700" anchor="ctr">
              <a:noAutofit/>
            </a:bodyPr>
            <a:lstStyle>
              <a:defPPr/>
              <a:lvl1pPr lvl="0"/>
              <a:lvl2pPr lvl="1"/>
              <a:lvl3pPr lvl="2"/>
              <a:lvl4pPr lvl="3"/>
              <a:lvl5pPr lvl="4"/>
              <a:lvl6pPr lvl="5"/>
              <a:lvl7pPr lvl="6"/>
              <a:lvl8pPr lvl="7"/>
              <a:lvl9pPr lvl="8"/>
            </a:lstStyle>
            <a:p>
              <a:pPr marL="0" indent="0" algn="ctr">
                <a:spcBef>
                  <a:spcPts val="0"/>
                </a:spcBef>
                <a:spcAft>
                  <a:spcPts val="0"/>
                </a:spcAft>
              </a:pPr>
              <a:r>
                <a:rPr sz="1800" b="1" u="none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ЗАДАНИЕ:</a:t>
              </a:r>
              <a:endParaRPr sz="2000" b="1" u="none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  <a:p>
              <a:pPr marL="0" indent="0" algn="ctr">
                <a:spcBef>
                  <a:spcPts val="0"/>
                </a:spcBef>
                <a:spcAft>
                  <a:spcPts val="0"/>
                </a:spcAft>
              </a:pPr>
              <a:endParaRPr sz="1100" b="1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r>
                <a:rPr sz="1100" b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1. Прочитайте справочный материал. </a:t>
              </a: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endParaRPr sz="1100" b="0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r>
                <a:rPr sz="1100" b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2. Переведите рост из см в м, используйте формулу для расчета (1 м = 100 см). </a:t>
              </a: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endParaRPr sz="1100" b="0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r>
                <a:rPr sz="1100" b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3. Воспользуйтесь формулой из справочного материала и рассчитайте индекс массы тела. </a:t>
              </a: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endParaRPr sz="1100" b="0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r>
                <a:rPr sz="1100" b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4. Интерпретируйте показатель ИМТ (ниже нормы, норма, выше нормы). За норму принимают величину в пределах 18.5 – 24.99.</a:t>
              </a:r>
            </a:p>
          </xdr:txBody>
        </xdr:sp>
        <xdr:sp macro="" textlink="">
          <xdr:nvSpPr>
            <xdr:cNvPr id="49" name="Shape 49">
              <a:extLst>
                <a:ext uri="{FF2B5EF4-FFF2-40B4-BE49-F238E27FC236}">
                  <a16:creationId xmlns:a16="http://schemas.microsoft.com/office/drawing/2014/main" id="{00000000-0008-0000-0100-000031000000}"/>
                </a:ext>
              </a:extLst>
            </xdr:cNvPr>
            <xdr:cNvSpPr/>
          </xdr:nvSpPr>
          <xdr:spPr>
            <a:xfrm>
              <a:off x="166114" y="134216"/>
              <a:ext cx="4442932" cy="2559028"/>
            </a:xfrm>
            <a:prstGeom prst="rect">
              <a:avLst/>
            </a:prstGeom>
            <a:noFill/>
            <a:ln w="19050">
              <a:solidFill>
                <a:schemeClr val="bg1"/>
              </a:solidFill>
              <a:prstDash val="dash"/>
            </a:ln>
          </xdr:spPr>
          <xdr:txBody>
            <a:bodyPr wrap="square" lIns="91440" tIns="45720" rIns="91440" bIns="45720" anchor="ctr"/>
            <a:lstStyle>
              <a:defPPr/>
              <a:lvl1pPr lvl="0"/>
              <a:lvl2pPr lvl="1"/>
              <a:lvl3pPr lvl="2"/>
              <a:lvl4pPr lvl="3"/>
              <a:lvl5pPr lvl="4"/>
              <a:lvl6pPr lvl="5"/>
              <a:lvl7pPr lvl="6"/>
              <a:lvl8pPr lvl="7"/>
              <a:lvl9pPr lvl="8"/>
            </a:lstStyle>
            <a:p>
              <a:pPr algn="ctr"/>
              <a:endParaRPr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</xdr:grpSp>
    </xdr:grpSp>
    <xdr:clientData/>
  </xdr:absoluteAnchor>
  <xdr:absoluteAnchor>
    <xdr:pos x="6485168" y="547007"/>
    <xdr:ext cx="5479666" cy="4703081"/>
    <xdr:grpSp>
      <xdr:nvGrpSpPr>
        <xdr:cNvPr id="50" name="Shape 50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GrpSpPr/>
      </xdr:nvGrpSpPr>
      <xdr:grpSpPr>
        <a:xfrm>
          <a:off x="6485168" y="547007"/>
          <a:ext cx="5479666" cy="4703081"/>
          <a:chOff x="0" y="0"/>
          <a:chExt cx="5479666" cy="4703081"/>
        </a:xfrm>
      </xdr:grpSpPr>
      <xdr:grpSp>
        <xdr:nvGrpSpPr>
          <xdr:cNvPr id="51" name="Shape 51">
            <a:extLst>
              <a:ext uri="{FF2B5EF4-FFF2-40B4-BE49-F238E27FC236}">
                <a16:creationId xmlns:a16="http://schemas.microsoft.com/office/drawing/2014/main" id="{00000000-0008-0000-0100-000033000000}"/>
              </a:ext>
            </a:extLst>
          </xdr:cNvPr>
          <xdr:cNvGrpSpPr/>
        </xdr:nvGrpSpPr>
        <xdr:grpSpPr>
          <a:xfrm>
            <a:off x="0" y="0"/>
            <a:ext cx="5479666" cy="4703081"/>
            <a:chOff x="0" y="0"/>
            <a:chExt cx="5479666" cy="4703081"/>
          </a:xfrm>
        </xdr:grpSpPr>
        <xdr:grpSp>
          <xdr:nvGrpSpPr>
            <xdr:cNvPr id="52" name="Shape 52">
              <a:extLst>
                <a:ext uri="{FF2B5EF4-FFF2-40B4-BE49-F238E27FC236}">
                  <a16:creationId xmlns:a16="http://schemas.microsoft.com/office/drawing/2014/main" id="{00000000-0008-0000-0100-000034000000}"/>
                </a:ext>
              </a:extLst>
            </xdr:cNvPr>
            <xdr:cNvGrpSpPr/>
          </xdr:nvGrpSpPr>
          <xdr:grpSpPr>
            <a:xfrm>
              <a:off x="0" y="0"/>
              <a:ext cx="5479666" cy="4703081"/>
              <a:chOff x="0" y="0"/>
              <a:chExt cx="5479666" cy="4703081"/>
            </a:xfrm>
          </xdr:grpSpPr>
          <xdr:sp macro="" textlink="">
            <xdr:nvSpPr>
              <xdr:cNvPr id="53" name="Shape 53">
                <a:extLst>
                  <a:ext uri="{FF2B5EF4-FFF2-40B4-BE49-F238E27FC236}">
                    <a16:creationId xmlns:a16="http://schemas.microsoft.com/office/drawing/2014/main" id="{00000000-0008-0000-0100-000035000000}"/>
                  </a:ext>
                </a:extLst>
              </xdr:cNvPr>
              <xdr:cNvSpPr/>
            </xdr:nvSpPr>
            <xdr:spPr>
              <a:xfrm>
                <a:off x="0" y="0"/>
                <a:ext cx="5479666" cy="4703081"/>
              </a:xfrm>
              <a:prstGeom prst="roundRect">
                <a:avLst>
                  <a:gd name="adj" fmla="val 0"/>
                </a:avLst>
              </a:prstGeom>
              <a:solidFill>
                <a:srgbClr val="46255D"/>
              </a:solidFill>
              <a:ln w="25400">
                <a:prstDash val="solid"/>
                <a:headEnd type="none" w="sm" len="sm"/>
                <a:tailEnd type="none" w="sm" len="sm"/>
              </a:ln>
            </xdr:spPr>
            <xdr:txBody>
              <a:bodyPr wrap="square" lIns="360000" tIns="45700" rIns="360000" bIns="45700" anchor="ctr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ctr">
                  <a:spcBef>
                    <a:spcPts val="0"/>
                  </a:spcBef>
                  <a:spcAft>
                    <a:spcPts val="0"/>
                  </a:spcAft>
                </a:pPr>
                <a:endParaRPr sz="1800" b="1" u="none">
                  <a:solidFill>
                    <a:schemeClr val="bg1"/>
                  </a:solidFill>
                  <a:latin typeface="Tahoma"/>
                  <a:ea typeface="Tahoma"/>
                  <a:cs typeface="Tahoma"/>
                </a:endParaRPr>
              </a:p>
              <a:p>
                <a:pPr marL="0" indent="0" algn="ctr">
                  <a:spcBef>
                    <a:spcPts val="0"/>
                  </a:spcBef>
                  <a:spcAft>
                    <a:spcPts val="0"/>
                  </a:spcAft>
                </a:pPr>
                <a:endParaRPr sz="1100" b="1">
                  <a:solidFill>
                    <a:schemeClr val="bg1"/>
                  </a:solidFill>
                  <a:latin typeface="Tahoma"/>
                  <a:ea typeface="Tahoma"/>
                  <a:cs typeface="Tahoma"/>
                </a:endParaRPr>
              </a:p>
            </xdr:txBody>
          </xdr:sp>
          <xdr:sp macro="" textlink="">
            <xdr:nvSpPr>
              <xdr:cNvPr id="54" name="Shape 54">
                <a:extLst>
                  <a:ext uri="{FF2B5EF4-FFF2-40B4-BE49-F238E27FC236}">
                    <a16:creationId xmlns:a16="http://schemas.microsoft.com/office/drawing/2014/main" id="{00000000-0008-0000-0100-000036000000}"/>
                  </a:ext>
                </a:extLst>
              </xdr:cNvPr>
              <xdr:cNvSpPr/>
            </xdr:nvSpPr>
            <xdr:spPr>
              <a:xfrm>
                <a:off x="244266" y="239414"/>
                <a:ext cx="5003392" cy="368839"/>
              </a:xfrm>
              <a:prstGeom prst="rect">
                <a:avLst/>
              </a:prstGeom>
              <a:solidFill>
                <a:srgbClr val="9CB81F"/>
              </a:solidFill>
              <a:ln>
                <a:noFill/>
              </a:ln>
            </xdr:spPr>
            <xdr:txBody>
              <a:bodyPr lIns="91440" tIns="45720" rIns="91440" bIns="45720" anchor="t"/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algn="ctr"/>
                <a:r>
                  <a:rPr sz="1800" b="1" u="none">
                    <a:solidFill>
                      <a:schemeClr val="bg1"/>
                    </a:solidFill>
                    <a:latin typeface="Tahoma"/>
                    <a:ea typeface="Tahoma"/>
                    <a:cs typeface="Tahoma"/>
                  </a:rPr>
                  <a:t>СПРАВОЧНЫЙ</a:t>
                </a:r>
                <a:r>
                  <a:rPr sz="1800" b="1" u="none" baseline="0">
                    <a:solidFill>
                      <a:schemeClr val="bg1"/>
                    </a:solidFill>
                    <a:latin typeface="Tahoma"/>
                    <a:ea typeface="Tahoma"/>
                    <a:cs typeface="Tahoma"/>
                  </a:rPr>
                  <a:t> МАТЕРИАЛ</a:t>
                </a:r>
                <a:endParaRPr sz="1800" b="1" u="none">
                  <a:solidFill>
                    <a:schemeClr val="bg1"/>
                  </a:solidFill>
                  <a:latin typeface="Tahoma"/>
                  <a:ea typeface="Tahoma"/>
                  <a:cs typeface="Tahoma"/>
                </a:endParaRPr>
              </a:p>
            </xdr:txBody>
          </xdr:sp>
        </xdr:grpSp>
        <xdr:sp macro="" textlink="">
          <xdr:nvSpPr>
            <xdr:cNvPr id="55" name="Shape 55">
              <a:extLst>
                <a:ext uri="{FF2B5EF4-FFF2-40B4-BE49-F238E27FC236}">
                  <a16:creationId xmlns:a16="http://schemas.microsoft.com/office/drawing/2014/main" id="{00000000-0008-0000-0100-000037000000}"/>
                </a:ext>
              </a:extLst>
            </xdr:cNvPr>
            <xdr:cNvSpPr/>
          </xdr:nvSpPr>
          <xdr:spPr>
            <a:xfrm>
              <a:off x="245471" y="730988"/>
              <a:ext cx="4999879" cy="1071633"/>
            </a:xfrm>
            <a:prstGeom prst="rect">
              <a:avLst/>
            </a:prstGeom>
            <a:solidFill>
              <a:schemeClr val="tx1"/>
            </a:solidFill>
            <a:ln>
              <a:noFill/>
            </a:ln>
          </xdr:spPr>
          <xdr:txBody>
            <a:bodyPr lIns="288000" tIns="180000" rIns="288000" bIns="180000" anchor="ctr"/>
            <a:lstStyle>
              <a:defPPr/>
              <a:lvl1pPr lvl="0"/>
              <a:lvl2pPr lvl="1"/>
              <a:lvl3pPr lvl="2"/>
              <a:lvl4pPr lvl="3"/>
              <a:lvl5pPr lvl="4"/>
              <a:lvl6pPr lvl="5"/>
              <a:lvl7pPr lvl="6"/>
              <a:lvl8pPr lvl="7"/>
              <a:lvl9pPr lvl="8"/>
            </a:lstStyle>
            <a:p>
              <a:pPr algn="l"/>
              <a:r>
                <a:rPr sz="1100" b="1">
                  <a:solidFill>
                    <a:schemeClr val="lt1"/>
                  </a:solidFill>
                  <a:latin typeface="Tahoma"/>
                  <a:ea typeface="Tahoma"/>
                  <a:cs typeface="Tahoma"/>
                </a:rPr>
                <a:t>Индекс массы тела </a:t>
              </a:r>
              <a:r>
                <a:rPr sz="1100" i="1">
                  <a:solidFill>
                    <a:schemeClr val="lt1"/>
                  </a:solidFill>
                  <a:latin typeface="Tahoma"/>
                  <a:ea typeface="Tahoma"/>
                  <a:cs typeface="Tahoma"/>
                </a:rPr>
                <a:t>(body mass index) </a:t>
              </a:r>
              <a:r>
                <a:rPr sz="1100">
                  <a:solidFill>
                    <a:schemeClr val="lt1"/>
                  </a:solidFill>
                  <a:latin typeface="Tahoma"/>
                  <a:ea typeface="Tahoma"/>
                  <a:cs typeface="Tahoma"/>
                </a:rPr>
                <a:t>— величина для оценки соответствия массы человека и его роста, чтобы косвенно судить о том, является ли масса недостаточной, нормальной или избыточной.</a:t>
              </a:r>
            </a:p>
          </xdr:txBody>
        </xdr:sp>
      </xdr:grpSp>
      <xdr:sp macro="" textlink="">
        <xdr:nvSpPr>
          <xdr:cNvPr id="56" name="Shape 56">
            <a:extLst>
              <a:ext uri="{FF2B5EF4-FFF2-40B4-BE49-F238E27FC236}">
                <a16:creationId xmlns:a16="http://schemas.microsoft.com/office/drawing/2014/main" id="{00000000-0008-0000-0100-000038000000}"/>
              </a:ext>
            </a:extLst>
          </xdr:cNvPr>
          <xdr:cNvSpPr/>
        </xdr:nvSpPr>
        <xdr:spPr>
          <a:xfrm>
            <a:off x="2146959" y="1938158"/>
            <a:ext cx="3072981" cy="989963"/>
          </a:xfrm>
          <a:prstGeom prst="roundRect">
            <a:avLst>
              <a:gd name="adj" fmla="val 0"/>
            </a:avLst>
          </a:prstGeom>
          <a:solidFill>
            <a:srgbClr val="46255D"/>
          </a:solidFill>
          <a:ln w="19050">
            <a:solidFill>
              <a:schemeClr val="bg1"/>
            </a:solidFill>
            <a:prstDash val="dash"/>
            <a:headEnd type="none" w="sm" len="sm"/>
            <a:tailEnd type="none" w="sm" len="sm"/>
          </a:ln>
        </xdr:spPr>
        <xdr:txBody>
          <a:bodyPr wrap="square" lIns="91425" tIns="45700" rIns="91425" bIns="45700" anchor="ctr">
            <a:noAutofit/>
          </a:bodyPr>
          <a:lstStyle>
            <a:defPPr/>
            <a:lvl1pPr lvl="0"/>
            <a:lvl2pPr lvl="1"/>
            <a:lvl3pPr lvl="2"/>
            <a:lvl4pPr lvl="3"/>
            <a:lvl5pPr lvl="4"/>
            <a:lvl6pPr lvl="5"/>
            <a:lvl7pPr lvl="6"/>
            <a:lvl8pPr lvl="7"/>
            <a:lvl9pPr lvl="8"/>
          </a:lstStyle>
          <a:p>
            <a:pPr marL="0" indent="0" algn="l">
              <a:spcBef>
                <a:spcPts val="0"/>
              </a:spcBef>
              <a:spcAft>
                <a:spcPts val="0"/>
              </a:spcAft>
            </a:pPr>
            <a:r>
              <a:rPr sz="1100" b="1">
                <a:solidFill>
                  <a:schemeClr val="bg1"/>
                </a:solidFill>
                <a:latin typeface="Tahoma"/>
                <a:ea typeface="Tahoma"/>
                <a:cs typeface="Tahoma"/>
              </a:rPr>
              <a:t>                                     ВЕС </a:t>
            </a:r>
            <a:r>
              <a:rPr sz="1100" b="0">
                <a:solidFill>
                  <a:schemeClr val="bg1"/>
                </a:solidFill>
                <a:latin typeface="Tahoma"/>
                <a:ea typeface="Tahoma"/>
                <a:cs typeface="Tahoma"/>
              </a:rPr>
              <a:t>(кг)</a:t>
            </a:r>
            <a:endParaRPr sz="1400">
              <a:solidFill>
                <a:schemeClr val="bg1"/>
              </a:solidFill>
              <a:latin typeface="Tahoma"/>
              <a:ea typeface="Tahoma"/>
              <a:cs typeface="Tahoma"/>
            </a:endParaRPr>
          </a:p>
          <a:p>
            <a:pPr marL="0" indent="0" algn="ctr">
              <a:spcBef>
                <a:spcPts val="0"/>
              </a:spcBef>
              <a:spcAft>
                <a:spcPts val="0"/>
              </a:spcAft>
            </a:pPr>
            <a:r>
              <a:rPr sz="1800" b="1">
                <a:solidFill>
                  <a:schemeClr val="bg1"/>
                </a:solidFill>
                <a:latin typeface="Tahoma"/>
                <a:ea typeface="Tahoma"/>
                <a:cs typeface="Tahoma"/>
              </a:rPr>
              <a:t>ИМТ </a:t>
            </a:r>
            <a:r>
              <a:rPr sz="1100" b="0">
                <a:solidFill>
                  <a:schemeClr val="bg1"/>
                </a:solidFill>
                <a:latin typeface="Tahoma"/>
                <a:ea typeface="Tahoma"/>
                <a:cs typeface="Tahoma"/>
              </a:rPr>
              <a:t>=</a:t>
            </a:r>
            <a:r>
              <a:rPr sz="1100" b="1">
                <a:solidFill>
                  <a:schemeClr val="bg1"/>
                </a:solidFill>
                <a:latin typeface="Tahoma"/>
                <a:ea typeface="Tahoma"/>
                <a:cs typeface="Tahoma"/>
              </a:rPr>
              <a:t>  ------------------------ </a:t>
            </a:r>
            <a:endParaRPr sz="1400">
              <a:solidFill>
                <a:schemeClr val="bg1"/>
              </a:solidFill>
              <a:latin typeface="Tahoma"/>
              <a:ea typeface="Tahoma"/>
              <a:cs typeface="Tahoma"/>
            </a:endParaRPr>
          </a:p>
          <a:p>
            <a:pPr marL="0" indent="0" algn="l">
              <a:spcBef>
                <a:spcPts val="0"/>
              </a:spcBef>
              <a:spcAft>
                <a:spcPts val="0"/>
              </a:spcAft>
            </a:pPr>
            <a:r>
              <a:rPr sz="1100" b="1">
                <a:solidFill>
                  <a:schemeClr val="bg1"/>
                </a:solidFill>
                <a:latin typeface="Tahoma"/>
                <a:ea typeface="Tahoma"/>
                <a:cs typeface="Tahoma"/>
              </a:rPr>
              <a:t>                             РОСТ</a:t>
            </a:r>
            <a:r>
              <a:rPr sz="1100" b="0">
                <a:solidFill>
                  <a:schemeClr val="bg1"/>
                </a:solidFill>
                <a:latin typeface="Tahoma"/>
                <a:ea typeface="Tahoma"/>
                <a:cs typeface="Tahoma"/>
              </a:rPr>
              <a:t>(м)</a:t>
            </a:r>
            <a:r>
              <a:rPr sz="1100" b="1">
                <a:solidFill>
                  <a:schemeClr val="bg1"/>
                </a:solidFill>
                <a:latin typeface="Tahoma"/>
                <a:ea typeface="Tahoma"/>
                <a:cs typeface="Tahoma"/>
              </a:rPr>
              <a:t>*РОСТ</a:t>
            </a:r>
            <a:r>
              <a:rPr sz="1100" b="0">
                <a:solidFill>
                  <a:schemeClr val="bg1"/>
                </a:solidFill>
                <a:latin typeface="Tahoma"/>
                <a:ea typeface="Tahoma"/>
                <a:cs typeface="Tahoma"/>
              </a:rPr>
              <a:t>(м</a:t>
            </a:r>
            <a:r>
              <a:rPr sz="1100" b="0">
                <a:solidFill>
                  <a:schemeClr val="bg1"/>
                </a:solidFill>
                <a:latin typeface="Arial"/>
                <a:ea typeface="Arial"/>
                <a:cs typeface="Arial"/>
              </a:rPr>
              <a:t>)</a:t>
            </a:r>
            <a:endParaRPr sz="1400">
              <a:solidFill>
                <a:schemeClr val="bg1"/>
              </a:solidFill>
            </a:endParaRPr>
          </a:p>
        </xdr:txBody>
      </xdr:sp>
      <xdr:sp macro="" textlink="">
        <xdr:nvSpPr>
          <xdr:cNvPr id="57" name="Shape 57">
            <a:extLst>
              <a:ext uri="{FF2B5EF4-FFF2-40B4-BE49-F238E27FC236}">
                <a16:creationId xmlns:a16="http://schemas.microsoft.com/office/drawing/2014/main" id="{00000000-0008-0000-0100-000039000000}"/>
              </a:ext>
            </a:extLst>
          </xdr:cNvPr>
          <xdr:cNvSpPr/>
        </xdr:nvSpPr>
        <xdr:spPr>
          <a:xfrm>
            <a:off x="2146959" y="3079367"/>
            <a:ext cx="3075750" cy="1366197"/>
          </a:xfrm>
          <a:prstGeom prst="roundRect">
            <a:avLst>
              <a:gd name="adj" fmla="val 0"/>
            </a:avLst>
          </a:prstGeom>
          <a:solidFill>
            <a:srgbClr val="46255D"/>
          </a:solidFill>
          <a:ln w="19050">
            <a:solidFill>
              <a:schemeClr val="bg1"/>
            </a:solidFill>
            <a:prstDash val="dash"/>
            <a:headEnd type="none" w="sm" len="sm"/>
            <a:tailEnd type="none" w="sm" len="sm"/>
          </a:ln>
        </xdr:spPr>
        <xdr:txBody>
          <a:bodyPr wrap="square" lIns="180000" tIns="46800" rIns="91425" bIns="45700" anchor="ctr">
            <a:noAutofit/>
          </a:bodyPr>
          <a:lstStyle>
            <a:defPPr/>
            <a:lvl1pPr lvl="0"/>
            <a:lvl2pPr lvl="1"/>
            <a:lvl3pPr lvl="2"/>
            <a:lvl4pPr lvl="3"/>
            <a:lvl5pPr lvl="4"/>
            <a:lvl6pPr lvl="5"/>
            <a:lvl7pPr lvl="6"/>
            <a:lvl8pPr lvl="7"/>
            <a:lvl9pPr lvl="8"/>
          </a:lstStyle>
          <a:p>
            <a:pPr marL="0" indent="0" algn="l">
              <a:spcBef>
                <a:spcPts val="0"/>
              </a:spcBef>
              <a:spcAft>
                <a:spcPts val="0"/>
              </a:spcAft>
            </a:pPr>
            <a:r>
              <a:rPr sz="1100">
                <a:solidFill>
                  <a:schemeClr val="lt1"/>
                </a:solidFill>
                <a:latin typeface="Tahoma"/>
                <a:ea typeface="Tahoma"/>
                <a:cs typeface="Tahoma"/>
              </a:rPr>
              <a:t>Показатель</a:t>
            </a:r>
            <a:r>
              <a:rPr sz="1100" b="1">
                <a:solidFill>
                  <a:schemeClr val="lt1"/>
                </a:solidFill>
                <a:latin typeface="Tahoma"/>
                <a:ea typeface="Tahoma"/>
                <a:cs typeface="Tahoma"/>
              </a:rPr>
              <a:t> индекса массы тела </a:t>
            </a:r>
            <a:r>
              <a:rPr sz="1100">
                <a:solidFill>
                  <a:schemeClr val="lt1"/>
                </a:solidFill>
                <a:latin typeface="Tahoma"/>
                <a:ea typeface="Tahoma"/>
                <a:cs typeface="Tahoma"/>
              </a:rPr>
              <a:t>разарботан бельгийским социологом и статистиком </a:t>
            </a:r>
            <a:r>
              <a:rPr sz="1100" b="1">
                <a:solidFill>
                  <a:schemeClr val="lt1"/>
                </a:solidFill>
                <a:latin typeface="Tahoma"/>
                <a:ea typeface="Tahoma"/>
                <a:cs typeface="Tahoma"/>
              </a:rPr>
              <a:t>Адольфом Кетле </a:t>
            </a:r>
            <a:r>
              <a:rPr sz="1100">
                <a:solidFill>
                  <a:schemeClr val="lt1"/>
                </a:solidFill>
                <a:latin typeface="Tahoma"/>
                <a:ea typeface="Tahoma"/>
                <a:cs typeface="Tahoma"/>
              </a:rPr>
              <a:t>в 1869 году.</a:t>
            </a:r>
          </a:p>
        </xdr:txBody>
      </xdr:sp>
      <xdr:sp macro="" textlink="">
        <xdr:nvSpPr>
          <xdr:cNvPr id="58" name="Shape 58">
            <a:extLst>
              <a:ext uri="{FF2B5EF4-FFF2-40B4-BE49-F238E27FC236}">
                <a16:creationId xmlns:a16="http://schemas.microsoft.com/office/drawing/2014/main" id="{00000000-0008-0000-0100-00003A000000}"/>
              </a:ext>
            </a:extLst>
          </xdr:cNvPr>
          <xdr:cNvSpPr/>
        </xdr:nvSpPr>
        <xdr:spPr>
          <a:xfrm>
            <a:off x="263007" y="1938157"/>
            <a:ext cx="1731684" cy="2506288"/>
          </a:xfrm>
          <a:prstGeom prst="roundRect">
            <a:avLst>
              <a:gd name="adj" fmla="val 0"/>
            </a:avLst>
          </a:prstGeom>
          <a:blipFill>
            <a:blip xmlns:r="http://schemas.openxmlformats.org/officeDocument/2006/relationships" r:embed="rId2"/>
            <a:stretch/>
          </a:blipFill>
          <a:ln>
            <a:noFill/>
          </a:ln>
        </xdr:spPr>
        <xdr:txBody>
          <a:bodyPr wrap="square" lIns="91425" tIns="45700" rIns="91425" bIns="45700" anchor="t">
            <a:noAutofit/>
          </a:bodyPr>
          <a:lstStyle>
            <a:defPPr/>
            <a:lvl1pPr lvl="0"/>
            <a:lvl2pPr lvl="1"/>
            <a:lvl3pPr lvl="2"/>
            <a:lvl4pPr lvl="3"/>
            <a:lvl5pPr lvl="4"/>
            <a:lvl6pPr lvl="5"/>
            <a:lvl7pPr lvl="6"/>
            <a:lvl8pPr lvl="7"/>
            <a:lvl9pPr lvl="8"/>
          </a:lstStyle>
          <a:p>
            <a:pPr marL="0" indent="0" algn="l">
              <a:spcBef>
                <a:spcPts val="0"/>
              </a:spcBef>
              <a:spcAft>
                <a:spcPts val="0"/>
              </a:spcAft>
            </a:pPr>
            <a:endParaRPr sz="1100">
              <a:solidFill>
                <a:srgbClr val="205867"/>
              </a:solidFill>
              <a:latin typeface="Tahoma"/>
              <a:ea typeface="Tahoma"/>
              <a:cs typeface="Tahoma"/>
            </a:endParaRPr>
          </a:p>
        </xdr:txBody>
      </xdr:sp>
    </xdr:grpSp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619125" y="3061153"/>
    <xdr:ext cx="6598673" cy="3502073"/>
    <xdr:grpSp>
      <xdr:nvGrpSpPr>
        <xdr:cNvPr id="59" name="Shape 59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GrpSpPr/>
      </xdr:nvGrpSpPr>
      <xdr:grpSpPr>
        <a:xfrm>
          <a:off x="619125" y="3061153"/>
          <a:ext cx="6598673" cy="3502073"/>
          <a:chOff x="0" y="0"/>
          <a:chExt cx="6598673" cy="3502073"/>
        </a:xfrm>
      </xdr:grpSpPr>
      <xdr:sp macro="" textlink="">
        <xdr:nvSpPr>
          <xdr:cNvPr id="60" name="Shape 60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/>
        </xdr:nvSpPr>
        <xdr:spPr>
          <a:xfrm>
            <a:off x="1008508" y="0"/>
            <a:ext cx="3725452" cy="3502073"/>
          </a:xfrm>
          <a:prstGeom prst="ellipse">
            <a:avLst/>
          </a:prstGeom>
          <a:noFill/>
          <a:ln w="12700">
            <a:solidFill>
              <a:schemeClr val="tx1"/>
            </a:solidFill>
            <a:prstDash val="dash"/>
          </a:ln>
        </xdr:spPr>
        <xdr:txBody>
          <a:bodyPr wrap="square" lIns="91440" tIns="45720" rIns="91440" bIns="45720" anchor="ctr"/>
          <a:lstStyle>
            <a:defPPr/>
            <a:lvl1pPr lvl="0"/>
            <a:lvl2pPr lvl="1"/>
            <a:lvl3pPr lvl="2"/>
            <a:lvl4pPr lvl="3"/>
            <a:lvl5pPr lvl="4"/>
            <a:lvl6pPr lvl="5"/>
            <a:lvl7pPr lvl="6"/>
            <a:lvl8pPr lvl="7"/>
            <a:lvl9pPr lvl="8"/>
          </a:lstStyle>
          <a:p>
            <a:pPr algn="ctr"/>
            <a:r>
              <a:rPr>
                <a:solidFill>
                  <a:schemeClr val="lt1"/>
                </a:solidFill>
                <a:latin typeface="+mn-lt"/>
                <a:ea typeface="+mn-ea"/>
                <a:cs typeface="+mn-cs"/>
              </a:rPr>
              <a:t>        </a:t>
            </a:r>
          </a:p>
        </xdr:txBody>
      </xdr:sp>
      <xdr:pic>
        <xdr:nvPicPr>
          <xdr:cNvPr id="62" name="Shape 62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PicPr/>
        </xdr:nvPicPr>
        <xdr:blipFill>
          <a:blip xmlns:r="http://schemas.openxmlformats.org/officeDocument/2006/relationships" r:embed="rId1"/>
          <a:stretch/>
        </xdr:blipFill>
        <xdr:spPr>
          <a:xfrm rot="20234851">
            <a:off x="1771287" y="1047722"/>
            <a:ext cx="4827386" cy="1927509"/>
          </a:xfrm>
          <a:prstGeom prst="rect">
            <a:avLst/>
          </a:prstGeom>
        </xdr:spPr>
      </xdr:pic>
      <xdr:grpSp>
        <xdr:nvGrpSpPr>
          <xdr:cNvPr id="63" name="Shape 63">
            <a:extLst>
              <a:ext uri="{FF2B5EF4-FFF2-40B4-BE49-F238E27FC236}">
                <a16:creationId xmlns:a16="http://schemas.microsoft.com/office/drawing/2014/main" id="{00000000-0008-0000-0200-00003F000000}"/>
              </a:ext>
            </a:extLst>
          </xdr:cNvPr>
          <xdr:cNvGrpSpPr/>
        </xdr:nvGrpSpPr>
        <xdr:grpSpPr>
          <a:xfrm>
            <a:off x="0" y="387676"/>
            <a:ext cx="5175965" cy="2330280"/>
            <a:chOff x="0" y="0"/>
            <a:chExt cx="5175965" cy="2330280"/>
          </a:xfrm>
        </xdr:grpSpPr>
        <xdr:sp macro="" textlink="">
          <xdr:nvSpPr>
            <xdr:cNvPr id="64" name="Shape 64">
              <a:extLst>
                <a:ext uri="{FF2B5EF4-FFF2-40B4-BE49-F238E27FC236}">
                  <a16:creationId xmlns:a16="http://schemas.microsoft.com/office/drawing/2014/main" id="{00000000-0008-0000-0200-000040000000}"/>
                </a:ext>
              </a:extLst>
            </xdr:cNvPr>
            <xdr:cNvSpPr/>
          </xdr:nvSpPr>
          <xdr:spPr>
            <a:xfrm>
              <a:off x="0" y="0"/>
              <a:ext cx="5175965" cy="2330280"/>
            </a:xfrm>
            <a:prstGeom prst="roundRect">
              <a:avLst>
                <a:gd name="adj" fmla="val 0"/>
              </a:avLst>
            </a:prstGeom>
            <a:solidFill>
              <a:srgbClr val="9CB81F"/>
            </a:solidFill>
            <a:ln w="25400">
              <a:prstDash val="solid"/>
              <a:headEnd type="none" w="sm" len="sm"/>
              <a:tailEnd type="none" w="sm" len="sm"/>
            </a:ln>
          </xdr:spPr>
          <xdr:txBody>
            <a:bodyPr wrap="square" lIns="360000" tIns="36000" rIns="360000" bIns="45700" anchor="ctr">
              <a:noAutofit/>
            </a:bodyPr>
            <a:lstStyle>
              <a:defPPr/>
              <a:lvl1pPr lvl="0"/>
              <a:lvl2pPr lvl="1"/>
              <a:lvl3pPr lvl="2"/>
              <a:lvl4pPr lvl="3"/>
              <a:lvl5pPr lvl="4"/>
              <a:lvl6pPr lvl="5"/>
              <a:lvl7pPr lvl="6"/>
              <a:lvl8pPr lvl="7"/>
              <a:lvl9pPr lvl="8"/>
            </a:lstStyle>
            <a:p>
              <a:pPr marL="0" indent="0" algn="ctr">
                <a:spcBef>
                  <a:spcPts val="0"/>
                </a:spcBef>
                <a:spcAft>
                  <a:spcPts val="0"/>
                </a:spcAft>
              </a:pPr>
              <a:r>
                <a:rPr sz="1800" b="1" u="none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ЗАДАНИЕ:</a:t>
              </a:r>
              <a:endParaRPr sz="2000" b="1" u="none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  <a:p>
              <a:pPr marL="0" indent="0" algn="ctr">
                <a:spcBef>
                  <a:spcPts val="0"/>
                </a:spcBef>
                <a:spcAft>
                  <a:spcPts val="0"/>
                </a:spcAft>
              </a:pPr>
              <a:endParaRPr sz="1100" b="1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r>
                <a:rPr sz="1100" b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1. Прочитайте справочный материал. </a:t>
              </a: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endParaRPr sz="1100" b="0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r>
                <a:rPr sz="1100" b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2. Рассчитайте скорость бегунов в таблице, для этого используйте формулу из справочного материала. </a:t>
              </a: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endParaRPr sz="1100" b="0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r>
                <a:rPr sz="1100" b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3. Переведите скорость бегунов из одной единицы измерения (м/с) в другие (км/ч и уз), для перевода используйтеинформацию из справочного материала.</a:t>
              </a:r>
            </a:p>
          </xdr:txBody>
        </xdr:sp>
        <xdr:sp macro="" textlink="">
          <xdr:nvSpPr>
            <xdr:cNvPr id="65" name="Shape 65">
              <a:extLst>
                <a:ext uri="{FF2B5EF4-FFF2-40B4-BE49-F238E27FC236}">
                  <a16:creationId xmlns:a16="http://schemas.microsoft.com/office/drawing/2014/main" id="{00000000-0008-0000-0200-000041000000}"/>
                </a:ext>
              </a:extLst>
            </xdr:cNvPr>
            <xdr:cNvSpPr/>
          </xdr:nvSpPr>
          <xdr:spPr>
            <a:xfrm>
              <a:off x="176823" y="154130"/>
              <a:ext cx="4822870" cy="2021813"/>
            </a:xfrm>
            <a:prstGeom prst="rect">
              <a:avLst/>
            </a:prstGeom>
            <a:noFill/>
            <a:ln w="19050">
              <a:solidFill>
                <a:schemeClr val="bg1"/>
              </a:solidFill>
              <a:prstDash val="dash"/>
            </a:ln>
          </xdr:spPr>
          <xdr:txBody>
            <a:bodyPr wrap="square" lIns="91440" tIns="45720" rIns="91440" bIns="45720" anchor="ctr"/>
            <a:lstStyle>
              <a:defPPr/>
              <a:lvl1pPr lvl="0"/>
              <a:lvl2pPr lvl="1"/>
              <a:lvl3pPr lvl="2"/>
              <a:lvl4pPr lvl="3"/>
              <a:lvl5pPr lvl="4"/>
              <a:lvl6pPr lvl="5"/>
              <a:lvl7pPr lvl="6"/>
              <a:lvl8pPr lvl="7"/>
              <a:lvl9pPr lvl="8"/>
            </a:lstStyle>
            <a:p>
              <a:pPr algn="ctr"/>
              <a:endParaRPr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</xdr:grpSp>
    </xdr:grpSp>
    <xdr:clientData/>
  </xdr:absoluteAnchor>
  <xdr:absoluteAnchor>
    <xdr:pos x="7146472" y="701675"/>
    <xdr:ext cx="5450477" cy="6983320"/>
    <xdr:grpSp>
      <xdr:nvGrpSpPr>
        <xdr:cNvPr id="66" name="Shape 66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GrpSpPr/>
      </xdr:nvGrpSpPr>
      <xdr:grpSpPr>
        <a:xfrm>
          <a:off x="7146472" y="701675"/>
          <a:ext cx="5450477" cy="6983320"/>
          <a:chOff x="0" y="0"/>
          <a:chExt cx="5450477" cy="6983320"/>
        </a:xfrm>
      </xdr:grpSpPr>
      <xdr:grpSp>
        <xdr:nvGrpSpPr>
          <xdr:cNvPr id="67" name="Shape 67">
            <a:extLst>
              <a:ext uri="{FF2B5EF4-FFF2-40B4-BE49-F238E27FC236}">
                <a16:creationId xmlns:a16="http://schemas.microsoft.com/office/drawing/2014/main" id="{00000000-0008-0000-0200-000043000000}"/>
              </a:ext>
            </a:extLst>
          </xdr:cNvPr>
          <xdr:cNvGrpSpPr/>
        </xdr:nvGrpSpPr>
        <xdr:grpSpPr>
          <a:xfrm>
            <a:off x="0" y="0"/>
            <a:ext cx="5450477" cy="6983320"/>
            <a:chOff x="0" y="0"/>
            <a:chExt cx="5450477" cy="6983320"/>
          </a:xfrm>
        </xdr:grpSpPr>
        <xdr:grpSp>
          <xdr:nvGrpSpPr>
            <xdr:cNvPr id="68" name="Shape 68">
              <a:extLst>
                <a:ext uri="{FF2B5EF4-FFF2-40B4-BE49-F238E27FC236}">
                  <a16:creationId xmlns:a16="http://schemas.microsoft.com/office/drawing/2014/main" id="{00000000-0008-0000-0200-000044000000}"/>
                </a:ext>
              </a:extLst>
            </xdr:cNvPr>
            <xdr:cNvGrpSpPr/>
          </xdr:nvGrpSpPr>
          <xdr:grpSpPr>
            <a:xfrm>
              <a:off x="0" y="0"/>
              <a:ext cx="5450477" cy="6983320"/>
              <a:chOff x="0" y="0"/>
              <a:chExt cx="5450477" cy="6983320"/>
            </a:xfrm>
          </xdr:grpSpPr>
          <xdr:grpSp>
            <xdr:nvGrpSpPr>
              <xdr:cNvPr id="69" name="Shape 69">
                <a:extLst>
                  <a:ext uri="{FF2B5EF4-FFF2-40B4-BE49-F238E27FC236}">
                    <a16:creationId xmlns:a16="http://schemas.microsoft.com/office/drawing/2014/main" id="{00000000-0008-0000-0200-000045000000}"/>
                  </a:ext>
                </a:extLst>
              </xdr:cNvPr>
              <xdr:cNvGrpSpPr/>
            </xdr:nvGrpSpPr>
            <xdr:grpSpPr>
              <a:xfrm>
                <a:off x="0" y="0"/>
                <a:ext cx="5450477" cy="6983320"/>
                <a:chOff x="0" y="0"/>
                <a:chExt cx="5450477" cy="6983320"/>
              </a:xfrm>
            </xdr:grpSpPr>
            <xdr:sp macro="" textlink="">
              <xdr:nvSpPr>
                <xdr:cNvPr id="70" name="Shape 70">
                  <a:extLst>
                    <a:ext uri="{FF2B5EF4-FFF2-40B4-BE49-F238E27FC236}">
                      <a16:creationId xmlns:a16="http://schemas.microsoft.com/office/drawing/2014/main" id="{00000000-0008-0000-0200-000046000000}"/>
                    </a:ext>
                  </a:extLst>
                </xdr:cNvPr>
                <xdr:cNvSpPr/>
              </xdr:nvSpPr>
              <xdr:spPr>
                <a:xfrm>
                  <a:off x="0" y="0"/>
                  <a:ext cx="5450477" cy="6983320"/>
                </a:xfrm>
                <a:prstGeom prst="roundRect">
                  <a:avLst>
                    <a:gd name="adj" fmla="val 0"/>
                  </a:avLst>
                </a:prstGeom>
                <a:solidFill>
                  <a:srgbClr val="46255D"/>
                </a:solidFill>
                <a:ln w="25400">
                  <a:prstDash val="solid"/>
                  <a:headEnd type="none" w="sm" len="sm"/>
                  <a:tailEnd type="none" w="sm" len="sm"/>
                </a:ln>
              </xdr:spPr>
              <xdr:txBody>
                <a:bodyPr wrap="square" lIns="360000" tIns="45700" rIns="360000" bIns="45700" anchor="ctr">
                  <a:noAutofit/>
                </a:bodyPr>
                <a:lstStyle>
                  <a:defPPr/>
                  <a:lvl1pPr lvl="0"/>
                  <a:lvl2pPr lvl="1"/>
                  <a:lvl3pPr lvl="2"/>
                  <a:lvl4pPr lvl="3"/>
                  <a:lvl5pPr lvl="4"/>
                  <a:lvl6pPr lvl="5"/>
                  <a:lvl7pPr lvl="6"/>
                  <a:lvl8pPr lvl="7"/>
                  <a:lvl9pPr lvl="8"/>
                </a:lstStyle>
                <a:p>
                  <a:pPr marL="0" indent="0" algn="ctr">
                    <a:spcBef>
                      <a:spcPts val="0"/>
                    </a:spcBef>
                    <a:spcAft>
                      <a:spcPts val="0"/>
                    </a:spcAft>
                  </a:pPr>
                  <a:endParaRPr sz="1800" b="1" u="none">
                    <a:solidFill>
                      <a:schemeClr val="bg1"/>
                    </a:solidFill>
                    <a:latin typeface="Tahoma"/>
                    <a:ea typeface="Tahoma"/>
                    <a:cs typeface="Tahoma"/>
                  </a:endParaRPr>
                </a:p>
                <a:p>
                  <a:pPr marL="0" indent="0" algn="ctr">
                    <a:spcBef>
                      <a:spcPts val="0"/>
                    </a:spcBef>
                    <a:spcAft>
                      <a:spcPts val="0"/>
                    </a:spcAft>
                  </a:pPr>
                  <a:endParaRPr sz="1100" b="1">
                    <a:solidFill>
                      <a:schemeClr val="bg1"/>
                    </a:solidFill>
                    <a:latin typeface="Tahoma"/>
                    <a:ea typeface="Tahoma"/>
                    <a:cs typeface="Tahoma"/>
                  </a:endParaRPr>
                </a:p>
              </xdr:txBody>
            </xdr:sp>
            <xdr:sp macro="" textlink="">
              <xdr:nvSpPr>
                <xdr:cNvPr id="71" name="Shape 71">
                  <a:extLst>
                    <a:ext uri="{FF2B5EF4-FFF2-40B4-BE49-F238E27FC236}">
                      <a16:creationId xmlns:a16="http://schemas.microsoft.com/office/drawing/2014/main" id="{00000000-0008-0000-0200-000047000000}"/>
                    </a:ext>
                  </a:extLst>
                </xdr:cNvPr>
                <xdr:cNvSpPr/>
              </xdr:nvSpPr>
              <xdr:spPr>
                <a:xfrm>
                  <a:off x="250622" y="232234"/>
                  <a:ext cx="4964245" cy="357777"/>
                </a:xfrm>
                <a:prstGeom prst="rect">
                  <a:avLst/>
                </a:prstGeom>
                <a:solidFill>
                  <a:srgbClr val="9CB81F"/>
                </a:solidFill>
                <a:ln>
                  <a:noFill/>
                </a:ln>
              </xdr:spPr>
              <xdr:txBody>
                <a:bodyPr lIns="91440" tIns="45720" rIns="91440" bIns="45720" anchor="t"/>
                <a:lstStyle>
                  <a:defPPr/>
                  <a:lvl1pPr lvl="0"/>
                  <a:lvl2pPr lvl="1"/>
                  <a:lvl3pPr lvl="2"/>
                  <a:lvl4pPr lvl="3"/>
                  <a:lvl5pPr lvl="4"/>
                  <a:lvl6pPr lvl="5"/>
                  <a:lvl7pPr lvl="6"/>
                  <a:lvl8pPr lvl="7"/>
                  <a:lvl9pPr lvl="8"/>
                </a:lstStyle>
                <a:p>
                  <a:pPr algn="ctr"/>
                  <a:r>
                    <a:rPr sz="1800" b="1" u="none">
                      <a:solidFill>
                        <a:schemeClr val="bg1"/>
                      </a:solidFill>
                      <a:latin typeface="Tahoma"/>
                      <a:ea typeface="Tahoma"/>
                      <a:cs typeface="Tahoma"/>
                    </a:rPr>
                    <a:t>СПРАВОЧНЫЙ</a:t>
                  </a:r>
                  <a:r>
                    <a:rPr sz="1800" b="1" u="none" baseline="0">
                      <a:solidFill>
                        <a:schemeClr val="bg1"/>
                      </a:solidFill>
                      <a:latin typeface="Tahoma"/>
                      <a:ea typeface="Tahoma"/>
                      <a:cs typeface="Tahoma"/>
                    </a:rPr>
                    <a:t> МАТЕРИАЛ</a:t>
                  </a:r>
                  <a:endParaRPr sz="1800" b="1" u="none">
                    <a:solidFill>
                      <a:schemeClr val="bg1"/>
                    </a:solidFill>
                    <a:latin typeface="Tahoma"/>
                    <a:ea typeface="Tahoma"/>
                    <a:cs typeface="Tahoma"/>
                  </a:endParaRPr>
                </a:p>
              </xdr:txBody>
            </xdr:sp>
          </xdr:grpSp>
          <xdr:sp macro="" textlink="">
            <xdr:nvSpPr>
              <xdr:cNvPr id="72" name="Shape 72">
                <a:extLst>
                  <a:ext uri="{FF2B5EF4-FFF2-40B4-BE49-F238E27FC236}">
                    <a16:creationId xmlns:a16="http://schemas.microsoft.com/office/drawing/2014/main" id="{00000000-0008-0000-0200-000048000000}"/>
                  </a:ext>
                </a:extLst>
              </xdr:cNvPr>
              <xdr:cNvSpPr/>
            </xdr:nvSpPr>
            <xdr:spPr>
              <a:xfrm>
                <a:off x="244163" y="736663"/>
                <a:ext cx="4973246" cy="1776957"/>
              </a:xfrm>
              <a:prstGeom prst="rect">
                <a:avLst/>
              </a:prstGeom>
              <a:solidFill>
                <a:srgbClr val="006732"/>
              </a:solidFill>
              <a:ln>
                <a:noFill/>
              </a:ln>
            </xdr:spPr>
            <xdr:txBody>
              <a:bodyPr lIns="288000" tIns="180000" rIns="288000" bIns="180000" anchor="ctr"/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algn="l"/>
                <a:r>
                  <a:rPr sz="1100" b="1">
                    <a:solidFill>
                      <a:schemeClr val="lt1"/>
                    </a:solidFill>
                    <a:latin typeface="Tahoma"/>
                    <a:ea typeface="Tahoma"/>
                    <a:cs typeface="Tahoma"/>
                  </a:rPr>
                  <a:t>Скорость (velocity) </a:t>
                </a:r>
                <a:r>
                  <a:rPr sz="1100" b="0">
                    <a:solidFill>
                      <a:schemeClr val="lt1"/>
                    </a:solidFill>
                    <a:latin typeface="Tahoma"/>
                    <a:ea typeface="Tahoma"/>
                    <a:cs typeface="Tahoma"/>
                  </a:rPr>
                  <a:t>— векторная физическая величина, характеризующая быстроту перемещения и направления движения материальной точки в пространстве относительно выбранной системы отсчета. </a:t>
                </a:r>
              </a:p>
              <a:p>
                <a:pPr algn="l"/>
                <a:endParaRPr sz="1100" b="0">
                  <a:solidFill>
                    <a:schemeClr val="lt1"/>
                  </a:solidFill>
                  <a:latin typeface="Tahoma"/>
                  <a:ea typeface="Tahoma"/>
                  <a:cs typeface="Tahoma"/>
                </a:endParaRPr>
              </a:p>
              <a:p>
                <a:pPr algn="l"/>
                <a:r>
                  <a:rPr sz="1100" b="0">
                    <a:solidFill>
                      <a:schemeClr val="lt1"/>
                    </a:solidFill>
                    <a:latin typeface="Tahoma"/>
                    <a:ea typeface="Tahoma"/>
                    <a:cs typeface="Tahoma"/>
                  </a:rPr>
                  <a:t>В науке скорость используется в широком смысле, как быстрота изменений какой-либо величины в зависимости от другой. Например, говорят о скорости изменения температуры, скорости химической реакции и т.д.</a:t>
                </a:r>
              </a:p>
            </xdr:txBody>
          </xdr:sp>
        </xdr:grpSp>
        <xdr:sp macro="" textlink="">
          <xdr:nvSpPr>
            <xdr:cNvPr id="73" name="Shape 73">
              <a:extLst>
                <a:ext uri="{FF2B5EF4-FFF2-40B4-BE49-F238E27FC236}">
                  <a16:creationId xmlns:a16="http://schemas.microsoft.com/office/drawing/2014/main" id="{00000000-0008-0000-0200-000049000000}"/>
                </a:ext>
              </a:extLst>
            </xdr:cNvPr>
            <xdr:cNvSpPr/>
          </xdr:nvSpPr>
          <xdr:spPr>
            <a:xfrm>
              <a:off x="2100316" y="2695585"/>
              <a:ext cx="3084184" cy="1599120"/>
            </a:xfrm>
            <a:prstGeom prst="roundRect">
              <a:avLst>
                <a:gd name="adj" fmla="val 0"/>
              </a:avLst>
            </a:prstGeom>
            <a:solidFill>
              <a:srgbClr val="46255D"/>
            </a:solidFill>
            <a:ln w="19050">
              <a:solidFill>
                <a:schemeClr val="bg1"/>
              </a:solidFill>
              <a:prstDash val="dash"/>
              <a:headEnd type="none" w="sm" len="sm"/>
              <a:tailEnd type="none" w="sm" len="sm"/>
            </a:ln>
          </xdr:spPr>
          <xdr:txBody>
            <a:bodyPr wrap="square" lIns="180000" tIns="46800" rIns="91425" bIns="45700" anchor="ctr">
              <a:noAutofit/>
            </a:bodyPr>
            <a:lstStyle>
              <a:defPPr/>
              <a:lvl1pPr lvl="0"/>
              <a:lvl2pPr lvl="1"/>
              <a:lvl3pPr lvl="2"/>
              <a:lvl4pPr lvl="3"/>
              <a:lvl5pPr lvl="4"/>
              <a:lvl6pPr lvl="5"/>
              <a:lvl7pPr lvl="6"/>
              <a:lvl8pPr lvl="7"/>
              <a:lvl9pPr lvl="8"/>
            </a:lstStyle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r>
                <a:rPr sz="1100">
                  <a:solidFill>
                    <a:schemeClr val="lt1"/>
                  </a:solidFill>
                  <a:latin typeface="Tahoma"/>
                  <a:ea typeface="Tahoma"/>
                  <a:cs typeface="Tahoma"/>
                </a:rPr>
                <a:t>Самый древний способ измерения скорости, известный под названием "голландский лаг", предполагал использование куска дерева, брошенного за борт. </a:t>
              </a: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endParaRPr sz="1100">
                <a:solidFill>
                  <a:schemeClr val="lt1"/>
                </a:solidFill>
                <a:latin typeface="Tahoma"/>
                <a:ea typeface="Tahoma"/>
                <a:cs typeface="Tahoma"/>
              </a:endParaRPr>
            </a:p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r>
                <a:rPr sz="1100">
                  <a:solidFill>
                    <a:schemeClr val="lt1"/>
                  </a:solidFill>
                  <a:latin typeface="Tahoma"/>
                  <a:ea typeface="Tahoma"/>
                  <a:cs typeface="Tahoma"/>
                </a:rPr>
                <a:t>Лаг — название прибора, измеряющий скорость судна.</a:t>
              </a:r>
            </a:p>
          </xdr:txBody>
        </xdr:sp>
      </xdr:grpSp>
      <xdr:pic>
        <xdr:nvPicPr>
          <xdr:cNvPr id="75" name="Shape 75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PicPr/>
        </xdr:nvPicPr>
        <xdr:blipFill>
          <a:blip xmlns:r="http://schemas.openxmlformats.org/officeDocument/2006/relationships" r:embed="rId2"/>
          <a:stretch/>
        </xdr:blipFill>
        <xdr:spPr>
          <a:xfrm>
            <a:off x="240951" y="2684190"/>
            <a:ext cx="1680254" cy="2914266"/>
          </a:xfrm>
          <a:prstGeom prst="roundRect">
            <a:avLst>
              <a:gd name="adj" fmla="val 0"/>
            </a:avLst>
          </a:prstGeom>
          <a:ln>
            <a:noFill/>
          </a:ln>
        </xdr:spPr>
      </xdr:pic>
    </xdr:grpSp>
    <xdr:clientData/>
  </xdr:absoluteAnchor>
  <xdr:absoluteAnchor>
    <xdr:pos x="9235742" y="5112683"/>
    <xdr:ext cx="3108227" cy="1099297"/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>
          <a:off x="0" y="0"/>
          <a:ext cx="3108227" cy="1099297"/>
        </a:xfrm>
        <a:prstGeom prst="roundRect">
          <a:avLst>
            <a:gd name="adj" fmla="val 0"/>
          </a:avLst>
        </a:prstGeom>
        <a:solidFill>
          <a:srgbClr val="46255D"/>
        </a:solidFill>
        <a:ln w="19050">
          <a:solidFill>
            <a:schemeClr val="bg1"/>
          </a:solidFill>
          <a:prstDash val="dash"/>
          <a:headEnd type="none" w="sm" len="sm"/>
          <a:tailEnd type="none" w="sm" len="sm"/>
        </a:ln>
      </xdr:spPr>
      <xdr:txBody>
        <a:bodyPr wrap="square" lIns="180000" tIns="46800" rIns="91425" bIns="45700" anchor="ctr">
          <a:noAutofit/>
        </a:bodyPr>
        <a:lstStyle>
          <a:defPPr/>
          <a:lvl1pPr lvl="0"/>
          <a:lvl2pPr lvl="1"/>
          <a:lvl3pPr lvl="2"/>
          <a:lvl4pPr lvl="3"/>
          <a:lvl5pPr lvl="4"/>
          <a:lvl6pPr lvl="5"/>
          <a:lvl7pPr lvl="6"/>
          <a:lvl8pPr lvl="7"/>
          <a:lvl9pPr lvl="8"/>
        </a:lstStyle>
        <a:p>
          <a:pPr marL="0" indent="0" algn="l">
            <a:spcBef>
              <a:spcPts val="0"/>
            </a:spcBef>
            <a:spcAft>
              <a:spcPts val="0"/>
            </a:spcAft>
          </a:pPr>
          <a:r>
            <a:rPr sz="1100">
              <a:solidFill>
                <a:schemeClr val="lt1"/>
              </a:solidFill>
              <a:latin typeface="Tahoma"/>
              <a:ea typeface="Tahoma"/>
              <a:cs typeface="Tahoma"/>
            </a:rPr>
            <a:t>Единицы измерения линейной скорости: </a:t>
          </a:r>
        </a:p>
        <a:p>
          <a:pPr marL="0" indent="0" algn="l">
            <a:spcBef>
              <a:spcPts val="0"/>
            </a:spcBef>
            <a:spcAft>
              <a:spcPts val="0"/>
            </a:spcAft>
          </a:pPr>
          <a:r>
            <a:rPr sz="1100">
              <a:solidFill>
                <a:schemeClr val="lt1"/>
              </a:solidFill>
              <a:latin typeface="Tahoma"/>
              <a:ea typeface="Tahoma"/>
              <a:cs typeface="Tahoma"/>
            </a:rPr>
            <a:t>* метр в секунду (</a:t>
          </a:r>
          <a:r>
            <a:rPr sz="1100" i="1">
              <a:solidFill>
                <a:schemeClr val="lt1"/>
              </a:solidFill>
              <a:latin typeface="Tahoma"/>
              <a:ea typeface="Tahoma"/>
              <a:cs typeface="Tahoma"/>
            </a:rPr>
            <a:t>м/с</a:t>
          </a:r>
          <a:r>
            <a:rPr sz="1100">
              <a:solidFill>
                <a:schemeClr val="lt1"/>
              </a:solidFill>
              <a:latin typeface="Tahoma"/>
              <a:ea typeface="Tahoma"/>
              <a:cs typeface="Tahoma"/>
            </a:rPr>
            <a:t>) </a:t>
          </a:r>
        </a:p>
        <a:p>
          <a:pPr marL="0" indent="0" algn="l">
            <a:spcBef>
              <a:spcPts val="0"/>
            </a:spcBef>
            <a:spcAft>
              <a:spcPts val="0"/>
            </a:spcAft>
          </a:pPr>
          <a:r>
            <a:rPr sz="1100">
              <a:solidFill>
                <a:schemeClr val="lt1"/>
              </a:solidFill>
              <a:latin typeface="Tahoma"/>
              <a:ea typeface="Tahoma"/>
              <a:cs typeface="Tahoma"/>
            </a:rPr>
            <a:t>* километр в час (</a:t>
          </a:r>
          <a:r>
            <a:rPr sz="1100" i="1">
              <a:solidFill>
                <a:schemeClr val="lt1"/>
              </a:solidFill>
              <a:latin typeface="Tahoma"/>
              <a:ea typeface="Tahoma"/>
              <a:cs typeface="Tahoma"/>
            </a:rPr>
            <a:t>км/ч</a:t>
          </a:r>
          <a:r>
            <a:rPr sz="1100">
              <a:solidFill>
                <a:schemeClr val="lt1"/>
              </a:solidFill>
              <a:latin typeface="Tahoma"/>
              <a:ea typeface="Tahoma"/>
              <a:cs typeface="Tahoma"/>
            </a:rPr>
            <a:t>) </a:t>
          </a:r>
        </a:p>
        <a:p>
          <a:pPr marL="0" indent="0" algn="l">
            <a:spcBef>
              <a:spcPts val="0"/>
            </a:spcBef>
            <a:spcAft>
              <a:spcPts val="0"/>
            </a:spcAft>
          </a:pPr>
          <a:r>
            <a:rPr sz="1100">
              <a:solidFill>
                <a:schemeClr val="lt1"/>
              </a:solidFill>
              <a:latin typeface="Tahoma"/>
              <a:ea typeface="Tahoma"/>
              <a:cs typeface="Tahoma"/>
            </a:rPr>
            <a:t>* морская миля в час (</a:t>
          </a:r>
          <a:r>
            <a:rPr sz="1100" i="1">
              <a:solidFill>
                <a:schemeClr val="lt1"/>
              </a:solidFill>
              <a:latin typeface="Tahoma"/>
              <a:ea typeface="Tahoma"/>
              <a:cs typeface="Tahoma"/>
            </a:rPr>
            <a:t>уз</a:t>
          </a:r>
          <a:r>
            <a:rPr sz="1100">
              <a:solidFill>
                <a:schemeClr val="lt1"/>
              </a:solidFill>
              <a:latin typeface="Tahoma"/>
              <a:ea typeface="Tahoma"/>
              <a:cs typeface="Tahoma"/>
            </a:rPr>
            <a:t>)</a:t>
          </a:r>
        </a:p>
      </xdr:txBody>
    </xdr:sp>
    <xdr:clientData/>
  </xdr:absoluteAnchor>
  <xdr:absoluteAnchor>
    <xdr:pos x="8743862" y="6435537"/>
    <xdr:ext cx="3579750" cy="947458"/>
    <xdr:sp macro="" textlink="">
      <xdr:nvSpPr>
        <xdr:cNvPr id="77" name="Shape 77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0" y="0"/>
          <a:ext cx="3579750" cy="947458"/>
        </a:xfrm>
        <a:prstGeom prst="roundRect">
          <a:avLst>
            <a:gd name="adj" fmla="val 0"/>
          </a:avLst>
        </a:prstGeom>
        <a:solidFill>
          <a:srgbClr val="46255D"/>
        </a:solidFill>
        <a:ln w="19050">
          <a:solidFill>
            <a:schemeClr val="bg1"/>
          </a:solidFill>
          <a:prstDash val="dash"/>
          <a:headEnd type="none" w="sm" len="sm"/>
          <a:tailEnd type="none" w="sm" len="sm"/>
        </a:ln>
      </xdr:spPr>
      <xdr:txBody>
        <a:bodyPr wrap="square" lIns="180000" tIns="46800" rIns="91425" bIns="45700" anchor="ctr">
          <a:noAutofit/>
        </a:bodyPr>
        <a:lstStyle>
          <a:defPPr/>
          <a:lvl1pPr lvl="0"/>
          <a:lvl2pPr lvl="1"/>
          <a:lvl3pPr lvl="2"/>
          <a:lvl4pPr lvl="3"/>
          <a:lvl5pPr lvl="4"/>
          <a:lvl6pPr lvl="5"/>
          <a:lvl7pPr lvl="6"/>
          <a:lvl8pPr lvl="7"/>
          <a:lvl9pPr lvl="8"/>
        </a:lstStyle>
        <a:p>
          <a:pPr marL="0" indent="0" algn="l">
            <a:spcBef>
              <a:spcPts val="0"/>
            </a:spcBef>
            <a:spcAft>
              <a:spcPts val="0"/>
            </a:spcAft>
          </a:pPr>
          <a:r>
            <a:rPr sz="1100">
              <a:solidFill>
                <a:schemeClr val="lt1"/>
              </a:solidFill>
              <a:latin typeface="Tahoma"/>
              <a:ea typeface="Tahoma"/>
              <a:cs typeface="Tahoma"/>
            </a:rPr>
            <a:t>Соотношения </a:t>
          </a:r>
          <a:r>
            <a:rPr sz="1100" b="1">
              <a:solidFill>
                <a:schemeClr val="lt1"/>
              </a:solidFill>
              <a:latin typeface="Tahoma"/>
              <a:ea typeface="Tahoma"/>
              <a:cs typeface="Tahoma"/>
            </a:rPr>
            <a:t>между единицами скорости: </a:t>
          </a:r>
        </a:p>
        <a:p>
          <a:pPr marL="0" indent="0" algn="l">
            <a:spcBef>
              <a:spcPts val="0"/>
            </a:spcBef>
            <a:spcAft>
              <a:spcPts val="0"/>
            </a:spcAft>
          </a:pPr>
          <a:r>
            <a:rPr sz="1100">
              <a:solidFill>
                <a:schemeClr val="lt1"/>
              </a:solidFill>
              <a:latin typeface="Tahoma"/>
              <a:ea typeface="Tahoma"/>
              <a:cs typeface="Tahoma"/>
            </a:rPr>
            <a:t>1</a:t>
          </a:r>
          <a:r>
            <a:rPr sz="1100" i="1">
              <a:solidFill>
                <a:schemeClr val="lt1"/>
              </a:solidFill>
              <a:latin typeface="Tahoma"/>
              <a:ea typeface="Tahoma"/>
              <a:cs typeface="Tahoma"/>
            </a:rPr>
            <a:t> м/с </a:t>
          </a:r>
          <a:r>
            <a:rPr sz="1100">
              <a:solidFill>
                <a:schemeClr val="lt1"/>
              </a:solidFill>
              <a:latin typeface="Tahoma"/>
              <a:ea typeface="Tahoma"/>
              <a:cs typeface="Tahoma"/>
            </a:rPr>
            <a:t>= 3,6 </a:t>
          </a:r>
          <a:r>
            <a:rPr sz="1100" i="1">
              <a:solidFill>
                <a:schemeClr val="lt1"/>
              </a:solidFill>
              <a:latin typeface="Tahoma"/>
              <a:ea typeface="Tahoma"/>
              <a:cs typeface="Tahoma"/>
            </a:rPr>
            <a:t>км/ч </a:t>
          </a:r>
        </a:p>
        <a:p>
          <a:pPr marL="0" indent="0" algn="l">
            <a:spcBef>
              <a:spcPts val="0"/>
            </a:spcBef>
            <a:spcAft>
              <a:spcPts val="0"/>
            </a:spcAft>
          </a:pPr>
          <a:r>
            <a:rPr sz="1100">
              <a:solidFill>
                <a:schemeClr val="lt1"/>
              </a:solidFill>
              <a:latin typeface="Tahoma"/>
              <a:ea typeface="Tahoma"/>
              <a:cs typeface="Tahoma"/>
            </a:rPr>
            <a:t>1 уз  = 1,852 </a:t>
          </a:r>
          <a:r>
            <a:rPr sz="1100" i="1">
              <a:solidFill>
                <a:schemeClr val="lt1"/>
              </a:solidFill>
              <a:latin typeface="Tahoma"/>
              <a:ea typeface="Tahoma"/>
              <a:cs typeface="Tahoma"/>
            </a:rPr>
            <a:t>км/ч</a:t>
          </a:r>
          <a:r>
            <a:rPr sz="1100">
              <a:solidFill>
                <a:schemeClr val="lt1"/>
              </a:solidFill>
              <a:latin typeface="Tahoma"/>
              <a:ea typeface="Tahoma"/>
              <a:cs typeface="Tahoma"/>
            </a:rPr>
            <a:t> = 0,514 </a:t>
          </a:r>
          <a:r>
            <a:rPr sz="1100" i="1">
              <a:solidFill>
                <a:schemeClr val="lt1"/>
              </a:solidFill>
              <a:latin typeface="Tahoma"/>
              <a:ea typeface="Tahoma"/>
              <a:cs typeface="Tahoma"/>
            </a:rPr>
            <a:t>м/с</a:t>
          </a:r>
        </a:p>
      </xdr:txBody>
    </xdr:sp>
    <xdr:clientData/>
  </xdr:absoluteAnchor>
  <xdr:absoluteAnchor>
    <xdr:pos x="7378780" y="6428813"/>
    <xdr:ext cx="1203642" cy="97770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/>
      </xdr:nvSpPr>
      <xdr:spPr>
        <a:xfrm>
          <a:off x="0" y="0"/>
          <a:ext cx="1203642" cy="977700"/>
        </a:xfrm>
        <a:prstGeom prst="roundRect">
          <a:avLst>
            <a:gd name="adj" fmla="val 0"/>
          </a:avLst>
        </a:prstGeom>
        <a:solidFill>
          <a:srgbClr val="006732"/>
        </a:solidFill>
        <a:ln w="19050">
          <a:prstDash val="dash"/>
          <a:headEnd type="none" w="sm" len="sm"/>
          <a:tailEnd type="none" w="sm" len="sm"/>
        </a:ln>
      </xdr:spPr>
      <xdr:txBody>
        <a:bodyPr wrap="square" lIns="91425" tIns="45700" rIns="91425" bIns="45700" anchor="ctr">
          <a:noAutofit/>
        </a:bodyPr>
        <a:lstStyle>
          <a:defPPr/>
          <a:lvl1pPr lvl="0"/>
          <a:lvl2pPr lvl="1"/>
          <a:lvl3pPr lvl="2"/>
          <a:lvl4pPr lvl="3"/>
          <a:lvl5pPr lvl="4"/>
          <a:lvl6pPr lvl="5"/>
          <a:lvl7pPr lvl="6"/>
          <a:lvl8pPr lvl="7"/>
          <a:lvl9pPr lvl="8"/>
        </a:lstStyle>
        <a:p>
          <a:pPr marL="0" indent="0" algn="l">
            <a:spcBef>
              <a:spcPts val="0"/>
            </a:spcBef>
            <a:spcAft>
              <a:spcPts val="0"/>
            </a:spcAft>
          </a:pPr>
          <a:r>
            <a:rPr sz="1100" b="1" i="1">
              <a:solidFill>
                <a:schemeClr val="bg1"/>
              </a:solidFill>
              <a:latin typeface="Tahoma"/>
              <a:ea typeface="Tahoma"/>
              <a:cs typeface="Tahoma"/>
            </a:rPr>
            <a:t>             </a:t>
          </a:r>
          <a:r>
            <a:rPr sz="1800" b="1" i="1">
              <a:solidFill>
                <a:schemeClr val="bg1"/>
              </a:solidFill>
              <a:latin typeface="Tahoma"/>
              <a:ea typeface="Tahoma"/>
              <a:cs typeface="Tahoma"/>
            </a:rPr>
            <a:t>s</a:t>
          </a:r>
          <a:endParaRPr sz="1200" b="0" i="1">
            <a:solidFill>
              <a:schemeClr val="bg1"/>
            </a:solidFill>
            <a:latin typeface="Tahoma"/>
            <a:ea typeface="Tahoma"/>
            <a:cs typeface="Tahoma"/>
          </a:endParaRPr>
        </a:p>
        <a:p>
          <a:pPr marL="0" indent="0" algn="ctr">
            <a:spcBef>
              <a:spcPts val="0"/>
            </a:spcBef>
            <a:spcAft>
              <a:spcPts val="0"/>
            </a:spcAft>
          </a:pPr>
          <a:r>
            <a:rPr sz="1800" b="1" i="1">
              <a:solidFill>
                <a:schemeClr val="bg1"/>
              </a:solidFill>
              <a:latin typeface="Tahoma"/>
              <a:ea typeface="Tahoma"/>
              <a:cs typeface="Tahoma"/>
            </a:rPr>
            <a:t>V </a:t>
          </a:r>
          <a:r>
            <a:rPr sz="1100" b="0" i="1">
              <a:solidFill>
                <a:schemeClr val="bg1"/>
              </a:solidFill>
              <a:latin typeface="Tahoma"/>
              <a:ea typeface="Tahoma"/>
              <a:cs typeface="Tahoma"/>
            </a:rPr>
            <a:t>=</a:t>
          </a:r>
          <a:r>
            <a:rPr sz="1100" b="1" i="1">
              <a:solidFill>
                <a:schemeClr val="bg1"/>
              </a:solidFill>
              <a:latin typeface="Tahoma"/>
              <a:ea typeface="Tahoma"/>
              <a:cs typeface="Tahoma"/>
            </a:rPr>
            <a:t>  </a:t>
          </a:r>
          <a:r>
            <a:rPr sz="1800" b="1" i="1">
              <a:solidFill>
                <a:schemeClr val="bg1"/>
              </a:solidFill>
              <a:latin typeface="Tahoma"/>
              <a:ea typeface="Tahoma"/>
              <a:cs typeface="Tahoma"/>
            </a:rPr>
            <a:t>---- </a:t>
          </a:r>
          <a:endParaRPr sz="1400">
            <a:solidFill>
              <a:schemeClr val="bg1"/>
            </a:solidFill>
            <a:latin typeface="Tahoma"/>
            <a:ea typeface="Tahoma"/>
            <a:cs typeface="Tahoma"/>
          </a:endParaRPr>
        </a:p>
        <a:p>
          <a:pPr marL="0" indent="0" algn="l">
            <a:spcBef>
              <a:spcPts val="0"/>
            </a:spcBef>
            <a:spcAft>
              <a:spcPts val="0"/>
            </a:spcAft>
          </a:pPr>
          <a:r>
            <a:rPr sz="1800" b="1" i="1">
              <a:solidFill>
                <a:schemeClr val="bg1"/>
              </a:solidFill>
              <a:latin typeface="Tahoma"/>
              <a:ea typeface="Tahoma"/>
              <a:cs typeface="Tahoma"/>
            </a:rPr>
            <a:t>        t</a:t>
          </a:r>
        </a:p>
      </xdr:txBody>
    </xdr:sp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1109805" y="3044742"/>
    <xdr:ext cx="5203867" cy="2841708"/>
    <xdr:grpSp>
      <xdr:nvGrpSpPr>
        <xdr:cNvPr id="79" name="Shape 79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GrpSpPr/>
      </xdr:nvGrpSpPr>
      <xdr:grpSpPr>
        <a:xfrm>
          <a:off x="1109805" y="3044742"/>
          <a:ext cx="5203867" cy="2841708"/>
          <a:chOff x="0" y="0"/>
          <a:chExt cx="5203867" cy="2841708"/>
        </a:xfrm>
      </xdr:grpSpPr>
      <xdr:sp macro="" textlink="">
        <xdr:nvSpPr>
          <xdr:cNvPr id="80" name="Shape 80">
            <a:extLst>
              <a:ext uri="{FF2B5EF4-FFF2-40B4-BE49-F238E27FC236}">
                <a16:creationId xmlns:a16="http://schemas.microsoft.com/office/drawing/2014/main" id="{00000000-0008-0000-0300-000050000000}"/>
              </a:ext>
            </a:extLst>
          </xdr:cNvPr>
          <xdr:cNvSpPr/>
        </xdr:nvSpPr>
        <xdr:spPr>
          <a:xfrm>
            <a:off x="0" y="0"/>
            <a:ext cx="5203867" cy="2841708"/>
          </a:xfrm>
          <a:prstGeom prst="roundRect">
            <a:avLst>
              <a:gd name="adj" fmla="val 0"/>
            </a:avLst>
          </a:prstGeom>
          <a:solidFill>
            <a:srgbClr val="9CB81F"/>
          </a:solidFill>
          <a:ln w="25400">
            <a:prstDash val="solid"/>
            <a:headEnd type="none" w="sm" len="sm"/>
            <a:tailEnd type="none" w="sm" len="sm"/>
          </a:ln>
        </xdr:spPr>
        <xdr:txBody>
          <a:bodyPr wrap="square" lIns="360000" tIns="36000" rIns="360000" bIns="45700" anchor="ctr">
            <a:noAutofit/>
          </a:bodyPr>
          <a:lstStyle>
            <a:defPPr/>
            <a:lvl1pPr lvl="0"/>
            <a:lvl2pPr lvl="1"/>
            <a:lvl3pPr lvl="2"/>
            <a:lvl4pPr lvl="3"/>
            <a:lvl5pPr lvl="4"/>
            <a:lvl6pPr lvl="5"/>
            <a:lvl7pPr lvl="6"/>
            <a:lvl8pPr lvl="7"/>
            <a:lvl9pPr lvl="8"/>
          </a:lstStyle>
          <a:p>
            <a:pPr marL="0" indent="0" algn="ctr">
              <a:spcBef>
                <a:spcPts val="0"/>
              </a:spcBef>
              <a:spcAft>
                <a:spcPts val="0"/>
              </a:spcAft>
            </a:pPr>
            <a:r>
              <a:rPr sz="1800" b="1" u="none">
                <a:solidFill>
                  <a:schemeClr val="bg1"/>
                </a:solidFill>
                <a:latin typeface="Tahoma"/>
                <a:ea typeface="Tahoma"/>
                <a:cs typeface="Tahoma"/>
              </a:rPr>
              <a:t>ЗАДАНИЕ:</a:t>
            </a:r>
            <a:endParaRPr sz="2000" b="1" u="none">
              <a:solidFill>
                <a:schemeClr val="bg1"/>
              </a:solidFill>
              <a:latin typeface="Tahoma"/>
              <a:ea typeface="Tahoma"/>
              <a:cs typeface="Tahoma"/>
            </a:endParaRPr>
          </a:p>
          <a:p>
            <a:pPr marL="0" indent="0" algn="ctr">
              <a:spcBef>
                <a:spcPts val="0"/>
              </a:spcBef>
              <a:spcAft>
                <a:spcPts val="0"/>
              </a:spcAft>
            </a:pPr>
            <a:endParaRPr sz="1100" b="1">
              <a:solidFill>
                <a:schemeClr val="bg1"/>
              </a:solidFill>
              <a:latin typeface="Tahoma"/>
              <a:ea typeface="Tahoma"/>
              <a:cs typeface="Tahoma"/>
            </a:endParaRPr>
          </a:p>
          <a:p>
            <a:pPr marL="0" indent="0" algn="l">
              <a:spcBef>
                <a:spcPts val="0"/>
              </a:spcBef>
              <a:spcAft>
                <a:spcPts val="0"/>
              </a:spcAft>
            </a:pPr>
            <a:r>
              <a:rPr sz="1100" b="0">
                <a:solidFill>
                  <a:schemeClr val="bg1"/>
                </a:solidFill>
                <a:latin typeface="Tahoma"/>
                <a:ea typeface="Tahoma"/>
                <a:cs typeface="Tahoma"/>
              </a:rPr>
              <a:t>1. Прочитайте справочный материал. </a:t>
            </a:r>
          </a:p>
          <a:p>
            <a:pPr marL="0" indent="0" algn="l">
              <a:spcBef>
                <a:spcPts val="0"/>
              </a:spcBef>
              <a:spcAft>
                <a:spcPts val="0"/>
              </a:spcAft>
            </a:pPr>
            <a:endParaRPr sz="1100" b="0">
              <a:solidFill>
                <a:schemeClr val="bg1"/>
              </a:solidFill>
              <a:latin typeface="Tahoma"/>
              <a:ea typeface="Tahoma"/>
              <a:cs typeface="Tahoma"/>
            </a:endParaRPr>
          </a:p>
          <a:p>
            <a:pPr marL="0" indent="0" algn="l">
              <a:spcBef>
                <a:spcPts val="0"/>
              </a:spcBef>
              <a:spcAft>
                <a:spcPts val="0"/>
              </a:spcAft>
            </a:pPr>
            <a:r>
              <a:rPr sz="1100" b="0">
                <a:solidFill>
                  <a:schemeClr val="bg1"/>
                </a:solidFill>
                <a:latin typeface="Tahoma"/>
                <a:ea typeface="Tahoma"/>
                <a:cs typeface="Tahoma"/>
              </a:rPr>
              <a:t>2. Рассчитайте гликемическую нагрузку для каждого продукта, воспользуйтесь формулой из справочного материала </a:t>
            </a:r>
          </a:p>
          <a:p>
            <a:pPr marL="0" indent="0" algn="l">
              <a:spcBef>
                <a:spcPts val="0"/>
              </a:spcBef>
              <a:spcAft>
                <a:spcPts val="0"/>
              </a:spcAft>
            </a:pPr>
            <a:endParaRPr sz="1100" b="0">
              <a:solidFill>
                <a:schemeClr val="bg1"/>
              </a:solidFill>
              <a:latin typeface="Tahoma"/>
              <a:ea typeface="Tahoma"/>
              <a:cs typeface="Tahoma"/>
            </a:endParaRPr>
          </a:p>
          <a:p>
            <a:pPr marL="0" indent="0" algn="l">
              <a:spcBef>
                <a:spcPts val="0"/>
              </a:spcBef>
              <a:spcAft>
                <a:spcPts val="0"/>
              </a:spcAft>
            </a:pPr>
            <a:r>
              <a:rPr sz="1100" b="0">
                <a:solidFill>
                  <a:schemeClr val="bg1"/>
                </a:solidFill>
                <a:latin typeface="Tahoma"/>
                <a:ea typeface="Tahoma"/>
                <a:cs typeface="Tahoma"/>
              </a:rPr>
              <a:t>3. Воспользуйтесь формулой из справочного материала и переведите углеводы в хлебные единицы. </a:t>
            </a:r>
          </a:p>
          <a:p>
            <a:pPr marL="0" indent="0" algn="l">
              <a:spcBef>
                <a:spcPts val="0"/>
              </a:spcBef>
              <a:spcAft>
                <a:spcPts val="0"/>
              </a:spcAft>
            </a:pPr>
            <a:endParaRPr sz="1100" b="0">
              <a:solidFill>
                <a:schemeClr val="bg1"/>
              </a:solidFill>
              <a:latin typeface="Tahoma"/>
              <a:ea typeface="Tahoma"/>
              <a:cs typeface="Tahoma"/>
            </a:endParaRPr>
          </a:p>
          <a:p>
            <a:pPr marL="0" indent="0" algn="l">
              <a:spcBef>
                <a:spcPts val="0"/>
              </a:spcBef>
              <a:spcAft>
                <a:spcPts val="0"/>
              </a:spcAft>
            </a:pPr>
            <a:r>
              <a:rPr sz="1100" b="0">
                <a:solidFill>
                  <a:schemeClr val="bg1"/>
                </a:solidFill>
                <a:latin typeface="Tahoma"/>
                <a:ea typeface="Tahoma"/>
                <a:cs typeface="Tahoma"/>
              </a:rPr>
              <a:t>4. Интерпретируйте показатель гликемического индекса (низкий, средний, высокий). Информацию возьмите из справочного материала.</a:t>
            </a:r>
          </a:p>
        </xdr:txBody>
      </xdr:sp>
      <xdr:sp macro="" textlink="">
        <xdr:nvSpPr>
          <xdr:cNvPr id="81" name="Shape 81">
            <a:extLst>
              <a:ext uri="{FF2B5EF4-FFF2-40B4-BE49-F238E27FC236}">
                <a16:creationId xmlns:a16="http://schemas.microsoft.com/office/drawing/2014/main" id="{00000000-0008-0000-0300-000051000000}"/>
              </a:ext>
            </a:extLst>
          </xdr:cNvPr>
          <xdr:cNvSpPr/>
        </xdr:nvSpPr>
        <xdr:spPr>
          <a:xfrm>
            <a:off x="177776" y="150327"/>
            <a:ext cx="4848869" cy="2516992"/>
          </a:xfrm>
          <a:prstGeom prst="rect">
            <a:avLst/>
          </a:prstGeom>
          <a:noFill/>
          <a:ln w="19050">
            <a:solidFill>
              <a:schemeClr val="bg1"/>
            </a:solidFill>
            <a:prstDash val="dash"/>
          </a:ln>
        </xdr:spPr>
        <xdr:txBody>
          <a:bodyPr wrap="square" lIns="91440" tIns="45720" rIns="91440" bIns="45720" anchor="ctr"/>
          <a:lstStyle>
            <a:defPPr/>
            <a:lvl1pPr lvl="0"/>
            <a:lvl2pPr lvl="1"/>
            <a:lvl3pPr lvl="2"/>
            <a:lvl4pPr lvl="3"/>
            <a:lvl5pPr lvl="4"/>
            <a:lvl6pPr lvl="5"/>
            <a:lvl7pPr lvl="6"/>
            <a:lvl8pPr lvl="7"/>
            <a:lvl9pPr lvl="8"/>
          </a:lstStyle>
          <a:p>
            <a:pPr algn="ctr"/>
            <a:endParaRPr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absoluteAnchor>
  <xdr:absoluteAnchor>
    <xdr:pos x="7509757" y="429986"/>
    <xdr:ext cx="8153256" cy="6970141"/>
    <xdr:grpSp>
      <xdr:nvGrpSpPr>
        <xdr:cNvPr id="82" name="Shape 82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GrpSpPr/>
      </xdr:nvGrpSpPr>
      <xdr:grpSpPr>
        <a:xfrm>
          <a:off x="7509757" y="429986"/>
          <a:ext cx="8153256" cy="6970141"/>
          <a:chOff x="0" y="0"/>
          <a:chExt cx="8153256" cy="6970141"/>
        </a:xfrm>
      </xdr:grpSpPr>
      <xdr:sp macro="" textlink="">
        <xdr:nvSpPr>
          <xdr:cNvPr id="83" name="Shape 83">
            <a:extLst>
              <a:ext uri="{FF2B5EF4-FFF2-40B4-BE49-F238E27FC236}">
                <a16:creationId xmlns:a16="http://schemas.microsoft.com/office/drawing/2014/main" id="{00000000-0008-0000-0300-000053000000}"/>
              </a:ext>
            </a:extLst>
          </xdr:cNvPr>
          <xdr:cNvSpPr/>
        </xdr:nvSpPr>
        <xdr:spPr>
          <a:xfrm>
            <a:off x="3638804" y="3209576"/>
            <a:ext cx="4169466" cy="3760563"/>
          </a:xfrm>
          <a:prstGeom prst="ellipse">
            <a:avLst/>
          </a:prstGeom>
          <a:noFill/>
          <a:ln w="12700">
            <a:solidFill>
              <a:schemeClr val="tx1"/>
            </a:solidFill>
            <a:prstDash val="dash"/>
          </a:ln>
        </xdr:spPr>
        <xdr:txBody>
          <a:bodyPr wrap="square" lIns="91440" tIns="45720" rIns="91440" bIns="45720" anchor="ctr"/>
          <a:lstStyle>
            <a:defPPr/>
            <a:lvl1pPr lvl="0"/>
            <a:lvl2pPr lvl="1"/>
            <a:lvl3pPr lvl="2"/>
            <a:lvl4pPr lvl="3"/>
            <a:lvl5pPr lvl="4"/>
            <a:lvl6pPr lvl="5"/>
            <a:lvl7pPr lvl="6"/>
            <a:lvl8pPr lvl="7"/>
            <a:lvl9pPr lvl="8"/>
          </a:lstStyle>
          <a:p>
            <a:pPr algn="ctr"/>
            <a:r>
              <a:rPr>
                <a:solidFill>
                  <a:schemeClr val="lt1"/>
                </a:solidFill>
                <a:latin typeface="+mn-lt"/>
                <a:ea typeface="+mn-ea"/>
                <a:cs typeface="+mn-cs"/>
              </a:rPr>
              <a:t>        </a:t>
            </a:r>
          </a:p>
        </xdr:txBody>
      </xdr:sp>
      <xdr:pic>
        <xdr:nvPicPr>
          <xdr:cNvPr id="85" name="Shape 85">
            <a:extLst>
              <a:ext uri="{FF2B5EF4-FFF2-40B4-BE49-F238E27FC236}">
                <a16:creationId xmlns:a16="http://schemas.microsoft.com/office/drawing/2014/main" id="{00000000-0008-0000-0300-000055000000}"/>
              </a:ext>
            </a:extLst>
          </xdr:cNvPr>
          <xdr:cNvPicPr/>
        </xdr:nvPicPr>
        <xdr:blipFill>
          <a:blip xmlns:r="http://schemas.openxmlformats.org/officeDocument/2006/relationships" r:embed="rId1"/>
          <a:stretch/>
        </xdr:blipFill>
        <xdr:spPr>
          <a:xfrm rot="19755825">
            <a:off x="1811708" y="4588891"/>
            <a:ext cx="6341548" cy="2361115"/>
          </a:xfrm>
          <a:prstGeom prst="rect">
            <a:avLst/>
          </a:prstGeom>
        </xdr:spPr>
      </xdr:pic>
      <xdr:grpSp>
        <xdr:nvGrpSpPr>
          <xdr:cNvPr id="86" name="Shape 86">
            <a:extLst>
              <a:ext uri="{FF2B5EF4-FFF2-40B4-BE49-F238E27FC236}">
                <a16:creationId xmlns:a16="http://schemas.microsoft.com/office/drawing/2014/main" id="{00000000-0008-0000-0300-000056000000}"/>
              </a:ext>
            </a:extLst>
          </xdr:cNvPr>
          <xdr:cNvGrpSpPr/>
        </xdr:nvGrpSpPr>
        <xdr:grpSpPr>
          <a:xfrm>
            <a:off x="0" y="0"/>
            <a:ext cx="6211908" cy="6548500"/>
            <a:chOff x="0" y="0"/>
            <a:chExt cx="6211908" cy="6548500"/>
          </a:xfrm>
        </xdr:grpSpPr>
        <xdr:grpSp>
          <xdr:nvGrpSpPr>
            <xdr:cNvPr id="87" name="Shape 87">
              <a:extLst>
                <a:ext uri="{FF2B5EF4-FFF2-40B4-BE49-F238E27FC236}">
                  <a16:creationId xmlns:a16="http://schemas.microsoft.com/office/drawing/2014/main" id="{00000000-0008-0000-0300-000057000000}"/>
                </a:ext>
              </a:extLst>
            </xdr:cNvPr>
            <xdr:cNvGrpSpPr/>
          </xdr:nvGrpSpPr>
          <xdr:grpSpPr>
            <a:xfrm>
              <a:off x="0" y="0"/>
              <a:ext cx="6211908" cy="6548500"/>
              <a:chOff x="0" y="0"/>
              <a:chExt cx="6211908" cy="6548500"/>
            </a:xfrm>
          </xdr:grpSpPr>
          <xdr:grpSp>
            <xdr:nvGrpSpPr>
              <xdr:cNvPr id="88" name="Shape 88">
                <a:extLst>
                  <a:ext uri="{FF2B5EF4-FFF2-40B4-BE49-F238E27FC236}">
                    <a16:creationId xmlns:a16="http://schemas.microsoft.com/office/drawing/2014/main" id="{00000000-0008-0000-0300-000058000000}"/>
                  </a:ext>
                </a:extLst>
              </xdr:cNvPr>
              <xdr:cNvGrpSpPr/>
            </xdr:nvGrpSpPr>
            <xdr:grpSpPr>
              <a:xfrm>
                <a:off x="0" y="0"/>
                <a:ext cx="6211908" cy="6548500"/>
                <a:chOff x="0" y="0"/>
                <a:chExt cx="6211908" cy="6548500"/>
              </a:xfrm>
            </xdr:grpSpPr>
            <xdr:grpSp>
              <xdr:nvGrpSpPr>
                <xdr:cNvPr id="89" name="Shape 89">
                  <a:extLst>
                    <a:ext uri="{FF2B5EF4-FFF2-40B4-BE49-F238E27FC236}">
                      <a16:creationId xmlns:a16="http://schemas.microsoft.com/office/drawing/2014/main" id="{00000000-0008-0000-0300-000059000000}"/>
                    </a:ext>
                  </a:extLst>
                </xdr:cNvPr>
                <xdr:cNvGrpSpPr/>
              </xdr:nvGrpSpPr>
              <xdr:grpSpPr>
                <a:xfrm>
                  <a:off x="0" y="0"/>
                  <a:ext cx="6211908" cy="6548500"/>
                  <a:chOff x="0" y="0"/>
                  <a:chExt cx="6211908" cy="6548500"/>
                </a:xfrm>
              </xdr:grpSpPr>
              <xdr:grpSp>
                <xdr:nvGrpSpPr>
                  <xdr:cNvPr id="90" name="Shape 90">
                    <a:extLst>
                      <a:ext uri="{FF2B5EF4-FFF2-40B4-BE49-F238E27FC236}">
                        <a16:creationId xmlns:a16="http://schemas.microsoft.com/office/drawing/2014/main" id="{00000000-0008-0000-0300-00005A000000}"/>
                      </a:ext>
                    </a:extLst>
                  </xdr:cNvPr>
                  <xdr:cNvGrpSpPr/>
                </xdr:nvGrpSpPr>
                <xdr:grpSpPr>
                  <a:xfrm>
                    <a:off x="0" y="0"/>
                    <a:ext cx="6211908" cy="6548500"/>
                    <a:chOff x="0" y="0"/>
                    <a:chExt cx="6211908" cy="6548500"/>
                  </a:xfrm>
                </xdr:grpSpPr>
                <xdr:sp macro="" textlink="">
                  <xdr:nvSpPr>
                    <xdr:cNvPr id="91" name="Shape 91">
                      <a:extLst>
                        <a:ext uri="{FF2B5EF4-FFF2-40B4-BE49-F238E27FC236}">
                          <a16:creationId xmlns:a16="http://schemas.microsoft.com/office/drawing/2014/main" id="{00000000-0008-0000-0300-00005B000000}"/>
                        </a:ext>
                      </a:extLst>
                    </xdr:cNvPr>
                    <xdr:cNvSpPr/>
                  </xdr:nvSpPr>
                  <xdr:spPr>
                    <a:xfrm>
                      <a:off x="0" y="0"/>
                      <a:ext cx="6211908" cy="6548500"/>
                    </a:xfrm>
                    <a:prstGeom prst="roundRect">
                      <a:avLst>
                        <a:gd name="adj" fmla="val 0"/>
                      </a:avLst>
                    </a:prstGeom>
                    <a:solidFill>
                      <a:srgbClr val="46255D"/>
                    </a:solidFill>
                    <a:ln w="25400">
                      <a:prstDash val="solid"/>
                      <a:headEnd type="none" w="sm" len="sm"/>
                      <a:tailEnd type="none" w="sm" len="sm"/>
                    </a:ln>
                  </xdr:spPr>
                  <xdr:txBody>
                    <a:bodyPr wrap="square" lIns="360000" tIns="45700" rIns="360000" bIns="45700" anchor="ctr">
                      <a:noAutofit/>
                    </a:bodyPr>
                    <a:lstStyle>
                      <a:defPPr/>
                      <a:lvl1pPr lvl="0"/>
                      <a:lvl2pPr lvl="1"/>
                      <a:lvl3pPr lvl="2"/>
                      <a:lvl4pPr lvl="3"/>
                      <a:lvl5pPr lvl="4"/>
                      <a:lvl6pPr lvl="5"/>
                      <a:lvl7pPr lvl="6"/>
                      <a:lvl8pPr lvl="7"/>
                      <a:lvl9pPr lvl="8"/>
                    </a:lstStyle>
                    <a:p>
                      <a:pPr marL="0" indent="0" algn="ctr">
                        <a:spcBef>
                          <a:spcPts val="0"/>
                        </a:spcBef>
                        <a:spcAft>
                          <a:spcPts val="0"/>
                        </a:spcAft>
                      </a:pPr>
                      <a:endParaRPr sz="1800" b="1" u="none">
                        <a:solidFill>
                          <a:schemeClr val="bg1"/>
                        </a:solidFill>
                        <a:latin typeface="Tahoma"/>
                        <a:ea typeface="Tahoma"/>
                        <a:cs typeface="Tahoma"/>
                      </a:endParaRPr>
                    </a:p>
                    <a:p>
                      <a:pPr marL="0" indent="0" algn="ctr">
                        <a:spcBef>
                          <a:spcPts val="0"/>
                        </a:spcBef>
                        <a:spcAft>
                          <a:spcPts val="0"/>
                        </a:spcAft>
                      </a:pPr>
                      <a:endParaRPr sz="1100" b="1">
                        <a:solidFill>
                          <a:schemeClr val="bg1"/>
                        </a:solidFill>
                        <a:latin typeface="Tahoma"/>
                        <a:ea typeface="Tahoma"/>
                        <a:cs typeface="Tahoma"/>
                      </a:endParaRPr>
                    </a:p>
                  </xdr:txBody>
                </xdr:sp>
                <xdr:sp macro="" textlink="">
                  <xdr:nvSpPr>
                    <xdr:cNvPr id="92" name="Shape 92">
                      <a:extLst>
                        <a:ext uri="{FF2B5EF4-FFF2-40B4-BE49-F238E27FC236}">
                          <a16:creationId xmlns:a16="http://schemas.microsoft.com/office/drawing/2014/main" id="{00000000-0008-0000-0300-00005C000000}"/>
                        </a:ext>
                      </a:extLst>
                    </xdr:cNvPr>
                    <xdr:cNvSpPr/>
                  </xdr:nvSpPr>
                  <xdr:spPr>
                    <a:xfrm>
                      <a:off x="255320" y="230301"/>
                      <a:ext cx="5707541" cy="354799"/>
                    </a:xfrm>
                    <a:prstGeom prst="rect">
                      <a:avLst/>
                    </a:prstGeom>
                    <a:solidFill>
                      <a:srgbClr val="9CB81F"/>
                    </a:solidFill>
                    <a:ln>
                      <a:noFill/>
                    </a:ln>
                  </xdr:spPr>
                  <xdr:txBody>
                    <a:bodyPr lIns="91440" tIns="45720" rIns="91440" bIns="45720" anchor="t"/>
                    <a:lstStyle>
                      <a:defPPr/>
                      <a:lvl1pPr lvl="0"/>
                      <a:lvl2pPr lvl="1"/>
                      <a:lvl3pPr lvl="2"/>
                      <a:lvl4pPr lvl="3"/>
                      <a:lvl5pPr lvl="4"/>
                      <a:lvl6pPr lvl="5"/>
                      <a:lvl7pPr lvl="6"/>
                      <a:lvl8pPr lvl="7"/>
                      <a:lvl9pPr lvl="8"/>
                    </a:lstStyle>
                    <a:p>
                      <a:pPr algn="ctr"/>
                      <a:r>
                        <a:rPr sz="1800" b="1" u="none">
                          <a:solidFill>
                            <a:schemeClr val="bg1"/>
                          </a:solidFill>
                          <a:latin typeface="Tahoma"/>
                          <a:ea typeface="Tahoma"/>
                          <a:cs typeface="Tahoma"/>
                        </a:rPr>
                        <a:t>СПРАВОЧНЫЙ</a:t>
                      </a:r>
                      <a:r>
                        <a:rPr sz="1800" b="1" u="none" baseline="0">
                          <a:solidFill>
                            <a:schemeClr val="bg1"/>
                          </a:solidFill>
                          <a:latin typeface="Tahoma"/>
                          <a:ea typeface="Tahoma"/>
                          <a:cs typeface="Tahoma"/>
                        </a:rPr>
                        <a:t> МАТЕРИАЛ</a:t>
                      </a:r>
                      <a:endParaRPr sz="1800" b="1" u="none">
                        <a:solidFill>
                          <a:schemeClr val="bg1"/>
                        </a:solidFill>
                        <a:latin typeface="Tahoma"/>
                        <a:ea typeface="Tahoma"/>
                        <a:cs typeface="Tahoma"/>
                      </a:endParaRPr>
                    </a:p>
                  </xdr:txBody>
                </xdr:sp>
              </xdr:grpSp>
              <xdr:sp macro="" textlink="">
                <xdr:nvSpPr>
                  <xdr:cNvPr id="93" name="Shape 93">
                    <a:extLst>
                      <a:ext uri="{FF2B5EF4-FFF2-40B4-BE49-F238E27FC236}">
                        <a16:creationId xmlns:a16="http://schemas.microsoft.com/office/drawing/2014/main" id="{00000000-0008-0000-0300-00005D000000}"/>
                      </a:ext>
                    </a:extLst>
                  </xdr:cNvPr>
                  <xdr:cNvSpPr/>
                </xdr:nvSpPr>
                <xdr:spPr>
                  <a:xfrm>
                    <a:off x="248739" y="730531"/>
                    <a:ext cx="5714120" cy="1348824"/>
                  </a:xfrm>
                  <a:prstGeom prst="rect">
                    <a:avLst/>
                  </a:prstGeom>
                  <a:solidFill>
                    <a:srgbClr val="006732"/>
                  </a:solidFill>
                  <a:ln>
                    <a:noFill/>
                  </a:ln>
                </xdr:spPr>
                <xdr:txBody>
                  <a:bodyPr lIns="288000" tIns="180000" rIns="288000" bIns="180000" anchor="ctr"/>
                  <a:lstStyle>
                    <a:defPPr/>
                    <a:lvl1pPr lvl="0"/>
                    <a:lvl2pPr lvl="1"/>
                    <a:lvl3pPr lvl="2"/>
                    <a:lvl4pPr lvl="3"/>
                    <a:lvl5pPr lvl="4"/>
                    <a:lvl6pPr lvl="5"/>
                    <a:lvl7pPr lvl="6"/>
                    <a:lvl8pPr lvl="7"/>
                    <a:lvl9pPr lvl="8"/>
                  </a:lstStyle>
                  <a:p>
                    <a:pPr algn="l"/>
                    <a:r>
                      <a:rPr sz="1100" b="1">
                        <a:solidFill>
                          <a:schemeClr val="lt1"/>
                        </a:solidFill>
                        <a:latin typeface="Tahoma"/>
                        <a:ea typeface="Tahoma"/>
                        <a:cs typeface="Tahoma"/>
                      </a:rPr>
                      <a:t>Гликемический индекс (ГИ ) </a:t>
                    </a:r>
                    <a:r>
                      <a:rPr sz="1100" b="0">
                        <a:solidFill>
                          <a:schemeClr val="lt1"/>
                        </a:solidFill>
                        <a:latin typeface="Tahoma"/>
                        <a:ea typeface="Tahoma"/>
                        <a:cs typeface="Tahoma"/>
                      </a:rPr>
                      <a:t>— показатель, по которой оценивается скорость попадания глюкозы в кровь. Регулируя уровень глюкозы (сахара), мы улучшаем работоспособность и увеличиваем запас энергии. </a:t>
                    </a:r>
                  </a:p>
                  <a:p>
                    <a:pPr algn="l"/>
                    <a:endParaRPr sz="1100" b="1">
                      <a:solidFill>
                        <a:schemeClr val="lt1"/>
                      </a:solidFill>
                      <a:latin typeface="Tahoma"/>
                      <a:ea typeface="Tahoma"/>
                      <a:cs typeface="Tahoma"/>
                    </a:endParaRPr>
                  </a:p>
                  <a:p>
                    <a:pPr algn="l"/>
                    <a:r>
                      <a:rPr sz="1100" b="1">
                        <a:solidFill>
                          <a:schemeClr val="lt1"/>
                        </a:solidFill>
                        <a:latin typeface="Tahoma"/>
                        <a:ea typeface="Tahoma"/>
                        <a:cs typeface="Tahoma"/>
                      </a:rPr>
                      <a:t>Но не все так просто! </a:t>
                    </a:r>
                    <a:r>
                      <a:rPr sz="1100" b="0">
                        <a:solidFill>
                          <a:schemeClr val="lt1"/>
                        </a:solidFill>
                        <a:latin typeface="Tahoma"/>
                        <a:ea typeface="Tahoma"/>
                        <a:cs typeface="Tahoma"/>
                      </a:rPr>
                      <a:t>Все классификации исходят из глимемического индекса одного продукта, но в питании такого практически не бывает. Рацион состоит из смеси продуктов с разным количеством углеводов.</a:t>
                    </a:r>
                  </a:p>
                </xdr:txBody>
              </xdr:sp>
            </xdr:grpSp>
            <xdr:sp macro="" textlink="">
              <xdr:nvSpPr>
                <xdr:cNvPr id="94" name="Shape 94">
                  <a:extLst>
                    <a:ext uri="{FF2B5EF4-FFF2-40B4-BE49-F238E27FC236}">
                      <a16:creationId xmlns:a16="http://schemas.microsoft.com/office/drawing/2014/main" id="{00000000-0008-0000-0300-00005E000000}"/>
                    </a:ext>
                  </a:extLst>
                </xdr:cNvPr>
                <xdr:cNvSpPr/>
              </xdr:nvSpPr>
              <xdr:spPr>
                <a:xfrm>
                  <a:off x="3610738" y="2271730"/>
                  <a:ext cx="2324448" cy="1025267"/>
                </a:xfrm>
                <a:prstGeom prst="roundRect">
                  <a:avLst>
                    <a:gd name="adj" fmla="val 0"/>
                  </a:avLst>
                </a:prstGeom>
                <a:solidFill>
                  <a:srgbClr val="46255D"/>
                </a:solidFill>
                <a:ln w="19050">
                  <a:solidFill>
                    <a:schemeClr val="bg1"/>
                  </a:solidFill>
                  <a:prstDash val="dash"/>
                  <a:headEnd type="none" w="sm" len="sm"/>
                  <a:tailEnd type="none" w="sm" len="sm"/>
                </a:ln>
              </xdr:spPr>
              <xdr:txBody>
                <a:bodyPr wrap="square" lIns="180000" tIns="46800" rIns="91425" bIns="45700" anchor="ctr">
                  <a:noAutofit/>
                </a:bodyPr>
                <a:lstStyle>
                  <a:defPPr/>
                  <a:lvl1pPr lvl="0"/>
                  <a:lvl2pPr lvl="1"/>
                  <a:lvl3pPr lvl="2"/>
                  <a:lvl4pPr lvl="3"/>
                  <a:lvl5pPr lvl="4"/>
                  <a:lvl6pPr lvl="5"/>
                  <a:lvl7pPr lvl="6"/>
                  <a:lvl8pPr lvl="7"/>
                  <a:lvl9pPr lvl="8"/>
                </a:lstStyle>
                <a:p>
                  <a:pPr marL="0" indent="0" algn="l">
                    <a:spcBef>
                      <a:spcPts val="0"/>
                    </a:spcBef>
                    <a:spcAft>
                      <a:spcPts val="0"/>
                    </a:spcAft>
                  </a:pPr>
                  <a:r>
                    <a:rPr sz="1100" b="1">
                      <a:solidFill>
                        <a:schemeClr val="lt1"/>
                      </a:solidFill>
                      <a:latin typeface="Tahoma"/>
                      <a:ea typeface="Tahoma"/>
                      <a:cs typeface="Tahoma"/>
                    </a:rPr>
                    <a:t>ГИ продуктов: </a:t>
                  </a:r>
                </a:p>
                <a:p>
                  <a:pPr marL="0" indent="0" algn="l">
                    <a:spcBef>
                      <a:spcPts val="0"/>
                    </a:spcBef>
                    <a:spcAft>
                      <a:spcPts val="0"/>
                    </a:spcAft>
                  </a:pPr>
                  <a:r>
                    <a:rPr sz="1100">
                      <a:solidFill>
                        <a:schemeClr val="lt1"/>
                      </a:solidFill>
                      <a:latin typeface="Tahoma"/>
                      <a:ea typeface="Tahoma"/>
                      <a:cs typeface="Tahoma"/>
                    </a:rPr>
                    <a:t>* низкий — меньше 40 </a:t>
                  </a:r>
                </a:p>
                <a:p>
                  <a:pPr marL="0" indent="0" algn="l">
                    <a:spcBef>
                      <a:spcPts val="0"/>
                    </a:spcBef>
                    <a:spcAft>
                      <a:spcPts val="0"/>
                    </a:spcAft>
                  </a:pPr>
                  <a:r>
                    <a:rPr sz="1100">
                      <a:solidFill>
                        <a:schemeClr val="lt1"/>
                      </a:solidFill>
                      <a:latin typeface="Tahoma"/>
                      <a:ea typeface="Tahoma"/>
                      <a:cs typeface="Tahoma"/>
                    </a:rPr>
                    <a:t>* средний — от 40 до 70 </a:t>
                  </a:r>
                </a:p>
                <a:p>
                  <a:pPr marL="0" indent="0" algn="l">
                    <a:spcBef>
                      <a:spcPts val="0"/>
                    </a:spcBef>
                    <a:spcAft>
                      <a:spcPts val="0"/>
                    </a:spcAft>
                  </a:pPr>
                  <a:r>
                    <a:rPr sz="1100">
                      <a:solidFill>
                        <a:schemeClr val="lt1"/>
                      </a:solidFill>
                      <a:latin typeface="Tahoma"/>
                      <a:ea typeface="Tahoma"/>
                      <a:cs typeface="Tahoma"/>
                    </a:rPr>
                    <a:t>* высокий — выше 70.</a:t>
                  </a:r>
                </a:p>
              </xdr:txBody>
            </xdr:sp>
          </xdr:grpSp>
          <xdr:sp macro="" textlink="">
            <xdr:nvSpPr>
              <xdr:cNvPr id="95" name="Shape 95">
                <a:extLst>
                  <a:ext uri="{FF2B5EF4-FFF2-40B4-BE49-F238E27FC236}">
                    <a16:creationId xmlns:a16="http://schemas.microsoft.com/office/drawing/2014/main" id="{00000000-0008-0000-0300-00005F000000}"/>
                  </a:ext>
                </a:extLst>
              </xdr:cNvPr>
              <xdr:cNvSpPr/>
            </xdr:nvSpPr>
            <xdr:spPr>
              <a:xfrm>
                <a:off x="276719" y="4495906"/>
                <a:ext cx="5644632" cy="661006"/>
              </a:xfrm>
              <a:prstGeom prst="roundRect">
                <a:avLst>
                  <a:gd name="adj" fmla="val 0"/>
                </a:avLst>
              </a:prstGeom>
              <a:solidFill>
                <a:srgbClr val="46255D"/>
              </a:solidFill>
              <a:ln w="19050">
                <a:solidFill>
                  <a:schemeClr val="bg1"/>
                </a:solidFill>
                <a:prstDash val="dash"/>
                <a:headEnd type="none" w="sm" len="sm"/>
                <a:tailEnd type="none" w="sm" len="sm"/>
              </a:ln>
            </xdr:spPr>
            <xdr:txBody>
              <a:bodyPr wrap="square" lIns="180000" tIns="46800" rIns="91425" bIns="45700" anchor="ctr">
                <a:noAutofit/>
              </a:bodyPr>
              <a:lstStyle>
                <a:defPPr/>
                <a:lvl1pPr lvl="0"/>
                <a:lvl2pPr lvl="1"/>
                <a:lvl3pPr lvl="2"/>
                <a:lvl4pPr lvl="3"/>
                <a:lvl5pPr lvl="4"/>
                <a:lvl6pPr lvl="5"/>
                <a:lvl7pPr lvl="6"/>
                <a:lvl8pPr lvl="7"/>
                <a:lvl9pPr lvl="8"/>
              </a:lstStyle>
              <a:p>
                <a:pPr marL="0" indent="0" algn="l">
                  <a:spcBef>
                    <a:spcPts val="0"/>
                  </a:spcBef>
                  <a:spcAft>
                    <a:spcPts val="0"/>
                  </a:spcAft>
                </a:pPr>
                <a:r>
                  <a:rPr sz="1100" b="0">
                    <a:solidFill>
                      <a:schemeClr val="lt1"/>
                    </a:solidFill>
                    <a:latin typeface="Tahoma"/>
                    <a:ea typeface="Tahoma"/>
                    <a:cs typeface="Tahoma"/>
                  </a:rPr>
                  <a:t>Кроме ГИ есть еще понятие </a:t>
                </a:r>
                <a:r>
                  <a:rPr sz="1100" b="1">
                    <a:solidFill>
                      <a:schemeClr val="lt1"/>
                    </a:solidFill>
                    <a:latin typeface="Tahoma"/>
                    <a:ea typeface="Tahoma"/>
                    <a:cs typeface="Tahoma"/>
                  </a:rPr>
                  <a:t>гликемической нагрузки </a:t>
                </a:r>
                <a:r>
                  <a:rPr sz="1100" b="0">
                    <a:solidFill>
                      <a:schemeClr val="lt1"/>
                    </a:solidFill>
                    <a:latin typeface="Tahoma"/>
                    <a:ea typeface="Tahoma"/>
                    <a:cs typeface="Tahoma"/>
                  </a:rPr>
                  <a:t>(</a:t>
                </a:r>
                <a:r>
                  <a:rPr sz="1100" b="0" i="1">
                    <a:solidFill>
                      <a:schemeClr val="lt1"/>
                    </a:solidFill>
                    <a:latin typeface="Tahoma"/>
                    <a:ea typeface="Tahoma"/>
                    <a:cs typeface="Tahoma"/>
                  </a:rPr>
                  <a:t>ГН</a:t>
                </a:r>
                <a:r>
                  <a:rPr sz="1100" b="0">
                    <a:solidFill>
                      <a:schemeClr val="lt1"/>
                    </a:solidFill>
                    <a:latin typeface="Tahoma"/>
                    <a:ea typeface="Tahoma"/>
                    <a:cs typeface="Tahoma"/>
                  </a:rPr>
                  <a:t>) — количества углеводов на 100 г продукта. Оно не всегда зависит от ГИ.</a:t>
                </a:r>
              </a:p>
            </xdr:txBody>
          </xdr:sp>
          <xdr:pic>
            <xdr:nvPicPr>
              <xdr:cNvPr id="97" name="Shape 97">
                <a:extLst>
                  <a:ext uri="{FF2B5EF4-FFF2-40B4-BE49-F238E27FC236}">
                    <a16:creationId xmlns:a16="http://schemas.microsoft.com/office/drawing/2014/main" id="{00000000-0008-0000-0300-000061000000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2"/>
              <a:stretch/>
            </xdr:blipFill>
            <xdr:spPr>
              <a:xfrm>
                <a:off x="262884" y="2266686"/>
                <a:ext cx="3189588" cy="2055611"/>
              </a:xfrm>
              <a:prstGeom prst="rect">
                <a:avLst/>
              </a:prstGeom>
            </xdr:spPr>
          </xdr:pic>
        </xdr:grpSp>
        <xdr:sp macro="" textlink="">
          <xdr:nvSpPr>
            <xdr:cNvPr id="98" name="Shape 98">
              <a:extLst>
                <a:ext uri="{FF2B5EF4-FFF2-40B4-BE49-F238E27FC236}">
                  <a16:creationId xmlns:a16="http://schemas.microsoft.com/office/drawing/2014/main" id="{00000000-0008-0000-0300-000062000000}"/>
                </a:ext>
              </a:extLst>
            </xdr:cNvPr>
            <xdr:cNvSpPr/>
          </xdr:nvSpPr>
          <xdr:spPr>
            <a:xfrm>
              <a:off x="3610738" y="3484326"/>
              <a:ext cx="2324450" cy="856362"/>
            </a:xfrm>
            <a:prstGeom prst="roundRect">
              <a:avLst>
                <a:gd name="adj" fmla="val 0"/>
              </a:avLst>
            </a:prstGeom>
            <a:solidFill>
              <a:srgbClr val="006732"/>
            </a:solidFill>
            <a:ln w="19050">
              <a:prstDash val="dash"/>
              <a:headEnd type="none" w="sm" len="sm"/>
              <a:tailEnd type="none" w="sm" len="sm"/>
            </a:ln>
          </xdr:spPr>
          <xdr:txBody>
            <a:bodyPr wrap="square" lIns="180000" tIns="46800" rIns="91425" bIns="45700" anchor="ctr">
              <a:noAutofit/>
            </a:bodyPr>
            <a:lstStyle>
              <a:defPPr/>
              <a:lvl1pPr lvl="0"/>
              <a:lvl2pPr lvl="1"/>
              <a:lvl3pPr lvl="2"/>
              <a:lvl4pPr lvl="3"/>
              <a:lvl5pPr lvl="4"/>
              <a:lvl6pPr lvl="5"/>
              <a:lvl7pPr lvl="6"/>
              <a:lvl8pPr lvl="7"/>
              <a:lvl9pPr lvl="8"/>
            </a:lstStyle>
            <a:p>
              <a:r>
                <a:rPr sz="1200" b="1" i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            ГИ*</a:t>
              </a:r>
              <a:r>
                <a:rPr sz="1200" b="0" i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углеводы (г)</a:t>
              </a:r>
              <a:endParaRPr sz="1200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  <a:p>
              <a:r>
                <a:rPr sz="1200" b="1" i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ГН </a:t>
              </a:r>
              <a:r>
                <a:rPr sz="1200" b="0" i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=</a:t>
              </a:r>
              <a:r>
                <a:rPr sz="1200" b="1" i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  </a:t>
              </a:r>
              <a:r>
                <a:rPr sz="1200" b="0" i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------------------------- </a:t>
              </a:r>
              <a:endParaRPr sz="1200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  <a:p>
              <a:r>
                <a:rPr sz="1200" b="1" i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                      </a:t>
              </a:r>
              <a:r>
                <a:rPr sz="1200" b="0" i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100 г</a:t>
              </a:r>
              <a:endParaRPr sz="1200">
                <a:solidFill>
                  <a:schemeClr val="bg1"/>
                </a:solidFill>
                <a:latin typeface="Tahoma"/>
                <a:ea typeface="Tahoma"/>
                <a:cs typeface="Tahoma"/>
              </a:endParaRPr>
            </a:p>
          </xdr:txBody>
        </xdr:sp>
        <xdr:sp macro="" textlink="">
          <xdr:nvSpPr>
            <xdr:cNvPr id="99" name="Shape 99">
              <a:extLst>
                <a:ext uri="{FF2B5EF4-FFF2-40B4-BE49-F238E27FC236}">
                  <a16:creationId xmlns:a16="http://schemas.microsoft.com/office/drawing/2014/main" id="{00000000-0008-0000-0300-000063000000}"/>
                </a:ext>
              </a:extLst>
            </xdr:cNvPr>
            <xdr:cNvSpPr/>
          </xdr:nvSpPr>
          <xdr:spPr>
            <a:xfrm>
              <a:off x="279026" y="5346916"/>
              <a:ext cx="1989618" cy="933971"/>
            </a:xfrm>
            <a:prstGeom prst="roundRect">
              <a:avLst>
                <a:gd name="adj" fmla="val 0"/>
              </a:avLst>
            </a:prstGeom>
            <a:solidFill>
              <a:srgbClr val="006732"/>
            </a:solidFill>
            <a:ln w="19050">
              <a:prstDash val="dash"/>
              <a:headEnd type="none" w="sm" len="sm"/>
              <a:tailEnd type="none" w="sm" len="sm"/>
            </a:ln>
          </xdr:spPr>
          <xdr:txBody>
            <a:bodyPr wrap="square" lIns="180000" tIns="46800" rIns="91425" bIns="45700" anchor="ctr">
              <a:noAutofit/>
            </a:bodyPr>
            <a:lstStyle>
              <a:defPPr/>
              <a:lvl1pPr lvl="0"/>
              <a:lvl2pPr lvl="1"/>
              <a:lvl3pPr lvl="2"/>
              <a:lvl4pPr lvl="3"/>
              <a:lvl5pPr lvl="4"/>
              <a:lvl6pPr lvl="5"/>
              <a:lvl7pPr lvl="6"/>
              <a:lvl8pPr lvl="7"/>
              <a:lvl9pPr lvl="8"/>
            </a:lstStyle>
            <a:p>
              <a:r>
                <a:rPr sz="1200" b="0" i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             100 г * 10 г</a:t>
              </a:r>
            </a:p>
            <a:p>
              <a:r>
                <a:rPr sz="1200" b="1" i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ХЕ</a:t>
              </a:r>
              <a:r>
                <a:rPr sz="1200" b="0" i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 =  -------------------- </a:t>
              </a:r>
            </a:p>
            <a:p>
              <a:r>
                <a:rPr sz="1200" b="0" i="0">
                  <a:solidFill>
                    <a:schemeClr val="bg1"/>
                  </a:solidFill>
                  <a:latin typeface="Tahoma"/>
                  <a:ea typeface="Tahoma"/>
                  <a:cs typeface="Tahoma"/>
                </a:rPr>
                <a:t>            углеводы (г)    </a:t>
              </a:r>
            </a:p>
          </xdr:txBody>
        </xdr:sp>
        <xdr:sp macro="" textlink="">
          <xdr:nvSpPr>
            <xdr:cNvPr id="100" name="Shape 100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SpPr/>
          </xdr:nvSpPr>
          <xdr:spPr>
            <a:xfrm>
              <a:off x="2435137" y="5352270"/>
              <a:ext cx="3472379" cy="915237"/>
            </a:xfrm>
            <a:prstGeom prst="roundRect">
              <a:avLst>
                <a:gd name="adj" fmla="val 0"/>
              </a:avLst>
            </a:prstGeom>
            <a:solidFill>
              <a:srgbClr val="46255D"/>
            </a:solidFill>
            <a:ln w="19050">
              <a:solidFill>
                <a:schemeClr val="bg1"/>
              </a:solidFill>
              <a:prstDash val="dash"/>
              <a:headEnd type="none" w="sm" len="sm"/>
              <a:tailEnd type="none" w="sm" len="sm"/>
            </a:ln>
          </xdr:spPr>
          <xdr:txBody>
            <a:bodyPr wrap="square" lIns="180000" tIns="46800" rIns="91425" bIns="45700" anchor="ctr">
              <a:noAutofit/>
            </a:bodyPr>
            <a:lstStyle>
              <a:defPPr/>
              <a:lvl1pPr lvl="0"/>
              <a:lvl2pPr lvl="1"/>
              <a:lvl3pPr lvl="2"/>
              <a:lvl4pPr lvl="3"/>
              <a:lvl5pPr lvl="4"/>
              <a:lvl6pPr lvl="5"/>
              <a:lvl7pPr lvl="6"/>
              <a:lvl8pPr lvl="7"/>
              <a:lvl9pPr lvl="8"/>
            </a:lstStyle>
            <a:p>
              <a:pPr marL="0" indent="0" algn="l">
                <a:spcBef>
                  <a:spcPts val="0"/>
                </a:spcBef>
                <a:spcAft>
                  <a:spcPts val="0"/>
                </a:spcAft>
              </a:pPr>
              <a:r>
                <a:rPr sz="1100" b="1">
                  <a:solidFill>
                    <a:schemeClr val="lt1"/>
                  </a:solidFill>
                  <a:latin typeface="Tahoma"/>
                  <a:ea typeface="Tahoma"/>
                  <a:cs typeface="Tahoma"/>
                </a:rPr>
                <a:t>Хлебная единица </a:t>
              </a:r>
              <a:r>
                <a:rPr sz="1100" b="0">
                  <a:solidFill>
                    <a:schemeClr val="lt1"/>
                  </a:solidFill>
                  <a:latin typeface="Tahoma"/>
                  <a:ea typeface="Tahoma"/>
                  <a:cs typeface="Tahoma"/>
                </a:rPr>
                <a:t>(ХЕ, углеводная единица) — условная единица, используется для приблизительной оценки количества углеводов в продуктах.</a:t>
              </a:r>
            </a:p>
          </xdr:txBody>
        </xdr:sp>
      </xdr:grpSp>
    </xdr:grpSp>
    <xdr:clientData/>
  </xdr:absolute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</a:gradFill>
      </a:fillStyleLst>
      <a:lnStyleLst>
        <a:ln w="6350">
          <a:solidFill>
            <a:schemeClr val="phClr"/>
          </a:solidFill>
          <a:prstDash val="solid"/>
        </a:ln>
        <a:ln w="12700">
          <a:solidFill>
            <a:schemeClr val="phClr"/>
          </a:solidFill>
          <a:prstDash val="solid"/>
        </a:ln>
        <a:ln w="19050">
          <a:solidFill>
            <a:schemeClr val="phClr"/>
          </a:solidFill>
          <a:prstDash val="solid"/>
        </a:ln>
      </a:lnStyleLst>
      <a:effectStyleLst>
        <a:effectStyle>
          <a:effectLst>
            <a:outerShdw>
              <a:srgbClr val="000000">
                <a:alpha val="38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"/>
  <sheetViews>
    <sheetView workbookViewId="0">
      <selection activeCell="H10" sqref="H10"/>
    </sheetView>
  </sheetViews>
  <sheetFormatPr defaultColWidth="13.7109375" defaultRowHeight="15" customHeight="1" x14ac:dyDescent="0.2"/>
  <cols>
    <col min="1" max="2" width="8.28515625" customWidth="1"/>
    <col min="3" max="3" width="24.7109375" customWidth="1"/>
    <col min="4" max="4" width="17.28515625" customWidth="1"/>
    <col min="5" max="5" width="16.28515625" customWidth="1"/>
    <col min="6" max="6" width="8.28515625" customWidth="1"/>
    <col min="7" max="7" width="13.140625" customWidth="1"/>
    <col min="8" max="8" width="23.28515625" customWidth="1"/>
    <col min="9" max="26" width="8.28515625" customWidth="1"/>
  </cols>
  <sheetData>
    <row r="1" spans="1:8" ht="52.5" customHeight="1" x14ac:dyDescent="0.2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2" t="s">
        <v>7</v>
      </c>
    </row>
    <row r="2" spans="1:8" ht="14.25" x14ac:dyDescent="0.2">
      <c r="A2" s="3">
        <v>1</v>
      </c>
      <c r="B2" s="3">
        <v>1</v>
      </c>
      <c r="C2" s="4" t="s">
        <v>8</v>
      </c>
      <c r="D2" s="3" t="s">
        <v>9</v>
      </c>
      <c r="E2" s="4" t="s">
        <v>10</v>
      </c>
      <c r="F2" s="3">
        <v>8485</v>
      </c>
      <c r="G2" s="3">
        <v>1955</v>
      </c>
      <c r="H2" s="3" t="s">
        <v>11</v>
      </c>
    </row>
    <row r="3" spans="1:8" ht="14.25" x14ac:dyDescent="0.2">
      <c r="A3" s="3">
        <v>4</v>
      </c>
      <c r="B3" s="3">
        <v>2</v>
      </c>
      <c r="C3" s="21" t="s">
        <v>49</v>
      </c>
      <c r="D3" s="19" t="s">
        <v>9</v>
      </c>
      <c r="E3" s="20" t="s">
        <v>10</v>
      </c>
      <c r="F3" s="3">
        <v>8516</v>
      </c>
      <c r="G3" s="3">
        <v>1956</v>
      </c>
      <c r="H3" s="19" t="s">
        <v>50</v>
      </c>
    </row>
    <row r="4" spans="1:8" ht="14.25" x14ac:dyDescent="0.2">
      <c r="A4" s="3">
        <v>5</v>
      </c>
      <c r="B4" s="3">
        <v>3</v>
      </c>
      <c r="C4" s="22" t="s">
        <v>52</v>
      </c>
      <c r="D4" s="19" t="s">
        <v>54</v>
      </c>
      <c r="E4" s="20" t="s">
        <v>53</v>
      </c>
      <c r="F4" s="3">
        <v>8568</v>
      </c>
      <c r="G4" s="3">
        <v>1955</v>
      </c>
      <c r="H4" s="19" t="s">
        <v>51</v>
      </c>
    </row>
    <row r="5" spans="1:8" ht="14.25" x14ac:dyDescent="0.2">
      <c r="A5" s="3">
        <v>3</v>
      </c>
      <c r="B5" s="3">
        <v>4</v>
      </c>
      <c r="C5" s="5" t="s">
        <v>15</v>
      </c>
      <c r="D5" s="3" t="s">
        <v>16</v>
      </c>
      <c r="E5" s="4" t="s">
        <v>17</v>
      </c>
      <c r="F5" s="3">
        <v>8611</v>
      </c>
      <c r="G5" s="3">
        <v>1954</v>
      </c>
      <c r="H5" s="3" t="s">
        <v>18</v>
      </c>
    </row>
    <row r="6" spans="1:8" ht="14.25" x14ac:dyDescent="0.2">
      <c r="A6" s="3">
        <v>2</v>
      </c>
      <c r="B6" s="3">
        <v>5</v>
      </c>
      <c r="C6" s="5" t="s">
        <v>12</v>
      </c>
      <c r="D6" s="3" t="s">
        <v>9</v>
      </c>
      <c r="E6" s="4" t="s">
        <v>13</v>
      </c>
      <c r="F6" s="3">
        <v>8852</v>
      </c>
      <c r="G6" s="3">
        <v>1953</v>
      </c>
      <c r="H6" s="3" t="s">
        <v>14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sortState xmlns:xlrd2="http://schemas.microsoft.com/office/spreadsheetml/2017/richdata2" ref="A2:H6">
    <sortCondition ref="F2:F6"/>
  </sortState>
  <pageMargins left="0.70000004768371604" right="0.70000004768371604" top="0.75" bottom="0.75" header="0" footer="0"/>
  <pageSetup fitToWidth="0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99"/>
  <sheetViews>
    <sheetView workbookViewId="0">
      <selection activeCell="L29" sqref="L29"/>
    </sheetView>
  </sheetViews>
  <sheetFormatPr defaultColWidth="13.7109375" defaultRowHeight="15" customHeight="1" x14ac:dyDescent="0.2"/>
  <cols>
    <col min="1" max="1" width="8.28515625" customWidth="1"/>
    <col min="2" max="2" width="10.85546875" customWidth="1"/>
    <col min="3" max="5" width="6.7109375" customWidth="1"/>
    <col min="6" max="6" width="8.28515625" customWidth="1"/>
    <col min="7" max="7" width="8.85546875" customWidth="1"/>
    <col min="8" max="8" width="17.42578125" customWidth="1"/>
    <col min="9" max="26" width="8.28515625" customWidth="1"/>
  </cols>
  <sheetData>
    <row r="1" spans="1:10" ht="42.75" x14ac:dyDescent="0.2">
      <c r="A1" s="1" t="s">
        <v>19</v>
      </c>
      <c r="B1" s="2" t="s">
        <v>20</v>
      </c>
      <c r="C1" s="1" t="s">
        <v>21</v>
      </c>
      <c r="D1" s="2" t="s">
        <v>22</v>
      </c>
      <c r="E1" s="2" t="s">
        <v>23</v>
      </c>
      <c r="F1" s="2" t="s">
        <v>24</v>
      </c>
      <c r="G1" s="2" t="s">
        <v>25</v>
      </c>
      <c r="H1" s="2" t="s">
        <v>26</v>
      </c>
      <c r="I1" s="5"/>
      <c r="J1" s="5"/>
    </row>
    <row r="2" spans="1:10" ht="14.25" x14ac:dyDescent="0.2">
      <c r="A2" s="3">
        <v>1</v>
      </c>
      <c r="B2" s="3">
        <v>12</v>
      </c>
      <c r="C2" s="3" t="s">
        <v>27</v>
      </c>
      <c r="D2" s="3">
        <v>135</v>
      </c>
      <c r="E2" s="3">
        <v>26</v>
      </c>
      <c r="F2" s="6">
        <f>D2/100</f>
        <v>1.35</v>
      </c>
      <c r="G2" s="7">
        <f>E2/(F2*F2)</f>
        <v>14.266117969821671</v>
      </c>
      <c r="H2" s="3" t="str" cm="1">
        <f t="array" ref="H2">_xlfn.IFS(I2=J2,"Норма",I2=0,"Ниже ",J2=0,"Выше")</f>
        <v>Норма</v>
      </c>
      <c r="I2" s="23">
        <f>IF(G2&gt;-25.99,1,0)</f>
        <v>1</v>
      </c>
      <c r="J2" s="24">
        <f>IF(G2&lt;18.5,1,0)</f>
        <v>1</v>
      </c>
    </row>
    <row r="3" spans="1:10" ht="14.25" x14ac:dyDescent="0.2">
      <c r="A3" s="3">
        <v>2</v>
      </c>
      <c r="B3" s="3">
        <v>12</v>
      </c>
      <c r="C3" s="3" t="s">
        <v>28</v>
      </c>
      <c r="D3" s="3">
        <v>134</v>
      </c>
      <c r="E3" s="3">
        <v>28</v>
      </c>
      <c r="F3" s="6">
        <f t="shared" ref="F3:F11" si="0">D3/100</f>
        <v>1.34</v>
      </c>
      <c r="G3" s="7">
        <f t="shared" ref="G3:G11" si="1">E3/(F3*F3)</f>
        <v>15.593673423925148</v>
      </c>
      <c r="H3" s="3" t="str" cm="1">
        <f t="array" ref="H3">_xlfn.IFS(I3=J3,"Норма",I3=0,"Ниже ",J3=0,"Выше")</f>
        <v>Норма</v>
      </c>
      <c r="I3" s="23">
        <f t="shared" ref="I3:I11" si="2">IF(G3&gt;-25.99,1,0)</f>
        <v>1</v>
      </c>
      <c r="J3" s="24">
        <f t="shared" ref="J3:J11" si="3">IF(G3&lt;18.5,1,0)</f>
        <v>1</v>
      </c>
    </row>
    <row r="4" spans="1:10" ht="14.25" x14ac:dyDescent="0.2">
      <c r="A4" s="3">
        <v>3</v>
      </c>
      <c r="B4" s="3">
        <v>11</v>
      </c>
      <c r="C4" s="3" t="s">
        <v>28</v>
      </c>
      <c r="D4" s="3">
        <v>131</v>
      </c>
      <c r="E4" s="3">
        <v>24</v>
      </c>
      <c r="F4" s="6">
        <f t="shared" si="0"/>
        <v>1.31</v>
      </c>
      <c r="G4" s="7">
        <f t="shared" si="1"/>
        <v>13.985198997727403</v>
      </c>
      <c r="H4" s="3" t="str" cm="1">
        <f t="array" ref="H4">_xlfn.IFS(I4=J4,"Норма",I4=0,"Ниже ",J4=0,"Выше")</f>
        <v>Норма</v>
      </c>
      <c r="I4" s="23">
        <f t="shared" si="2"/>
        <v>1</v>
      </c>
      <c r="J4" s="24">
        <f t="shared" si="3"/>
        <v>1</v>
      </c>
    </row>
    <row r="5" spans="1:10" ht="14.25" x14ac:dyDescent="0.2">
      <c r="A5" s="3">
        <v>4</v>
      </c>
      <c r="B5" s="3">
        <v>13</v>
      </c>
      <c r="C5" s="3" t="s">
        <v>27</v>
      </c>
      <c r="D5" s="3">
        <v>140</v>
      </c>
      <c r="E5" s="3">
        <v>37</v>
      </c>
      <c r="F5" s="6">
        <f t="shared" si="0"/>
        <v>1.4</v>
      </c>
      <c r="G5" s="7">
        <f t="shared" si="1"/>
        <v>18.877551020408166</v>
      </c>
      <c r="H5" s="3" t="str" cm="1">
        <f t="array" ref="H5">_xlfn.IFS(I5=J5,"Норма",I5=0,"Ниже ",J5=0,"Выше")</f>
        <v>Выше</v>
      </c>
      <c r="I5" s="23">
        <f t="shared" si="2"/>
        <v>1</v>
      </c>
      <c r="J5" s="24">
        <f t="shared" si="3"/>
        <v>0</v>
      </c>
    </row>
    <row r="6" spans="1:10" ht="14.25" x14ac:dyDescent="0.2">
      <c r="A6" s="3">
        <v>5</v>
      </c>
      <c r="B6" s="3">
        <v>11</v>
      </c>
      <c r="C6" s="3" t="s">
        <v>27</v>
      </c>
      <c r="D6" s="3">
        <v>133</v>
      </c>
      <c r="E6" s="3">
        <v>33</v>
      </c>
      <c r="F6" s="6">
        <f t="shared" si="0"/>
        <v>1.33</v>
      </c>
      <c r="G6" s="7">
        <f t="shared" si="1"/>
        <v>18.655661710667644</v>
      </c>
      <c r="H6" s="3" t="str" cm="1">
        <f t="array" ref="H6">_xlfn.IFS(I6=J6,"Норма",I6=0,"Ниже ",J6=0,"Выше")</f>
        <v>Выше</v>
      </c>
      <c r="I6" s="23">
        <f t="shared" si="2"/>
        <v>1</v>
      </c>
      <c r="J6" s="24">
        <f t="shared" si="3"/>
        <v>0</v>
      </c>
    </row>
    <row r="7" spans="1:10" ht="14.25" x14ac:dyDescent="0.2">
      <c r="A7" s="3">
        <v>6</v>
      </c>
      <c r="B7" s="3">
        <v>12</v>
      </c>
      <c r="C7" s="3" t="s">
        <v>28</v>
      </c>
      <c r="D7" s="3">
        <v>129</v>
      </c>
      <c r="E7" s="3">
        <v>25</v>
      </c>
      <c r="F7" s="6">
        <f t="shared" si="0"/>
        <v>1.29</v>
      </c>
      <c r="G7" s="7">
        <f t="shared" si="1"/>
        <v>15.023135628868456</v>
      </c>
      <c r="H7" s="3" t="str" cm="1">
        <f t="array" ref="H7">_xlfn.IFS(I7=J7,"Норма",I7=0,"Ниже ",J7=0,"Выше")</f>
        <v>Норма</v>
      </c>
      <c r="I7" s="23">
        <f t="shared" si="2"/>
        <v>1</v>
      </c>
      <c r="J7" s="24">
        <f t="shared" si="3"/>
        <v>1</v>
      </c>
    </row>
    <row r="8" spans="1:10" ht="14.25" x14ac:dyDescent="0.2">
      <c r="A8" s="3">
        <v>7</v>
      </c>
      <c r="B8" s="3">
        <v>13</v>
      </c>
      <c r="C8" s="3" t="s">
        <v>27</v>
      </c>
      <c r="D8" s="3">
        <v>142</v>
      </c>
      <c r="E8" s="3">
        <v>36</v>
      </c>
      <c r="F8" s="6">
        <f t="shared" si="0"/>
        <v>1.42</v>
      </c>
      <c r="G8" s="7">
        <f t="shared" si="1"/>
        <v>17.853600476096013</v>
      </c>
      <c r="H8" s="3" t="str" cm="1">
        <f t="array" ref="H8">_xlfn.IFS(I8=J8,"Норма",I8=0,"Ниже ",J8=0,"Выше")</f>
        <v>Норма</v>
      </c>
      <c r="I8" s="23">
        <f t="shared" si="2"/>
        <v>1</v>
      </c>
      <c r="J8" s="24">
        <f t="shared" si="3"/>
        <v>1</v>
      </c>
    </row>
    <row r="9" spans="1:10" ht="14.25" x14ac:dyDescent="0.2">
      <c r="A9" s="3">
        <v>8</v>
      </c>
      <c r="B9" s="3">
        <v>11</v>
      </c>
      <c r="C9" s="3" t="s">
        <v>28</v>
      </c>
      <c r="D9" s="3">
        <v>141</v>
      </c>
      <c r="E9" s="3">
        <v>31</v>
      </c>
      <c r="F9" s="6">
        <f t="shared" si="0"/>
        <v>1.41</v>
      </c>
      <c r="G9" s="7">
        <f t="shared" si="1"/>
        <v>15.592777023288569</v>
      </c>
      <c r="H9" s="3" t="str" cm="1">
        <f t="array" ref="H9">_xlfn.IFS(I9=J9,"Норма",I9=0,"Ниже ",J9=0,"Выше")</f>
        <v>Норма</v>
      </c>
      <c r="I9" s="23">
        <f t="shared" si="2"/>
        <v>1</v>
      </c>
      <c r="J9" s="24">
        <f t="shared" si="3"/>
        <v>1</v>
      </c>
    </row>
    <row r="10" spans="1:10" ht="14.25" x14ac:dyDescent="0.2">
      <c r="A10" s="3">
        <v>9</v>
      </c>
      <c r="B10" s="3">
        <v>12</v>
      </c>
      <c r="C10" s="3" t="s">
        <v>28</v>
      </c>
      <c r="D10" s="3">
        <v>137</v>
      </c>
      <c r="E10" s="3">
        <v>49</v>
      </c>
      <c r="F10" s="6">
        <f t="shared" si="0"/>
        <v>1.37</v>
      </c>
      <c r="G10" s="7">
        <f t="shared" si="1"/>
        <v>26.106878363258563</v>
      </c>
      <c r="H10" s="3" t="str" cm="1">
        <f t="array" ref="H10">_xlfn.IFS(I10=J10,"Норма",I10=0,"Ниже ",J10=0,"Выше")</f>
        <v>Выше</v>
      </c>
      <c r="I10" s="23">
        <f t="shared" si="2"/>
        <v>1</v>
      </c>
      <c r="J10" s="24">
        <f t="shared" si="3"/>
        <v>0</v>
      </c>
    </row>
    <row r="11" spans="1:10" ht="14.25" x14ac:dyDescent="0.2">
      <c r="A11" s="3">
        <v>10</v>
      </c>
      <c r="B11" s="3">
        <v>13</v>
      </c>
      <c r="C11" s="3" t="s">
        <v>27</v>
      </c>
      <c r="D11" s="3">
        <v>139</v>
      </c>
      <c r="E11" s="3">
        <v>38</v>
      </c>
      <c r="F11" s="6">
        <f t="shared" si="0"/>
        <v>1.39</v>
      </c>
      <c r="G11" s="7">
        <f t="shared" si="1"/>
        <v>19.667719062160348</v>
      </c>
      <c r="H11" s="3" t="str" cm="1">
        <f t="array" ref="H11">_xlfn.IFS(I11=J11,"Норма",I11=0,"Ниже ",J11=0,"Выше")</f>
        <v>Выше</v>
      </c>
      <c r="I11" s="23">
        <f t="shared" si="2"/>
        <v>1</v>
      </c>
      <c r="J11" s="24">
        <f t="shared" si="3"/>
        <v>0</v>
      </c>
    </row>
    <row r="12" spans="1:10" ht="14.25" x14ac:dyDescent="0.2">
      <c r="A12" s="5"/>
      <c r="B12" s="5"/>
      <c r="C12" s="5"/>
      <c r="D12" s="5"/>
      <c r="E12" s="5"/>
      <c r="F12" s="5"/>
      <c r="G12" s="5"/>
      <c r="H12" s="5"/>
      <c r="I12" s="5"/>
      <c r="J12" s="5"/>
    </row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0000004768371604" right="0.70000004768371604" top="0.75" bottom="0.75" header="0" footer="0"/>
  <pageSetup paperSize="9" fitToWidth="0" fitToHeight="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99"/>
  <sheetViews>
    <sheetView workbookViewId="0">
      <selection activeCell="I29" sqref="I29"/>
    </sheetView>
  </sheetViews>
  <sheetFormatPr defaultColWidth="13.7109375" defaultRowHeight="15" customHeight="1" x14ac:dyDescent="0.2"/>
  <cols>
    <col min="1" max="1" width="8.85546875" customWidth="1"/>
    <col min="2" max="2" width="12.42578125" customWidth="1"/>
    <col min="3" max="3" width="8.28515625" customWidth="1"/>
    <col min="4" max="4" width="16.42578125" customWidth="1"/>
    <col min="5" max="7" width="11.5703125" customWidth="1"/>
    <col min="8" max="8" width="8.85546875" customWidth="1"/>
    <col min="9" max="9" width="10" customWidth="1"/>
    <col min="10" max="10" width="8.85546875" customWidth="1"/>
    <col min="11" max="26" width="8.28515625" customWidth="1"/>
  </cols>
  <sheetData>
    <row r="1" spans="1:11" ht="54" customHeight="1" x14ac:dyDescent="0.2">
      <c r="A1" s="9" t="s">
        <v>0</v>
      </c>
      <c r="B1" s="10" t="s">
        <v>20</v>
      </c>
      <c r="C1" s="9" t="s">
        <v>21</v>
      </c>
      <c r="D1" s="10" t="s">
        <v>29</v>
      </c>
      <c r="E1" s="10" t="s">
        <v>30</v>
      </c>
      <c r="F1" s="10" t="s">
        <v>31</v>
      </c>
      <c r="G1" s="10" t="s">
        <v>32</v>
      </c>
      <c r="H1" s="11"/>
      <c r="I1" s="5"/>
      <c r="J1" s="5"/>
    </row>
    <row r="2" spans="1:11" x14ac:dyDescent="0.25">
      <c r="A2" s="12">
        <v>1</v>
      </c>
      <c r="B2" s="12">
        <v>12</v>
      </c>
      <c r="C2" s="12" t="s">
        <v>27</v>
      </c>
      <c r="D2" s="12">
        <v>9.6</v>
      </c>
      <c r="E2" s="13">
        <f>60/D2</f>
        <v>6.25</v>
      </c>
      <c r="F2" s="13">
        <f>E2*3.6</f>
        <v>22.5</v>
      </c>
      <c r="G2" s="13">
        <f>F2/1.852</f>
        <v>12.14902807775378</v>
      </c>
      <c r="H2" s="14"/>
      <c r="I2" s="8"/>
      <c r="J2" s="8"/>
      <c r="K2" s="15"/>
    </row>
    <row r="3" spans="1:11" x14ac:dyDescent="0.25">
      <c r="A3" s="12">
        <v>2</v>
      </c>
      <c r="B3" s="12">
        <v>11</v>
      </c>
      <c r="C3" s="12" t="s">
        <v>27</v>
      </c>
      <c r="D3" s="12">
        <v>9.8000000000000007</v>
      </c>
      <c r="E3" s="13">
        <f t="shared" ref="E3:E11" si="0">60/D3</f>
        <v>6.1224489795918364</v>
      </c>
      <c r="F3" s="13">
        <f t="shared" ref="F3:F11" si="1">E3*3.6</f>
        <v>22.04081632653061</v>
      </c>
      <c r="G3" s="13">
        <f t="shared" ref="G3:G11" si="2">F3/1.852</f>
        <v>11.90108872922819</v>
      </c>
      <c r="H3" s="14"/>
      <c r="I3" s="14"/>
      <c r="J3" s="8"/>
      <c r="K3" s="15"/>
    </row>
    <row r="4" spans="1:11" x14ac:dyDescent="0.25">
      <c r="A4" s="12">
        <v>3</v>
      </c>
      <c r="B4" s="12">
        <v>13</v>
      </c>
      <c r="C4" s="12" t="s">
        <v>28</v>
      </c>
      <c r="D4" s="12">
        <v>9.9</v>
      </c>
      <c r="E4" s="13">
        <f t="shared" si="0"/>
        <v>6.0606060606060606</v>
      </c>
      <c r="F4" s="13">
        <f t="shared" si="1"/>
        <v>21.81818181818182</v>
      </c>
      <c r="G4" s="13">
        <f t="shared" si="2"/>
        <v>11.780875711761242</v>
      </c>
      <c r="H4" s="14"/>
      <c r="I4" s="14"/>
      <c r="J4" s="8"/>
      <c r="K4" s="15"/>
    </row>
    <row r="5" spans="1:11" x14ac:dyDescent="0.25">
      <c r="A5" s="12">
        <v>4</v>
      </c>
      <c r="B5" s="12">
        <v>12</v>
      </c>
      <c r="C5" s="12" t="s">
        <v>27</v>
      </c>
      <c r="D5" s="12">
        <v>10.3</v>
      </c>
      <c r="E5" s="13">
        <f t="shared" si="0"/>
        <v>5.8252427184466011</v>
      </c>
      <c r="F5" s="13">
        <f t="shared" si="1"/>
        <v>20.970873786407765</v>
      </c>
      <c r="G5" s="13">
        <f t="shared" si="2"/>
        <v>11.323365975382162</v>
      </c>
      <c r="H5" s="14"/>
      <c r="I5" s="14"/>
      <c r="J5" s="8"/>
      <c r="K5" s="15"/>
    </row>
    <row r="6" spans="1:11" x14ac:dyDescent="0.25">
      <c r="A6" s="12">
        <v>5</v>
      </c>
      <c r="B6" s="12">
        <v>11</v>
      </c>
      <c r="C6" s="12" t="s">
        <v>28</v>
      </c>
      <c r="D6" s="12">
        <v>10.1</v>
      </c>
      <c r="E6" s="13">
        <f t="shared" si="0"/>
        <v>5.9405940594059405</v>
      </c>
      <c r="F6" s="13">
        <f t="shared" si="1"/>
        <v>21.386138613861387</v>
      </c>
      <c r="G6" s="13">
        <f t="shared" si="2"/>
        <v>11.547591044201612</v>
      </c>
      <c r="H6" s="14"/>
      <c r="I6" s="14"/>
      <c r="J6" s="8"/>
      <c r="K6" s="15"/>
    </row>
    <row r="7" spans="1:11" x14ac:dyDescent="0.25">
      <c r="A7" s="12">
        <v>6</v>
      </c>
      <c r="B7" s="12">
        <v>12</v>
      </c>
      <c r="C7" s="12" t="s">
        <v>28</v>
      </c>
      <c r="D7" s="12">
        <v>10.4</v>
      </c>
      <c r="E7" s="13">
        <f t="shared" si="0"/>
        <v>5.7692307692307692</v>
      </c>
      <c r="F7" s="13">
        <f t="shared" si="1"/>
        <v>20.76923076923077</v>
      </c>
      <c r="G7" s="13">
        <f t="shared" si="2"/>
        <v>11.214487456388104</v>
      </c>
      <c r="H7" s="14"/>
      <c r="I7" s="14"/>
      <c r="J7" s="8"/>
      <c r="K7" s="15"/>
    </row>
    <row r="8" spans="1:11" x14ac:dyDescent="0.25">
      <c r="A8" s="12">
        <v>7</v>
      </c>
      <c r="B8" s="12">
        <v>12</v>
      </c>
      <c r="C8" s="12" t="s">
        <v>28</v>
      </c>
      <c r="D8" s="12">
        <v>11.3</v>
      </c>
      <c r="E8" s="13">
        <f t="shared" si="0"/>
        <v>5.3097345132743357</v>
      </c>
      <c r="F8" s="13">
        <f t="shared" si="1"/>
        <v>19.115044247787608</v>
      </c>
      <c r="G8" s="13">
        <f t="shared" si="2"/>
        <v>10.321298189950111</v>
      </c>
      <c r="H8" s="14"/>
      <c r="I8" s="14"/>
      <c r="J8" s="8"/>
      <c r="K8" s="15"/>
    </row>
    <row r="9" spans="1:11" x14ac:dyDescent="0.25">
      <c r="A9" s="12">
        <v>8</v>
      </c>
      <c r="B9" s="12">
        <v>13</v>
      </c>
      <c r="C9" s="12" t="s">
        <v>27</v>
      </c>
      <c r="D9" s="12">
        <v>11</v>
      </c>
      <c r="E9" s="13">
        <f t="shared" si="0"/>
        <v>5.4545454545454541</v>
      </c>
      <c r="F9" s="13">
        <f t="shared" si="1"/>
        <v>19.636363636363637</v>
      </c>
      <c r="G9" s="13">
        <f t="shared" si="2"/>
        <v>10.602788140585117</v>
      </c>
      <c r="H9" s="14"/>
      <c r="I9" s="14"/>
      <c r="J9" s="8"/>
      <c r="K9" s="15"/>
    </row>
    <row r="10" spans="1:11" x14ac:dyDescent="0.25">
      <c r="A10" s="12">
        <v>9</v>
      </c>
      <c r="B10" s="12">
        <v>12</v>
      </c>
      <c r="C10" s="12" t="s">
        <v>28</v>
      </c>
      <c r="D10" s="12">
        <v>10.8</v>
      </c>
      <c r="E10" s="13">
        <f t="shared" si="0"/>
        <v>5.5555555555555554</v>
      </c>
      <c r="F10" s="13">
        <f t="shared" si="1"/>
        <v>20</v>
      </c>
      <c r="G10" s="13">
        <f t="shared" si="2"/>
        <v>10.79913606911447</v>
      </c>
      <c r="H10" s="14"/>
      <c r="I10" s="8"/>
      <c r="J10" s="8"/>
      <c r="K10" s="15"/>
    </row>
    <row r="11" spans="1:11" x14ac:dyDescent="0.25">
      <c r="A11" s="12">
        <v>10</v>
      </c>
      <c r="B11" s="12">
        <v>12</v>
      </c>
      <c r="C11" s="12" t="s">
        <v>27</v>
      </c>
      <c r="D11" s="12">
        <v>10.8</v>
      </c>
      <c r="E11" s="13">
        <f t="shared" si="0"/>
        <v>5.5555555555555554</v>
      </c>
      <c r="F11" s="13">
        <f t="shared" si="1"/>
        <v>20</v>
      </c>
      <c r="G11" s="13">
        <f t="shared" si="2"/>
        <v>10.79913606911447</v>
      </c>
      <c r="H11" s="14"/>
      <c r="I11" s="8"/>
      <c r="J11" s="8"/>
      <c r="K11" s="15"/>
    </row>
    <row r="12" spans="1:11" x14ac:dyDescent="0.25">
      <c r="H12" s="16"/>
    </row>
    <row r="13" spans="1:11" x14ac:dyDescent="0.25">
      <c r="H13" s="16"/>
    </row>
    <row r="14" spans="1:11" x14ac:dyDescent="0.25">
      <c r="H14" s="16"/>
    </row>
    <row r="15" spans="1:11" x14ac:dyDescent="0.25">
      <c r="E15" s="17"/>
      <c r="H15" s="16"/>
    </row>
    <row r="16" spans="1:11" x14ac:dyDescent="0.25">
      <c r="H16" s="16"/>
    </row>
    <row r="17" spans="8:8" x14ac:dyDescent="0.25">
      <c r="H17" s="16"/>
    </row>
    <row r="18" spans="8:8" x14ac:dyDescent="0.25">
      <c r="H18" s="16"/>
    </row>
    <row r="19" spans="8:8" x14ac:dyDescent="0.25">
      <c r="H19" s="16"/>
    </row>
    <row r="20" spans="8:8" ht="15.75" customHeight="1" x14ac:dyDescent="0.25">
      <c r="H20" s="16"/>
    </row>
    <row r="21" spans="8:8" ht="15.75" customHeight="1" x14ac:dyDescent="0.25">
      <c r="H21" s="16"/>
    </row>
    <row r="22" spans="8:8" ht="15.75" customHeight="1" x14ac:dyDescent="0.25">
      <c r="H22" s="16"/>
    </row>
    <row r="23" spans="8:8" ht="15.75" customHeight="1" x14ac:dyDescent="0.25">
      <c r="H23" s="16"/>
    </row>
    <row r="24" spans="8:8" ht="15.75" customHeight="1" x14ac:dyDescent="0.25">
      <c r="H24" s="16"/>
    </row>
    <row r="25" spans="8:8" ht="15.75" customHeight="1" x14ac:dyDescent="0.25">
      <c r="H25" s="16"/>
    </row>
    <row r="26" spans="8:8" ht="15.75" customHeight="1" x14ac:dyDescent="0.25">
      <c r="H26" s="16"/>
    </row>
    <row r="27" spans="8:8" ht="15.75" customHeight="1" x14ac:dyDescent="0.25">
      <c r="H27" s="16"/>
    </row>
    <row r="28" spans="8:8" ht="15.75" customHeight="1" x14ac:dyDescent="0.25">
      <c r="H28" s="16"/>
    </row>
    <row r="29" spans="8:8" ht="15.75" customHeight="1" x14ac:dyDescent="0.25">
      <c r="H29" s="16"/>
    </row>
    <row r="30" spans="8:8" ht="15.75" customHeight="1" x14ac:dyDescent="0.25">
      <c r="H30" s="16"/>
    </row>
    <row r="31" spans="8:8" ht="15.75" customHeight="1" x14ac:dyDescent="0.25">
      <c r="H31" s="16"/>
    </row>
    <row r="32" spans="8:8" ht="15.75" customHeight="1" x14ac:dyDescent="0.25">
      <c r="H32" s="16"/>
    </row>
    <row r="33" spans="8:8" ht="15.75" customHeight="1" x14ac:dyDescent="0.25">
      <c r="H33" s="16"/>
    </row>
    <row r="34" spans="8:8" ht="15.75" customHeight="1" x14ac:dyDescent="0.25">
      <c r="H34" s="16"/>
    </row>
    <row r="35" spans="8:8" ht="15.75" customHeight="1" x14ac:dyDescent="0.25">
      <c r="H35" s="16"/>
    </row>
    <row r="36" spans="8:8" ht="15.75" customHeight="1" x14ac:dyDescent="0.25">
      <c r="H36" s="16"/>
    </row>
    <row r="37" spans="8:8" ht="15.75" customHeight="1" x14ac:dyDescent="0.25">
      <c r="H37" s="16"/>
    </row>
    <row r="38" spans="8:8" ht="15.75" customHeight="1" x14ac:dyDescent="0.25">
      <c r="H38" s="16"/>
    </row>
    <row r="39" spans="8:8" ht="15.75" customHeight="1" x14ac:dyDescent="0.25">
      <c r="H39" s="16"/>
    </row>
    <row r="40" spans="8:8" ht="15.75" customHeight="1" x14ac:dyDescent="0.25">
      <c r="H40" s="16"/>
    </row>
    <row r="41" spans="8:8" ht="15.75" customHeight="1" x14ac:dyDescent="0.25">
      <c r="H41" s="16"/>
    </row>
    <row r="42" spans="8:8" ht="15.75" customHeight="1" x14ac:dyDescent="0.25">
      <c r="H42" s="16"/>
    </row>
    <row r="43" spans="8:8" ht="15.75" customHeight="1" x14ac:dyDescent="0.25">
      <c r="H43" s="16"/>
    </row>
    <row r="44" spans="8:8" ht="15.75" customHeight="1" x14ac:dyDescent="0.25">
      <c r="H44" s="16"/>
    </row>
    <row r="45" spans="8:8" ht="15.75" customHeight="1" x14ac:dyDescent="0.25">
      <c r="H45" s="16"/>
    </row>
    <row r="46" spans="8:8" ht="15.75" customHeight="1" x14ac:dyDescent="0.25">
      <c r="H46" s="16"/>
    </row>
    <row r="47" spans="8:8" ht="15.75" customHeight="1" x14ac:dyDescent="0.25">
      <c r="H47" s="16"/>
    </row>
    <row r="48" spans="8:8" ht="15.75" customHeight="1" x14ac:dyDescent="0.25">
      <c r="H48" s="16"/>
    </row>
    <row r="49" spans="8:8" ht="15.75" customHeight="1" x14ac:dyDescent="0.25">
      <c r="H49" s="16"/>
    </row>
    <row r="50" spans="8:8" ht="15.75" customHeight="1" x14ac:dyDescent="0.25">
      <c r="H50" s="16"/>
    </row>
    <row r="51" spans="8:8" ht="15.75" customHeight="1" x14ac:dyDescent="0.25">
      <c r="H51" s="16"/>
    </row>
    <row r="52" spans="8:8" ht="15.75" customHeight="1" x14ac:dyDescent="0.25">
      <c r="H52" s="16"/>
    </row>
    <row r="53" spans="8:8" ht="15.75" customHeight="1" x14ac:dyDescent="0.25">
      <c r="H53" s="16"/>
    </row>
    <row r="54" spans="8:8" ht="15.75" customHeight="1" x14ac:dyDescent="0.25">
      <c r="H54" s="16"/>
    </row>
    <row r="55" spans="8:8" ht="15.75" customHeight="1" x14ac:dyDescent="0.25">
      <c r="H55" s="16"/>
    </row>
    <row r="56" spans="8:8" ht="15.75" customHeight="1" x14ac:dyDescent="0.25">
      <c r="H56" s="16"/>
    </row>
    <row r="57" spans="8:8" ht="15.75" customHeight="1" x14ac:dyDescent="0.25">
      <c r="H57" s="16"/>
    </row>
    <row r="58" spans="8:8" ht="15.75" customHeight="1" x14ac:dyDescent="0.25">
      <c r="H58" s="16"/>
    </row>
    <row r="59" spans="8:8" ht="15.75" customHeight="1" x14ac:dyDescent="0.25">
      <c r="H59" s="16"/>
    </row>
    <row r="60" spans="8:8" ht="15.75" customHeight="1" x14ac:dyDescent="0.25">
      <c r="H60" s="16"/>
    </row>
    <row r="61" spans="8:8" ht="15.75" customHeight="1" x14ac:dyDescent="0.25">
      <c r="H61" s="16"/>
    </row>
    <row r="62" spans="8:8" ht="15.75" customHeight="1" x14ac:dyDescent="0.25">
      <c r="H62" s="16"/>
    </row>
    <row r="63" spans="8:8" ht="15.75" customHeight="1" x14ac:dyDescent="0.25">
      <c r="H63" s="16"/>
    </row>
    <row r="64" spans="8:8" ht="15.75" customHeight="1" x14ac:dyDescent="0.25">
      <c r="H64" s="16"/>
    </row>
    <row r="65" spans="8:8" ht="15.75" customHeight="1" x14ac:dyDescent="0.25">
      <c r="H65" s="16"/>
    </row>
    <row r="66" spans="8:8" ht="15.75" customHeight="1" x14ac:dyDescent="0.25">
      <c r="H66" s="16"/>
    </row>
    <row r="67" spans="8:8" ht="15.75" customHeight="1" x14ac:dyDescent="0.25">
      <c r="H67" s="16"/>
    </row>
    <row r="68" spans="8:8" ht="15.75" customHeight="1" x14ac:dyDescent="0.25">
      <c r="H68" s="16"/>
    </row>
    <row r="69" spans="8:8" ht="15.75" customHeight="1" x14ac:dyDescent="0.25">
      <c r="H69" s="16"/>
    </row>
    <row r="70" spans="8:8" ht="15.75" customHeight="1" x14ac:dyDescent="0.25">
      <c r="H70" s="16"/>
    </row>
    <row r="71" spans="8:8" ht="15.75" customHeight="1" x14ac:dyDescent="0.25">
      <c r="H71" s="16"/>
    </row>
    <row r="72" spans="8:8" ht="15.75" customHeight="1" x14ac:dyDescent="0.25">
      <c r="H72" s="16"/>
    </row>
    <row r="73" spans="8:8" ht="15.75" customHeight="1" x14ac:dyDescent="0.25">
      <c r="H73" s="16"/>
    </row>
    <row r="74" spans="8:8" ht="15.75" customHeight="1" x14ac:dyDescent="0.25">
      <c r="H74" s="16"/>
    </row>
    <row r="75" spans="8:8" ht="15.75" customHeight="1" x14ac:dyDescent="0.25">
      <c r="H75" s="16"/>
    </row>
    <row r="76" spans="8:8" ht="15.75" customHeight="1" x14ac:dyDescent="0.25">
      <c r="H76" s="16"/>
    </row>
    <row r="77" spans="8:8" ht="15.75" customHeight="1" x14ac:dyDescent="0.25">
      <c r="H77" s="16"/>
    </row>
    <row r="78" spans="8:8" ht="15.75" customHeight="1" x14ac:dyDescent="0.25">
      <c r="H78" s="16"/>
    </row>
    <row r="79" spans="8:8" ht="15.75" customHeight="1" x14ac:dyDescent="0.25">
      <c r="H79" s="16"/>
    </row>
    <row r="80" spans="8:8" ht="15.75" customHeight="1" x14ac:dyDescent="0.25">
      <c r="H80" s="16"/>
    </row>
    <row r="81" spans="8:8" ht="15.75" customHeight="1" x14ac:dyDescent="0.25">
      <c r="H81" s="16"/>
    </row>
    <row r="82" spans="8:8" ht="15.75" customHeight="1" x14ac:dyDescent="0.25">
      <c r="H82" s="16"/>
    </row>
    <row r="83" spans="8:8" ht="15.75" customHeight="1" x14ac:dyDescent="0.25">
      <c r="H83" s="16"/>
    </row>
    <row r="84" spans="8:8" ht="15.75" customHeight="1" x14ac:dyDescent="0.25">
      <c r="H84" s="16"/>
    </row>
    <row r="85" spans="8:8" ht="15.75" customHeight="1" x14ac:dyDescent="0.25">
      <c r="H85" s="16"/>
    </row>
    <row r="86" spans="8:8" ht="15.75" customHeight="1" x14ac:dyDescent="0.25">
      <c r="H86" s="16"/>
    </row>
    <row r="87" spans="8:8" ht="15.75" customHeight="1" x14ac:dyDescent="0.25">
      <c r="H87" s="16"/>
    </row>
    <row r="88" spans="8:8" ht="15.75" customHeight="1" x14ac:dyDescent="0.25">
      <c r="H88" s="16"/>
    </row>
    <row r="89" spans="8:8" ht="15.75" customHeight="1" x14ac:dyDescent="0.25">
      <c r="H89" s="16"/>
    </row>
    <row r="90" spans="8:8" ht="15.75" customHeight="1" x14ac:dyDescent="0.25">
      <c r="H90" s="16"/>
    </row>
    <row r="91" spans="8:8" ht="15.75" customHeight="1" x14ac:dyDescent="0.25">
      <c r="H91" s="16"/>
    </row>
    <row r="92" spans="8:8" ht="15.75" customHeight="1" x14ac:dyDescent="0.25">
      <c r="H92" s="16"/>
    </row>
    <row r="93" spans="8:8" ht="15.75" customHeight="1" x14ac:dyDescent="0.25">
      <c r="H93" s="16"/>
    </row>
    <row r="94" spans="8:8" ht="15.75" customHeight="1" x14ac:dyDescent="0.25">
      <c r="H94" s="16"/>
    </row>
    <row r="95" spans="8:8" ht="15.75" customHeight="1" x14ac:dyDescent="0.25">
      <c r="H95" s="16"/>
    </row>
    <row r="96" spans="8:8" ht="15.75" customHeight="1" x14ac:dyDescent="0.25">
      <c r="H96" s="16"/>
    </row>
    <row r="97" spans="8:8" ht="15.75" customHeight="1" x14ac:dyDescent="0.25">
      <c r="H97" s="16"/>
    </row>
    <row r="98" spans="8:8" ht="15.75" customHeight="1" x14ac:dyDescent="0.25">
      <c r="H98" s="16"/>
    </row>
    <row r="99" spans="8:8" ht="15.75" customHeight="1" x14ac:dyDescent="0.25">
      <c r="H99" s="16"/>
    </row>
    <row r="100" spans="8:8" ht="15.75" customHeight="1" x14ac:dyDescent="0.25">
      <c r="H100" s="16"/>
    </row>
    <row r="101" spans="8:8" ht="15.75" customHeight="1" x14ac:dyDescent="0.25">
      <c r="H101" s="16"/>
    </row>
    <row r="102" spans="8:8" ht="15.75" customHeight="1" x14ac:dyDescent="0.25">
      <c r="H102" s="16"/>
    </row>
    <row r="103" spans="8:8" ht="15.75" customHeight="1" x14ac:dyDescent="0.25">
      <c r="H103" s="16"/>
    </row>
    <row r="104" spans="8:8" ht="15.75" customHeight="1" x14ac:dyDescent="0.25">
      <c r="H104" s="16"/>
    </row>
    <row r="105" spans="8:8" ht="15.75" customHeight="1" x14ac:dyDescent="0.25">
      <c r="H105" s="16"/>
    </row>
    <row r="106" spans="8:8" ht="15.75" customHeight="1" x14ac:dyDescent="0.25">
      <c r="H106" s="16"/>
    </row>
    <row r="107" spans="8:8" ht="15.75" customHeight="1" x14ac:dyDescent="0.25">
      <c r="H107" s="16"/>
    </row>
    <row r="108" spans="8:8" ht="15.75" customHeight="1" x14ac:dyDescent="0.25">
      <c r="H108" s="16"/>
    </row>
    <row r="109" spans="8:8" ht="15.75" customHeight="1" x14ac:dyDescent="0.25">
      <c r="H109" s="16"/>
    </row>
    <row r="110" spans="8:8" ht="15.75" customHeight="1" x14ac:dyDescent="0.25">
      <c r="H110" s="16"/>
    </row>
    <row r="111" spans="8:8" ht="15.75" customHeight="1" x14ac:dyDescent="0.25">
      <c r="H111" s="16"/>
    </row>
    <row r="112" spans="8:8" ht="15.75" customHeight="1" x14ac:dyDescent="0.25">
      <c r="H112" s="16"/>
    </row>
    <row r="113" spans="8:8" ht="15.75" customHeight="1" x14ac:dyDescent="0.25">
      <c r="H113" s="16"/>
    </row>
    <row r="114" spans="8:8" ht="15.75" customHeight="1" x14ac:dyDescent="0.25">
      <c r="H114" s="16"/>
    </row>
    <row r="115" spans="8:8" ht="15.75" customHeight="1" x14ac:dyDescent="0.25">
      <c r="H115" s="16"/>
    </row>
    <row r="116" spans="8:8" ht="15.75" customHeight="1" x14ac:dyDescent="0.25">
      <c r="H116" s="16"/>
    </row>
    <row r="117" spans="8:8" ht="15.75" customHeight="1" x14ac:dyDescent="0.25">
      <c r="H117" s="16"/>
    </row>
    <row r="118" spans="8:8" ht="15.75" customHeight="1" x14ac:dyDescent="0.25">
      <c r="H118" s="16"/>
    </row>
    <row r="119" spans="8:8" ht="15.75" customHeight="1" x14ac:dyDescent="0.25">
      <c r="H119" s="16"/>
    </row>
    <row r="120" spans="8:8" ht="15.75" customHeight="1" x14ac:dyDescent="0.25">
      <c r="H120" s="16"/>
    </row>
    <row r="121" spans="8:8" ht="15.75" customHeight="1" x14ac:dyDescent="0.25">
      <c r="H121" s="16"/>
    </row>
    <row r="122" spans="8:8" ht="15.75" customHeight="1" x14ac:dyDescent="0.25">
      <c r="H122" s="16"/>
    </row>
    <row r="123" spans="8:8" ht="15.75" customHeight="1" x14ac:dyDescent="0.25">
      <c r="H123" s="16"/>
    </row>
    <row r="124" spans="8:8" ht="15.75" customHeight="1" x14ac:dyDescent="0.25">
      <c r="H124" s="16"/>
    </row>
    <row r="125" spans="8:8" ht="15.75" customHeight="1" x14ac:dyDescent="0.25">
      <c r="H125" s="16"/>
    </row>
    <row r="126" spans="8:8" ht="15.75" customHeight="1" x14ac:dyDescent="0.25">
      <c r="H126" s="16"/>
    </row>
    <row r="127" spans="8:8" ht="15.75" customHeight="1" x14ac:dyDescent="0.25">
      <c r="H127" s="16"/>
    </row>
    <row r="128" spans="8:8" ht="15.75" customHeight="1" x14ac:dyDescent="0.25">
      <c r="H128" s="16"/>
    </row>
    <row r="129" spans="8:8" ht="15.75" customHeight="1" x14ac:dyDescent="0.25">
      <c r="H129" s="16"/>
    </row>
    <row r="130" spans="8:8" ht="15.75" customHeight="1" x14ac:dyDescent="0.25">
      <c r="H130" s="16"/>
    </row>
    <row r="131" spans="8:8" ht="15.75" customHeight="1" x14ac:dyDescent="0.25">
      <c r="H131" s="16"/>
    </row>
    <row r="132" spans="8:8" ht="15.75" customHeight="1" x14ac:dyDescent="0.25">
      <c r="H132" s="16"/>
    </row>
    <row r="133" spans="8:8" ht="15.75" customHeight="1" x14ac:dyDescent="0.25">
      <c r="H133" s="16"/>
    </row>
    <row r="134" spans="8:8" ht="15.75" customHeight="1" x14ac:dyDescent="0.25">
      <c r="H134" s="16"/>
    </row>
    <row r="135" spans="8:8" ht="15.75" customHeight="1" x14ac:dyDescent="0.25">
      <c r="H135" s="16"/>
    </row>
    <row r="136" spans="8:8" ht="15.75" customHeight="1" x14ac:dyDescent="0.25">
      <c r="H136" s="16"/>
    </row>
    <row r="137" spans="8:8" ht="15.75" customHeight="1" x14ac:dyDescent="0.25">
      <c r="H137" s="16"/>
    </row>
    <row r="138" spans="8:8" ht="15.75" customHeight="1" x14ac:dyDescent="0.25">
      <c r="H138" s="16"/>
    </row>
    <row r="139" spans="8:8" ht="15.75" customHeight="1" x14ac:dyDescent="0.25">
      <c r="H139" s="16"/>
    </row>
    <row r="140" spans="8:8" ht="15.75" customHeight="1" x14ac:dyDescent="0.25">
      <c r="H140" s="16"/>
    </row>
    <row r="141" spans="8:8" ht="15.75" customHeight="1" x14ac:dyDescent="0.25">
      <c r="H141" s="16"/>
    </row>
    <row r="142" spans="8:8" ht="15.75" customHeight="1" x14ac:dyDescent="0.25">
      <c r="H142" s="16"/>
    </row>
    <row r="143" spans="8:8" ht="15.75" customHeight="1" x14ac:dyDescent="0.25">
      <c r="H143" s="16"/>
    </row>
    <row r="144" spans="8:8" ht="15.75" customHeight="1" x14ac:dyDescent="0.25">
      <c r="H144" s="16"/>
    </row>
    <row r="145" spans="8:8" ht="15.75" customHeight="1" x14ac:dyDescent="0.25">
      <c r="H145" s="16"/>
    </row>
    <row r="146" spans="8:8" ht="15.75" customHeight="1" x14ac:dyDescent="0.25">
      <c r="H146" s="16"/>
    </row>
    <row r="147" spans="8:8" ht="15.75" customHeight="1" x14ac:dyDescent="0.25">
      <c r="H147" s="16"/>
    </row>
    <row r="148" spans="8:8" ht="15.75" customHeight="1" x14ac:dyDescent="0.25">
      <c r="H148" s="16"/>
    </row>
    <row r="149" spans="8:8" ht="15.75" customHeight="1" x14ac:dyDescent="0.25">
      <c r="H149" s="16"/>
    </row>
    <row r="150" spans="8:8" ht="15.75" customHeight="1" x14ac:dyDescent="0.25">
      <c r="H150" s="16"/>
    </row>
    <row r="151" spans="8:8" ht="15.75" customHeight="1" x14ac:dyDescent="0.25">
      <c r="H151" s="16"/>
    </row>
    <row r="152" spans="8:8" ht="15.75" customHeight="1" x14ac:dyDescent="0.25">
      <c r="H152" s="16"/>
    </row>
    <row r="153" spans="8:8" ht="15.75" customHeight="1" x14ac:dyDescent="0.25">
      <c r="H153" s="16"/>
    </row>
    <row r="154" spans="8:8" ht="15.75" customHeight="1" x14ac:dyDescent="0.25">
      <c r="H154" s="16"/>
    </row>
    <row r="155" spans="8:8" ht="15.75" customHeight="1" x14ac:dyDescent="0.25">
      <c r="H155" s="16"/>
    </row>
    <row r="156" spans="8:8" ht="15.75" customHeight="1" x14ac:dyDescent="0.25">
      <c r="H156" s="16"/>
    </row>
    <row r="157" spans="8:8" ht="15.75" customHeight="1" x14ac:dyDescent="0.25">
      <c r="H157" s="16"/>
    </row>
    <row r="158" spans="8:8" ht="15.75" customHeight="1" x14ac:dyDescent="0.25">
      <c r="H158" s="16"/>
    </row>
    <row r="159" spans="8:8" ht="15.75" customHeight="1" x14ac:dyDescent="0.25">
      <c r="H159" s="16"/>
    </row>
    <row r="160" spans="8:8" ht="15.75" customHeight="1" x14ac:dyDescent="0.25">
      <c r="H160" s="16"/>
    </row>
    <row r="161" spans="8:8" ht="15.75" customHeight="1" x14ac:dyDescent="0.25">
      <c r="H161" s="16"/>
    </row>
    <row r="162" spans="8:8" ht="15.75" customHeight="1" x14ac:dyDescent="0.25">
      <c r="H162" s="16"/>
    </row>
    <row r="163" spans="8:8" ht="15.75" customHeight="1" x14ac:dyDescent="0.25">
      <c r="H163" s="16"/>
    </row>
    <row r="164" spans="8:8" ht="15.75" customHeight="1" x14ac:dyDescent="0.25">
      <c r="H164" s="16"/>
    </row>
    <row r="165" spans="8:8" ht="15.75" customHeight="1" x14ac:dyDescent="0.25">
      <c r="H165" s="16"/>
    </row>
    <row r="166" spans="8:8" ht="15.75" customHeight="1" x14ac:dyDescent="0.25">
      <c r="H166" s="16"/>
    </row>
    <row r="167" spans="8:8" ht="15.75" customHeight="1" x14ac:dyDescent="0.25">
      <c r="H167" s="16"/>
    </row>
    <row r="168" spans="8:8" ht="15.75" customHeight="1" x14ac:dyDescent="0.25">
      <c r="H168" s="16"/>
    </row>
    <row r="169" spans="8:8" ht="15.75" customHeight="1" x14ac:dyDescent="0.25">
      <c r="H169" s="16"/>
    </row>
    <row r="170" spans="8:8" ht="15.75" customHeight="1" x14ac:dyDescent="0.25">
      <c r="H170" s="16"/>
    </row>
    <row r="171" spans="8:8" ht="15.75" customHeight="1" x14ac:dyDescent="0.25">
      <c r="H171" s="16"/>
    </row>
    <row r="172" spans="8:8" ht="15.75" customHeight="1" x14ac:dyDescent="0.25">
      <c r="H172" s="16"/>
    </row>
    <row r="173" spans="8:8" ht="15.75" customHeight="1" x14ac:dyDescent="0.25">
      <c r="H173" s="16"/>
    </row>
    <row r="174" spans="8:8" ht="15.75" customHeight="1" x14ac:dyDescent="0.25">
      <c r="H174" s="16"/>
    </row>
    <row r="175" spans="8:8" ht="15.75" customHeight="1" x14ac:dyDescent="0.25">
      <c r="H175" s="16"/>
    </row>
    <row r="176" spans="8:8" ht="15.75" customHeight="1" x14ac:dyDescent="0.25">
      <c r="H176" s="16"/>
    </row>
    <row r="177" spans="8:8" ht="15.75" customHeight="1" x14ac:dyDescent="0.25">
      <c r="H177" s="16"/>
    </row>
    <row r="178" spans="8:8" ht="15.75" customHeight="1" x14ac:dyDescent="0.25">
      <c r="H178" s="16"/>
    </row>
    <row r="179" spans="8:8" ht="15.75" customHeight="1" x14ac:dyDescent="0.25">
      <c r="H179" s="16"/>
    </row>
    <row r="180" spans="8:8" ht="15.75" customHeight="1" x14ac:dyDescent="0.25">
      <c r="H180" s="16"/>
    </row>
    <row r="181" spans="8:8" ht="15.75" customHeight="1" x14ac:dyDescent="0.25">
      <c r="H181" s="16"/>
    </row>
    <row r="182" spans="8:8" ht="15.75" customHeight="1" x14ac:dyDescent="0.25">
      <c r="H182" s="16"/>
    </row>
    <row r="183" spans="8:8" ht="15.75" customHeight="1" x14ac:dyDescent="0.25">
      <c r="H183" s="16"/>
    </row>
    <row r="184" spans="8:8" ht="15.75" customHeight="1" x14ac:dyDescent="0.25">
      <c r="H184" s="16"/>
    </row>
    <row r="185" spans="8:8" ht="15.75" customHeight="1" x14ac:dyDescent="0.25">
      <c r="H185" s="16"/>
    </row>
    <row r="186" spans="8:8" ht="15.75" customHeight="1" x14ac:dyDescent="0.25">
      <c r="H186" s="16"/>
    </row>
    <row r="187" spans="8:8" ht="15.75" customHeight="1" x14ac:dyDescent="0.25">
      <c r="H187" s="16"/>
    </row>
    <row r="188" spans="8:8" ht="15.75" customHeight="1" x14ac:dyDescent="0.25">
      <c r="H188" s="16"/>
    </row>
    <row r="189" spans="8:8" ht="15.75" customHeight="1" x14ac:dyDescent="0.25">
      <c r="H189" s="16"/>
    </row>
    <row r="190" spans="8:8" ht="15.75" customHeight="1" x14ac:dyDescent="0.25">
      <c r="H190" s="16"/>
    </row>
    <row r="191" spans="8:8" ht="15.75" customHeight="1" x14ac:dyDescent="0.25">
      <c r="H191" s="16"/>
    </row>
    <row r="192" spans="8:8" ht="15.75" customHeight="1" x14ac:dyDescent="0.25">
      <c r="H192" s="16"/>
    </row>
    <row r="193" spans="8:8" ht="15.75" customHeight="1" x14ac:dyDescent="0.25">
      <c r="H193" s="16"/>
    </row>
    <row r="194" spans="8:8" ht="15.75" customHeight="1" x14ac:dyDescent="0.25">
      <c r="H194" s="16"/>
    </row>
    <row r="195" spans="8:8" ht="15.75" customHeight="1" x14ac:dyDescent="0.25">
      <c r="H195" s="16"/>
    </row>
    <row r="196" spans="8:8" ht="15.75" customHeight="1" x14ac:dyDescent="0.25">
      <c r="H196" s="16"/>
    </row>
    <row r="197" spans="8:8" ht="15.75" customHeight="1" x14ac:dyDescent="0.25">
      <c r="H197" s="16"/>
    </row>
    <row r="198" spans="8:8" ht="15.75" customHeight="1" x14ac:dyDescent="0.25">
      <c r="H198" s="16"/>
    </row>
    <row r="199" spans="8:8" ht="15.75" customHeight="1" x14ac:dyDescent="0.25">
      <c r="H199" s="16"/>
    </row>
    <row r="200" spans="8:8" ht="15.75" customHeight="1" x14ac:dyDescent="0.25">
      <c r="H200" s="16"/>
    </row>
    <row r="201" spans="8:8" ht="15.75" customHeight="1" x14ac:dyDescent="0.25">
      <c r="H201" s="16"/>
    </row>
    <row r="202" spans="8:8" ht="15.75" customHeight="1" x14ac:dyDescent="0.25">
      <c r="H202" s="16"/>
    </row>
    <row r="203" spans="8:8" ht="15.75" customHeight="1" x14ac:dyDescent="0.25">
      <c r="H203" s="16"/>
    </row>
    <row r="204" spans="8:8" ht="15.75" customHeight="1" x14ac:dyDescent="0.25">
      <c r="H204" s="16"/>
    </row>
    <row r="205" spans="8:8" ht="15.75" customHeight="1" x14ac:dyDescent="0.25">
      <c r="H205" s="16"/>
    </row>
    <row r="206" spans="8:8" ht="15.75" customHeight="1" x14ac:dyDescent="0.25">
      <c r="H206" s="16"/>
    </row>
    <row r="207" spans="8:8" ht="15.75" customHeight="1" x14ac:dyDescent="0.25">
      <c r="H207" s="16"/>
    </row>
    <row r="208" spans="8:8" ht="15.75" customHeight="1" x14ac:dyDescent="0.25">
      <c r="H208" s="16"/>
    </row>
    <row r="209" spans="8:8" ht="15.75" customHeight="1" x14ac:dyDescent="0.25">
      <c r="H209" s="16"/>
    </row>
    <row r="210" spans="8:8" ht="15.75" customHeight="1" x14ac:dyDescent="0.25">
      <c r="H210" s="16"/>
    </row>
    <row r="211" spans="8:8" ht="15.75" customHeight="1" x14ac:dyDescent="0.25">
      <c r="H211" s="16"/>
    </row>
    <row r="212" spans="8:8" ht="15.75" customHeight="1" x14ac:dyDescent="0.25">
      <c r="H212" s="16"/>
    </row>
    <row r="213" spans="8:8" ht="15.75" customHeight="1" x14ac:dyDescent="0.25">
      <c r="H213" s="16"/>
    </row>
    <row r="214" spans="8:8" ht="15.75" customHeight="1" x14ac:dyDescent="0.25">
      <c r="H214" s="16"/>
    </row>
    <row r="215" spans="8:8" ht="15.75" customHeight="1" x14ac:dyDescent="0.25">
      <c r="H215" s="16"/>
    </row>
    <row r="216" spans="8:8" ht="15.75" customHeight="1" x14ac:dyDescent="0.25">
      <c r="H216" s="16"/>
    </row>
    <row r="217" spans="8:8" ht="15.75" customHeight="1" x14ac:dyDescent="0.25">
      <c r="H217" s="16"/>
    </row>
    <row r="218" spans="8:8" ht="15.75" customHeight="1" x14ac:dyDescent="0.25">
      <c r="H218" s="16"/>
    </row>
    <row r="219" spans="8:8" ht="15.75" customHeight="1" x14ac:dyDescent="0.25">
      <c r="H219" s="16"/>
    </row>
    <row r="220" spans="8:8" ht="15.75" customHeight="1" x14ac:dyDescent="0.25">
      <c r="H220" s="16"/>
    </row>
    <row r="221" spans="8:8" ht="15.75" customHeight="1" x14ac:dyDescent="0.25">
      <c r="H221" s="16"/>
    </row>
    <row r="222" spans="8:8" ht="15.75" customHeight="1" x14ac:dyDescent="0.25">
      <c r="H222" s="16"/>
    </row>
    <row r="223" spans="8:8" ht="15.75" customHeight="1" x14ac:dyDescent="0.25">
      <c r="H223" s="16"/>
    </row>
    <row r="224" spans="8:8" ht="15.75" customHeight="1" x14ac:dyDescent="0.25">
      <c r="H224" s="16"/>
    </row>
    <row r="225" spans="8:8" ht="15.75" customHeight="1" x14ac:dyDescent="0.25">
      <c r="H225" s="16"/>
    </row>
    <row r="226" spans="8:8" ht="15.75" customHeight="1" x14ac:dyDescent="0.25">
      <c r="H226" s="16"/>
    </row>
    <row r="227" spans="8:8" ht="15.75" customHeight="1" x14ac:dyDescent="0.25">
      <c r="H227" s="16"/>
    </row>
    <row r="228" spans="8:8" ht="15.75" customHeight="1" x14ac:dyDescent="0.25">
      <c r="H228" s="16"/>
    </row>
    <row r="229" spans="8:8" ht="15.75" customHeight="1" x14ac:dyDescent="0.25">
      <c r="H229" s="16"/>
    </row>
    <row r="230" spans="8:8" ht="15.75" customHeight="1" x14ac:dyDescent="0.25">
      <c r="H230" s="16"/>
    </row>
    <row r="231" spans="8:8" ht="15.75" customHeight="1" x14ac:dyDescent="0.25">
      <c r="H231" s="16"/>
    </row>
    <row r="232" spans="8:8" ht="15.75" customHeight="1" x14ac:dyDescent="0.25">
      <c r="H232" s="16"/>
    </row>
    <row r="233" spans="8:8" ht="15.75" customHeight="1" x14ac:dyDescent="0.25">
      <c r="H233" s="16"/>
    </row>
    <row r="234" spans="8:8" ht="15.75" customHeight="1" x14ac:dyDescent="0.25">
      <c r="H234" s="16"/>
    </row>
    <row r="235" spans="8:8" ht="15.75" customHeight="1" x14ac:dyDescent="0.25">
      <c r="H235" s="16"/>
    </row>
    <row r="236" spans="8:8" ht="15.75" customHeight="1" x14ac:dyDescent="0.25">
      <c r="H236" s="16"/>
    </row>
    <row r="237" spans="8:8" ht="15.75" customHeight="1" x14ac:dyDescent="0.25">
      <c r="H237" s="16"/>
    </row>
    <row r="238" spans="8:8" ht="15.75" customHeight="1" x14ac:dyDescent="0.25">
      <c r="H238" s="16"/>
    </row>
    <row r="239" spans="8:8" ht="15.75" customHeight="1" x14ac:dyDescent="0.25">
      <c r="H239" s="16"/>
    </row>
    <row r="240" spans="8:8" ht="15.75" customHeight="1" x14ac:dyDescent="0.25">
      <c r="H240" s="16"/>
    </row>
    <row r="241" spans="8:8" ht="15.75" customHeight="1" x14ac:dyDescent="0.25">
      <c r="H241" s="16"/>
    </row>
    <row r="242" spans="8:8" ht="15.75" customHeight="1" x14ac:dyDescent="0.25">
      <c r="H242" s="16"/>
    </row>
    <row r="243" spans="8:8" ht="15.75" customHeight="1" x14ac:dyDescent="0.25">
      <c r="H243" s="16"/>
    </row>
    <row r="244" spans="8:8" ht="15.75" customHeight="1" x14ac:dyDescent="0.25">
      <c r="H244" s="16"/>
    </row>
    <row r="245" spans="8:8" ht="15.75" customHeight="1" x14ac:dyDescent="0.25">
      <c r="H245" s="16"/>
    </row>
    <row r="246" spans="8:8" ht="15.75" customHeight="1" x14ac:dyDescent="0.25">
      <c r="H246" s="16"/>
    </row>
    <row r="247" spans="8:8" ht="15.75" customHeight="1" x14ac:dyDescent="0.25">
      <c r="H247" s="16"/>
    </row>
    <row r="248" spans="8:8" ht="15.75" customHeight="1" x14ac:dyDescent="0.25">
      <c r="H248" s="16"/>
    </row>
    <row r="249" spans="8:8" ht="15.75" customHeight="1" x14ac:dyDescent="0.25">
      <c r="H249" s="16"/>
    </row>
    <row r="250" spans="8:8" ht="15.75" customHeight="1" x14ac:dyDescent="0.25">
      <c r="H250" s="16"/>
    </row>
    <row r="251" spans="8:8" ht="15.75" customHeight="1" x14ac:dyDescent="0.25">
      <c r="H251" s="16"/>
    </row>
    <row r="252" spans="8:8" ht="15.75" customHeight="1" x14ac:dyDescent="0.25">
      <c r="H252" s="16"/>
    </row>
    <row r="253" spans="8:8" ht="15.75" customHeight="1" x14ac:dyDescent="0.25">
      <c r="H253" s="16"/>
    </row>
    <row r="254" spans="8:8" ht="15.75" customHeight="1" x14ac:dyDescent="0.25">
      <c r="H254" s="16"/>
    </row>
    <row r="255" spans="8:8" ht="15.75" customHeight="1" x14ac:dyDescent="0.25">
      <c r="H255" s="16"/>
    </row>
    <row r="256" spans="8:8" ht="15.75" customHeight="1" x14ac:dyDescent="0.25">
      <c r="H256" s="16"/>
    </row>
    <row r="257" spans="8:8" ht="15.75" customHeight="1" x14ac:dyDescent="0.25">
      <c r="H257" s="16"/>
    </row>
    <row r="258" spans="8:8" ht="15.75" customHeight="1" x14ac:dyDescent="0.25">
      <c r="H258" s="16"/>
    </row>
    <row r="259" spans="8:8" ht="15.75" customHeight="1" x14ac:dyDescent="0.25">
      <c r="H259" s="16"/>
    </row>
    <row r="260" spans="8:8" ht="15.75" customHeight="1" x14ac:dyDescent="0.25">
      <c r="H260" s="16"/>
    </row>
    <row r="261" spans="8:8" ht="15.75" customHeight="1" x14ac:dyDescent="0.25">
      <c r="H261" s="16"/>
    </row>
    <row r="262" spans="8:8" ht="15.75" customHeight="1" x14ac:dyDescent="0.25">
      <c r="H262" s="16"/>
    </row>
    <row r="263" spans="8:8" ht="15.75" customHeight="1" x14ac:dyDescent="0.25">
      <c r="H263" s="16"/>
    </row>
    <row r="264" spans="8:8" ht="15.75" customHeight="1" x14ac:dyDescent="0.25">
      <c r="H264" s="16"/>
    </row>
    <row r="265" spans="8:8" ht="15.75" customHeight="1" x14ac:dyDescent="0.25">
      <c r="H265" s="16"/>
    </row>
    <row r="266" spans="8:8" ht="15.75" customHeight="1" x14ac:dyDescent="0.25">
      <c r="H266" s="16"/>
    </row>
    <row r="267" spans="8:8" ht="15.75" customHeight="1" x14ac:dyDescent="0.25">
      <c r="H267" s="16"/>
    </row>
    <row r="268" spans="8:8" ht="15.75" customHeight="1" x14ac:dyDescent="0.25">
      <c r="H268" s="16"/>
    </row>
    <row r="269" spans="8:8" ht="15.75" customHeight="1" x14ac:dyDescent="0.25">
      <c r="H269" s="16"/>
    </row>
    <row r="270" spans="8:8" ht="15.75" customHeight="1" x14ac:dyDescent="0.25">
      <c r="H270" s="16"/>
    </row>
    <row r="271" spans="8:8" ht="15.75" customHeight="1" x14ac:dyDescent="0.25">
      <c r="H271" s="16"/>
    </row>
    <row r="272" spans="8:8" ht="15.75" customHeight="1" x14ac:dyDescent="0.25">
      <c r="H272" s="16"/>
    </row>
    <row r="273" spans="8:8" ht="15.75" customHeight="1" x14ac:dyDescent="0.25">
      <c r="H273" s="16"/>
    </row>
    <row r="274" spans="8:8" ht="15.75" customHeight="1" x14ac:dyDescent="0.25">
      <c r="H274" s="16"/>
    </row>
    <row r="275" spans="8:8" ht="15.75" customHeight="1" x14ac:dyDescent="0.25">
      <c r="H275" s="16"/>
    </row>
    <row r="276" spans="8:8" ht="15.75" customHeight="1" x14ac:dyDescent="0.25">
      <c r="H276" s="16"/>
    </row>
    <row r="277" spans="8:8" ht="15.75" customHeight="1" x14ac:dyDescent="0.25">
      <c r="H277" s="16"/>
    </row>
    <row r="278" spans="8:8" ht="15.75" customHeight="1" x14ac:dyDescent="0.25">
      <c r="H278" s="16"/>
    </row>
    <row r="279" spans="8:8" ht="15.75" customHeight="1" x14ac:dyDescent="0.25">
      <c r="H279" s="16"/>
    </row>
    <row r="280" spans="8:8" ht="15.75" customHeight="1" x14ac:dyDescent="0.25">
      <c r="H280" s="16"/>
    </row>
    <row r="281" spans="8:8" ht="15.75" customHeight="1" x14ac:dyDescent="0.25">
      <c r="H281" s="16"/>
    </row>
    <row r="282" spans="8:8" ht="15.75" customHeight="1" x14ac:dyDescent="0.25">
      <c r="H282" s="16"/>
    </row>
    <row r="283" spans="8:8" ht="15.75" customHeight="1" x14ac:dyDescent="0.25">
      <c r="H283" s="16"/>
    </row>
    <row r="284" spans="8:8" ht="15.75" customHeight="1" x14ac:dyDescent="0.25">
      <c r="H284" s="16"/>
    </row>
    <row r="285" spans="8:8" ht="15.75" customHeight="1" x14ac:dyDescent="0.25">
      <c r="H285" s="16"/>
    </row>
    <row r="286" spans="8:8" ht="15.75" customHeight="1" x14ac:dyDescent="0.25">
      <c r="H286" s="16"/>
    </row>
    <row r="287" spans="8:8" ht="15.75" customHeight="1" x14ac:dyDescent="0.25">
      <c r="H287" s="16"/>
    </row>
    <row r="288" spans="8:8" ht="15.75" customHeight="1" x14ac:dyDescent="0.25">
      <c r="H288" s="16"/>
    </row>
    <row r="289" spans="8:8" ht="15.75" customHeight="1" x14ac:dyDescent="0.25">
      <c r="H289" s="16"/>
    </row>
    <row r="290" spans="8:8" ht="15.75" customHeight="1" x14ac:dyDescent="0.25">
      <c r="H290" s="16"/>
    </row>
    <row r="291" spans="8:8" ht="15.75" customHeight="1" x14ac:dyDescent="0.25">
      <c r="H291" s="16"/>
    </row>
    <row r="292" spans="8:8" ht="15.75" customHeight="1" x14ac:dyDescent="0.25">
      <c r="H292" s="16"/>
    </row>
    <row r="293" spans="8:8" ht="15.75" customHeight="1" x14ac:dyDescent="0.25">
      <c r="H293" s="16"/>
    </row>
    <row r="294" spans="8:8" ht="15.75" customHeight="1" x14ac:dyDescent="0.25">
      <c r="H294" s="16"/>
    </row>
    <row r="295" spans="8:8" ht="15.75" customHeight="1" x14ac:dyDescent="0.25">
      <c r="H295" s="16"/>
    </row>
    <row r="296" spans="8:8" ht="15.75" customHeight="1" x14ac:dyDescent="0.25">
      <c r="H296" s="16"/>
    </row>
    <row r="297" spans="8:8" ht="15.75" customHeight="1" x14ac:dyDescent="0.25">
      <c r="H297" s="16"/>
    </row>
    <row r="298" spans="8:8" ht="15.75" customHeight="1" x14ac:dyDescent="0.25">
      <c r="H298" s="16"/>
    </row>
    <row r="299" spans="8:8" ht="15.75" customHeight="1" x14ac:dyDescent="0.25">
      <c r="H299" s="16"/>
    </row>
    <row r="300" spans="8:8" ht="15.75" customHeight="1" x14ac:dyDescent="0.25">
      <c r="H300" s="16"/>
    </row>
    <row r="301" spans="8:8" ht="15.75" customHeight="1" x14ac:dyDescent="0.25">
      <c r="H301" s="16"/>
    </row>
    <row r="302" spans="8:8" ht="15.75" customHeight="1" x14ac:dyDescent="0.25">
      <c r="H302" s="16"/>
    </row>
    <row r="303" spans="8:8" ht="15.75" customHeight="1" x14ac:dyDescent="0.25">
      <c r="H303" s="16"/>
    </row>
    <row r="304" spans="8:8" ht="15.75" customHeight="1" x14ac:dyDescent="0.25">
      <c r="H304" s="16"/>
    </row>
    <row r="305" spans="8:8" ht="15.75" customHeight="1" x14ac:dyDescent="0.25">
      <c r="H305" s="16"/>
    </row>
    <row r="306" spans="8:8" ht="15.75" customHeight="1" x14ac:dyDescent="0.25">
      <c r="H306" s="16"/>
    </row>
    <row r="307" spans="8:8" ht="15.75" customHeight="1" x14ac:dyDescent="0.25">
      <c r="H307" s="16"/>
    </row>
    <row r="308" spans="8:8" ht="15.75" customHeight="1" x14ac:dyDescent="0.25">
      <c r="H308" s="16"/>
    </row>
    <row r="309" spans="8:8" ht="15.75" customHeight="1" x14ac:dyDescent="0.25">
      <c r="H309" s="16"/>
    </row>
    <row r="310" spans="8:8" ht="15.75" customHeight="1" x14ac:dyDescent="0.25">
      <c r="H310" s="16"/>
    </row>
    <row r="311" spans="8:8" ht="15.75" customHeight="1" x14ac:dyDescent="0.25">
      <c r="H311" s="16"/>
    </row>
    <row r="312" spans="8:8" ht="15.75" customHeight="1" x14ac:dyDescent="0.25">
      <c r="H312" s="16"/>
    </row>
    <row r="313" spans="8:8" ht="15.75" customHeight="1" x14ac:dyDescent="0.25">
      <c r="H313" s="16"/>
    </row>
    <row r="314" spans="8:8" ht="15.75" customHeight="1" x14ac:dyDescent="0.25">
      <c r="H314" s="16"/>
    </row>
    <row r="315" spans="8:8" ht="15.75" customHeight="1" x14ac:dyDescent="0.25">
      <c r="H315" s="16"/>
    </row>
    <row r="316" spans="8:8" ht="15.75" customHeight="1" x14ac:dyDescent="0.25">
      <c r="H316" s="16"/>
    </row>
    <row r="317" spans="8:8" ht="15.75" customHeight="1" x14ac:dyDescent="0.25">
      <c r="H317" s="16"/>
    </row>
    <row r="318" spans="8:8" ht="15.75" customHeight="1" x14ac:dyDescent="0.25">
      <c r="H318" s="16"/>
    </row>
    <row r="319" spans="8:8" ht="15.75" customHeight="1" x14ac:dyDescent="0.25">
      <c r="H319" s="16"/>
    </row>
    <row r="320" spans="8:8" ht="15.75" customHeight="1" x14ac:dyDescent="0.25">
      <c r="H320" s="16"/>
    </row>
    <row r="321" spans="8:8" ht="15.75" customHeight="1" x14ac:dyDescent="0.25">
      <c r="H321" s="16"/>
    </row>
    <row r="322" spans="8:8" ht="15.75" customHeight="1" x14ac:dyDescent="0.25">
      <c r="H322" s="16"/>
    </row>
    <row r="323" spans="8:8" ht="15.75" customHeight="1" x14ac:dyDescent="0.25">
      <c r="H323" s="16"/>
    </row>
    <row r="324" spans="8:8" ht="15.75" customHeight="1" x14ac:dyDescent="0.25">
      <c r="H324" s="16"/>
    </row>
    <row r="325" spans="8:8" ht="15.75" customHeight="1" x14ac:dyDescent="0.25">
      <c r="H325" s="16"/>
    </row>
    <row r="326" spans="8:8" ht="15.75" customHeight="1" x14ac:dyDescent="0.25">
      <c r="H326" s="16"/>
    </row>
    <row r="327" spans="8:8" ht="15.75" customHeight="1" x14ac:dyDescent="0.25">
      <c r="H327" s="16"/>
    </row>
    <row r="328" spans="8:8" ht="15.75" customHeight="1" x14ac:dyDescent="0.25">
      <c r="H328" s="16"/>
    </row>
    <row r="329" spans="8:8" ht="15.75" customHeight="1" x14ac:dyDescent="0.25">
      <c r="H329" s="16"/>
    </row>
    <row r="330" spans="8:8" ht="15.75" customHeight="1" x14ac:dyDescent="0.25">
      <c r="H330" s="16"/>
    </row>
    <row r="331" spans="8:8" ht="15.75" customHeight="1" x14ac:dyDescent="0.25">
      <c r="H331" s="16"/>
    </row>
    <row r="332" spans="8:8" ht="15.75" customHeight="1" x14ac:dyDescent="0.25">
      <c r="H332" s="16"/>
    </row>
    <row r="333" spans="8:8" ht="15.75" customHeight="1" x14ac:dyDescent="0.25">
      <c r="H333" s="16"/>
    </row>
    <row r="334" spans="8:8" ht="15.75" customHeight="1" x14ac:dyDescent="0.25">
      <c r="H334" s="16"/>
    </row>
    <row r="335" spans="8:8" ht="15.75" customHeight="1" x14ac:dyDescent="0.25">
      <c r="H335" s="16"/>
    </row>
    <row r="336" spans="8:8" ht="15.75" customHeight="1" x14ac:dyDescent="0.25">
      <c r="H336" s="16"/>
    </row>
    <row r="337" spans="8:8" ht="15.75" customHeight="1" x14ac:dyDescent="0.25">
      <c r="H337" s="16"/>
    </row>
    <row r="338" spans="8:8" ht="15.75" customHeight="1" x14ac:dyDescent="0.25">
      <c r="H338" s="16"/>
    </row>
    <row r="339" spans="8:8" ht="15.75" customHeight="1" x14ac:dyDescent="0.25">
      <c r="H339" s="16"/>
    </row>
    <row r="340" spans="8:8" ht="15.75" customHeight="1" x14ac:dyDescent="0.25">
      <c r="H340" s="16"/>
    </row>
    <row r="341" spans="8:8" ht="15.75" customHeight="1" x14ac:dyDescent="0.25">
      <c r="H341" s="16"/>
    </row>
    <row r="342" spans="8:8" ht="15.75" customHeight="1" x14ac:dyDescent="0.25">
      <c r="H342" s="16"/>
    </row>
    <row r="343" spans="8:8" ht="15.75" customHeight="1" x14ac:dyDescent="0.25">
      <c r="H343" s="16"/>
    </row>
    <row r="344" spans="8:8" ht="15.75" customHeight="1" x14ac:dyDescent="0.25">
      <c r="H344" s="16"/>
    </row>
    <row r="345" spans="8:8" ht="15.75" customHeight="1" x14ac:dyDescent="0.25">
      <c r="H345" s="16"/>
    </row>
    <row r="346" spans="8:8" ht="15.75" customHeight="1" x14ac:dyDescent="0.25">
      <c r="H346" s="16"/>
    </row>
    <row r="347" spans="8:8" ht="15.75" customHeight="1" x14ac:dyDescent="0.25">
      <c r="H347" s="16"/>
    </row>
    <row r="348" spans="8:8" ht="15.75" customHeight="1" x14ac:dyDescent="0.25">
      <c r="H348" s="16"/>
    </row>
    <row r="349" spans="8:8" ht="15.75" customHeight="1" x14ac:dyDescent="0.25">
      <c r="H349" s="16"/>
    </row>
    <row r="350" spans="8:8" ht="15.75" customHeight="1" x14ac:dyDescent="0.25">
      <c r="H350" s="16"/>
    </row>
    <row r="351" spans="8:8" ht="15.75" customHeight="1" x14ac:dyDescent="0.25">
      <c r="H351" s="16"/>
    </row>
    <row r="352" spans="8:8" ht="15.75" customHeight="1" x14ac:dyDescent="0.25">
      <c r="H352" s="16"/>
    </row>
    <row r="353" spans="8:8" ht="15.75" customHeight="1" x14ac:dyDescent="0.25">
      <c r="H353" s="16"/>
    </row>
    <row r="354" spans="8:8" ht="15.75" customHeight="1" x14ac:dyDescent="0.25">
      <c r="H354" s="16"/>
    </row>
    <row r="355" spans="8:8" ht="15.75" customHeight="1" x14ac:dyDescent="0.25">
      <c r="H355" s="16"/>
    </row>
    <row r="356" spans="8:8" ht="15.75" customHeight="1" x14ac:dyDescent="0.25">
      <c r="H356" s="16"/>
    </row>
    <row r="357" spans="8:8" ht="15.75" customHeight="1" x14ac:dyDescent="0.25">
      <c r="H357" s="16"/>
    </row>
    <row r="358" spans="8:8" ht="15.75" customHeight="1" x14ac:dyDescent="0.25">
      <c r="H358" s="16"/>
    </row>
    <row r="359" spans="8:8" ht="15.75" customHeight="1" x14ac:dyDescent="0.25">
      <c r="H359" s="16"/>
    </row>
    <row r="360" spans="8:8" ht="15.75" customHeight="1" x14ac:dyDescent="0.25">
      <c r="H360" s="16"/>
    </row>
    <row r="361" spans="8:8" ht="15.75" customHeight="1" x14ac:dyDescent="0.25">
      <c r="H361" s="16"/>
    </row>
    <row r="362" spans="8:8" ht="15.75" customHeight="1" x14ac:dyDescent="0.25">
      <c r="H362" s="16"/>
    </row>
    <row r="363" spans="8:8" ht="15.75" customHeight="1" x14ac:dyDescent="0.25">
      <c r="H363" s="16"/>
    </row>
    <row r="364" spans="8:8" ht="15.75" customHeight="1" x14ac:dyDescent="0.25">
      <c r="H364" s="16"/>
    </row>
    <row r="365" spans="8:8" ht="15.75" customHeight="1" x14ac:dyDescent="0.25">
      <c r="H365" s="16"/>
    </row>
    <row r="366" spans="8:8" ht="15.75" customHeight="1" x14ac:dyDescent="0.25">
      <c r="H366" s="16"/>
    </row>
    <row r="367" spans="8:8" ht="15.75" customHeight="1" x14ac:dyDescent="0.25">
      <c r="H367" s="16"/>
    </row>
    <row r="368" spans="8:8" ht="15.75" customHeight="1" x14ac:dyDescent="0.25">
      <c r="H368" s="16"/>
    </row>
    <row r="369" spans="8:8" ht="15.75" customHeight="1" x14ac:dyDescent="0.25">
      <c r="H369" s="16"/>
    </row>
    <row r="370" spans="8:8" ht="15.75" customHeight="1" x14ac:dyDescent="0.25">
      <c r="H370" s="16"/>
    </row>
    <row r="371" spans="8:8" ht="15.75" customHeight="1" x14ac:dyDescent="0.25">
      <c r="H371" s="16"/>
    </row>
    <row r="372" spans="8:8" ht="15.75" customHeight="1" x14ac:dyDescent="0.25">
      <c r="H372" s="16"/>
    </row>
    <row r="373" spans="8:8" ht="15.75" customHeight="1" x14ac:dyDescent="0.25">
      <c r="H373" s="16"/>
    </row>
    <row r="374" spans="8:8" ht="15.75" customHeight="1" x14ac:dyDescent="0.25">
      <c r="H374" s="16"/>
    </row>
    <row r="375" spans="8:8" ht="15.75" customHeight="1" x14ac:dyDescent="0.25">
      <c r="H375" s="16"/>
    </row>
    <row r="376" spans="8:8" ht="15.75" customHeight="1" x14ac:dyDescent="0.25">
      <c r="H376" s="16"/>
    </row>
    <row r="377" spans="8:8" ht="15.75" customHeight="1" x14ac:dyDescent="0.25">
      <c r="H377" s="16"/>
    </row>
    <row r="378" spans="8:8" ht="15.75" customHeight="1" x14ac:dyDescent="0.25">
      <c r="H378" s="16"/>
    </row>
    <row r="379" spans="8:8" ht="15.75" customHeight="1" x14ac:dyDescent="0.25">
      <c r="H379" s="16"/>
    </row>
    <row r="380" spans="8:8" ht="15.75" customHeight="1" x14ac:dyDescent="0.25">
      <c r="H380" s="16"/>
    </row>
    <row r="381" spans="8:8" ht="15.75" customHeight="1" x14ac:dyDescent="0.25">
      <c r="H381" s="16"/>
    </row>
    <row r="382" spans="8:8" ht="15.75" customHeight="1" x14ac:dyDescent="0.25">
      <c r="H382" s="16"/>
    </row>
    <row r="383" spans="8:8" ht="15.75" customHeight="1" x14ac:dyDescent="0.25">
      <c r="H383" s="16"/>
    </row>
    <row r="384" spans="8:8" ht="15.75" customHeight="1" x14ac:dyDescent="0.25">
      <c r="H384" s="16"/>
    </row>
    <row r="385" spans="8:8" ht="15.75" customHeight="1" x14ac:dyDescent="0.25">
      <c r="H385" s="16"/>
    </row>
    <row r="386" spans="8:8" ht="15.75" customHeight="1" x14ac:dyDescent="0.25">
      <c r="H386" s="16"/>
    </row>
    <row r="387" spans="8:8" ht="15.75" customHeight="1" x14ac:dyDescent="0.25">
      <c r="H387" s="16"/>
    </row>
    <row r="388" spans="8:8" ht="15.75" customHeight="1" x14ac:dyDescent="0.25">
      <c r="H388" s="16"/>
    </row>
    <row r="389" spans="8:8" ht="15.75" customHeight="1" x14ac:dyDescent="0.25">
      <c r="H389" s="16"/>
    </row>
    <row r="390" spans="8:8" ht="15.75" customHeight="1" x14ac:dyDescent="0.25">
      <c r="H390" s="16"/>
    </row>
    <row r="391" spans="8:8" ht="15.75" customHeight="1" x14ac:dyDescent="0.25">
      <c r="H391" s="16"/>
    </row>
    <row r="392" spans="8:8" ht="15.75" customHeight="1" x14ac:dyDescent="0.25">
      <c r="H392" s="16"/>
    </row>
    <row r="393" spans="8:8" ht="15.75" customHeight="1" x14ac:dyDescent="0.25">
      <c r="H393" s="16"/>
    </row>
    <row r="394" spans="8:8" ht="15.75" customHeight="1" x14ac:dyDescent="0.25">
      <c r="H394" s="16"/>
    </row>
    <row r="395" spans="8:8" ht="15.75" customHeight="1" x14ac:dyDescent="0.25">
      <c r="H395" s="16"/>
    </row>
    <row r="396" spans="8:8" ht="15.75" customHeight="1" x14ac:dyDescent="0.25">
      <c r="H396" s="16"/>
    </row>
    <row r="397" spans="8:8" ht="15.75" customHeight="1" x14ac:dyDescent="0.25">
      <c r="H397" s="16"/>
    </row>
    <row r="398" spans="8:8" ht="15.75" customHeight="1" x14ac:dyDescent="0.25">
      <c r="H398" s="16"/>
    </row>
    <row r="399" spans="8:8" ht="15.75" customHeight="1" x14ac:dyDescent="0.25">
      <c r="H399" s="16"/>
    </row>
    <row r="400" spans="8:8" ht="15.75" customHeight="1" x14ac:dyDescent="0.25">
      <c r="H400" s="16"/>
    </row>
    <row r="401" spans="8:8" ht="15.75" customHeight="1" x14ac:dyDescent="0.25">
      <c r="H401" s="16"/>
    </row>
    <row r="402" spans="8:8" ht="15.75" customHeight="1" x14ac:dyDescent="0.25">
      <c r="H402" s="16"/>
    </row>
    <row r="403" spans="8:8" ht="15.75" customHeight="1" x14ac:dyDescent="0.25">
      <c r="H403" s="16"/>
    </row>
    <row r="404" spans="8:8" ht="15.75" customHeight="1" x14ac:dyDescent="0.25">
      <c r="H404" s="16"/>
    </row>
    <row r="405" spans="8:8" ht="15.75" customHeight="1" x14ac:dyDescent="0.25">
      <c r="H405" s="16"/>
    </row>
    <row r="406" spans="8:8" ht="15.75" customHeight="1" x14ac:dyDescent="0.25">
      <c r="H406" s="16"/>
    </row>
    <row r="407" spans="8:8" ht="15.75" customHeight="1" x14ac:dyDescent="0.25">
      <c r="H407" s="16"/>
    </row>
    <row r="408" spans="8:8" ht="15.75" customHeight="1" x14ac:dyDescent="0.25">
      <c r="H408" s="16"/>
    </row>
    <row r="409" spans="8:8" ht="15.75" customHeight="1" x14ac:dyDescent="0.25">
      <c r="H409" s="16"/>
    </row>
    <row r="410" spans="8:8" ht="15.75" customHeight="1" x14ac:dyDescent="0.25">
      <c r="H410" s="16"/>
    </row>
    <row r="411" spans="8:8" ht="15.75" customHeight="1" x14ac:dyDescent="0.25">
      <c r="H411" s="16"/>
    </row>
    <row r="412" spans="8:8" ht="15.75" customHeight="1" x14ac:dyDescent="0.25">
      <c r="H412" s="16"/>
    </row>
    <row r="413" spans="8:8" ht="15.75" customHeight="1" x14ac:dyDescent="0.25">
      <c r="H413" s="16"/>
    </row>
    <row r="414" spans="8:8" ht="15.75" customHeight="1" x14ac:dyDescent="0.25">
      <c r="H414" s="16"/>
    </row>
    <row r="415" spans="8:8" ht="15.75" customHeight="1" x14ac:dyDescent="0.25">
      <c r="H415" s="16"/>
    </row>
    <row r="416" spans="8:8" ht="15.75" customHeight="1" x14ac:dyDescent="0.25">
      <c r="H416" s="16"/>
    </row>
    <row r="417" spans="8:8" ht="15.75" customHeight="1" x14ac:dyDescent="0.25">
      <c r="H417" s="16"/>
    </row>
    <row r="418" spans="8:8" ht="15.75" customHeight="1" x14ac:dyDescent="0.25">
      <c r="H418" s="16"/>
    </row>
    <row r="419" spans="8:8" ht="15.75" customHeight="1" x14ac:dyDescent="0.25">
      <c r="H419" s="16"/>
    </row>
    <row r="420" spans="8:8" ht="15.75" customHeight="1" x14ac:dyDescent="0.25">
      <c r="H420" s="16"/>
    </row>
    <row r="421" spans="8:8" ht="15.75" customHeight="1" x14ac:dyDescent="0.25">
      <c r="H421" s="16"/>
    </row>
    <row r="422" spans="8:8" ht="15.75" customHeight="1" x14ac:dyDescent="0.25">
      <c r="H422" s="16"/>
    </row>
    <row r="423" spans="8:8" ht="15.75" customHeight="1" x14ac:dyDescent="0.25">
      <c r="H423" s="16"/>
    </row>
    <row r="424" spans="8:8" ht="15.75" customHeight="1" x14ac:dyDescent="0.25">
      <c r="H424" s="16"/>
    </row>
    <row r="425" spans="8:8" ht="15.75" customHeight="1" x14ac:dyDescent="0.25">
      <c r="H425" s="16"/>
    </row>
    <row r="426" spans="8:8" ht="15.75" customHeight="1" x14ac:dyDescent="0.25">
      <c r="H426" s="16"/>
    </row>
    <row r="427" spans="8:8" ht="15.75" customHeight="1" x14ac:dyDescent="0.25">
      <c r="H427" s="16"/>
    </row>
    <row r="428" spans="8:8" ht="15.75" customHeight="1" x14ac:dyDescent="0.25">
      <c r="H428" s="16"/>
    </row>
    <row r="429" spans="8:8" ht="15.75" customHeight="1" x14ac:dyDescent="0.25">
      <c r="H429" s="16"/>
    </row>
    <row r="430" spans="8:8" ht="15.75" customHeight="1" x14ac:dyDescent="0.25">
      <c r="H430" s="16"/>
    </row>
    <row r="431" spans="8:8" ht="15.75" customHeight="1" x14ac:dyDescent="0.25">
      <c r="H431" s="16"/>
    </row>
    <row r="432" spans="8:8" ht="15.75" customHeight="1" x14ac:dyDescent="0.25">
      <c r="H432" s="16"/>
    </row>
    <row r="433" spans="8:8" ht="15.75" customHeight="1" x14ac:dyDescent="0.25">
      <c r="H433" s="16"/>
    </row>
    <row r="434" spans="8:8" ht="15.75" customHeight="1" x14ac:dyDescent="0.25">
      <c r="H434" s="16"/>
    </row>
    <row r="435" spans="8:8" ht="15.75" customHeight="1" x14ac:dyDescent="0.25">
      <c r="H435" s="16"/>
    </row>
    <row r="436" spans="8:8" ht="15.75" customHeight="1" x14ac:dyDescent="0.25">
      <c r="H436" s="16"/>
    </row>
    <row r="437" spans="8:8" ht="15.75" customHeight="1" x14ac:dyDescent="0.25">
      <c r="H437" s="16"/>
    </row>
    <row r="438" spans="8:8" ht="15.75" customHeight="1" x14ac:dyDescent="0.25">
      <c r="H438" s="16"/>
    </row>
    <row r="439" spans="8:8" ht="15.75" customHeight="1" x14ac:dyDescent="0.25">
      <c r="H439" s="16"/>
    </row>
    <row r="440" spans="8:8" ht="15.75" customHeight="1" x14ac:dyDescent="0.25">
      <c r="H440" s="16"/>
    </row>
    <row r="441" spans="8:8" ht="15.75" customHeight="1" x14ac:dyDescent="0.25">
      <c r="H441" s="16"/>
    </row>
    <row r="442" spans="8:8" ht="15.75" customHeight="1" x14ac:dyDescent="0.25">
      <c r="H442" s="16"/>
    </row>
    <row r="443" spans="8:8" ht="15.75" customHeight="1" x14ac:dyDescent="0.25">
      <c r="H443" s="16"/>
    </row>
    <row r="444" spans="8:8" ht="15.75" customHeight="1" x14ac:dyDescent="0.25">
      <c r="H444" s="16"/>
    </row>
    <row r="445" spans="8:8" ht="15.75" customHeight="1" x14ac:dyDescent="0.25">
      <c r="H445" s="16"/>
    </row>
    <row r="446" spans="8:8" ht="15.75" customHeight="1" x14ac:dyDescent="0.25">
      <c r="H446" s="16"/>
    </row>
    <row r="447" spans="8:8" ht="15.75" customHeight="1" x14ac:dyDescent="0.25">
      <c r="H447" s="16"/>
    </row>
    <row r="448" spans="8:8" ht="15.75" customHeight="1" x14ac:dyDescent="0.25">
      <c r="H448" s="16"/>
    </row>
    <row r="449" spans="8:8" ht="15.75" customHeight="1" x14ac:dyDescent="0.25">
      <c r="H449" s="16"/>
    </row>
    <row r="450" spans="8:8" ht="15.75" customHeight="1" x14ac:dyDescent="0.25">
      <c r="H450" s="16"/>
    </row>
    <row r="451" spans="8:8" ht="15.75" customHeight="1" x14ac:dyDescent="0.25">
      <c r="H451" s="16"/>
    </row>
    <row r="452" spans="8:8" ht="15.75" customHeight="1" x14ac:dyDescent="0.25">
      <c r="H452" s="16"/>
    </row>
    <row r="453" spans="8:8" ht="15.75" customHeight="1" x14ac:dyDescent="0.25">
      <c r="H453" s="16"/>
    </row>
    <row r="454" spans="8:8" ht="15.75" customHeight="1" x14ac:dyDescent="0.25">
      <c r="H454" s="16"/>
    </row>
    <row r="455" spans="8:8" ht="15.75" customHeight="1" x14ac:dyDescent="0.25">
      <c r="H455" s="16"/>
    </row>
    <row r="456" spans="8:8" ht="15.75" customHeight="1" x14ac:dyDescent="0.25">
      <c r="H456" s="16"/>
    </row>
    <row r="457" spans="8:8" ht="15.75" customHeight="1" x14ac:dyDescent="0.25">
      <c r="H457" s="16"/>
    </row>
    <row r="458" spans="8:8" ht="15.75" customHeight="1" x14ac:dyDescent="0.25">
      <c r="H458" s="16"/>
    </row>
    <row r="459" spans="8:8" ht="15.75" customHeight="1" x14ac:dyDescent="0.25">
      <c r="H459" s="16"/>
    </row>
    <row r="460" spans="8:8" ht="15.75" customHeight="1" x14ac:dyDescent="0.25">
      <c r="H460" s="16"/>
    </row>
    <row r="461" spans="8:8" ht="15.75" customHeight="1" x14ac:dyDescent="0.25">
      <c r="H461" s="16"/>
    </row>
    <row r="462" spans="8:8" ht="15.75" customHeight="1" x14ac:dyDescent="0.25">
      <c r="H462" s="16"/>
    </row>
    <row r="463" spans="8:8" ht="15.75" customHeight="1" x14ac:dyDescent="0.25">
      <c r="H463" s="16"/>
    </row>
    <row r="464" spans="8:8" ht="15.75" customHeight="1" x14ac:dyDescent="0.25">
      <c r="H464" s="16"/>
    </row>
    <row r="465" spans="8:8" ht="15.75" customHeight="1" x14ac:dyDescent="0.25">
      <c r="H465" s="16"/>
    </row>
    <row r="466" spans="8:8" ht="15.75" customHeight="1" x14ac:dyDescent="0.25">
      <c r="H466" s="16"/>
    </row>
    <row r="467" spans="8:8" ht="15.75" customHeight="1" x14ac:dyDescent="0.25">
      <c r="H467" s="16"/>
    </row>
    <row r="468" spans="8:8" ht="15.75" customHeight="1" x14ac:dyDescent="0.25">
      <c r="H468" s="16"/>
    </row>
    <row r="469" spans="8:8" ht="15.75" customHeight="1" x14ac:dyDescent="0.25">
      <c r="H469" s="16"/>
    </row>
    <row r="470" spans="8:8" ht="15.75" customHeight="1" x14ac:dyDescent="0.25">
      <c r="H470" s="16"/>
    </row>
    <row r="471" spans="8:8" ht="15.75" customHeight="1" x14ac:dyDescent="0.25">
      <c r="H471" s="16"/>
    </row>
    <row r="472" spans="8:8" ht="15.75" customHeight="1" x14ac:dyDescent="0.25">
      <c r="H472" s="16"/>
    </row>
    <row r="473" spans="8:8" ht="15.75" customHeight="1" x14ac:dyDescent="0.25">
      <c r="H473" s="16"/>
    </row>
    <row r="474" spans="8:8" ht="15.75" customHeight="1" x14ac:dyDescent="0.25">
      <c r="H474" s="16"/>
    </row>
    <row r="475" spans="8:8" ht="15.75" customHeight="1" x14ac:dyDescent="0.25">
      <c r="H475" s="16"/>
    </row>
    <row r="476" spans="8:8" ht="15.75" customHeight="1" x14ac:dyDescent="0.25">
      <c r="H476" s="16"/>
    </row>
    <row r="477" spans="8:8" ht="15.75" customHeight="1" x14ac:dyDescent="0.25">
      <c r="H477" s="16"/>
    </row>
    <row r="478" spans="8:8" ht="15.75" customHeight="1" x14ac:dyDescent="0.25">
      <c r="H478" s="16"/>
    </row>
    <row r="479" spans="8:8" ht="15.75" customHeight="1" x14ac:dyDescent="0.25">
      <c r="H479" s="16"/>
    </row>
    <row r="480" spans="8:8" ht="15.75" customHeight="1" x14ac:dyDescent="0.25">
      <c r="H480" s="16"/>
    </row>
    <row r="481" spans="8:8" ht="15.75" customHeight="1" x14ac:dyDescent="0.25">
      <c r="H481" s="16"/>
    </row>
    <row r="482" spans="8:8" ht="15.75" customHeight="1" x14ac:dyDescent="0.25">
      <c r="H482" s="16"/>
    </row>
    <row r="483" spans="8:8" ht="15.75" customHeight="1" x14ac:dyDescent="0.25">
      <c r="H483" s="16"/>
    </row>
    <row r="484" spans="8:8" ht="15.75" customHeight="1" x14ac:dyDescent="0.25">
      <c r="H484" s="16"/>
    </row>
    <row r="485" spans="8:8" ht="15.75" customHeight="1" x14ac:dyDescent="0.25">
      <c r="H485" s="16"/>
    </row>
    <row r="486" spans="8:8" ht="15.75" customHeight="1" x14ac:dyDescent="0.25">
      <c r="H486" s="16"/>
    </row>
    <row r="487" spans="8:8" ht="15.75" customHeight="1" x14ac:dyDescent="0.25">
      <c r="H487" s="16"/>
    </row>
    <row r="488" spans="8:8" ht="15.75" customHeight="1" x14ac:dyDescent="0.25">
      <c r="H488" s="16"/>
    </row>
    <row r="489" spans="8:8" ht="15.75" customHeight="1" x14ac:dyDescent="0.25">
      <c r="H489" s="16"/>
    </row>
    <row r="490" spans="8:8" ht="15.75" customHeight="1" x14ac:dyDescent="0.25">
      <c r="H490" s="16"/>
    </row>
    <row r="491" spans="8:8" ht="15.75" customHeight="1" x14ac:dyDescent="0.25">
      <c r="H491" s="16"/>
    </row>
    <row r="492" spans="8:8" ht="15.75" customHeight="1" x14ac:dyDescent="0.25">
      <c r="H492" s="16"/>
    </row>
    <row r="493" spans="8:8" ht="15.75" customHeight="1" x14ac:dyDescent="0.25">
      <c r="H493" s="16"/>
    </row>
    <row r="494" spans="8:8" ht="15.75" customHeight="1" x14ac:dyDescent="0.25">
      <c r="H494" s="16"/>
    </row>
    <row r="495" spans="8:8" ht="15.75" customHeight="1" x14ac:dyDescent="0.25">
      <c r="H495" s="16"/>
    </row>
    <row r="496" spans="8:8" ht="15.75" customHeight="1" x14ac:dyDescent="0.25">
      <c r="H496" s="16"/>
    </row>
    <row r="497" spans="8:8" ht="15.75" customHeight="1" x14ac:dyDescent="0.25">
      <c r="H497" s="16"/>
    </row>
    <row r="498" spans="8:8" ht="15.75" customHeight="1" x14ac:dyDescent="0.25">
      <c r="H498" s="16"/>
    </row>
    <row r="499" spans="8:8" ht="15.75" customHeight="1" x14ac:dyDescent="0.25">
      <c r="H499" s="16"/>
    </row>
    <row r="500" spans="8:8" ht="15.75" customHeight="1" x14ac:dyDescent="0.25">
      <c r="H500" s="16"/>
    </row>
    <row r="501" spans="8:8" ht="15.75" customHeight="1" x14ac:dyDescent="0.25">
      <c r="H501" s="16"/>
    </row>
    <row r="502" spans="8:8" ht="15.75" customHeight="1" x14ac:dyDescent="0.25">
      <c r="H502" s="16"/>
    </row>
    <row r="503" spans="8:8" ht="15.75" customHeight="1" x14ac:dyDescent="0.25">
      <c r="H503" s="16"/>
    </row>
    <row r="504" spans="8:8" ht="15.75" customHeight="1" x14ac:dyDescent="0.25">
      <c r="H504" s="16"/>
    </row>
    <row r="505" spans="8:8" ht="15.75" customHeight="1" x14ac:dyDescent="0.25">
      <c r="H505" s="16"/>
    </row>
    <row r="506" spans="8:8" ht="15.75" customHeight="1" x14ac:dyDescent="0.25">
      <c r="H506" s="16"/>
    </row>
    <row r="507" spans="8:8" ht="15.75" customHeight="1" x14ac:dyDescent="0.25">
      <c r="H507" s="16"/>
    </row>
    <row r="508" spans="8:8" ht="15.75" customHeight="1" x14ac:dyDescent="0.25">
      <c r="H508" s="16"/>
    </row>
    <row r="509" spans="8:8" ht="15.75" customHeight="1" x14ac:dyDescent="0.25">
      <c r="H509" s="16"/>
    </row>
    <row r="510" spans="8:8" ht="15.75" customHeight="1" x14ac:dyDescent="0.25">
      <c r="H510" s="16"/>
    </row>
    <row r="511" spans="8:8" ht="15.75" customHeight="1" x14ac:dyDescent="0.25">
      <c r="H511" s="16"/>
    </row>
    <row r="512" spans="8:8" ht="15.75" customHeight="1" x14ac:dyDescent="0.25">
      <c r="H512" s="16"/>
    </row>
    <row r="513" spans="8:8" ht="15.75" customHeight="1" x14ac:dyDescent="0.25">
      <c r="H513" s="16"/>
    </row>
    <row r="514" spans="8:8" ht="15.75" customHeight="1" x14ac:dyDescent="0.25">
      <c r="H514" s="16"/>
    </row>
    <row r="515" spans="8:8" ht="15.75" customHeight="1" x14ac:dyDescent="0.25">
      <c r="H515" s="16"/>
    </row>
    <row r="516" spans="8:8" ht="15.75" customHeight="1" x14ac:dyDescent="0.25">
      <c r="H516" s="16"/>
    </row>
    <row r="517" spans="8:8" ht="15.75" customHeight="1" x14ac:dyDescent="0.25">
      <c r="H517" s="16"/>
    </row>
    <row r="518" spans="8:8" ht="15.75" customHeight="1" x14ac:dyDescent="0.25">
      <c r="H518" s="16"/>
    </row>
    <row r="519" spans="8:8" ht="15.75" customHeight="1" x14ac:dyDescent="0.25">
      <c r="H519" s="16"/>
    </row>
    <row r="520" spans="8:8" ht="15.75" customHeight="1" x14ac:dyDescent="0.25">
      <c r="H520" s="16"/>
    </row>
    <row r="521" spans="8:8" ht="15.75" customHeight="1" x14ac:dyDescent="0.25">
      <c r="H521" s="16"/>
    </row>
    <row r="522" spans="8:8" ht="15.75" customHeight="1" x14ac:dyDescent="0.25">
      <c r="H522" s="16"/>
    </row>
    <row r="523" spans="8:8" ht="15.75" customHeight="1" x14ac:dyDescent="0.25">
      <c r="H523" s="16"/>
    </row>
    <row r="524" spans="8:8" ht="15.75" customHeight="1" x14ac:dyDescent="0.25">
      <c r="H524" s="16"/>
    </row>
    <row r="525" spans="8:8" ht="15.75" customHeight="1" x14ac:dyDescent="0.25">
      <c r="H525" s="16"/>
    </row>
    <row r="526" spans="8:8" ht="15.75" customHeight="1" x14ac:dyDescent="0.25">
      <c r="H526" s="16"/>
    </row>
    <row r="527" spans="8:8" ht="15.75" customHeight="1" x14ac:dyDescent="0.25">
      <c r="H527" s="16"/>
    </row>
    <row r="528" spans="8:8" ht="15.75" customHeight="1" x14ac:dyDescent="0.25">
      <c r="H528" s="16"/>
    </row>
    <row r="529" spans="8:8" ht="15.75" customHeight="1" x14ac:dyDescent="0.25">
      <c r="H529" s="16"/>
    </row>
    <row r="530" spans="8:8" ht="15.75" customHeight="1" x14ac:dyDescent="0.25">
      <c r="H530" s="16"/>
    </row>
    <row r="531" spans="8:8" ht="15.75" customHeight="1" x14ac:dyDescent="0.25">
      <c r="H531" s="16"/>
    </row>
    <row r="532" spans="8:8" ht="15.75" customHeight="1" x14ac:dyDescent="0.25">
      <c r="H532" s="16"/>
    </row>
    <row r="533" spans="8:8" ht="15.75" customHeight="1" x14ac:dyDescent="0.25">
      <c r="H533" s="16"/>
    </row>
    <row r="534" spans="8:8" ht="15.75" customHeight="1" x14ac:dyDescent="0.25">
      <c r="H534" s="16"/>
    </row>
    <row r="535" spans="8:8" ht="15.75" customHeight="1" x14ac:dyDescent="0.25">
      <c r="H535" s="16"/>
    </row>
    <row r="536" spans="8:8" ht="15.75" customHeight="1" x14ac:dyDescent="0.25">
      <c r="H536" s="16"/>
    </row>
    <row r="537" spans="8:8" ht="15.75" customHeight="1" x14ac:dyDescent="0.25">
      <c r="H537" s="16"/>
    </row>
    <row r="538" spans="8:8" ht="15.75" customHeight="1" x14ac:dyDescent="0.25">
      <c r="H538" s="16"/>
    </row>
    <row r="539" spans="8:8" ht="15.75" customHeight="1" x14ac:dyDescent="0.25">
      <c r="H539" s="16"/>
    </row>
    <row r="540" spans="8:8" ht="15.75" customHeight="1" x14ac:dyDescent="0.25">
      <c r="H540" s="16"/>
    </row>
    <row r="541" spans="8:8" ht="15.75" customHeight="1" x14ac:dyDescent="0.25">
      <c r="H541" s="16"/>
    </row>
    <row r="542" spans="8:8" ht="15.75" customHeight="1" x14ac:dyDescent="0.25">
      <c r="H542" s="16"/>
    </row>
    <row r="543" spans="8:8" ht="15.75" customHeight="1" x14ac:dyDescent="0.25">
      <c r="H543" s="16"/>
    </row>
    <row r="544" spans="8:8" ht="15.75" customHeight="1" x14ac:dyDescent="0.25">
      <c r="H544" s="16"/>
    </row>
    <row r="545" spans="8:8" ht="15.75" customHeight="1" x14ac:dyDescent="0.25">
      <c r="H545" s="16"/>
    </row>
    <row r="546" spans="8:8" ht="15.75" customHeight="1" x14ac:dyDescent="0.25">
      <c r="H546" s="16"/>
    </row>
    <row r="547" spans="8:8" ht="15.75" customHeight="1" x14ac:dyDescent="0.25">
      <c r="H547" s="16"/>
    </row>
    <row r="548" spans="8:8" ht="15.75" customHeight="1" x14ac:dyDescent="0.25">
      <c r="H548" s="16"/>
    </row>
    <row r="549" spans="8:8" ht="15.75" customHeight="1" x14ac:dyDescent="0.25">
      <c r="H549" s="16"/>
    </row>
    <row r="550" spans="8:8" ht="15.75" customHeight="1" x14ac:dyDescent="0.25">
      <c r="H550" s="16"/>
    </row>
    <row r="551" spans="8:8" ht="15.75" customHeight="1" x14ac:dyDescent="0.25">
      <c r="H551" s="16"/>
    </row>
    <row r="552" spans="8:8" ht="15.75" customHeight="1" x14ac:dyDescent="0.25">
      <c r="H552" s="16"/>
    </row>
    <row r="553" spans="8:8" ht="15.75" customHeight="1" x14ac:dyDescent="0.25">
      <c r="H553" s="16"/>
    </row>
    <row r="554" spans="8:8" ht="15.75" customHeight="1" x14ac:dyDescent="0.25">
      <c r="H554" s="16"/>
    </row>
    <row r="555" spans="8:8" ht="15.75" customHeight="1" x14ac:dyDescent="0.25">
      <c r="H555" s="16"/>
    </row>
    <row r="556" spans="8:8" ht="15.75" customHeight="1" x14ac:dyDescent="0.25">
      <c r="H556" s="16"/>
    </row>
    <row r="557" spans="8:8" ht="15.75" customHeight="1" x14ac:dyDescent="0.25">
      <c r="H557" s="16"/>
    </row>
    <row r="558" spans="8:8" ht="15.75" customHeight="1" x14ac:dyDescent="0.25">
      <c r="H558" s="16"/>
    </row>
    <row r="559" spans="8:8" ht="15.75" customHeight="1" x14ac:dyDescent="0.25">
      <c r="H559" s="16"/>
    </row>
    <row r="560" spans="8:8" ht="15.75" customHeight="1" x14ac:dyDescent="0.25">
      <c r="H560" s="16"/>
    </row>
    <row r="561" spans="8:8" ht="15.75" customHeight="1" x14ac:dyDescent="0.25">
      <c r="H561" s="16"/>
    </row>
    <row r="562" spans="8:8" ht="15.75" customHeight="1" x14ac:dyDescent="0.25">
      <c r="H562" s="16"/>
    </row>
    <row r="563" spans="8:8" ht="15.75" customHeight="1" x14ac:dyDescent="0.25">
      <c r="H563" s="16"/>
    </row>
    <row r="564" spans="8:8" ht="15.75" customHeight="1" x14ac:dyDescent="0.25">
      <c r="H564" s="16"/>
    </row>
    <row r="565" spans="8:8" ht="15.75" customHeight="1" x14ac:dyDescent="0.25">
      <c r="H565" s="16"/>
    </row>
    <row r="566" spans="8:8" ht="15.75" customHeight="1" x14ac:dyDescent="0.25">
      <c r="H566" s="16"/>
    </row>
    <row r="567" spans="8:8" ht="15.75" customHeight="1" x14ac:dyDescent="0.25">
      <c r="H567" s="16"/>
    </row>
    <row r="568" spans="8:8" ht="15.75" customHeight="1" x14ac:dyDescent="0.25">
      <c r="H568" s="16"/>
    </row>
    <row r="569" spans="8:8" ht="15.75" customHeight="1" x14ac:dyDescent="0.25">
      <c r="H569" s="16"/>
    </row>
    <row r="570" spans="8:8" ht="15.75" customHeight="1" x14ac:dyDescent="0.25">
      <c r="H570" s="16"/>
    </row>
    <row r="571" spans="8:8" ht="15.75" customHeight="1" x14ac:dyDescent="0.25">
      <c r="H571" s="16"/>
    </row>
    <row r="572" spans="8:8" ht="15.75" customHeight="1" x14ac:dyDescent="0.25">
      <c r="H572" s="16"/>
    </row>
    <row r="573" spans="8:8" ht="15.75" customHeight="1" x14ac:dyDescent="0.25">
      <c r="H573" s="16"/>
    </row>
    <row r="574" spans="8:8" ht="15.75" customHeight="1" x14ac:dyDescent="0.25">
      <c r="H574" s="16"/>
    </row>
    <row r="575" spans="8:8" ht="15.75" customHeight="1" x14ac:dyDescent="0.25">
      <c r="H575" s="16"/>
    </row>
    <row r="576" spans="8:8" ht="15.75" customHeight="1" x14ac:dyDescent="0.25">
      <c r="H576" s="16"/>
    </row>
    <row r="577" spans="8:8" ht="15.75" customHeight="1" x14ac:dyDescent="0.25">
      <c r="H577" s="16"/>
    </row>
    <row r="578" spans="8:8" ht="15.75" customHeight="1" x14ac:dyDescent="0.25">
      <c r="H578" s="16"/>
    </row>
    <row r="579" spans="8:8" ht="15.75" customHeight="1" x14ac:dyDescent="0.25">
      <c r="H579" s="16"/>
    </row>
    <row r="580" spans="8:8" ht="15.75" customHeight="1" x14ac:dyDescent="0.25">
      <c r="H580" s="16"/>
    </row>
    <row r="581" spans="8:8" ht="15.75" customHeight="1" x14ac:dyDescent="0.25">
      <c r="H581" s="16"/>
    </row>
    <row r="582" spans="8:8" ht="15.75" customHeight="1" x14ac:dyDescent="0.25">
      <c r="H582" s="16"/>
    </row>
    <row r="583" spans="8:8" ht="15.75" customHeight="1" x14ac:dyDescent="0.25">
      <c r="H583" s="16"/>
    </row>
    <row r="584" spans="8:8" ht="15.75" customHeight="1" x14ac:dyDescent="0.25">
      <c r="H584" s="16"/>
    </row>
    <row r="585" spans="8:8" ht="15.75" customHeight="1" x14ac:dyDescent="0.25">
      <c r="H585" s="16"/>
    </row>
    <row r="586" spans="8:8" ht="15.75" customHeight="1" x14ac:dyDescent="0.25">
      <c r="H586" s="16"/>
    </row>
    <row r="587" spans="8:8" ht="15.75" customHeight="1" x14ac:dyDescent="0.25">
      <c r="H587" s="16"/>
    </row>
    <row r="588" spans="8:8" ht="15.75" customHeight="1" x14ac:dyDescent="0.25">
      <c r="H588" s="16"/>
    </row>
    <row r="589" spans="8:8" ht="15.75" customHeight="1" x14ac:dyDescent="0.25">
      <c r="H589" s="16"/>
    </row>
    <row r="590" spans="8:8" ht="15.75" customHeight="1" x14ac:dyDescent="0.25">
      <c r="H590" s="16"/>
    </row>
    <row r="591" spans="8:8" ht="15.75" customHeight="1" x14ac:dyDescent="0.25">
      <c r="H591" s="16"/>
    </row>
    <row r="592" spans="8:8" ht="15.75" customHeight="1" x14ac:dyDescent="0.25">
      <c r="H592" s="16"/>
    </row>
    <row r="593" spans="8:8" ht="15.75" customHeight="1" x14ac:dyDescent="0.25">
      <c r="H593" s="16"/>
    </row>
    <row r="594" spans="8:8" ht="15.75" customHeight="1" x14ac:dyDescent="0.25">
      <c r="H594" s="16"/>
    </row>
    <row r="595" spans="8:8" ht="15.75" customHeight="1" x14ac:dyDescent="0.25">
      <c r="H595" s="16"/>
    </row>
    <row r="596" spans="8:8" ht="15.75" customHeight="1" x14ac:dyDescent="0.25">
      <c r="H596" s="16"/>
    </row>
    <row r="597" spans="8:8" ht="15.75" customHeight="1" x14ac:dyDescent="0.25">
      <c r="H597" s="16"/>
    </row>
    <row r="598" spans="8:8" ht="15.75" customHeight="1" x14ac:dyDescent="0.25">
      <c r="H598" s="16"/>
    </row>
    <row r="599" spans="8:8" ht="15.75" customHeight="1" x14ac:dyDescent="0.25">
      <c r="H599" s="16"/>
    </row>
    <row r="600" spans="8:8" ht="15.75" customHeight="1" x14ac:dyDescent="0.25">
      <c r="H600" s="16"/>
    </row>
    <row r="601" spans="8:8" ht="15.75" customHeight="1" x14ac:dyDescent="0.25">
      <c r="H601" s="16"/>
    </row>
    <row r="602" spans="8:8" ht="15.75" customHeight="1" x14ac:dyDescent="0.25">
      <c r="H602" s="16"/>
    </row>
    <row r="603" spans="8:8" ht="15.75" customHeight="1" x14ac:dyDescent="0.25">
      <c r="H603" s="16"/>
    </row>
    <row r="604" spans="8:8" ht="15.75" customHeight="1" x14ac:dyDescent="0.25">
      <c r="H604" s="16"/>
    </row>
    <row r="605" spans="8:8" ht="15.75" customHeight="1" x14ac:dyDescent="0.25">
      <c r="H605" s="16"/>
    </row>
    <row r="606" spans="8:8" ht="15.75" customHeight="1" x14ac:dyDescent="0.25">
      <c r="H606" s="16"/>
    </row>
    <row r="607" spans="8:8" ht="15.75" customHeight="1" x14ac:dyDescent="0.25">
      <c r="H607" s="16"/>
    </row>
    <row r="608" spans="8:8" ht="15.75" customHeight="1" x14ac:dyDescent="0.25">
      <c r="H608" s="16"/>
    </row>
    <row r="609" spans="8:8" ht="15.75" customHeight="1" x14ac:dyDescent="0.25">
      <c r="H609" s="16"/>
    </row>
    <row r="610" spans="8:8" ht="15.75" customHeight="1" x14ac:dyDescent="0.25">
      <c r="H610" s="16"/>
    </row>
    <row r="611" spans="8:8" ht="15.75" customHeight="1" x14ac:dyDescent="0.25">
      <c r="H611" s="16"/>
    </row>
    <row r="612" spans="8:8" ht="15.75" customHeight="1" x14ac:dyDescent="0.25">
      <c r="H612" s="16"/>
    </row>
    <row r="613" spans="8:8" ht="15.75" customHeight="1" x14ac:dyDescent="0.25">
      <c r="H613" s="16"/>
    </row>
    <row r="614" spans="8:8" ht="15.75" customHeight="1" x14ac:dyDescent="0.25">
      <c r="H614" s="16"/>
    </row>
    <row r="615" spans="8:8" ht="15.75" customHeight="1" x14ac:dyDescent="0.25">
      <c r="H615" s="16"/>
    </row>
    <row r="616" spans="8:8" ht="15.75" customHeight="1" x14ac:dyDescent="0.25">
      <c r="H616" s="16"/>
    </row>
    <row r="617" spans="8:8" ht="15.75" customHeight="1" x14ac:dyDescent="0.25">
      <c r="H617" s="16"/>
    </row>
    <row r="618" spans="8:8" ht="15.75" customHeight="1" x14ac:dyDescent="0.25">
      <c r="H618" s="16"/>
    </row>
    <row r="619" spans="8:8" ht="15.75" customHeight="1" x14ac:dyDescent="0.25">
      <c r="H619" s="16"/>
    </row>
    <row r="620" spans="8:8" ht="15.75" customHeight="1" x14ac:dyDescent="0.25">
      <c r="H620" s="16"/>
    </row>
    <row r="621" spans="8:8" ht="15.75" customHeight="1" x14ac:dyDescent="0.25">
      <c r="H621" s="16"/>
    </row>
    <row r="622" spans="8:8" ht="15.75" customHeight="1" x14ac:dyDescent="0.25">
      <c r="H622" s="16"/>
    </row>
    <row r="623" spans="8:8" ht="15.75" customHeight="1" x14ac:dyDescent="0.25">
      <c r="H623" s="16"/>
    </row>
    <row r="624" spans="8:8" ht="15.75" customHeight="1" x14ac:dyDescent="0.25">
      <c r="H624" s="16"/>
    </row>
    <row r="625" spans="8:8" ht="15.75" customHeight="1" x14ac:dyDescent="0.25">
      <c r="H625" s="16"/>
    </row>
    <row r="626" spans="8:8" ht="15.75" customHeight="1" x14ac:dyDescent="0.25">
      <c r="H626" s="16"/>
    </row>
    <row r="627" spans="8:8" ht="15.75" customHeight="1" x14ac:dyDescent="0.25">
      <c r="H627" s="16"/>
    </row>
    <row r="628" spans="8:8" ht="15.75" customHeight="1" x14ac:dyDescent="0.25">
      <c r="H628" s="16"/>
    </row>
    <row r="629" spans="8:8" ht="15.75" customHeight="1" x14ac:dyDescent="0.25">
      <c r="H629" s="16"/>
    </row>
    <row r="630" spans="8:8" ht="15.75" customHeight="1" x14ac:dyDescent="0.25">
      <c r="H630" s="16"/>
    </row>
    <row r="631" spans="8:8" ht="15.75" customHeight="1" x14ac:dyDescent="0.25">
      <c r="H631" s="16"/>
    </row>
    <row r="632" spans="8:8" ht="15.75" customHeight="1" x14ac:dyDescent="0.25">
      <c r="H632" s="16"/>
    </row>
    <row r="633" spans="8:8" ht="15.75" customHeight="1" x14ac:dyDescent="0.25">
      <c r="H633" s="16"/>
    </row>
    <row r="634" spans="8:8" ht="15.75" customHeight="1" x14ac:dyDescent="0.25">
      <c r="H634" s="16"/>
    </row>
    <row r="635" spans="8:8" ht="15.75" customHeight="1" x14ac:dyDescent="0.25">
      <c r="H635" s="16"/>
    </row>
    <row r="636" spans="8:8" ht="15.75" customHeight="1" x14ac:dyDescent="0.25">
      <c r="H636" s="16"/>
    </row>
    <row r="637" spans="8:8" ht="15.75" customHeight="1" x14ac:dyDescent="0.25">
      <c r="H637" s="16"/>
    </row>
    <row r="638" spans="8:8" ht="15.75" customHeight="1" x14ac:dyDescent="0.25">
      <c r="H638" s="16"/>
    </row>
    <row r="639" spans="8:8" ht="15.75" customHeight="1" x14ac:dyDescent="0.25">
      <c r="H639" s="16"/>
    </row>
    <row r="640" spans="8:8" ht="15.75" customHeight="1" x14ac:dyDescent="0.25">
      <c r="H640" s="16"/>
    </row>
    <row r="641" spans="8:8" ht="15.75" customHeight="1" x14ac:dyDescent="0.25">
      <c r="H641" s="16"/>
    </row>
    <row r="642" spans="8:8" ht="15.75" customHeight="1" x14ac:dyDescent="0.25">
      <c r="H642" s="16"/>
    </row>
    <row r="643" spans="8:8" ht="15.75" customHeight="1" x14ac:dyDescent="0.25">
      <c r="H643" s="16"/>
    </row>
    <row r="644" spans="8:8" ht="15.75" customHeight="1" x14ac:dyDescent="0.25">
      <c r="H644" s="16"/>
    </row>
    <row r="645" spans="8:8" ht="15.75" customHeight="1" x14ac:dyDescent="0.25">
      <c r="H645" s="16"/>
    </row>
    <row r="646" spans="8:8" ht="15.75" customHeight="1" x14ac:dyDescent="0.25">
      <c r="H646" s="16"/>
    </row>
    <row r="647" spans="8:8" ht="15.75" customHeight="1" x14ac:dyDescent="0.25">
      <c r="H647" s="16"/>
    </row>
    <row r="648" spans="8:8" ht="15.75" customHeight="1" x14ac:dyDescent="0.25">
      <c r="H648" s="16"/>
    </row>
    <row r="649" spans="8:8" ht="15.75" customHeight="1" x14ac:dyDescent="0.25">
      <c r="H649" s="16"/>
    </row>
    <row r="650" spans="8:8" ht="15.75" customHeight="1" x14ac:dyDescent="0.25">
      <c r="H650" s="16"/>
    </row>
    <row r="651" spans="8:8" ht="15.75" customHeight="1" x14ac:dyDescent="0.25">
      <c r="H651" s="16"/>
    </row>
    <row r="652" spans="8:8" ht="15.75" customHeight="1" x14ac:dyDescent="0.25">
      <c r="H652" s="16"/>
    </row>
    <row r="653" spans="8:8" ht="15.75" customHeight="1" x14ac:dyDescent="0.25">
      <c r="H653" s="16"/>
    </row>
    <row r="654" spans="8:8" ht="15.75" customHeight="1" x14ac:dyDescent="0.25">
      <c r="H654" s="16"/>
    </row>
    <row r="655" spans="8:8" ht="15.75" customHeight="1" x14ac:dyDescent="0.25">
      <c r="H655" s="16"/>
    </row>
    <row r="656" spans="8:8" ht="15.75" customHeight="1" x14ac:dyDescent="0.25">
      <c r="H656" s="16"/>
    </row>
    <row r="657" spans="8:8" ht="15.75" customHeight="1" x14ac:dyDescent="0.25">
      <c r="H657" s="16"/>
    </row>
    <row r="658" spans="8:8" ht="15.75" customHeight="1" x14ac:dyDescent="0.25">
      <c r="H658" s="16"/>
    </row>
    <row r="659" spans="8:8" ht="15.75" customHeight="1" x14ac:dyDescent="0.25">
      <c r="H659" s="16"/>
    </row>
    <row r="660" spans="8:8" ht="15.75" customHeight="1" x14ac:dyDescent="0.25">
      <c r="H660" s="16"/>
    </row>
    <row r="661" spans="8:8" ht="15.75" customHeight="1" x14ac:dyDescent="0.25">
      <c r="H661" s="16"/>
    </row>
    <row r="662" spans="8:8" ht="15.75" customHeight="1" x14ac:dyDescent="0.25">
      <c r="H662" s="16"/>
    </row>
    <row r="663" spans="8:8" ht="15.75" customHeight="1" x14ac:dyDescent="0.25">
      <c r="H663" s="16"/>
    </row>
    <row r="664" spans="8:8" ht="15.75" customHeight="1" x14ac:dyDescent="0.25">
      <c r="H664" s="16"/>
    </row>
    <row r="665" spans="8:8" ht="15.75" customHeight="1" x14ac:dyDescent="0.25">
      <c r="H665" s="16"/>
    </row>
    <row r="666" spans="8:8" ht="15.75" customHeight="1" x14ac:dyDescent="0.25">
      <c r="H666" s="16"/>
    </row>
    <row r="667" spans="8:8" ht="15.75" customHeight="1" x14ac:dyDescent="0.25">
      <c r="H667" s="16"/>
    </row>
    <row r="668" spans="8:8" ht="15.75" customHeight="1" x14ac:dyDescent="0.25">
      <c r="H668" s="16"/>
    </row>
    <row r="669" spans="8:8" ht="15.75" customHeight="1" x14ac:dyDescent="0.25">
      <c r="H669" s="16"/>
    </row>
    <row r="670" spans="8:8" ht="15.75" customHeight="1" x14ac:dyDescent="0.25">
      <c r="H670" s="16"/>
    </row>
    <row r="671" spans="8:8" ht="15.75" customHeight="1" x14ac:dyDescent="0.25">
      <c r="H671" s="16"/>
    </row>
    <row r="672" spans="8:8" ht="15.75" customHeight="1" x14ac:dyDescent="0.25">
      <c r="H672" s="16"/>
    </row>
    <row r="673" spans="8:8" ht="15.75" customHeight="1" x14ac:dyDescent="0.25">
      <c r="H673" s="16"/>
    </row>
    <row r="674" spans="8:8" ht="15.75" customHeight="1" x14ac:dyDescent="0.25">
      <c r="H674" s="16"/>
    </row>
    <row r="675" spans="8:8" ht="15.75" customHeight="1" x14ac:dyDescent="0.25">
      <c r="H675" s="16"/>
    </row>
    <row r="676" spans="8:8" ht="15.75" customHeight="1" x14ac:dyDescent="0.25">
      <c r="H676" s="16"/>
    </row>
    <row r="677" spans="8:8" ht="15.75" customHeight="1" x14ac:dyDescent="0.25">
      <c r="H677" s="16"/>
    </row>
    <row r="678" spans="8:8" ht="15.75" customHeight="1" x14ac:dyDescent="0.25">
      <c r="H678" s="16"/>
    </row>
    <row r="679" spans="8:8" ht="15.75" customHeight="1" x14ac:dyDescent="0.25">
      <c r="H679" s="16"/>
    </row>
    <row r="680" spans="8:8" ht="15.75" customHeight="1" x14ac:dyDescent="0.25">
      <c r="H680" s="16"/>
    </row>
    <row r="681" spans="8:8" ht="15.75" customHeight="1" x14ac:dyDescent="0.25">
      <c r="H681" s="16"/>
    </row>
    <row r="682" spans="8:8" ht="15.75" customHeight="1" x14ac:dyDescent="0.25">
      <c r="H682" s="16"/>
    </row>
    <row r="683" spans="8:8" ht="15.75" customHeight="1" x14ac:dyDescent="0.25">
      <c r="H683" s="16"/>
    </row>
    <row r="684" spans="8:8" ht="15.75" customHeight="1" x14ac:dyDescent="0.25">
      <c r="H684" s="16"/>
    </row>
    <row r="685" spans="8:8" ht="15.75" customHeight="1" x14ac:dyDescent="0.25">
      <c r="H685" s="16"/>
    </row>
    <row r="686" spans="8:8" ht="15.75" customHeight="1" x14ac:dyDescent="0.25">
      <c r="H686" s="16"/>
    </row>
    <row r="687" spans="8:8" ht="15.75" customHeight="1" x14ac:dyDescent="0.25">
      <c r="H687" s="16"/>
    </row>
    <row r="688" spans="8:8" ht="15.75" customHeight="1" x14ac:dyDescent="0.25">
      <c r="H688" s="16"/>
    </row>
    <row r="689" spans="8:8" ht="15.75" customHeight="1" x14ac:dyDescent="0.25">
      <c r="H689" s="16"/>
    </row>
    <row r="690" spans="8:8" ht="15.75" customHeight="1" x14ac:dyDescent="0.25">
      <c r="H690" s="16"/>
    </row>
    <row r="691" spans="8:8" ht="15.75" customHeight="1" x14ac:dyDescent="0.25">
      <c r="H691" s="16"/>
    </row>
    <row r="692" spans="8:8" ht="15.75" customHeight="1" x14ac:dyDescent="0.25">
      <c r="H692" s="16"/>
    </row>
    <row r="693" spans="8:8" ht="15.75" customHeight="1" x14ac:dyDescent="0.25">
      <c r="H693" s="16"/>
    </row>
    <row r="694" spans="8:8" ht="15.75" customHeight="1" x14ac:dyDescent="0.25">
      <c r="H694" s="16"/>
    </row>
    <row r="695" spans="8:8" ht="15.75" customHeight="1" x14ac:dyDescent="0.25">
      <c r="H695" s="16"/>
    </row>
    <row r="696" spans="8:8" ht="15.75" customHeight="1" x14ac:dyDescent="0.25">
      <c r="H696" s="16"/>
    </row>
    <row r="697" spans="8:8" ht="15.75" customHeight="1" x14ac:dyDescent="0.25">
      <c r="H697" s="16"/>
    </row>
    <row r="698" spans="8:8" ht="15.75" customHeight="1" x14ac:dyDescent="0.25">
      <c r="H698" s="16"/>
    </row>
    <row r="699" spans="8:8" ht="15.75" customHeight="1" x14ac:dyDescent="0.25">
      <c r="H699" s="16"/>
    </row>
    <row r="700" spans="8:8" ht="15.75" customHeight="1" x14ac:dyDescent="0.25">
      <c r="H700" s="16"/>
    </row>
    <row r="701" spans="8:8" ht="15.75" customHeight="1" x14ac:dyDescent="0.25">
      <c r="H701" s="16"/>
    </row>
    <row r="702" spans="8:8" ht="15.75" customHeight="1" x14ac:dyDescent="0.25">
      <c r="H702" s="16"/>
    </row>
    <row r="703" spans="8:8" ht="15.75" customHeight="1" x14ac:dyDescent="0.25">
      <c r="H703" s="16"/>
    </row>
    <row r="704" spans="8:8" ht="15.75" customHeight="1" x14ac:dyDescent="0.25">
      <c r="H704" s="16"/>
    </row>
    <row r="705" spans="8:8" ht="15.75" customHeight="1" x14ac:dyDescent="0.25">
      <c r="H705" s="16"/>
    </row>
    <row r="706" spans="8:8" ht="15.75" customHeight="1" x14ac:dyDescent="0.25">
      <c r="H706" s="16"/>
    </row>
    <row r="707" spans="8:8" ht="15.75" customHeight="1" x14ac:dyDescent="0.25">
      <c r="H707" s="16"/>
    </row>
    <row r="708" spans="8:8" ht="15.75" customHeight="1" x14ac:dyDescent="0.25">
      <c r="H708" s="16"/>
    </row>
    <row r="709" spans="8:8" ht="15.75" customHeight="1" x14ac:dyDescent="0.25">
      <c r="H709" s="16"/>
    </row>
    <row r="710" spans="8:8" ht="15.75" customHeight="1" x14ac:dyDescent="0.25">
      <c r="H710" s="16"/>
    </row>
    <row r="711" spans="8:8" ht="15.75" customHeight="1" x14ac:dyDescent="0.25">
      <c r="H711" s="16"/>
    </row>
    <row r="712" spans="8:8" ht="15.75" customHeight="1" x14ac:dyDescent="0.25">
      <c r="H712" s="16"/>
    </row>
    <row r="713" spans="8:8" ht="15.75" customHeight="1" x14ac:dyDescent="0.25">
      <c r="H713" s="16"/>
    </row>
    <row r="714" spans="8:8" ht="15.75" customHeight="1" x14ac:dyDescent="0.25">
      <c r="H714" s="16"/>
    </row>
    <row r="715" spans="8:8" ht="15.75" customHeight="1" x14ac:dyDescent="0.25">
      <c r="H715" s="16"/>
    </row>
    <row r="716" spans="8:8" ht="15.75" customHeight="1" x14ac:dyDescent="0.25">
      <c r="H716" s="16"/>
    </row>
    <row r="717" spans="8:8" ht="15.75" customHeight="1" x14ac:dyDescent="0.25">
      <c r="H717" s="16"/>
    </row>
    <row r="718" spans="8:8" ht="15.75" customHeight="1" x14ac:dyDescent="0.25">
      <c r="H718" s="16"/>
    </row>
    <row r="719" spans="8:8" ht="15.75" customHeight="1" x14ac:dyDescent="0.25">
      <c r="H719" s="16"/>
    </row>
    <row r="720" spans="8:8" ht="15.75" customHeight="1" x14ac:dyDescent="0.25">
      <c r="H720" s="16"/>
    </row>
    <row r="721" spans="8:8" ht="15.75" customHeight="1" x14ac:dyDescent="0.25">
      <c r="H721" s="16"/>
    </row>
    <row r="722" spans="8:8" ht="15.75" customHeight="1" x14ac:dyDescent="0.25">
      <c r="H722" s="16"/>
    </row>
    <row r="723" spans="8:8" ht="15.75" customHeight="1" x14ac:dyDescent="0.25">
      <c r="H723" s="16"/>
    </row>
    <row r="724" spans="8:8" ht="15.75" customHeight="1" x14ac:dyDescent="0.25">
      <c r="H724" s="16"/>
    </row>
    <row r="725" spans="8:8" ht="15.75" customHeight="1" x14ac:dyDescent="0.25">
      <c r="H725" s="16"/>
    </row>
    <row r="726" spans="8:8" ht="15.75" customHeight="1" x14ac:dyDescent="0.25">
      <c r="H726" s="16"/>
    </row>
    <row r="727" spans="8:8" ht="15.75" customHeight="1" x14ac:dyDescent="0.25">
      <c r="H727" s="16"/>
    </row>
    <row r="728" spans="8:8" ht="15.75" customHeight="1" x14ac:dyDescent="0.25">
      <c r="H728" s="16"/>
    </row>
    <row r="729" spans="8:8" ht="15.75" customHeight="1" x14ac:dyDescent="0.25">
      <c r="H729" s="16"/>
    </row>
    <row r="730" spans="8:8" ht="15.75" customHeight="1" x14ac:dyDescent="0.25">
      <c r="H730" s="16"/>
    </row>
    <row r="731" spans="8:8" ht="15.75" customHeight="1" x14ac:dyDescent="0.25">
      <c r="H731" s="16"/>
    </row>
    <row r="732" spans="8:8" ht="15.75" customHeight="1" x14ac:dyDescent="0.25">
      <c r="H732" s="16"/>
    </row>
    <row r="733" spans="8:8" ht="15.75" customHeight="1" x14ac:dyDescent="0.25">
      <c r="H733" s="16"/>
    </row>
    <row r="734" spans="8:8" ht="15.75" customHeight="1" x14ac:dyDescent="0.25">
      <c r="H734" s="16"/>
    </row>
    <row r="735" spans="8:8" ht="15.75" customHeight="1" x14ac:dyDescent="0.25">
      <c r="H735" s="16"/>
    </row>
    <row r="736" spans="8:8" ht="15.75" customHeight="1" x14ac:dyDescent="0.25">
      <c r="H736" s="16"/>
    </row>
    <row r="737" spans="8:8" ht="15.75" customHeight="1" x14ac:dyDescent="0.25">
      <c r="H737" s="16"/>
    </row>
    <row r="738" spans="8:8" ht="15.75" customHeight="1" x14ac:dyDescent="0.25">
      <c r="H738" s="16"/>
    </row>
    <row r="739" spans="8:8" ht="15.75" customHeight="1" x14ac:dyDescent="0.25">
      <c r="H739" s="16"/>
    </row>
    <row r="740" spans="8:8" ht="15.75" customHeight="1" x14ac:dyDescent="0.25">
      <c r="H740" s="16"/>
    </row>
    <row r="741" spans="8:8" ht="15.75" customHeight="1" x14ac:dyDescent="0.25">
      <c r="H741" s="16"/>
    </row>
    <row r="742" spans="8:8" ht="15.75" customHeight="1" x14ac:dyDescent="0.25">
      <c r="H742" s="16"/>
    </row>
    <row r="743" spans="8:8" ht="15.75" customHeight="1" x14ac:dyDescent="0.25">
      <c r="H743" s="16"/>
    </row>
    <row r="744" spans="8:8" ht="15.75" customHeight="1" x14ac:dyDescent="0.25">
      <c r="H744" s="16"/>
    </row>
    <row r="745" spans="8:8" ht="15.75" customHeight="1" x14ac:dyDescent="0.25">
      <c r="H745" s="16"/>
    </row>
    <row r="746" spans="8:8" ht="15.75" customHeight="1" x14ac:dyDescent="0.25">
      <c r="H746" s="16"/>
    </row>
    <row r="747" spans="8:8" ht="15.75" customHeight="1" x14ac:dyDescent="0.25">
      <c r="H747" s="16"/>
    </row>
    <row r="748" spans="8:8" ht="15.75" customHeight="1" x14ac:dyDescent="0.25">
      <c r="H748" s="16"/>
    </row>
    <row r="749" spans="8:8" ht="15.75" customHeight="1" x14ac:dyDescent="0.25">
      <c r="H749" s="16"/>
    </row>
    <row r="750" spans="8:8" ht="15.75" customHeight="1" x14ac:dyDescent="0.25">
      <c r="H750" s="16"/>
    </row>
    <row r="751" spans="8:8" ht="15.75" customHeight="1" x14ac:dyDescent="0.25">
      <c r="H751" s="16"/>
    </row>
    <row r="752" spans="8:8" ht="15.75" customHeight="1" x14ac:dyDescent="0.25">
      <c r="H752" s="16"/>
    </row>
    <row r="753" spans="8:8" ht="15.75" customHeight="1" x14ac:dyDescent="0.25">
      <c r="H753" s="16"/>
    </row>
    <row r="754" spans="8:8" ht="15.75" customHeight="1" x14ac:dyDescent="0.25">
      <c r="H754" s="16"/>
    </row>
    <row r="755" spans="8:8" ht="15.75" customHeight="1" x14ac:dyDescent="0.25">
      <c r="H755" s="16"/>
    </row>
    <row r="756" spans="8:8" ht="15.75" customHeight="1" x14ac:dyDescent="0.25">
      <c r="H756" s="16"/>
    </row>
    <row r="757" spans="8:8" ht="15.75" customHeight="1" x14ac:dyDescent="0.25">
      <c r="H757" s="16"/>
    </row>
    <row r="758" spans="8:8" ht="15.75" customHeight="1" x14ac:dyDescent="0.25">
      <c r="H758" s="16"/>
    </row>
    <row r="759" spans="8:8" ht="15.75" customHeight="1" x14ac:dyDescent="0.25">
      <c r="H759" s="16"/>
    </row>
    <row r="760" spans="8:8" ht="15.75" customHeight="1" x14ac:dyDescent="0.25">
      <c r="H760" s="16"/>
    </row>
    <row r="761" spans="8:8" ht="15.75" customHeight="1" x14ac:dyDescent="0.25">
      <c r="H761" s="16"/>
    </row>
    <row r="762" spans="8:8" ht="15.75" customHeight="1" x14ac:dyDescent="0.25">
      <c r="H762" s="16"/>
    </row>
    <row r="763" spans="8:8" ht="15.75" customHeight="1" x14ac:dyDescent="0.25">
      <c r="H763" s="16"/>
    </row>
    <row r="764" spans="8:8" ht="15.75" customHeight="1" x14ac:dyDescent="0.25">
      <c r="H764" s="16"/>
    </row>
    <row r="765" spans="8:8" ht="15.75" customHeight="1" x14ac:dyDescent="0.25">
      <c r="H765" s="16"/>
    </row>
    <row r="766" spans="8:8" ht="15.75" customHeight="1" x14ac:dyDescent="0.25">
      <c r="H766" s="16"/>
    </row>
    <row r="767" spans="8:8" ht="15.75" customHeight="1" x14ac:dyDescent="0.25">
      <c r="H767" s="16"/>
    </row>
    <row r="768" spans="8:8" ht="15.75" customHeight="1" x14ac:dyDescent="0.25">
      <c r="H768" s="16"/>
    </row>
    <row r="769" spans="8:8" ht="15.75" customHeight="1" x14ac:dyDescent="0.25">
      <c r="H769" s="16"/>
    </row>
    <row r="770" spans="8:8" ht="15.75" customHeight="1" x14ac:dyDescent="0.25">
      <c r="H770" s="16"/>
    </row>
    <row r="771" spans="8:8" ht="15.75" customHeight="1" x14ac:dyDescent="0.25">
      <c r="H771" s="16"/>
    </row>
    <row r="772" spans="8:8" ht="15.75" customHeight="1" x14ac:dyDescent="0.25">
      <c r="H772" s="16"/>
    </row>
    <row r="773" spans="8:8" ht="15.75" customHeight="1" x14ac:dyDescent="0.25">
      <c r="H773" s="16"/>
    </row>
    <row r="774" spans="8:8" ht="15.75" customHeight="1" x14ac:dyDescent="0.25">
      <c r="H774" s="16"/>
    </row>
    <row r="775" spans="8:8" ht="15.75" customHeight="1" x14ac:dyDescent="0.25">
      <c r="H775" s="16"/>
    </row>
    <row r="776" spans="8:8" ht="15.75" customHeight="1" x14ac:dyDescent="0.25">
      <c r="H776" s="16"/>
    </row>
    <row r="777" spans="8:8" ht="15.75" customHeight="1" x14ac:dyDescent="0.25">
      <c r="H777" s="16"/>
    </row>
    <row r="778" spans="8:8" ht="15.75" customHeight="1" x14ac:dyDescent="0.25">
      <c r="H778" s="16"/>
    </row>
    <row r="779" spans="8:8" ht="15.75" customHeight="1" x14ac:dyDescent="0.25">
      <c r="H779" s="16"/>
    </row>
    <row r="780" spans="8:8" ht="15.75" customHeight="1" x14ac:dyDescent="0.25">
      <c r="H780" s="16"/>
    </row>
    <row r="781" spans="8:8" ht="15.75" customHeight="1" x14ac:dyDescent="0.25">
      <c r="H781" s="16"/>
    </row>
    <row r="782" spans="8:8" ht="15.75" customHeight="1" x14ac:dyDescent="0.25">
      <c r="H782" s="16"/>
    </row>
    <row r="783" spans="8:8" ht="15.75" customHeight="1" x14ac:dyDescent="0.25">
      <c r="H783" s="16"/>
    </row>
    <row r="784" spans="8:8" ht="15.75" customHeight="1" x14ac:dyDescent="0.25">
      <c r="H784" s="16"/>
    </row>
    <row r="785" spans="8:8" ht="15.75" customHeight="1" x14ac:dyDescent="0.25">
      <c r="H785" s="16"/>
    </row>
    <row r="786" spans="8:8" ht="15.75" customHeight="1" x14ac:dyDescent="0.25">
      <c r="H786" s="16"/>
    </row>
    <row r="787" spans="8:8" ht="15.75" customHeight="1" x14ac:dyDescent="0.25">
      <c r="H787" s="16"/>
    </row>
    <row r="788" spans="8:8" ht="15.75" customHeight="1" x14ac:dyDescent="0.25">
      <c r="H788" s="16"/>
    </row>
    <row r="789" spans="8:8" ht="15.75" customHeight="1" x14ac:dyDescent="0.25">
      <c r="H789" s="16"/>
    </row>
    <row r="790" spans="8:8" ht="15.75" customHeight="1" x14ac:dyDescent="0.25">
      <c r="H790" s="16"/>
    </row>
    <row r="791" spans="8:8" ht="15.75" customHeight="1" x14ac:dyDescent="0.25">
      <c r="H791" s="16"/>
    </row>
    <row r="792" spans="8:8" ht="15.75" customHeight="1" x14ac:dyDescent="0.25">
      <c r="H792" s="16"/>
    </row>
    <row r="793" spans="8:8" ht="15.75" customHeight="1" x14ac:dyDescent="0.25">
      <c r="H793" s="16"/>
    </row>
    <row r="794" spans="8:8" ht="15.75" customHeight="1" x14ac:dyDescent="0.25">
      <c r="H794" s="16"/>
    </row>
    <row r="795" spans="8:8" ht="15.75" customHeight="1" x14ac:dyDescent="0.25">
      <c r="H795" s="16"/>
    </row>
    <row r="796" spans="8:8" ht="15.75" customHeight="1" x14ac:dyDescent="0.25">
      <c r="H796" s="16"/>
    </row>
    <row r="797" spans="8:8" ht="15.75" customHeight="1" x14ac:dyDescent="0.25">
      <c r="H797" s="16"/>
    </row>
    <row r="798" spans="8:8" ht="15.75" customHeight="1" x14ac:dyDescent="0.25">
      <c r="H798" s="16"/>
    </row>
    <row r="799" spans="8:8" ht="15.75" customHeight="1" x14ac:dyDescent="0.25">
      <c r="H799" s="16"/>
    </row>
    <row r="800" spans="8:8" ht="15.75" customHeight="1" x14ac:dyDescent="0.25">
      <c r="H800" s="16"/>
    </row>
    <row r="801" spans="8:8" ht="15.75" customHeight="1" x14ac:dyDescent="0.25">
      <c r="H801" s="16"/>
    </row>
    <row r="802" spans="8:8" ht="15.75" customHeight="1" x14ac:dyDescent="0.25">
      <c r="H802" s="16"/>
    </row>
    <row r="803" spans="8:8" ht="15.75" customHeight="1" x14ac:dyDescent="0.25">
      <c r="H803" s="16"/>
    </row>
    <row r="804" spans="8:8" ht="15.75" customHeight="1" x14ac:dyDescent="0.25">
      <c r="H804" s="16"/>
    </row>
    <row r="805" spans="8:8" ht="15.75" customHeight="1" x14ac:dyDescent="0.25">
      <c r="H805" s="16"/>
    </row>
    <row r="806" spans="8:8" ht="15.75" customHeight="1" x14ac:dyDescent="0.25">
      <c r="H806" s="16"/>
    </row>
    <row r="807" spans="8:8" ht="15.75" customHeight="1" x14ac:dyDescent="0.25">
      <c r="H807" s="16"/>
    </row>
    <row r="808" spans="8:8" ht="15.75" customHeight="1" x14ac:dyDescent="0.25">
      <c r="H808" s="16"/>
    </row>
    <row r="809" spans="8:8" ht="15.75" customHeight="1" x14ac:dyDescent="0.25">
      <c r="H809" s="16"/>
    </row>
    <row r="810" spans="8:8" ht="15.75" customHeight="1" x14ac:dyDescent="0.25">
      <c r="H810" s="16"/>
    </row>
    <row r="811" spans="8:8" ht="15.75" customHeight="1" x14ac:dyDescent="0.25">
      <c r="H811" s="16"/>
    </row>
    <row r="812" spans="8:8" ht="15.75" customHeight="1" x14ac:dyDescent="0.25">
      <c r="H812" s="16"/>
    </row>
    <row r="813" spans="8:8" ht="15.75" customHeight="1" x14ac:dyDescent="0.25">
      <c r="H813" s="16"/>
    </row>
    <row r="814" spans="8:8" ht="15.75" customHeight="1" x14ac:dyDescent="0.25">
      <c r="H814" s="16"/>
    </row>
    <row r="815" spans="8:8" ht="15.75" customHeight="1" x14ac:dyDescent="0.25">
      <c r="H815" s="16"/>
    </row>
    <row r="816" spans="8:8" ht="15.75" customHeight="1" x14ac:dyDescent="0.25">
      <c r="H816" s="16"/>
    </row>
    <row r="817" spans="8:8" ht="15.75" customHeight="1" x14ac:dyDescent="0.25">
      <c r="H817" s="16"/>
    </row>
    <row r="818" spans="8:8" ht="15.75" customHeight="1" x14ac:dyDescent="0.25">
      <c r="H818" s="16"/>
    </row>
    <row r="819" spans="8:8" ht="15.75" customHeight="1" x14ac:dyDescent="0.25">
      <c r="H819" s="16"/>
    </row>
    <row r="820" spans="8:8" ht="15.75" customHeight="1" x14ac:dyDescent="0.25">
      <c r="H820" s="16"/>
    </row>
    <row r="821" spans="8:8" ht="15.75" customHeight="1" x14ac:dyDescent="0.25">
      <c r="H821" s="16"/>
    </row>
    <row r="822" spans="8:8" ht="15.75" customHeight="1" x14ac:dyDescent="0.25">
      <c r="H822" s="16"/>
    </row>
    <row r="823" spans="8:8" ht="15.75" customHeight="1" x14ac:dyDescent="0.25">
      <c r="H823" s="16"/>
    </row>
    <row r="824" spans="8:8" ht="15.75" customHeight="1" x14ac:dyDescent="0.25">
      <c r="H824" s="16"/>
    </row>
    <row r="825" spans="8:8" ht="15.75" customHeight="1" x14ac:dyDescent="0.25">
      <c r="H825" s="16"/>
    </row>
    <row r="826" spans="8:8" ht="15.75" customHeight="1" x14ac:dyDescent="0.25">
      <c r="H826" s="16"/>
    </row>
    <row r="827" spans="8:8" ht="15.75" customHeight="1" x14ac:dyDescent="0.25">
      <c r="H827" s="16"/>
    </row>
    <row r="828" spans="8:8" ht="15.75" customHeight="1" x14ac:dyDescent="0.25">
      <c r="H828" s="16"/>
    </row>
    <row r="829" spans="8:8" ht="15.75" customHeight="1" x14ac:dyDescent="0.25">
      <c r="H829" s="16"/>
    </row>
    <row r="830" spans="8:8" ht="15.75" customHeight="1" x14ac:dyDescent="0.25">
      <c r="H830" s="16"/>
    </row>
    <row r="831" spans="8:8" ht="15.75" customHeight="1" x14ac:dyDescent="0.25">
      <c r="H831" s="16"/>
    </row>
    <row r="832" spans="8:8" ht="15.75" customHeight="1" x14ac:dyDescent="0.25">
      <c r="H832" s="16"/>
    </row>
    <row r="833" spans="8:8" ht="15.75" customHeight="1" x14ac:dyDescent="0.25">
      <c r="H833" s="16"/>
    </row>
    <row r="834" spans="8:8" ht="15.75" customHeight="1" x14ac:dyDescent="0.25">
      <c r="H834" s="16"/>
    </row>
    <row r="835" spans="8:8" ht="15.75" customHeight="1" x14ac:dyDescent="0.25">
      <c r="H835" s="16"/>
    </row>
    <row r="836" spans="8:8" ht="15.75" customHeight="1" x14ac:dyDescent="0.25">
      <c r="H836" s="16"/>
    </row>
    <row r="837" spans="8:8" ht="15.75" customHeight="1" x14ac:dyDescent="0.25">
      <c r="H837" s="16"/>
    </row>
    <row r="838" spans="8:8" ht="15.75" customHeight="1" x14ac:dyDescent="0.25">
      <c r="H838" s="16"/>
    </row>
    <row r="839" spans="8:8" ht="15.75" customHeight="1" x14ac:dyDescent="0.25">
      <c r="H839" s="16"/>
    </row>
    <row r="840" spans="8:8" ht="15.75" customHeight="1" x14ac:dyDescent="0.25">
      <c r="H840" s="16"/>
    </row>
    <row r="841" spans="8:8" ht="15.75" customHeight="1" x14ac:dyDescent="0.25">
      <c r="H841" s="16"/>
    </row>
    <row r="842" spans="8:8" ht="15.75" customHeight="1" x14ac:dyDescent="0.25">
      <c r="H842" s="16"/>
    </row>
    <row r="843" spans="8:8" ht="15.75" customHeight="1" x14ac:dyDescent="0.25">
      <c r="H843" s="16"/>
    </row>
    <row r="844" spans="8:8" ht="15.75" customHeight="1" x14ac:dyDescent="0.25">
      <c r="H844" s="16"/>
    </row>
    <row r="845" spans="8:8" ht="15.75" customHeight="1" x14ac:dyDescent="0.25">
      <c r="H845" s="16"/>
    </row>
    <row r="846" spans="8:8" ht="15.75" customHeight="1" x14ac:dyDescent="0.25">
      <c r="H846" s="16"/>
    </row>
    <row r="847" spans="8:8" ht="15.75" customHeight="1" x14ac:dyDescent="0.25">
      <c r="H847" s="16"/>
    </row>
    <row r="848" spans="8:8" ht="15.75" customHeight="1" x14ac:dyDescent="0.25">
      <c r="H848" s="16"/>
    </row>
    <row r="849" spans="8:8" ht="15.75" customHeight="1" x14ac:dyDescent="0.25">
      <c r="H849" s="16"/>
    </row>
    <row r="850" spans="8:8" ht="15.75" customHeight="1" x14ac:dyDescent="0.25">
      <c r="H850" s="16"/>
    </row>
    <row r="851" spans="8:8" ht="15.75" customHeight="1" x14ac:dyDescent="0.25">
      <c r="H851" s="16"/>
    </row>
    <row r="852" spans="8:8" ht="15.75" customHeight="1" x14ac:dyDescent="0.25">
      <c r="H852" s="16"/>
    </row>
    <row r="853" spans="8:8" ht="15.75" customHeight="1" x14ac:dyDescent="0.25">
      <c r="H853" s="16"/>
    </row>
    <row r="854" spans="8:8" ht="15.75" customHeight="1" x14ac:dyDescent="0.25">
      <c r="H854" s="16"/>
    </row>
    <row r="855" spans="8:8" ht="15.75" customHeight="1" x14ac:dyDescent="0.25">
      <c r="H855" s="16"/>
    </row>
    <row r="856" spans="8:8" ht="15.75" customHeight="1" x14ac:dyDescent="0.25">
      <c r="H856" s="16"/>
    </row>
    <row r="857" spans="8:8" ht="15.75" customHeight="1" x14ac:dyDescent="0.25">
      <c r="H857" s="16"/>
    </row>
    <row r="858" spans="8:8" ht="15.75" customHeight="1" x14ac:dyDescent="0.25">
      <c r="H858" s="16"/>
    </row>
    <row r="859" spans="8:8" ht="15.75" customHeight="1" x14ac:dyDescent="0.25">
      <c r="H859" s="16"/>
    </row>
    <row r="860" spans="8:8" ht="15.75" customHeight="1" x14ac:dyDescent="0.25">
      <c r="H860" s="16"/>
    </row>
    <row r="861" spans="8:8" ht="15.75" customHeight="1" x14ac:dyDescent="0.25">
      <c r="H861" s="16"/>
    </row>
    <row r="862" spans="8:8" ht="15.75" customHeight="1" x14ac:dyDescent="0.25">
      <c r="H862" s="16"/>
    </row>
    <row r="863" spans="8:8" ht="15.75" customHeight="1" x14ac:dyDescent="0.25">
      <c r="H863" s="16"/>
    </row>
    <row r="864" spans="8:8" ht="15.75" customHeight="1" x14ac:dyDescent="0.25">
      <c r="H864" s="16"/>
    </row>
    <row r="865" spans="8:8" ht="15.75" customHeight="1" x14ac:dyDescent="0.25">
      <c r="H865" s="16"/>
    </row>
    <row r="866" spans="8:8" ht="15.75" customHeight="1" x14ac:dyDescent="0.25">
      <c r="H866" s="16"/>
    </row>
    <row r="867" spans="8:8" ht="15.75" customHeight="1" x14ac:dyDescent="0.25">
      <c r="H867" s="16"/>
    </row>
    <row r="868" spans="8:8" ht="15.75" customHeight="1" x14ac:dyDescent="0.25">
      <c r="H868" s="16"/>
    </row>
    <row r="869" spans="8:8" ht="15.75" customHeight="1" x14ac:dyDescent="0.25">
      <c r="H869" s="16"/>
    </row>
    <row r="870" spans="8:8" ht="15.75" customHeight="1" x14ac:dyDescent="0.25">
      <c r="H870" s="16"/>
    </row>
    <row r="871" spans="8:8" ht="15.75" customHeight="1" x14ac:dyDescent="0.25">
      <c r="H871" s="16"/>
    </row>
    <row r="872" spans="8:8" ht="15.75" customHeight="1" x14ac:dyDescent="0.25">
      <c r="H872" s="16"/>
    </row>
    <row r="873" spans="8:8" ht="15.75" customHeight="1" x14ac:dyDescent="0.25">
      <c r="H873" s="16"/>
    </row>
    <row r="874" spans="8:8" ht="15.75" customHeight="1" x14ac:dyDescent="0.25">
      <c r="H874" s="16"/>
    </row>
    <row r="875" spans="8:8" ht="15.75" customHeight="1" x14ac:dyDescent="0.25">
      <c r="H875" s="16"/>
    </row>
    <row r="876" spans="8:8" ht="15.75" customHeight="1" x14ac:dyDescent="0.25">
      <c r="H876" s="16"/>
    </row>
    <row r="877" spans="8:8" ht="15.75" customHeight="1" x14ac:dyDescent="0.25">
      <c r="H877" s="16"/>
    </row>
    <row r="878" spans="8:8" ht="15.75" customHeight="1" x14ac:dyDescent="0.25">
      <c r="H878" s="16"/>
    </row>
    <row r="879" spans="8:8" ht="15.75" customHeight="1" x14ac:dyDescent="0.25">
      <c r="H879" s="16"/>
    </row>
    <row r="880" spans="8:8" ht="15.75" customHeight="1" x14ac:dyDescent="0.25">
      <c r="H880" s="16"/>
    </row>
    <row r="881" spans="8:8" ht="15.75" customHeight="1" x14ac:dyDescent="0.25">
      <c r="H881" s="16"/>
    </row>
    <row r="882" spans="8:8" ht="15.75" customHeight="1" x14ac:dyDescent="0.25">
      <c r="H882" s="16"/>
    </row>
    <row r="883" spans="8:8" ht="15.75" customHeight="1" x14ac:dyDescent="0.25">
      <c r="H883" s="16"/>
    </row>
    <row r="884" spans="8:8" ht="15.75" customHeight="1" x14ac:dyDescent="0.25">
      <c r="H884" s="16"/>
    </row>
    <row r="885" spans="8:8" ht="15.75" customHeight="1" x14ac:dyDescent="0.25">
      <c r="H885" s="16"/>
    </row>
    <row r="886" spans="8:8" ht="15.75" customHeight="1" x14ac:dyDescent="0.25">
      <c r="H886" s="16"/>
    </row>
    <row r="887" spans="8:8" ht="15.75" customHeight="1" x14ac:dyDescent="0.25">
      <c r="H887" s="16"/>
    </row>
    <row r="888" spans="8:8" ht="15.75" customHeight="1" x14ac:dyDescent="0.25">
      <c r="H888" s="16"/>
    </row>
    <row r="889" spans="8:8" ht="15.75" customHeight="1" x14ac:dyDescent="0.25">
      <c r="H889" s="16"/>
    </row>
    <row r="890" spans="8:8" ht="15.75" customHeight="1" x14ac:dyDescent="0.25">
      <c r="H890" s="16"/>
    </row>
    <row r="891" spans="8:8" ht="15.75" customHeight="1" x14ac:dyDescent="0.25">
      <c r="H891" s="16"/>
    </row>
    <row r="892" spans="8:8" ht="15.75" customHeight="1" x14ac:dyDescent="0.25">
      <c r="H892" s="16"/>
    </row>
    <row r="893" spans="8:8" ht="15.75" customHeight="1" x14ac:dyDescent="0.25">
      <c r="H893" s="16"/>
    </row>
    <row r="894" spans="8:8" ht="15.75" customHeight="1" x14ac:dyDescent="0.25">
      <c r="H894" s="16"/>
    </row>
    <row r="895" spans="8:8" ht="15.75" customHeight="1" x14ac:dyDescent="0.25">
      <c r="H895" s="16"/>
    </row>
    <row r="896" spans="8:8" ht="15.75" customHeight="1" x14ac:dyDescent="0.25">
      <c r="H896" s="16"/>
    </row>
    <row r="897" spans="8:8" ht="15.75" customHeight="1" x14ac:dyDescent="0.25">
      <c r="H897" s="16"/>
    </row>
    <row r="898" spans="8:8" ht="15.75" customHeight="1" x14ac:dyDescent="0.25">
      <c r="H898" s="16"/>
    </row>
    <row r="899" spans="8:8" ht="15.75" customHeight="1" x14ac:dyDescent="0.25">
      <c r="H899" s="16"/>
    </row>
    <row r="900" spans="8:8" ht="15.75" customHeight="1" x14ac:dyDescent="0.25">
      <c r="H900" s="16"/>
    </row>
    <row r="901" spans="8:8" ht="15.75" customHeight="1" x14ac:dyDescent="0.25">
      <c r="H901" s="16"/>
    </row>
    <row r="902" spans="8:8" ht="15.75" customHeight="1" x14ac:dyDescent="0.25">
      <c r="H902" s="16"/>
    </row>
    <row r="903" spans="8:8" ht="15.75" customHeight="1" x14ac:dyDescent="0.25">
      <c r="H903" s="16"/>
    </row>
    <row r="904" spans="8:8" ht="15.75" customHeight="1" x14ac:dyDescent="0.25">
      <c r="H904" s="16"/>
    </row>
    <row r="905" spans="8:8" ht="15.75" customHeight="1" x14ac:dyDescent="0.25">
      <c r="H905" s="16"/>
    </row>
    <row r="906" spans="8:8" ht="15.75" customHeight="1" x14ac:dyDescent="0.25">
      <c r="H906" s="16"/>
    </row>
    <row r="907" spans="8:8" ht="15.75" customHeight="1" x14ac:dyDescent="0.25">
      <c r="H907" s="16"/>
    </row>
    <row r="908" spans="8:8" ht="15.75" customHeight="1" x14ac:dyDescent="0.25">
      <c r="H908" s="16"/>
    </row>
    <row r="909" spans="8:8" ht="15.75" customHeight="1" x14ac:dyDescent="0.25">
      <c r="H909" s="16"/>
    </row>
    <row r="910" spans="8:8" ht="15.75" customHeight="1" x14ac:dyDescent="0.25">
      <c r="H910" s="16"/>
    </row>
    <row r="911" spans="8:8" ht="15.75" customHeight="1" x14ac:dyDescent="0.25">
      <c r="H911" s="16"/>
    </row>
    <row r="912" spans="8:8" ht="15.75" customHeight="1" x14ac:dyDescent="0.25">
      <c r="H912" s="16"/>
    </row>
    <row r="913" spans="8:8" ht="15.75" customHeight="1" x14ac:dyDescent="0.25">
      <c r="H913" s="16"/>
    </row>
    <row r="914" spans="8:8" ht="15.75" customHeight="1" x14ac:dyDescent="0.25">
      <c r="H914" s="16"/>
    </row>
    <row r="915" spans="8:8" ht="15.75" customHeight="1" x14ac:dyDescent="0.25">
      <c r="H915" s="16"/>
    </row>
    <row r="916" spans="8:8" ht="15.75" customHeight="1" x14ac:dyDescent="0.25">
      <c r="H916" s="16"/>
    </row>
    <row r="917" spans="8:8" ht="15.75" customHeight="1" x14ac:dyDescent="0.25">
      <c r="H917" s="16"/>
    </row>
    <row r="918" spans="8:8" ht="15.75" customHeight="1" x14ac:dyDescent="0.25">
      <c r="H918" s="16"/>
    </row>
    <row r="919" spans="8:8" ht="15.75" customHeight="1" x14ac:dyDescent="0.25">
      <c r="H919" s="16"/>
    </row>
    <row r="920" spans="8:8" ht="15.75" customHeight="1" x14ac:dyDescent="0.25">
      <c r="H920" s="16"/>
    </row>
    <row r="921" spans="8:8" ht="15.75" customHeight="1" x14ac:dyDescent="0.25">
      <c r="H921" s="16"/>
    </row>
    <row r="922" spans="8:8" ht="15.75" customHeight="1" x14ac:dyDescent="0.25">
      <c r="H922" s="16"/>
    </row>
    <row r="923" spans="8:8" ht="15.75" customHeight="1" x14ac:dyDescent="0.25">
      <c r="H923" s="16"/>
    </row>
    <row r="924" spans="8:8" ht="15.75" customHeight="1" x14ac:dyDescent="0.25">
      <c r="H924" s="16"/>
    </row>
    <row r="925" spans="8:8" ht="15.75" customHeight="1" x14ac:dyDescent="0.25">
      <c r="H925" s="16"/>
    </row>
    <row r="926" spans="8:8" ht="15.75" customHeight="1" x14ac:dyDescent="0.25">
      <c r="H926" s="16"/>
    </row>
    <row r="927" spans="8:8" ht="15.75" customHeight="1" x14ac:dyDescent="0.25">
      <c r="H927" s="16"/>
    </row>
    <row r="928" spans="8:8" ht="15.75" customHeight="1" x14ac:dyDescent="0.25">
      <c r="H928" s="16"/>
    </row>
    <row r="929" spans="8:8" ht="15.75" customHeight="1" x14ac:dyDescent="0.25">
      <c r="H929" s="16"/>
    </row>
    <row r="930" spans="8:8" ht="15.75" customHeight="1" x14ac:dyDescent="0.25">
      <c r="H930" s="16"/>
    </row>
    <row r="931" spans="8:8" ht="15.75" customHeight="1" x14ac:dyDescent="0.25">
      <c r="H931" s="16"/>
    </row>
    <row r="932" spans="8:8" ht="15.75" customHeight="1" x14ac:dyDescent="0.25">
      <c r="H932" s="16"/>
    </row>
    <row r="933" spans="8:8" ht="15.75" customHeight="1" x14ac:dyDescent="0.25">
      <c r="H933" s="16"/>
    </row>
    <row r="934" spans="8:8" ht="15.75" customHeight="1" x14ac:dyDescent="0.25">
      <c r="H934" s="16"/>
    </row>
    <row r="935" spans="8:8" ht="15.75" customHeight="1" x14ac:dyDescent="0.25">
      <c r="H935" s="16"/>
    </row>
    <row r="936" spans="8:8" ht="15.75" customHeight="1" x14ac:dyDescent="0.25">
      <c r="H936" s="16"/>
    </row>
    <row r="937" spans="8:8" ht="15.75" customHeight="1" x14ac:dyDescent="0.25">
      <c r="H937" s="16"/>
    </row>
    <row r="938" spans="8:8" ht="15.75" customHeight="1" x14ac:dyDescent="0.25">
      <c r="H938" s="16"/>
    </row>
    <row r="939" spans="8:8" ht="15.75" customHeight="1" x14ac:dyDescent="0.25">
      <c r="H939" s="16"/>
    </row>
    <row r="940" spans="8:8" ht="15.75" customHeight="1" x14ac:dyDescent="0.25">
      <c r="H940" s="16"/>
    </row>
    <row r="941" spans="8:8" ht="15.75" customHeight="1" x14ac:dyDescent="0.25">
      <c r="H941" s="16"/>
    </row>
    <row r="942" spans="8:8" ht="15.75" customHeight="1" x14ac:dyDescent="0.25">
      <c r="H942" s="16"/>
    </row>
    <row r="943" spans="8:8" ht="15.75" customHeight="1" x14ac:dyDescent="0.25">
      <c r="H943" s="16"/>
    </row>
    <row r="944" spans="8:8" ht="15.75" customHeight="1" x14ac:dyDescent="0.25">
      <c r="H944" s="16"/>
    </row>
    <row r="945" spans="8:8" ht="15.75" customHeight="1" x14ac:dyDescent="0.25">
      <c r="H945" s="16"/>
    </row>
    <row r="946" spans="8:8" ht="15.75" customHeight="1" x14ac:dyDescent="0.25">
      <c r="H946" s="16"/>
    </row>
    <row r="947" spans="8:8" ht="15.75" customHeight="1" x14ac:dyDescent="0.25">
      <c r="H947" s="16"/>
    </row>
    <row r="948" spans="8:8" ht="15.75" customHeight="1" x14ac:dyDescent="0.25">
      <c r="H948" s="16"/>
    </row>
    <row r="949" spans="8:8" ht="15.75" customHeight="1" x14ac:dyDescent="0.25">
      <c r="H949" s="16"/>
    </row>
    <row r="950" spans="8:8" ht="15.75" customHeight="1" x14ac:dyDescent="0.25">
      <c r="H950" s="16"/>
    </row>
    <row r="951" spans="8:8" ht="15.75" customHeight="1" x14ac:dyDescent="0.25">
      <c r="H951" s="16"/>
    </row>
    <row r="952" spans="8:8" ht="15.75" customHeight="1" x14ac:dyDescent="0.25">
      <c r="H952" s="16"/>
    </row>
    <row r="953" spans="8:8" ht="15.75" customHeight="1" x14ac:dyDescent="0.25">
      <c r="H953" s="16"/>
    </row>
    <row r="954" spans="8:8" ht="15.75" customHeight="1" x14ac:dyDescent="0.25">
      <c r="H954" s="16"/>
    </row>
    <row r="955" spans="8:8" ht="15.75" customHeight="1" x14ac:dyDescent="0.25">
      <c r="H955" s="16"/>
    </row>
    <row r="956" spans="8:8" ht="15.75" customHeight="1" x14ac:dyDescent="0.25">
      <c r="H956" s="16"/>
    </row>
    <row r="957" spans="8:8" ht="15.75" customHeight="1" x14ac:dyDescent="0.25">
      <c r="H957" s="16"/>
    </row>
    <row r="958" spans="8:8" ht="15.75" customHeight="1" x14ac:dyDescent="0.25">
      <c r="H958" s="16"/>
    </row>
    <row r="959" spans="8:8" ht="15.75" customHeight="1" x14ac:dyDescent="0.25">
      <c r="H959" s="16"/>
    </row>
    <row r="960" spans="8:8" ht="15.75" customHeight="1" x14ac:dyDescent="0.25">
      <c r="H960" s="16"/>
    </row>
    <row r="961" spans="8:8" ht="15.75" customHeight="1" x14ac:dyDescent="0.25">
      <c r="H961" s="16"/>
    </row>
    <row r="962" spans="8:8" ht="15.75" customHeight="1" x14ac:dyDescent="0.25">
      <c r="H962" s="16"/>
    </row>
    <row r="963" spans="8:8" ht="15.75" customHeight="1" x14ac:dyDescent="0.25">
      <c r="H963" s="16"/>
    </row>
    <row r="964" spans="8:8" ht="15.75" customHeight="1" x14ac:dyDescent="0.25">
      <c r="H964" s="16"/>
    </row>
    <row r="965" spans="8:8" ht="15.75" customHeight="1" x14ac:dyDescent="0.25">
      <c r="H965" s="16"/>
    </row>
    <row r="966" spans="8:8" ht="15.75" customHeight="1" x14ac:dyDescent="0.25">
      <c r="H966" s="16"/>
    </row>
    <row r="967" spans="8:8" ht="15.75" customHeight="1" x14ac:dyDescent="0.25">
      <c r="H967" s="16"/>
    </row>
    <row r="968" spans="8:8" ht="15.75" customHeight="1" x14ac:dyDescent="0.25">
      <c r="H968" s="16"/>
    </row>
    <row r="969" spans="8:8" ht="15.75" customHeight="1" x14ac:dyDescent="0.25">
      <c r="H969" s="16"/>
    </row>
    <row r="970" spans="8:8" ht="15.75" customHeight="1" x14ac:dyDescent="0.25">
      <c r="H970" s="16"/>
    </row>
    <row r="971" spans="8:8" ht="15.75" customHeight="1" x14ac:dyDescent="0.25">
      <c r="H971" s="16"/>
    </row>
    <row r="972" spans="8:8" ht="15.75" customHeight="1" x14ac:dyDescent="0.25">
      <c r="H972" s="16"/>
    </row>
    <row r="973" spans="8:8" ht="15.75" customHeight="1" x14ac:dyDescent="0.25">
      <c r="H973" s="16"/>
    </row>
    <row r="974" spans="8:8" ht="15.75" customHeight="1" x14ac:dyDescent="0.25">
      <c r="H974" s="16"/>
    </row>
    <row r="975" spans="8:8" ht="15.75" customHeight="1" x14ac:dyDescent="0.25">
      <c r="H975" s="16"/>
    </row>
    <row r="976" spans="8:8" ht="15.75" customHeight="1" x14ac:dyDescent="0.25">
      <c r="H976" s="16"/>
    </row>
    <row r="977" spans="8:8" ht="15.75" customHeight="1" x14ac:dyDescent="0.25">
      <c r="H977" s="16"/>
    </row>
    <row r="978" spans="8:8" ht="15.75" customHeight="1" x14ac:dyDescent="0.25">
      <c r="H978" s="16"/>
    </row>
    <row r="979" spans="8:8" ht="15.75" customHeight="1" x14ac:dyDescent="0.25">
      <c r="H979" s="16"/>
    </row>
    <row r="980" spans="8:8" ht="15.75" customHeight="1" x14ac:dyDescent="0.25">
      <c r="H980" s="16"/>
    </row>
    <row r="981" spans="8:8" ht="15.75" customHeight="1" x14ac:dyDescent="0.25">
      <c r="H981" s="16"/>
    </row>
    <row r="982" spans="8:8" ht="15.75" customHeight="1" x14ac:dyDescent="0.25">
      <c r="H982" s="16"/>
    </row>
    <row r="983" spans="8:8" ht="15.75" customHeight="1" x14ac:dyDescent="0.25">
      <c r="H983" s="16"/>
    </row>
    <row r="984" spans="8:8" ht="15.75" customHeight="1" x14ac:dyDescent="0.25">
      <c r="H984" s="16"/>
    </row>
    <row r="985" spans="8:8" ht="15.75" customHeight="1" x14ac:dyDescent="0.25">
      <c r="H985" s="16"/>
    </row>
    <row r="986" spans="8:8" ht="15.75" customHeight="1" x14ac:dyDescent="0.25">
      <c r="H986" s="16"/>
    </row>
    <row r="987" spans="8:8" ht="15.75" customHeight="1" x14ac:dyDescent="0.25">
      <c r="H987" s="16"/>
    </row>
    <row r="988" spans="8:8" ht="15.75" customHeight="1" x14ac:dyDescent="0.25">
      <c r="H988" s="16"/>
    </row>
    <row r="989" spans="8:8" ht="15.75" customHeight="1" x14ac:dyDescent="0.25">
      <c r="H989" s="16"/>
    </row>
    <row r="990" spans="8:8" ht="15.75" customHeight="1" x14ac:dyDescent="0.25">
      <c r="H990" s="16"/>
    </row>
    <row r="991" spans="8:8" ht="15.75" customHeight="1" x14ac:dyDescent="0.25">
      <c r="H991" s="16"/>
    </row>
    <row r="992" spans="8:8" ht="15.75" customHeight="1" x14ac:dyDescent="0.25">
      <c r="H992" s="16"/>
    </row>
    <row r="993" spans="8:8" ht="15.75" customHeight="1" x14ac:dyDescent="0.25">
      <c r="H993" s="16"/>
    </row>
    <row r="994" spans="8:8" ht="15.75" customHeight="1" x14ac:dyDescent="0.25">
      <c r="H994" s="16"/>
    </row>
    <row r="995" spans="8:8" ht="15.75" customHeight="1" x14ac:dyDescent="0.25">
      <c r="H995" s="16"/>
    </row>
    <row r="996" spans="8:8" ht="15.75" customHeight="1" x14ac:dyDescent="0.25">
      <c r="H996" s="16"/>
    </row>
    <row r="997" spans="8:8" ht="15.75" customHeight="1" x14ac:dyDescent="0.25">
      <c r="H997" s="16"/>
    </row>
    <row r="998" spans="8:8" ht="15.75" customHeight="1" x14ac:dyDescent="0.25">
      <c r="H998" s="16"/>
    </row>
    <row r="999" spans="8:8" ht="15.75" customHeight="1" x14ac:dyDescent="0.25">
      <c r="H999" s="16"/>
    </row>
  </sheetData>
  <pageMargins left="0.70000004768371604" right="0.70000004768371604" top="0.75" bottom="0.75" header="0" footer="0"/>
  <pageSetup fitToWidth="0" fitToHeight="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999"/>
  <sheetViews>
    <sheetView tabSelected="1" workbookViewId="0">
      <selection activeCell="I15" sqref="I15"/>
    </sheetView>
  </sheetViews>
  <sheetFormatPr defaultColWidth="13.7109375" defaultRowHeight="15" customHeight="1" x14ac:dyDescent="0.2"/>
  <cols>
    <col min="1" max="1" width="8.28515625" customWidth="1"/>
    <col min="2" max="2" width="24" customWidth="1"/>
    <col min="3" max="3" width="12.7109375" customWidth="1"/>
    <col min="4" max="6" width="8.28515625" customWidth="1"/>
    <col min="7" max="7" width="18.140625" customWidth="1"/>
    <col min="8" max="26" width="8.28515625" customWidth="1"/>
  </cols>
  <sheetData>
    <row r="1" spans="1:10" ht="34.5" customHeight="1" x14ac:dyDescent="0.2">
      <c r="A1" s="1" t="s">
        <v>0</v>
      </c>
      <c r="B1" s="1" t="s">
        <v>33</v>
      </c>
      <c r="C1" s="2" t="s">
        <v>34</v>
      </c>
      <c r="D1" s="1" t="s">
        <v>35</v>
      </c>
      <c r="E1" s="1" t="s">
        <v>36</v>
      </c>
      <c r="F1" s="1" t="s">
        <v>37</v>
      </c>
      <c r="G1" s="2" t="s">
        <v>38</v>
      </c>
      <c r="H1" s="5"/>
      <c r="I1" s="5"/>
    </row>
    <row r="2" spans="1:10" x14ac:dyDescent="0.25">
      <c r="A2" s="3">
        <v>1</v>
      </c>
      <c r="B2" s="18" t="s">
        <v>39</v>
      </c>
      <c r="C2" s="3">
        <v>30.5</v>
      </c>
      <c r="D2" s="3">
        <v>40</v>
      </c>
      <c r="E2" s="6">
        <f>D2*C2</f>
        <v>1220</v>
      </c>
      <c r="F2" s="6">
        <f>1000/C2</f>
        <v>32.786885245901637</v>
      </c>
      <c r="G2" s="3" t="str" cm="1">
        <f t="array" ref="G2">_xlfn.IFS(D2&lt;=40,"низкий",D2&gt;=70,"высокий",H2=I2,"средний")</f>
        <v>низкий</v>
      </c>
      <c r="H2" s="25">
        <f>IF(D2&gt;40,1,0)</f>
        <v>0</v>
      </c>
      <c r="I2" s="25">
        <f>IF(D2&lt;70,1,0)</f>
        <v>1</v>
      </c>
      <c r="J2" s="15"/>
    </row>
    <row r="3" spans="1:10" x14ac:dyDescent="0.25">
      <c r="A3" s="3">
        <v>2</v>
      </c>
      <c r="B3" s="18" t="s">
        <v>40</v>
      </c>
      <c r="C3" s="3">
        <v>12.9</v>
      </c>
      <c r="D3" s="3">
        <v>75</v>
      </c>
      <c r="E3" s="6">
        <f t="shared" ref="E3:E11" si="0">D3*C3</f>
        <v>967.5</v>
      </c>
      <c r="F3" s="6">
        <f t="shared" ref="F3:F11" si="1">1000/C3</f>
        <v>77.519379844961236</v>
      </c>
      <c r="G3" s="3" t="str" cm="1">
        <f t="array" ref="G3">_xlfn.IFS(D3&lt;=40,"низкий",D3&gt;=70,"высокий",H3=I3,"средний")</f>
        <v>высокий</v>
      </c>
      <c r="H3" s="25">
        <f t="shared" ref="H3:H11" si="2">IF(D3&gt;40,1,0)</f>
        <v>1</v>
      </c>
      <c r="I3" s="25">
        <f t="shared" ref="I3:I11" si="3">IF(D3&lt;70,1,0)</f>
        <v>0</v>
      </c>
      <c r="J3" s="15"/>
    </row>
    <row r="4" spans="1:10" x14ac:dyDescent="0.25">
      <c r="A4" s="3">
        <v>3</v>
      </c>
      <c r="B4" s="18" t="s">
        <v>41</v>
      </c>
      <c r="C4" s="3">
        <v>15</v>
      </c>
      <c r="D4" s="3">
        <v>40</v>
      </c>
      <c r="E4" s="6">
        <f t="shared" si="0"/>
        <v>600</v>
      </c>
      <c r="F4" s="6">
        <f t="shared" si="1"/>
        <v>66.666666666666671</v>
      </c>
      <c r="G4" s="3" t="str" cm="1">
        <f t="array" ref="G4">_xlfn.IFS(D4&lt;=40,"низкий",D4&gt;=70,"высокий",H4=I4,"средний")</f>
        <v>низкий</v>
      </c>
      <c r="H4" s="25">
        <f t="shared" si="2"/>
        <v>0</v>
      </c>
      <c r="I4" s="25">
        <f t="shared" si="3"/>
        <v>1</v>
      </c>
      <c r="J4" s="15"/>
    </row>
    <row r="5" spans="1:10" x14ac:dyDescent="0.25">
      <c r="A5" s="3">
        <v>4</v>
      </c>
      <c r="B5" s="18" t="s">
        <v>42</v>
      </c>
      <c r="C5" s="3">
        <v>17.399999999999999</v>
      </c>
      <c r="D5" s="3">
        <v>70</v>
      </c>
      <c r="E5" s="6">
        <f t="shared" si="0"/>
        <v>1218</v>
      </c>
      <c r="F5" s="6">
        <f t="shared" si="1"/>
        <v>57.471264367816097</v>
      </c>
      <c r="G5" s="3" t="str" cm="1">
        <f t="array" ref="G5">_xlfn.IFS(D5&lt;=40,"низкий",D5&gt;=70,"высокий",H5=I5,"средний")</f>
        <v>высокий</v>
      </c>
      <c r="H5" s="25">
        <f t="shared" si="2"/>
        <v>1</v>
      </c>
      <c r="I5" s="25">
        <f t="shared" si="3"/>
        <v>0</v>
      </c>
      <c r="J5" s="15"/>
    </row>
    <row r="6" spans="1:10" x14ac:dyDescent="0.25">
      <c r="A6" s="3">
        <v>5</v>
      </c>
      <c r="B6" s="18" t="s">
        <v>43</v>
      </c>
      <c r="C6" s="3">
        <v>80.400000000000006</v>
      </c>
      <c r="E6" s="6">
        <f t="shared" si="0"/>
        <v>0</v>
      </c>
      <c r="F6" s="6">
        <f t="shared" si="1"/>
        <v>12.437810945273631</v>
      </c>
      <c r="G6" s="3" t="str" cm="1">
        <f t="array" ref="G6">_xlfn.IFS(D6&lt;=40,"низкий",D6&gt;=70,"высокий",H6=I6,"средний")</f>
        <v>низкий</v>
      </c>
      <c r="H6" s="25">
        <f t="shared" si="2"/>
        <v>0</v>
      </c>
      <c r="I6" s="25">
        <f t="shared" si="3"/>
        <v>1</v>
      </c>
      <c r="J6" s="15"/>
    </row>
    <row r="7" spans="1:10" x14ac:dyDescent="0.25">
      <c r="A7" s="3">
        <v>6</v>
      </c>
      <c r="B7" s="18" t="s">
        <v>44</v>
      </c>
      <c r="C7" s="3">
        <v>77.7</v>
      </c>
      <c r="D7" s="3">
        <v>65</v>
      </c>
      <c r="E7" s="6">
        <f t="shared" si="0"/>
        <v>5050.5</v>
      </c>
      <c r="F7" s="6">
        <f t="shared" si="1"/>
        <v>12.87001287001287</v>
      </c>
      <c r="G7" s="3" t="str" cm="1">
        <f t="array" ref="G7">_xlfn.IFS(D7&lt;=40,"низкий",D7&gt;=70,"высокий",H7=I7,"средний")</f>
        <v>средний</v>
      </c>
      <c r="H7" s="25">
        <f t="shared" si="2"/>
        <v>1</v>
      </c>
      <c r="I7" s="25">
        <f t="shared" si="3"/>
        <v>1</v>
      </c>
      <c r="J7" s="15"/>
    </row>
    <row r="8" spans="1:10" x14ac:dyDescent="0.25">
      <c r="A8" s="3">
        <v>7</v>
      </c>
      <c r="B8" s="18" t="s">
        <v>45</v>
      </c>
      <c r="C8" s="3">
        <v>52.4</v>
      </c>
      <c r="D8" s="3">
        <v>35</v>
      </c>
      <c r="E8" s="6">
        <f t="shared" si="0"/>
        <v>1834</v>
      </c>
      <c r="F8" s="6">
        <f t="shared" si="1"/>
        <v>19.083969465648856</v>
      </c>
      <c r="G8" s="3" t="str" cm="1">
        <f t="array" ref="G8">_xlfn.IFS(D8&lt;=40,"низкий",D8&gt;=70,"высокий",H8=I8,"средний")</f>
        <v>низкий</v>
      </c>
      <c r="H8" s="25">
        <f t="shared" si="2"/>
        <v>0</v>
      </c>
      <c r="I8" s="25">
        <f t="shared" si="3"/>
        <v>1</v>
      </c>
      <c r="J8" s="15"/>
    </row>
    <row r="9" spans="1:10" x14ac:dyDescent="0.25">
      <c r="A9" s="3">
        <v>8</v>
      </c>
      <c r="B9" s="18" t="s">
        <v>46</v>
      </c>
      <c r="C9" s="3">
        <v>19</v>
      </c>
      <c r="D9" s="3">
        <v>60</v>
      </c>
      <c r="E9" s="6">
        <f t="shared" si="0"/>
        <v>1140</v>
      </c>
      <c r="F9" s="6">
        <f t="shared" si="1"/>
        <v>52.631578947368418</v>
      </c>
      <c r="G9" s="3" t="str" cm="1">
        <f t="array" ref="G9">_xlfn.IFS(D9&lt;=40,"низкий",D9&gt;=70,"высокий",H9=I9,"средний")</f>
        <v>средний</v>
      </c>
      <c r="H9" s="25">
        <f t="shared" si="2"/>
        <v>1</v>
      </c>
      <c r="I9" s="25">
        <f t="shared" si="3"/>
        <v>1</v>
      </c>
      <c r="J9" s="15"/>
    </row>
    <row r="10" spans="1:10" x14ac:dyDescent="0.25">
      <c r="A10" s="3">
        <v>9</v>
      </c>
      <c r="B10" s="18" t="s">
        <v>47</v>
      </c>
      <c r="C10" s="3">
        <v>14.5</v>
      </c>
      <c r="D10" s="3">
        <v>40</v>
      </c>
      <c r="E10" s="6">
        <f t="shared" si="0"/>
        <v>580</v>
      </c>
      <c r="F10" s="6">
        <f t="shared" si="1"/>
        <v>68.965517241379317</v>
      </c>
      <c r="G10" s="3" t="str" cm="1">
        <f t="array" ref="G10">_xlfn.IFS(D10&lt;=40,"низкий",D10&gt;=70,"высокий",H10=I10,"средний")</f>
        <v>низкий</v>
      </c>
      <c r="H10" s="25">
        <f t="shared" si="2"/>
        <v>0</v>
      </c>
      <c r="I10" s="25">
        <f t="shared" si="3"/>
        <v>1</v>
      </c>
      <c r="J10" s="15"/>
    </row>
    <row r="11" spans="1:10" x14ac:dyDescent="0.25">
      <c r="A11" s="3">
        <v>10</v>
      </c>
      <c r="B11" s="18" t="s">
        <v>48</v>
      </c>
      <c r="C11" s="3">
        <v>14.1</v>
      </c>
      <c r="D11" s="3">
        <v>65</v>
      </c>
      <c r="E11" s="6">
        <f t="shared" si="0"/>
        <v>916.5</v>
      </c>
      <c r="F11" s="6">
        <f t="shared" si="1"/>
        <v>70.921985815602838</v>
      </c>
      <c r="G11" s="3" t="str" cm="1">
        <f t="array" ref="G11">_xlfn.IFS(D11&lt;=40,"низкий",D11&gt;=70,"высокий",H11=I11,"средний")</f>
        <v>средний</v>
      </c>
      <c r="H11" s="25">
        <f t="shared" si="2"/>
        <v>1</v>
      </c>
      <c r="I11" s="25">
        <f t="shared" si="3"/>
        <v>1</v>
      </c>
      <c r="J11" s="15"/>
    </row>
    <row r="12" spans="1:10" ht="14.25" x14ac:dyDescent="0.2">
      <c r="A12" s="5"/>
      <c r="B12" s="5"/>
      <c r="C12" s="5"/>
      <c r="D12" s="5"/>
      <c r="E12" s="5"/>
      <c r="F12" s="5"/>
      <c r="G12" s="5"/>
      <c r="H12" s="5"/>
      <c r="I12" s="5"/>
    </row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0000004768371604" right="0.70000004768371604" top="0.75" bottom="0.75" header="0" footer="0"/>
  <pageSetup fitToWidth="0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табличные данные</vt:lpstr>
      <vt:lpstr>ИМТ</vt:lpstr>
      <vt:lpstr>ГТО</vt:lpstr>
      <vt:lpstr>ГИ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Маринчев Артем Владиславович</dc:creator>
  <cp:lastModifiedBy>Маринчев Артем Владиславович</cp:lastModifiedBy>
  <dcterms:created xsi:type="dcterms:W3CDTF">2022-10-17T11:44:03Z</dcterms:created>
  <dcterms:modified xsi:type="dcterms:W3CDTF">2022-10-17T12:10:48Z</dcterms:modified>
</cp:coreProperties>
</file>