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3240" yWindow="420" windowWidth="33160" windowHeight="21920" tabRatio="500"/>
  </bookViews>
  <sheets>
    <sheet name="Sheet1" sheetId="1" r:id="rId1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D4" i="1"/>
  <c r="C4" i="1"/>
</calcChain>
</file>

<file path=xl/sharedStrings.xml><?xml version="1.0" encoding="utf-8"?>
<sst xmlns="http://schemas.openxmlformats.org/spreadsheetml/2006/main" count="43" uniqueCount="18">
  <si>
    <t># Metadata-only datasets published by IPTs</t>
  </si>
  <si>
    <t># Occurrence datasets published by IPTs</t>
  </si>
  <si>
    <t># IPT installations registered with GBIF</t>
  </si>
  <si>
    <t># Countries IPTs are installed in</t>
  </si>
  <si>
    <t># IPT Publishers publishing occurrence datasets</t>
  </si>
  <si>
    <t># IPT Publishers publishing metadata-only datasets</t>
  </si>
  <si>
    <t>Statistic</t>
  </si>
  <si>
    <t># Usages published by checklists (by IPTs)</t>
  </si>
  <si>
    <t>N/A</t>
  </si>
  <si>
    <t># Occurrence records from Occurrence datasets</t>
  </si>
  <si>
    <t># Sampling-event datasets published by IPTs</t>
  </si>
  <si>
    <t># IPT Publishers publishing sampling-event datasets</t>
  </si>
  <si>
    <t># Occurrence records from Sampling-event datasets</t>
  </si>
  <si>
    <t># Occurrence records from checklist datasets</t>
  </si>
  <si>
    <t>*204 out of 496 installations are IPTs as of Dec 2017</t>
  </si>
  <si>
    <t># Datasets published by IPTs</t>
  </si>
  <si>
    <t># Checklist datasets published by IPTs</t>
  </si>
  <si>
    <t xml:space="preserve"># IPT Publishers publishing checklist datasets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</si>
</sst>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17" fontId="1" fillId="0" borderId="0" xfId="0" applyNumberFormat="1" applyFont="1"/>
    <xf numFmtId="10" fontId="1" fillId="0" borderId="0" xfId="0" applyNumberFormat="1" applyFont="1"/>
    <xf numFmtId="0" fontId="1" fillId="0" borderId="0" xfId="0" applyFont="1"/>
    <xf numFmtId="10" fontId="4" fillId="0" borderId="0" xfId="0" applyNumberFormat="1" applyFont="1"/>
    <xf numFmtId="3" fontId="0" fillId="0" borderId="0" xfId="0" applyNumberFormat="1"/>
    <xf numFmtId="1" fontId="0" fillId="0" borderId="0" xfId="0" applyNumberForma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# Occurrence records from Occurrence datasets</c:v>
                </c:pt>
              </c:strCache>
            </c:strRef>
          </c:tx>
          <c:marker>
            <c:symbol val="none"/>
          </c:marker>
          <c:dLbls>
            <c:numFmt formatCode="#,##0" sourceLinked="0"/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linear"/>
            <c:dispRSqr val="0"/>
            <c:dispEq val="0"/>
          </c:trendline>
          <c:trendline>
            <c:trendlineType val="linear"/>
            <c:forward val="2.0"/>
            <c:dispRSqr val="0"/>
            <c:dispEq val="0"/>
          </c:trendline>
          <c:cat>
            <c:numRef>
              <c:f>Sheet1!$B$1:$J$1</c:f>
              <c:numCache>
                <c:formatCode>mmm\-yy</c:formatCode>
                <c:ptCount val="9"/>
                <c:pt idx="0">
                  <c:v>41518.0</c:v>
                </c:pt>
                <c:pt idx="1">
                  <c:v>41730.0</c:v>
                </c:pt>
                <c:pt idx="2">
                  <c:v>42064.0</c:v>
                </c:pt>
                <c:pt idx="3">
                  <c:v>42248.0</c:v>
                </c:pt>
                <c:pt idx="4">
                  <c:v>42293.0</c:v>
                </c:pt>
                <c:pt idx="5">
                  <c:v>42705.0</c:v>
                </c:pt>
                <c:pt idx="6">
                  <c:v>42795.0</c:v>
                </c:pt>
                <c:pt idx="7">
                  <c:v>42998.0</c:v>
                </c:pt>
                <c:pt idx="8">
                  <c:v>43073.0</c:v>
                </c:pt>
              </c:numCache>
            </c:numRef>
          </c:cat>
          <c:val>
            <c:numRef>
              <c:f>Sheet1!$B$9:$J$9</c:f>
              <c:numCache>
                <c:formatCode>#,##0</c:formatCode>
                <c:ptCount val="9"/>
                <c:pt idx="0">
                  <c:v>1.175E8</c:v>
                </c:pt>
                <c:pt idx="1">
                  <c:v>2.20533236E8</c:v>
                </c:pt>
                <c:pt idx="2">
                  <c:v>3.09126187E8</c:v>
                </c:pt>
                <c:pt idx="3">
                  <c:v>3.45765554E8</c:v>
                </c:pt>
                <c:pt idx="4">
                  <c:v>3.49368845E8</c:v>
                </c:pt>
                <c:pt idx="5">
                  <c:v>2.42555066E8</c:v>
                </c:pt>
                <c:pt idx="6">
                  <c:v>2.60329914E8</c:v>
                </c:pt>
                <c:pt idx="7">
                  <c:v>3.10640964E8</c:v>
                </c:pt>
                <c:pt idx="8">
                  <c:v>3.15456978E8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13217064"/>
        <c:axId val="-2112720936"/>
      </c:lineChart>
      <c:dateAx>
        <c:axId val="-21132170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-2112720936"/>
        <c:crosses val="autoZero"/>
        <c:auto val="0"/>
        <c:lblOffset val="100"/>
        <c:baseTimeUnit val="months"/>
        <c:majorUnit val="2.0"/>
        <c:majorTimeUnit val="months"/>
      </c:dateAx>
      <c:valAx>
        <c:axId val="-2112720936"/>
        <c:scaling>
          <c:orientation val="minMax"/>
          <c:min val="1.0E8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-2113217064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kern="1200" spc="0"/>
            </a:pPr>
            <a:endParaRPr lang="en-US"/>
          </a:p>
        </c:txPr>
      </c:dTable>
    </c:plotArea>
    <c:legend>
      <c:legendPos val="r"/>
      <c:legendEntry>
        <c:idx val="1"/>
        <c:delete val="1"/>
      </c:legendEntry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273568926394161"/>
          <c:y val="0.0221674876847291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# IPT installations registered with GBIF</c:v>
                </c:pt>
              </c:strCache>
            </c:strRef>
          </c:tx>
          <c:marker>
            <c:symbol val="none"/>
          </c:marker>
          <c:trendline>
            <c:trendlineType val="linear"/>
            <c:forward val="2.0"/>
            <c:dispRSqr val="0"/>
            <c:dispEq val="0"/>
          </c:trendline>
          <c:cat>
            <c:numRef>
              <c:f>Sheet1!$B$1:$J$1</c:f>
              <c:numCache>
                <c:formatCode>mmm\-yy</c:formatCode>
                <c:ptCount val="9"/>
                <c:pt idx="0">
                  <c:v>41518.0</c:v>
                </c:pt>
                <c:pt idx="1">
                  <c:v>41730.0</c:v>
                </c:pt>
                <c:pt idx="2">
                  <c:v>42064.0</c:v>
                </c:pt>
                <c:pt idx="3">
                  <c:v>42248.0</c:v>
                </c:pt>
                <c:pt idx="4">
                  <c:v>42293.0</c:v>
                </c:pt>
                <c:pt idx="5">
                  <c:v>42705.0</c:v>
                </c:pt>
                <c:pt idx="6">
                  <c:v>42795.0</c:v>
                </c:pt>
                <c:pt idx="7">
                  <c:v>42998.0</c:v>
                </c:pt>
                <c:pt idx="8">
                  <c:v>43073.0</c:v>
                </c:pt>
              </c:numCache>
            </c:numRef>
          </c:cat>
          <c:val>
            <c:numRef>
              <c:f>Sheet1!$B$2:$J$2</c:f>
              <c:numCache>
                <c:formatCode>General</c:formatCode>
                <c:ptCount val="9"/>
                <c:pt idx="0">
                  <c:v>104.0</c:v>
                </c:pt>
                <c:pt idx="1">
                  <c:v>128.0</c:v>
                </c:pt>
                <c:pt idx="2">
                  <c:v>152.0</c:v>
                </c:pt>
                <c:pt idx="3">
                  <c:v>176.0</c:v>
                </c:pt>
                <c:pt idx="4">
                  <c:v>144.0</c:v>
                </c:pt>
                <c:pt idx="5" formatCode="0">
                  <c:v>174.0</c:v>
                </c:pt>
                <c:pt idx="6">
                  <c:v>181.0</c:v>
                </c:pt>
                <c:pt idx="7">
                  <c:v>201.0</c:v>
                </c:pt>
                <c:pt idx="8">
                  <c:v>204.0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12901736"/>
        <c:axId val="2115383608"/>
      </c:lineChart>
      <c:dateAx>
        <c:axId val="-21129017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15383608"/>
        <c:crosses val="autoZero"/>
        <c:auto val="0"/>
        <c:lblOffset val="100"/>
        <c:baseTimeUnit val="months"/>
        <c:majorUnit val="3.0"/>
        <c:majorTimeUnit val="months"/>
      </c:dateAx>
      <c:valAx>
        <c:axId val="2115383608"/>
        <c:scaling>
          <c:orientation val="minMax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90173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Datasets published by IPTs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# Datasets published by IPTs</c:v>
                </c:pt>
              </c:strCache>
            </c:strRef>
          </c:tx>
          <c:marker>
            <c:symbol val="none"/>
          </c:marker>
          <c:trendline>
            <c:trendlineType val="linear"/>
            <c:forward val="2.0"/>
            <c:dispRSqr val="0"/>
            <c:dispEq val="0"/>
          </c:trendline>
          <c:cat>
            <c:numRef>
              <c:f>Sheet1!$B$1:$J$1</c:f>
              <c:numCache>
                <c:formatCode>mmm\-yy</c:formatCode>
                <c:ptCount val="9"/>
                <c:pt idx="0">
                  <c:v>41518.0</c:v>
                </c:pt>
                <c:pt idx="1">
                  <c:v>41730.0</c:v>
                </c:pt>
                <c:pt idx="2">
                  <c:v>42064.0</c:v>
                </c:pt>
                <c:pt idx="3">
                  <c:v>42248.0</c:v>
                </c:pt>
                <c:pt idx="4">
                  <c:v>42293.0</c:v>
                </c:pt>
                <c:pt idx="5">
                  <c:v>42705.0</c:v>
                </c:pt>
                <c:pt idx="6">
                  <c:v>42795.0</c:v>
                </c:pt>
                <c:pt idx="7">
                  <c:v>42998.0</c:v>
                </c:pt>
                <c:pt idx="8">
                  <c:v>43073.0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930.0</c:v>
                </c:pt>
                <c:pt idx="1">
                  <c:v>966.0</c:v>
                </c:pt>
                <c:pt idx="2">
                  <c:v>1495.0</c:v>
                </c:pt>
                <c:pt idx="3">
                  <c:v>1864.0</c:v>
                </c:pt>
                <c:pt idx="4">
                  <c:v>1877.0</c:v>
                </c:pt>
                <c:pt idx="5" formatCode="0">
                  <c:v>3491.0</c:v>
                </c:pt>
                <c:pt idx="6">
                  <c:v>3682.0</c:v>
                </c:pt>
                <c:pt idx="7">
                  <c:v>4139.0</c:v>
                </c:pt>
                <c:pt idx="8">
                  <c:v>4409.0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# Checklist datasets published by IPTs</c:v>
                </c:pt>
              </c:strCache>
            </c:strRef>
          </c:tx>
          <c:marker>
            <c:symbol val="none"/>
          </c:marker>
          <c:cat>
            <c:numRef>
              <c:f>Sheet1!$B$1:$J$1</c:f>
              <c:numCache>
                <c:formatCode>mmm\-yy</c:formatCode>
                <c:ptCount val="9"/>
                <c:pt idx="0">
                  <c:v>41518.0</c:v>
                </c:pt>
                <c:pt idx="1">
                  <c:v>41730.0</c:v>
                </c:pt>
                <c:pt idx="2">
                  <c:v>42064.0</c:v>
                </c:pt>
                <c:pt idx="3">
                  <c:v>42248.0</c:v>
                </c:pt>
                <c:pt idx="4">
                  <c:v>42293.0</c:v>
                </c:pt>
                <c:pt idx="5">
                  <c:v>42705.0</c:v>
                </c:pt>
                <c:pt idx="6">
                  <c:v>42795.0</c:v>
                </c:pt>
                <c:pt idx="7">
                  <c:v>42998.0</c:v>
                </c:pt>
                <c:pt idx="8">
                  <c:v>43073.0</c:v>
                </c:pt>
              </c:numCache>
            </c:numRef>
          </c:cat>
          <c:val>
            <c:numRef>
              <c:f>Sheet1!$B$5:$J$5</c:f>
              <c:numCache>
                <c:formatCode>General</c:formatCode>
                <c:ptCount val="9"/>
                <c:pt idx="0">
                  <c:v>131.0</c:v>
                </c:pt>
                <c:pt idx="1">
                  <c:v>88.0</c:v>
                </c:pt>
                <c:pt idx="2">
                  <c:v>173.0</c:v>
                </c:pt>
                <c:pt idx="3">
                  <c:v>210.0</c:v>
                </c:pt>
                <c:pt idx="4">
                  <c:v>168.0</c:v>
                </c:pt>
                <c:pt idx="5" formatCode="0">
                  <c:v>211.0</c:v>
                </c:pt>
                <c:pt idx="6">
                  <c:v>222.0</c:v>
                </c:pt>
                <c:pt idx="7">
                  <c:v>352.0</c:v>
                </c:pt>
                <c:pt idx="8">
                  <c:v>406.0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# Occurrence datasets published by IPTs</c:v>
                </c:pt>
              </c:strCache>
            </c:strRef>
          </c:tx>
          <c:marker>
            <c:symbol val="none"/>
          </c:marker>
          <c:cat>
            <c:numRef>
              <c:f>Sheet1!$B$1:$J$1</c:f>
              <c:numCache>
                <c:formatCode>mmm\-yy</c:formatCode>
                <c:ptCount val="9"/>
                <c:pt idx="0">
                  <c:v>41518.0</c:v>
                </c:pt>
                <c:pt idx="1">
                  <c:v>41730.0</c:v>
                </c:pt>
                <c:pt idx="2">
                  <c:v>42064.0</c:v>
                </c:pt>
                <c:pt idx="3">
                  <c:v>42248.0</c:v>
                </c:pt>
                <c:pt idx="4">
                  <c:v>42293.0</c:v>
                </c:pt>
                <c:pt idx="5">
                  <c:v>42705.0</c:v>
                </c:pt>
                <c:pt idx="6">
                  <c:v>42795.0</c:v>
                </c:pt>
                <c:pt idx="7">
                  <c:v>42998.0</c:v>
                </c:pt>
                <c:pt idx="8">
                  <c:v>43073.0</c:v>
                </c:pt>
              </c:numCache>
            </c:numRef>
          </c:cat>
          <c:val>
            <c:numRef>
              <c:f>Sheet1!$B$7:$J$7</c:f>
              <c:numCache>
                <c:formatCode>General</c:formatCode>
                <c:ptCount val="9"/>
                <c:pt idx="0">
                  <c:v>799.0</c:v>
                </c:pt>
                <c:pt idx="1">
                  <c:v>872.0</c:v>
                </c:pt>
                <c:pt idx="2">
                  <c:v>1311.0</c:v>
                </c:pt>
                <c:pt idx="3">
                  <c:v>1608.0</c:v>
                </c:pt>
                <c:pt idx="4">
                  <c:v>1692.0</c:v>
                </c:pt>
                <c:pt idx="5" formatCode="0">
                  <c:v>2851.0</c:v>
                </c:pt>
                <c:pt idx="6">
                  <c:v>3345.0</c:v>
                </c:pt>
                <c:pt idx="7">
                  <c:v>3599.0</c:v>
                </c:pt>
                <c:pt idx="8">
                  <c:v>3797.0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# Metadata-only datasets published by IPTs</c:v>
                </c:pt>
              </c:strCache>
            </c:strRef>
          </c:tx>
          <c:marker>
            <c:symbol val="none"/>
          </c:marker>
          <c:cat>
            <c:numRef>
              <c:f>Sheet1!$B$1:$J$1</c:f>
              <c:numCache>
                <c:formatCode>mmm\-yy</c:formatCode>
                <c:ptCount val="9"/>
                <c:pt idx="0">
                  <c:v>41518.0</c:v>
                </c:pt>
                <c:pt idx="1">
                  <c:v>41730.0</c:v>
                </c:pt>
                <c:pt idx="2">
                  <c:v>42064.0</c:v>
                </c:pt>
                <c:pt idx="3">
                  <c:v>42248.0</c:v>
                </c:pt>
                <c:pt idx="4">
                  <c:v>42293.0</c:v>
                </c:pt>
                <c:pt idx="5">
                  <c:v>42705.0</c:v>
                </c:pt>
                <c:pt idx="6">
                  <c:v>42795.0</c:v>
                </c:pt>
                <c:pt idx="7">
                  <c:v>42998.0</c:v>
                </c:pt>
                <c:pt idx="8">
                  <c:v>43073.0</c:v>
                </c:pt>
              </c:numCache>
            </c:numRef>
          </c:cat>
          <c:val>
            <c:numRef>
              <c:f>Sheet1!$B$10:$J$10</c:f>
              <c:numCache>
                <c:formatCode>General</c:formatCode>
                <c:ptCount val="9"/>
                <c:pt idx="0">
                  <c:v>0.0</c:v>
                </c:pt>
                <c:pt idx="1">
                  <c:v>6.0</c:v>
                </c:pt>
                <c:pt idx="2">
                  <c:v>11.0</c:v>
                </c:pt>
                <c:pt idx="3">
                  <c:v>15.0</c:v>
                </c:pt>
                <c:pt idx="4">
                  <c:v>17.0</c:v>
                </c:pt>
                <c:pt idx="5" formatCode="0">
                  <c:v>374.0</c:v>
                </c:pt>
                <c:pt idx="6">
                  <c:v>42.0</c:v>
                </c:pt>
                <c:pt idx="7">
                  <c:v>60.0</c:v>
                </c:pt>
                <c:pt idx="8">
                  <c:v>64.0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Sheet1!$A$13</c:f>
              <c:strCache>
                <c:ptCount val="1"/>
                <c:pt idx="0">
                  <c:v># Sampling-event datasets published by IPTs</c:v>
                </c:pt>
              </c:strCache>
            </c:strRef>
          </c:tx>
          <c:marker>
            <c:symbol val="none"/>
          </c:marker>
          <c:cat>
            <c:numRef>
              <c:f>Sheet1!$B$1:$J$1</c:f>
              <c:numCache>
                <c:formatCode>mmm\-yy</c:formatCode>
                <c:ptCount val="9"/>
                <c:pt idx="0">
                  <c:v>41518.0</c:v>
                </c:pt>
                <c:pt idx="1">
                  <c:v>41730.0</c:v>
                </c:pt>
                <c:pt idx="2">
                  <c:v>42064.0</c:v>
                </c:pt>
                <c:pt idx="3">
                  <c:v>42248.0</c:v>
                </c:pt>
                <c:pt idx="4">
                  <c:v>42293.0</c:v>
                </c:pt>
                <c:pt idx="5">
                  <c:v>42705.0</c:v>
                </c:pt>
                <c:pt idx="6">
                  <c:v>42795.0</c:v>
                </c:pt>
                <c:pt idx="7">
                  <c:v>42998.0</c:v>
                </c:pt>
                <c:pt idx="8">
                  <c:v>43073.0</c:v>
                </c:pt>
              </c:numCache>
            </c:numRef>
          </c:cat>
          <c:val>
            <c:numRef>
              <c:f>Sheet1!$B$13:$J$13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0">
                  <c:v>55.0</c:v>
                </c:pt>
                <c:pt idx="6">
                  <c:v>73.0</c:v>
                </c:pt>
                <c:pt idx="7">
                  <c:v>128.0</c:v>
                </c:pt>
                <c:pt idx="8">
                  <c:v>142.0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13412792"/>
        <c:axId val="2115629592"/>
      </c:lineChart>
      <c:dateAx>
        <c:axId val="-21134127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15629592"/>
        <c:crosses val="autoZero"/>
        <c:auto val="0"/>
        <c:lblOffset val="100"/>
        <c:baseTimeUnit val="months"/>
        <c:majorUnit val="3.0"/>
        <c:majorTimeUnit val="months"/>
      </c:dateAx>
      <c:valAx>
        <c:axId val="2115629592"/>
        <c:scaling>
          <c:orientation val="minMax"/>
          <c:min val="-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4127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>
        <c:manualLayout>
          <c:xMode val="edge"/>
          <c:yMode val="edge"/>
          <c:x val="0.730817856764232"/>
          <c:y val="0.421455145029948"/>
          <c:w val="0.253494989262706"/>
          <c:h val="0.205978598828993"/>
        </c:manualLayout>
      </c:layout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IPT Publishers publishing by dataset type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# IPT Publishers publishing occurrence datasets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linear"/>
            <c:forward val="2.0"/>
            <c:dispRSqr val="0"/>
            <c:dispEq val="0"/>
          </c:trendline>
          <c:cat>
            <c:numRef>
              <c:f>Sheet1!$B$1:$J$1</c:f>
              <c:numCache>
                <c:formatCode>mmm\-yy</c:formatCode>
                <c:ptCount val="9"/>
                <c:pt idx="0">
                  <c:v>41518.0</c:v>
                </c:pt>
                <c:pt idx="1">
                  <c:v>41730.0</c:v>
                </c:pt>
                <c:pt idx="2">
                  <c:v>42064.0</c:v>
                </c:pt>
                <c:pt idx="3">
                  <c:v>42248.0</c:v>
                </c:pt>
                <c:pt idx="4">
                  <c:v>42293.0</c:v>
                </c:pt>
                <c:pt idx="5">
                  <c:v>42705.0</c:v>
                </c:pt>
                <c:pt idx="6">
                  <c:v>42795.0</c:v>
                </c:pt>
                <c:pt idx="7">
                  <c:v>42998.0</c:v>
                </c:pt>
                <c:pt idx="8">
                  <c:v>43073.0</c:v>
                </c:pt>
              </c:numCache>
            </c:numRef>
          </c:cat>
          <c:val>
            <c:numRef>
              <c:f>Sheet1!$B$8:$J$8</c:f>
              <c:numCache>
                <c:formatCode>General</c:formatCode>
                <c:ptCount val="9"/>
                <c:pt idx="0">
                  <c:v>76.0</c:v>
                </c:pt>
                <c:pt idx="1">
                  <c:v>265.0</c:v>
                </c:pt>
                <c:pt idx="2">
                  <c:v>350.0</c:v>
                </c:pt>
                <c:pt idx="3">
                  <c:v>460.0</c:v>
                </c:pt>
                <c:pt idx="4">
                  <c:v>473.0</c:v>
                </c:pt>
                <c:pt idx="5" formatCode="0">
                  <c:v>568.0</c:v>
                </c:pt>
                <c:pt idx="6">
                  <c:v>587.0</c:v>
                </c:pt>
                <c:pt idx="7">
                  <c:v>624.0</c:v>
                </c:pt>
                <c:pt idx="8">
                  <c:v>652.0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# IPT Publishers publishing checklist datasets 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Sheet1!$B$1:$J$1</c:f>
              <c:numCache>
                <c:formatCode>mmm\-yy</c:formatCode>
                <c:ptCount val="9"/>
                <c:pt idx="0">
                  <c:v>41518.0</c:v>
                </c:pt>
                <c:pt idx="1">
                  <c:v>41730.0</c:v>
                </c:pt>
                <c:pt idx="2">
                  <c:v>42064.0</c:v>
                </c:pt>
                <c:pt idx="3">
                  <c:v>42248.0</c:v>
                </c:pt>
                <c:pt idx="4">
                  <c:v>42293.0</c:v>
                </c:pt>
                <c:pt idx="5">
                  <c:v>42705.0</c:v>
                </c:pt>
                <c:pt idx="6">
                  <c:v>42795.0</c:v>
                </c:pt>
                <c:pt idx="7">
                  <c:v>42998.0</c:v>
                </c:pt>
                <c:pt idx="8">
                  <c:v>43073.0</c:v>
                </c:pt>
              </c:numCache>
            </c:numRef>
          </c:cat>
          <c:val>
            <c:numRef>
              <c:f>Sheet1!$B$6:$J$6</c:f>
              <c:numCache>
                <c:formatCode>General</c:formatCode>
                <c:ptCount val="9"/>
                <c:pt idx="0">
                  <c:v>18.0</c:v>
                </c:pt>
                <c:pt idx="1">
                  <c:v>28.0</c:v>
                </c:pt>
                <c:pt idx="2">
                  <c:v>64.0</c:v>
                </c:pt>
                <c:pt idx="3">
                  <c:v>66.0</c:v>
                </c:pt>
                <c:pt idx="4">
                  <c:v>44.0</c:v>
                </c:pt>
                <c:pt idx="5" formatCode="0">
                  <c:v>57.0</c:v>
                </c:pt>
                <c:pt idx="6">
                  <c:v>63.0</c:v>
                </c:pt>
                <c:pt idx="7">
                  <c:v>70.0</c:v>
                </c:pt>
                <c:pt idx="8">
                  <c:v>76.0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# IPT Publishers publishing metadata-only datasets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Sheet1!$B$1:$J$1</c:f>
              <c:numCache>
                <c:formatCode>mmm\-yy</c:formatCode>
                <c:ptCount val="9"/>
                <c:pt idx="0">
                  <c:v>41518.0</c:v>
                </c:pt>
                <c:pt idx="1">
                  <c:v>41730.0</c:v>
                </c:pt>
                <c:pt idx="2">
                  <c:v>42064.0</c:v>
                </c:pt>
                <c:pt idx="3">
                  <c:v>42248.0</c:v>
                </c:pt>
                <c:pt idx="4">
                  <c:v>42293.0</c:v>
                </c:pt>
                <c:pt idx="5">
                  <c:v>42705.0</c:v>
                </c:pt>
                <c:pt idx="6">
                  <c:v>42795.0</c:v>
                </c:pt>
                <c:pt idx="7">
                  <c:v>42998.0</c:v>
                </c:pt>
                <c:pt idx="8">
                  <c:v>43073.0</c:v>
                </c:pt>
              </c:numCache>
            </c:num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0.0</c:v>
                </c:pt>
                <c:pt idx="1">
                  <c:v>6.0</c:v>
                </c:pt>
                <c:pt idx="2">
                  <c:v>11.0</c:v>
                </c:pt>
                <c:pt idx="3">
                  <c:v>14.0</c:v>
                </c:pt>
                <c:pt idx="4">
                  <c:v>14.0</c:v>
                </c:pt>
                <c:pt idx="5" formatCode="0">
                  <c:v>19.0</c:v>
                </c:pt>
                <c:pt idx="6">
                  <c:v>18.0</c:v>
                </c:pt>
                <c:pt idx="7">
                  <c:v>22.0</c:v>
                </c:pt>
                <c:pt idx="8">
                  <c:v>25.0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# IPT Publishers publishing sampling-event datasets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Sheet1!$B$1:$J$1</c:f>
              <c:numCache>
                <c:formatCode>mmm\-yy</c:formatCode>
                <c:ptCount val="9"/>
                <c:pt idx="0">
                  <c:v>41518.0</c:v>
                </c:pt>
                <c:pt idx="1">
                  <c:v>41730.0</c:v>
                </c:pt>
                <c:pt idx="2">
                  <c:v>42064.0</c:v>
                </c:pt>
                <c:pt idx="3">
                  <c:v>42248.0</c:v>
                </c:pt>
                <c:pt idx="4">
                  <c:v>42293.0</c:v>
                </c:pt>
                <c:pt idx="5">
                  <c:v>42705.0</c:v>
                </c:pt>
                <c:pt idx="6">
                  <c:v>42795.0</c:v>
                </c:pt>
                <c:pt idx="7">
                  <c:v>42998.0</c:v>
                </c:pt>
                <c:pt idx="8">
                  <c:v>43073.0</c:v>
                </c:pt>
              </c:numCache>
            </c:numRef>
          </c:cat>
          <c:val>
            <c:numRef>
              <c:f>Sheet1!$B$14:$J$14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0">
                  <c:v>22.0</c:v>
                </c:pt>
                <c:pt idx="6">
                  <c:v>25.0</c:v>
                </c:pt>
                <c:pt idx="7">
                  <c:v>37.0</c:v>
                </c:pt>
                <c:pt idx="8">
                  <c:v>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176760"/>
        <c:axId val="2123411384"/>
      </c:lineChart>
      <c:dateAx>
        <c:axId val="21241767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23411384"/>
        <c:crosses val="autoZero"/>
        <c:auto val="1"/>
        <c:lblOffset val="100"/>
        <c:baseTimeUnit val="months"/>
        <c:majorUnit val="3.0"/>
        <c:majorTimeUnit val="months"/>
        <c:minorUnit val="1.0"/>
        <c:minorTimeUnit val="months"/>
      </c:dateAx>
      <c:valAx>
        <c:axId val="212341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17676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128</xdr:row>
      <xdr:rowOff>12700</xdr:rowOff>
    </xdr:from>
    <xdr:to>
      <xdr:col>11</xdr:col>
      <xdr:colOff>393700</xdr:colOff>
      <xdr:row>167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203200</xdr:colOff>
      <xdr:row>20</xdr:row>
      <xdr:rowOff>76200</xdr:rowOff>
    </xdr:from>
    <xdr:to>
      <xdr:col>9</xdr:col>
      <xdr:colOff>114300</xdr:colOff>
      <xdr:row>47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48</xdr:row>
      <xdr:rowOff>12700</xdr:rowOff>
    </xdr:from>
    <xdr:to>
      <xdr:col>9</xdr:col>
      <xdr:colOff>101600</xdr:colOff>
      <xdr:row>87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177800</xdr:colOff>
      <xdr:row>87</xdr:row>
      <xdr:rowOff>114300</xdr:rowOff>
    </xdr:from>
    <xdr:to>
      <xdr:col>9</xdr:col>
      <xdr:colOff>88900</xdr:colOff>
      <xdr:row>126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A7" sqref="A7"/>
    </sheetView>
  </sheetViews>
  <sheetFormatPr baseColWidth="10" defaultRowHeight="15" x14ac:dyDescent="0"/>
  <cols>
    <col min="1" max="1" width="44.5" customWidth="1"/>
    <col min="2" max="2" width="15" customWidth="1"/>
    <col min="3" max="3" width="11.5" bestFit="1" customWidth="1"/>
    <col min="4" max="4" width="11.1640625" customWidth="1"/>
    <col min="5" max="5" width="11.5" bestFit="1" customWidth="1"/>
    <col min="6" max="6" width="11.83203125" customWidth="1"/>
    <col min="7" max="7" width="12.1640625" style="1" customWidth="1"/>
    <col min="8" max="8" width="11.5" bestFit="1" customWidth="1"/>
    <col min="9" max="9" width="11.33203125" bestFit="1" customWidth="1"/>
    <col min="10" max="10" width="12.6640625" customWidth="1"/>
  </cols>
  <sheetData>
    <row r="1" spans="1:10">
      <c r="A1" s="4" t="s">
        <v>6</v>
      </c>
      <c r="B1" s="2">
        <v>41518</v>
      </c>
      <c r="C1" s="2">
        <v>41730</v>
      </c>
      <c r="D1" s="2">
        <v>42064</v>
      </c>
      <c r="E1" s="2">
        <v>42248</v>
      </c>
      <c r="F1" s="2">
        <v>42293</v>
      </c>
      <c r="G1" s="2">
        <v>42705</v>
      </c>
      <c r="H1" s="2">
        <v>42795</v>
      </c>
      <c r="I1" s="2">
        <v>42998</v>
      </c>
      <c r="J1" s="2">
        <v>43073</v>
      </c>
    </row>
    <row r="2" spans="1:10">
      <c r="A2" s="2" t="s">
        <v>2</v>
      </c>
      <c r="B2">
        <v>104</v>
      </c>
      <c r="C2">
        <v>128</v>
      </c>
      <c r="D2">
        <v>152</v>
      </c>
      <c r="E2">
        <v>176</v>
      </c>
      <c r="F2">
        <v>144</v>
      </c>
      <c r="G2" s="7">
        <v>174</v>
      </c>
      <c r="H2">
        <v>181</v>
      </c>
      <c r="I2">
        <v>201</v>
      </c>
      <c r="J2">
        <v>204</v>
      </c>
    </row>
    <row r="3" spans="1:10">
      <c r="A3" s="4" t="s">
        <v>3</v>
      </c>
      <c r="B3">
        <v>87</v>
      </c>
      <c r="C3">
        <v>42</v>
      </c>
      <c r="D3">
        <v>47</v>
      </c>
      <c r="E3">
        <v>49</v>
      </c>
      <c r="F3">
        <v>49</v>
      </c>
      <c r="G3" s="7">
        <v>52</v>
      </c>
      <c r="H3">
        <v>53</v>
      </c>
      <c r="I3">
        <v>57</v>
      </c>
      <c r="J3">
        <v>57</v>
      </c>
    </row>
    <row r="4" spans="1:10">
      <c r="A4" s="4" t="s">
        <v>15</v>
      </c>
      <c r="B4">
        <f>B5+B7</f>
        <v>930</v>
      </c>
      <c r="C4">
        <f>SUM(C5+C7+C10)</f>
        <v>966</v>
      </c>
      <c r="D4">
        <f>SUM(D5+D7+D10)</f>
        <v>1495</v>
      </c>
      <c r="E4">
        <v>1864</v>
      </c>
      <c r="F4">
        <v>1877</v>
      </c>
      <c r="G4" s="7">
        <v>3491</v>
      </c>
      <c r="H4">
        <v>3682</v>
      </c>
      <c r="I4">
        <v>4139</v>
      </c>
      <c r="J4">
        <v>4409</v>
      </c>
    </row>
    <row r="5" spans="1:10">
      <c r="A5" s="4" t="s">
        <v>16</v>
      </c>
      <c r="B5">
        <v>131</v>
      </c>
      <c r="C5">
        <v>88</v>
      </c>
      <c r="D5">
        <v>173</v>
      </c>
      <c r="E5">
        <v>210</v>
      </c>
      <c r="F5">
        <v>168</v>
      </c>
      <c r="G5" s="7">
        <v>211</v>
      </c>
      <c r="H5">
        <v>222</v>
      </c>
      <c r="I5">
        <v>352</v>
      </c>
      <c r="J5">
        <v>406</v>
      </c>
    </row>
    <row r="6" spans="1:10">
      <c r="A6" s="4" t="s">
        <v>17</v>
      </c>
      <c r="B6">
        <v>18</v>
      </c>
      <c r="C6">
        <v>28</v>
      </c>
      <c r="D6">
        <v>64</v>
      </c>
      <c r="E6">
        <v>66</v>
      </c>
      <c r="F6">
        <v>44</v>
      </c>
      <c r="G6" s="7">
        <v>57</v>
      </c>
      <c r="H6">
        <v>63</v>
      </c>
      <c r="I6">
        <v>70</v>
      </c>
      <c r="J6">
        <v>76</v>
      </c>
    </row>
    <row r="7" spans="1:10">
      <c r="A7" s="4" t="s">
        <v>1</v>
      </c>
      <c r="B7">
        <v>799</v>
      </c>
      <c r="C7">
        <v>872</v>
      </c>
      <c r="D7">
        <v>1311</v>
      </c>
      <c r="E7">
        <v>1608</v>
      </c>
      <c r="F7">
        <v>1692</v>
      </c>
      <c r="G7" s="7">
        <v>2851</v>
      </c>
      <c r="H7">
        <v>3345</v>
      </c>
      <c r="I7">
        <v>3599</v>
      </c>
      <c r="J7">
        <v>3797</v>
      </c>
    </row>
    <row r="8" spans="1:10">
      <c r="A8" s="4" t="s">
        <v>4</v>
      </c>
      <c r="B8">
        <v>76</v>
      </c>
      <c r="C8">
        <v>265</v>
      </c>
      <c r="D8">
        <v>350</v>
      </c>
      <c r="E8">
        <v>460</v>
      </c>
      <c r="F8">
        <v>473</v>
      </c>
      <c r="G8" s="7">
        <v>568</v>
      </c>
      <c r="H8">
        <v>587</v>
      </c>
      <c r="I8">
        <v>624</v>
      </c>
      <c r="J8">
        <v>652</v>
      </c>
    </row>
    <row r="9" spans="1:10">
      <c r="A9" s="4" t="s">
        <v>9</v>
      </c>
      <c r="B9" s="6">
        <v>117500000</v>
      </c>
      <c r="C9" s="6">
        <v>220533236</v>
      </c>
      <c r="D9" s="6">
        <v>309126187</v>
      </c>
      <c r="E9" s="6">
        <v>345765554</v>
      </c>
      <c r="F9" s="6">
        <v>349368845</v>
      </c>
      <c r="G9" s="6">
        <v>242555066</v>
      </c>
      <c r="H9" s="6">
        <v>260329914</v>
      </c>
      <c r="I9" s="6">
        <v>310640964</v>
      </c>
      <c r="J9" s="6">
        <v>315456978</v>
      </c>
    </row>
    <row r="10" spans="1:10">
      <c r="A10" s="4" t="s">
        <v>0</v>
      </c>
      <c r="B10">
        <v>0</v>
      </c>
      <c r="C10">
        <v>6</v>
      </c>
      <c r="D10">
        <v>11</v>
      </c>
      <c r="E10">
        <v>15</v>
      </c>
      <c r="F10">
        <v>17</v>
      </c>
      <c r="G10" s="7">
        <v>374</v>
      </c>
      <c r="H10">
        <v>42</v>
      </c>
      <c r="I10">
        <v>60</v>
      </c>
      <c r="J10">
        <v>64</v>
      </c>
    </row>
    <row r="11" spans="1:10">
      <c r="A11" s="4" t="s">
        <v>5</v>
      </c>
      <c r="B11">
        <v>0</v>
      </c>
      <c r="C11">
        <v>6</v>
      </c>
      <c r="D11">
        <v>11</v>
      </c>
      <c r="E11">
        <v>14</v>
      </c>
      <c r="F11">
        <v>14</v>
      </c>
      <c r="G11" s="7">
        <v>19</v>
      </c>
      <c r="H11">
        <v>18</v>
      </c>
      <c r="I11">
        <v>22</v>
      </c>
      <c r="J11">
        <v>25</v>
      </c>
    </row>
    <row r="12" spans="1:10">
      <c r="A12" s="4" t="s">
        <v>7</v>
      </c>
      <c r="B12" t="s">
        <v>8</v>
      </c>
      <c r="C12" t="s">
        <v>8</v>
      </c>
      <c r="D12" t="s">
        <v>8</v>
      </c>
      <c r="E12" t="s">
        <v>8</v>
      </c>
      <c r="F12">
        <v>863802</v>
      </c>
      <c r="G12" s="7">
        <v>830457</v>
      </c>
      <c r="H12">
        <v>862435</v>
      </c>
      <c r="I12">
        <v>1107618</v>
      </c>
      <c r="J12">
        <v>1775762</v>
      </c>
    </row>
    <row r="13" spans="1:10">
      <c r="A13" s="4" t="s">
        <v>10</v>
      </c>
      <c r="B13" t="s">
        <v>8</v>
      </c>
      <c r="C13" t="s">
        <v>8</v>
      </c>
      <c r="D13" t="s">
        <v>8</v>
      </c>
      <c r="E13" t="s">
        <v>8</v>
      </c>
      <c r="F13" t="s">
        <v>8</v>
      </c>
      <c r="G13" s="7">
        <v>55</v>
      </c>
      <c r="H13">
        <v>73</v>
      </c>
      <c r="I13">
        <v>128</v>
      </c>
      <c r="J13">
        <v>142</v>
      </c>
    </row>
    <row r="14" spans="1:10">
      <c r="A14" s="4" t="s">
        <v>11</v>
      </c>
      <c r="B14" t="s">
        <v>8</v>
      </c>
      <c r="C14" t="s">
        <v>8</v>
      </c>
      <c r="D14" t="s">
        <v>8</v>
      </c>
      <c r="E14" t="s">
        <v>8</v>
      </c>
      <c r="F14" t="s">
        <v>8</v>
      </c>
      <c r="G14" s="7">
        <v>22</v>
      </c>
      <c r="H14">
        <v>25</v>
      </c>
      <c r="I14">
        <v>37</v>
      </c>
      <c r="J14">
        <v>40</v>
      </c>
    </row>
    <row r="15" spans="1:10">
      <c r="A15" s="4" t="s">
        <v>12</v>
      </c>
      <c r="B15" t="s">
        <v>8</v>
      </c>
      <c r="C15" t="s">
        <v>8</v>
      </c>
      <c r="D15" t="s">
        <v>8</v>
      </c>
      <c r="E15" t="s">
        <v>8</v>
      </c>
      <c r="F15" t="s">
        <v>8</v>
      </c>
      <c r="G15" s="7">
        <v>12463831</v>
      </c>
      <c r="H15">
        <v>13277500</v>
      </c>
      <c r="I15">
        <v>22862882</v>
      </c>
      <c r="J15">
        <v>23492666</v>
      </c>
    </row>
    <row r="16" spans="1:10">
      <c r="A16" s="4" t="s">
        <v>13</v>
      </c>
      <c r="B16" t="s">
        <v>8</v>
      </c>
      <c r="C16" t="s">
        <v>8</v>
      </c>
      <c r="D16" t="s">
        <v>8</v>
      </c>
      <c r="E16" t="s">
        <v>8</v>
      </c>
      <c r="F16" t="s">
        <v>8</v>
      </c>
      <c r="G16" t="s">
        <v>8</v>
      </c>
      <c r="H16" t="s">
        <v>8</v>
      </c>
      <c r="I16">
        <v>19627</v>
      </c>
      <c r="J16">
        <v>20517</v>
      </c>
    </row>
    <row r="18" spans="1:10">
      <c r="A18" s="5"/>
      <c r="B18" s="5"/>
      <c r="C18" s="3"/>
      <c r="H18" s="3"/>
      <c r="J18" t="s">
        <v>14</v>
      </c>
    </row>
    <row r="19" spans="1:10">
      <c r="A19" s="1"/>
      <c r="B19" s="1"/>
      <c r="C19" s="1"/>
      <c r="H19" s="1"/>
    </row>
    <row r="20" spans="1:10">
      <c r="A20" s="1"/>
      <c r="B20" s="1"/>
      <c r="C20" s="1"/>
      <c r="H20" s="1"/>
    </row>
    <row r="21" spans="1:10">
      <c r="A21" s="1"/>
      <c r="B21" s="1"/>
      <c r="C21" s="1"/>
      <c r="H21" s="1"/>
    </row>
    <row r="22" spans="1:10">
      <c r="A22" s="1"/>
      <c r="B22" s="1"/>
      <c r="C22" s="1"/>
    </row>
    <row r="23" spans="1:10">
      <c r="A23" s="1"/>
      <c r="B23" s="1"/>
      <c r="C23" s="1"/>
    </row>
    <row r="24" spans="1:10">
      <c r="A24" s="1"/>
      <c r="B24" s="1"/>
      <c r="C24" s="1"/>
    </row>
    <row r="25" spans="1:10">
      <c r="A25" s="1"/>
      <c r="B25" s="1"/>
      <c r="C25" s="1"/>
    </row>
    <row r="26" spans="1:10">
      <c r="A26" s="1"/>
      <c r="B26" s="1"/>
      <c r="C26" s="1"/>
    </row>
    <row r="27" spans="1:10">
      <c r="A27" s="1"/>
      <c r="B27" s="1"/>
      <c r="C27" s="1"/>
    </row>
    <row r="28" spans="1:10">
      <c r="A28" s="1"/>
      <c r="B28" s="1"/>
      <c r="C28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GBIF Secretariat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Braak</dc:creator>
  <cp:lastModifiedBy>Kyle Braak</cp:lastModifiedBy>
  <dcterms:created xsi:type="dcterms:W3CDTF">2015-03-26T19:11:11Z</dcterms:created>
  <dcterms:modified xsi:type="dcterms:W3CDTF">2017-12-07T18:28:42Z</dcterms:modified>
</cp:coreProperties>
</file>