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dgeliste" sheetId="1" r:id="rId4"/>
    <sheet state="visible" name="Nodeliste" sheetId="2" r:id="rId5"/>
    <sheet state="visible" name="Codebuch" sheetId="3" r:id="rId6"/>
    <sheet state="visible" name="Prüfung EdgeNodelist" sheetId="4" r:id="rId7"/>
  </sheets>
  <definedNames/>
  <calcPr/>
</workbook>
</file>

<file path=xl/sharedStrings.xml><?xml version="1.0" encoding="utf-8"?>
<sst xmlns="http://schemas.openxmlformats.org/spreadsheetml/2006/main" count="311" uniqueCount="150">
  <si>
    <t>from</t>
  </si>
  <si>
    <t>to</t>
  </si>
  <si>
    <t>relation</t>
  </si>
  <si>
    <t>weight</t>
  </si>
  <si>
    <t>year</t>
  </si>
  <si>
    <t>PR</t>
  </si>
  <si>
    <t>Ziffer1</t>
  </si>
  <si>
    <t>NA</t>
  </si>
  <si>
    <t>Ziffer2</t>
  </si>
  <si>
    <t>Ziffer6</t>
  </si>
  <si>
    <t>Ziffer7</t>
  </si>
  <si>
    <t>Ziffer8</t>
  </si>
  <si>
    <t>Ziffer11</t>
  </si>
  <si>
    <t>Volksstimme1</t>
  </si>
  <si>
    <t>FNP1</t>
  </si>
  <si>
    <t>Bild2</t>
  </si>
  <si>
    <t>MZ1</t>
  </si>
  <si>
    <t>Ziffer4</t>
  </si>
  <si>
    <t>HM1</t>
  </si>
  <si>
    <t>BZ1</t>
  </si>
  <si>
    <t>Maedchen1</t>
  </si>
  <si>
    <t>Hoerzu1</t>
  </si>
  <si>
    <t>GM1</t>
  </si>
  <si>
    <t>TZ1</t>
  </si>
  <si>
    <t>SHZ1</t>
  </si>
  <si>
    <t>Bild3</t>
  </si>
  <si>
    <t>Bild4</t>
  </si>
  <si>
    <t>WAZ1</t>
  </si>
  <si>
    <t>DE1</t>
  </si>
  <si>
    <t>Ziffer9</t>
  </si>
  <si>
    <t>RK1</t>
  </si>
  <si>
    <t>Ziffer10</t>
  </si>
  <si>
    <t>DP1</t>
  </si>
  <si>
    <t>Bild1</t>
  </si>
  <si>
    <t>Ziffer12</t>
  </si>
  <si>
    <t>MM1</t>
  </si>
  <si>
    <t>MZ2</t>
  </si>
  <si>
    <t>Ziffer13</t>
  </si>
  <si>
    <t>AZ1</t>
  </si>
  <si>
    <t>id</t>
  </si>
  <si>
    <t>name</t>
  </si>
  <si>
    <t>type</t>
  </si>
  <si>
    <t>published</t>
  </si>
  <si>
    <t>region</t>
  </si>
  <si>
    <t>infos</t>
  </si>
  <si>
    <t>author</t>
  </si>
  <si>
    <t>Pressekodex Ziffer 4</t>
  </si>
  <si>
    <t>Pressekodex Ziffer 9</t>
  </si>
  <si>
    <t>Pressekodex Ziffer 10</t>
  </si>
  <si>
    <t>Pressekodex Ziffer 12</t>
  </si>
  <si>
    <t>Pressekodex Ziffer 13</t>
  </si>
  <si>
    <t>Presserat</t>
  </si>
  <si>
    <t>Maedchen Online (0918/19/3)</t>
  </si>
  <si>
    <t>(0918/19/3)</t>
  </si>
  <si>
    <t>Hoerzu (0936/19/3)</t>
  </si>
  <si>
    <t>(0936/19/3)</t>
  </si>
  <si>
    <t>Bild + Online (0966/19/1)</t>
  </si>
  <si>
    <t>(0966/19/1)</t>
  </si>
  <si>
    <t>Volksstimme (1020/19/1)</t>
  </si>
  <si>
    <t>(1020/19/1)</t>
  </si>
  <si>
    <t>Berliner Zeitung + Online (1028/19/3)</t>
  </si>
  <si>
    <t>(1028/19/3)</t>
  </si>
  <si>
    <t>Grazia Magazin (1067/19/3)</t>
  </si>
  <si>
    <t>(1067/19/3)</t>
  </si>
  <si>
    <t>SHZ Online (1087/19/4)</t>
  </si>
  <si>
    <t>(1087/19/4)</t>
  </si>
  <si>
    <t>Eckard Gehm</t>
  </si>
  <si>
    <t>Bild (1118/19/1)</t>
  </si>
  <si>
    <t>(1118/19/1)</t>
  </si>
  <si>
    <t>Bild + Online (0014/20/1)</t>
  </si>
  <si>
    <t>(0014/20/1)</t>
  </si>
  <si>
    <t>Bild Online (0031/20/2)</t>
  </si>
  <si>
    <t>(0031/20/2)</t>
  </si>
  <si>
    <t>Westdeutsche Allgemeine Zeitung (B 63/89)</t>
  </si>
  <si>
    <t>(B 63/89)</t>
  </si>
  <si>
    <t>Hamburger Morgenpost (B 8/90)</t>
  </si>
  <si>
    <t>(B 8/90)</t>
  </si>
  <si>
    <t>Rothenburger Kreiszeitung (B 14/90)</t>
  </si>
  <si>
    <t>(B 14/90)</t>
  </si>
  <si>
    <t>Mittelbayerische Zeitung (B 17/90)</t>
  </si>
  <si>
    <t>(B 17/90)</t>
  </si>
  <si>
    <t>Dill-Post (B 24/90)</t>
  </si>
  <si>
    <t>(B 24/90),</t>
  </si>
  <si>
    <t>Abendzeitung (B 29/90)</t>
  </si>
  <si>
    <t>(B 29/90)</t>
  </si>
  <si>
    <t>TZ (B 31/90)</t>
  </si>
  <si>
    <t>(B 31/90)</t>
  </si>
  <si>
    <t>Mittelbayerische Zeitung (B 59/90)</t>
  </si>
  <si>
    <t>(B 59/90)</t>
  </si>
  <si>
    <t>Münchner Merkur (B 70/90)</t>
  </si>
  <si>
    <t>(B 70/90)</t>
  </si>
  <si>
    <t>Frankfurter neue Presse (B 91/90)</t>
  </si>
  <si>
    <t>(B 91/90)</t>
  </si>
  <si>
    <t>Darmstädter Echo (B 98/90)</t>
  </si>
  <si>
    <t>(B 98/90)</t>
  </si>
  <si>
    <t>CODEBUCH</t>
  </si>
  <si>
    <t>Im Codebuch definieren Sie, wie und nach welchen Kriterien erfasst werden.</t>
  </si>
  <si>
    <t>Achtung: das Codebuch wird immer als eigene Datei in Github gesetzt. Beispiel siehe hier.</t>
  </si>
  <si>
    <t>Wert</t>
  </si>
  <si>
    <t>Kommentar</t>
  </si>
  <si>
    <t>edgelist</t>
  </si>
  <si>
    <t>Grundregel: Die Edgelist darf pro Spalte immer nur einen Wert enthalten. Bis auf die ID idealerweise numerisch codiert (als Zahl).</t>
  </si>
  <si>
    <t>definiert den Sender in gerichteten Netzwerken. Entspricht ID in der Nodelist. Keine Sonderzeichen, nur ein Wort</t>
  </si>
  <si>
    <t xml:space="preserve">to </t>
  </si>
  <si>
    <t xml:space="preserve">definiert den Empfänger in ungerichteten Netzwerken. Entspricht ID in der Nodelist. Keine Sonderzeichen, etc. </t>
  </si>
  <si>
    <t>Ausprägung der Kantenstärke (Beziehungsstärke), definiert nach vorgegeben Skalen.</t>
  </si>
  <si>
    <t>relationship</t>
  </si>
  <si>
    <t>definiert die Art der Beziehung bei multiplexen Netzwerken mit verschiedenen Beziehungsarten</t>
  </si>
  <si>
    <t>time</t>
  </si>
  <si>
    <t>definiert einen Zeitraum, in dem die Beziehung zwischen zwei Knoten stattgefunden hat oder beobachtet wurde.</t>
  </si>
  <si>
    <t>nodelist</t>
  </si>
  <si>
    <t>Grundregel: die IDs der Nodelist müssen mit den IDs der Edgelist komplett übereinstimmen. Ausprägungen der Attribute in der Regel numerisch definieren.</t>
  </si>
  <si>
    <t xml:space="preserve">eindeutige Identifikation jedes einzelnen Knotens (vertex), der erfasst wird.  </t>
  </si>
  <si>
    <t xml:space="preserve">Name oder Bezeichnung des Knotens. </t>
  </si>
  <si>
    <t>sex</t>
  </si>
  <si>
    <t>dichotome Ausprägung: male oder female. Einfacher auch numerisch als 1 oder 2 zu kodieren.</t>
  </si>
  <si>
    <t>power</t>
  </si>
  <si>
    <t>definiert als Macht des Akteurs (1 = sehr gering, 5 = sehr hoch)</t>
  </si>
  <si>
    <t>fans</t>
  </si>
  <si>
    <t>definiert als Anzahl der follower des Akteurs (gemessen bei XY zum Zeitpunkt Z)</t>
  </si>
  <si>
    <t>relevant bei two-mode Netzwerken, um die Unterscheidung zwischen z.B. Akteur und Event zu berechnen.</t>
  </si>
  <si>
    <t>definiert fehlende Werte, bei der Datenerhebung das Feld einfach weglassen.</t>
  </si>
  <si>
    <t>Bearbeitungshinweise</t>
  </si>
  <si>
    <r>
      <t xml:space="preserve">Achten Sie bitte auf die </t>
    </r>
    <r>
      <rPr>
        <b/>
      </rPr>
      <t>Kommentare</t>
    </r>
    <r>
      <t xml:space="preserve"> in den Spalten. Diese erklären genauer, welche Daten erfasst werden. </t>
    </r>
  </si>
  <si>
    <t xml:space="preserve">Sie sehen die Kommentare, wenn Sie auf die entsprechende Spalte gehen. </t>
  </si>
  <si>
    <t xml:space="preserve">Skizzieren Sie zunächst Ihr Netzwerk bzw. die Daten, die für Sie relevant sind. </t>
  </si>
  <si>
    <t>Welche Informationen wollen Sie erheben? Wie müssen diese erfasst sein?</t>
  </si>
  <si>
    <r>
      <rPr>
        <color rgb="FF1155CC"/>
        <u/>
      </rPr>
      <t xml:space="preserve">Legen Sie bitte im </t>
    </r>
    <r>
      <rPr>
        <b/>
        <color rgb="FF1155CC"/>
        <u/>
      </rPr>
      <t>Codebuch</t>
    </r>
    <r>
      <rPr>
        <color rgb="FF1155CC"/>
        <u/>
      </rPr>
      <t xml:space="preserve"> möglichst genau fest, wie die Daten erhoben werden (Codebuch)</t>
    </r>
  </si>
  <si>
    <r>
      <t xml:space="preserve">Bitte verwenden Sie </t>
    </r>
    <r>
      <rPr>
        <b/>
      </rPr>
      <t>keine Sonderzeichen</t>
    </r>
    <r>
      <t xml:space="preserve"> in der Erfassung, dazu gehören Satzzeichen, Umlaute, etc.</t>
    </r>
  </si>
  <si>
    <t xml:space="preserve">Verpflichten Sie alle Teammitglieder darauf, das Codebuch zwingend einzuhalten. </t>
  </si>
  <si>
    <t>Wer seine Daten nicht sauber erstellt muss diese nachbereinigen.</t>
  </si>
  <si>
    <r>
      <t xml:space="preserve">Dokumentieren Sie </t>
    </r>
    <r>
      <rPr>
        <b/>
      </rPr>
      <t>jeden Schritt</t>
    </r>
    <r>
      <t xml:space="preserve"> Ihrer Datenerfassung mit, um dies zu rekonstruieren.</t>
    </r>
  </si>
  <si>
    <r>
      <t xml:space="preserve">Nutzen Sie das </t>
    </r>
    <r>
      <rPr>
        <b/>
      </rPr>
      <t>Skript zur Datenbereinigung</t>
    </r>
    <r>
      <t xml:space="preserve"> auf dem letzten Reiter!</t>
    </r>
  </si>
  <si>
    <t>Beispiel für die Dokumentation von Codebuch, Edge- und Nodelist</t>
  </si>
  <si>
    <t>https://github.com/hdm-crpr/226305/tree/master/data/crpr2</t>
  </si>
  <si>
    <t>Vergeben Sie stets eindeutige Spaltenbeschriftungen. Am besten immer nur ein Begriff ohne Sonderzeichen etc.</t>
  </si>
  <si>
    <t>Nodelist id</t>
  </si>
  <si>
    <t>Nodelist name</t>
  </si>
  <si>
    <t>Check1</t>
  </si>
  <si>
    <t>Check2</t>
  </si>
  <si>
    <t>Anleitung</t>
  </si>
  <si>
    <r>
      <t xml:space="preserve">Die Werte aus der Edge- und Nodelist werden automatisch in die Überprüfungstabellen übertragen. In der Spalte Check werden automatisch die Einträge der beiden Spalten from und to der Edgelist mit den Einträgen der Nodelist auf </t>
    </r>
    <r>
      <rPr>
        <b/>
      </rPr>
      <t>Übereinstimmung</t>
    </r>
    <r>
      <t xml:space="preserve"> abgeglichen. Fehlerhafte Übertragungen werden durch das </t>
    </r>
    <r>
      <rPr>
        <b/>
      </rPr>
      <t>#N/A</t>
    </r>
    <r>
      <t xml:space="preserve"> (not availabe) markiert bzw. sind </t>
    </r>
    <r>
      <rPr>
        <b/>
      </rPr>
      <t>nicht</t>
    </r>
    <r>
      <t xml:space="preserve"> grün hinterlegt. Prüfen Sie dann die Schreibweise in der from oder to Spalte. </t>
    </r>
    <r>
      <rPr>
        <b/>
      </rPr>
      <t>Achtung</t>
    </r>
    <r>
      <t>: wenn die Nodelist über zusätzliche Werte verfügt, die nicht in der Edgelist hinterlegt sind (in diesem Beispiel die ID "Arc" werden diese nicht angezeigt, weil wir nur prüfen, ob die from/to Spalten in der Nodelist auftauchen. Für den Abgleich der Node-IDs mit allen Edge-IDs müssten sie vorher alle Duplikate aus der Edgelist löschen und dann die Edge- und Nodelist miteinander abgleichen.</t>
    </r>
  </si>
  <si>
    <t>Fehler Edgelist</t>
  </si>
  <si>
    <t>Fehler Nodelist</t>
  </si>
  <si>
    <t>Achtung</t>
  </si>
  <si>
    <t xml:space="preserve">Dies ist ein dynamisches Dokument, d.h. die Werte aus dem den Tabellenblättern Edgelist und Nodelist automatisch in das Prüfdokument übertragen. </t>
  </si>
  <si>
    <t>Verwendung</t>
  </si>
  <si>
    <t>Am einfachsten können Sie das Dokument verwenden, in dem sie eine Kopie auf Google Tabellen, die Datei umbennen und für ihr Projektteam freigeben und überschreiben. Achten Sie darauf, dass die relativen und absoluten Bezüge der Tabellen bestehen bleiben, sonst funktioniert das Prüfdokument nicht mehr. Die Edge- und Nodelisten lassen sich als .csv Datei abspeichern und in github hochladen.</t>
  </si>
  <si>
    <t>Dokument anpassen</t>
  </si>
  <si>
    <r>
      <t>Das Dokument ist auf 4900 Zeilen angelegt. Wenn Ihr Dokument die Zeilenanzahl übersteigt, müssen Sie die Zeilenzahl in den Formeln von D:2 und F:2 entsprechend anpassen. =VLOOKUP(C2;$A$2:$A$</t>
    </r>
    <r>
      <rPr>
        <b/>
        <color rgb="FF38761D"/>
      </rPr>
      <t>4999</t>
    </r>
    <r>
      <t>;1;)</t>
    </r>
  </si>
</sst>
</file>

<file path=xl/styles.xml><?xml version="1.0" encoding="utf-8"?>
<styleSheet xmlns="http://schemas.openxmlformats.org/spreadsheetml/2006/main" xmlns:x14ac="http://schemas.microsoft.com/office/spreadsheetml/2009/9/ac" xmlns:mc="http://schemas.openxmlformats.org/markup-compatibility/2006">
  <fonts count="16">
    <font>
      <sz val="10.0"/>
      <color rgb="FF000000"/>
      <name val="Arial"/>
    </font>
    <font>
      <b/>
      <color theme="1"/>
      <name val="Arial"/>
    </font>
    <font>
      <b/>
    </font>
    <font>
      <color theme="1"/>
      <name val="Arial"/>
    </font>
    <font>
      <color rgb="FF000000"/>
      <name val="Arial"/>
    </font>
    <font/>
    <font>
      <name val="Arial"/>
    </font>
    <font>
      <u/>
      <color rgb="FF1155CC"/>
      <name val="Arial"/>
    </font>
    <font>
      <b/>
      <i/>
      <color theme="1"/>
      <name val="Arial"/>
    </font>
    <font>
      <u/>
      <color rgb="FF1155CC"/>
      <name val="Arial"/>
    </font>
    <font>
      <b/>
      <sz val="11.0"/>
      <color rgb="FF000000"/>
      <name val="Calibri"/>
    </font>
    <font>
      <b/>
      <sz val="11.0"/>
      <color rgb="FF000000"/>
      <name val="Inconsolata"/>
    </font>
    <font>
      <b/>
      <color rgb="FFFF0000"/>
      <name val="Arial"/>
    </font>
    <font>
      <sz val="11.0"/>
      <color rgb="FF000000"/>
      <name val="Inconsolata"/>
    </font>
    <font>
      <sz val="11.0"/>
      <color theme="1"/>
      <name val="Arial"/>
    </font>
    <font>
      <color rgb="FFFF0000"/>
      <name val="Arial"/>
    </font>
  </fonts>
  <fills count="8">
    <fill>
      <patternFill patternType="none"/>
    </fill>
    <fill>
      <patternFill patternType="lightGray"/>
    </fill>
    <fill>
      <patternFill patternType="solid">
        <fgColor rgb="FFFFFFFF"/>
        <bgColor rgb="FFFFFFFF"/>
      </patternFill>
    </fill>
    <fill>
      <patternFill patternType="solid">
        <fgColor rgb="FFF3F3F3"/>
        <bgColor rgb="FFF3F3F3"/>
      </patternFill>
    </fill>
    <fill>
      <patternFill patternType="solid">
        <fgColor rgb="FFFFE599"/>
        <bgColor rgb="FFFFE599"/>
      </patternFill>
    </fill>
    <fill>
      <patternFill patternType="solid">
        <fgColor rgb="FFFFFF00"/>
        <bgColor rgb="FFFFFF00"/>
      </patternFill>
    </fill>
    <fill>
      <patternFill patternType="solid">
        <fgColor rgb="FFD9EAD3"/>
        <bgColor rgb="FFD9EAD3"/>
      </patternFill>
    </fill>
    <fill>
      <patternFill patternType="solid">
        <fgColor rgb="FFEFEFEF"/>
        <bgColor rgb="FFEFEFEF"/>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43">
    <xf borderId="0" fillId="0" fontId="0" numFmtId="0" xfId="0" applyAlignment="1" applyFont="1">
      <alignment readingOrder="0" shrinkToFit="0" vertical="bottom" wrapText="0"/>
    </xf>
    <xf borderId="0" fillId="0" fontId="1" numFmtId="0" xfId="0" applyAlignment="1" applyFont="1">
      <alignment vertical="bottom"/>
    </xf>
    <xf borderId="0" fillId="0" fontId="1" numFmtId="0" xfId="0" applyAlignment="1" applyFont="1">
      <alignment readingOrder="0" vertical="bottom"/>
    </xf>
    <xf borderId="0" fillId="0" fontId="2" numFmtId="0" xfId="0" applyAlignment="1" applyFont="1">
      <alignment readingOrder="0"/>
    </xf>
    <xf borderId="0" fillId="2" fontId="3" numFmtId="0" xfId="0" applyAlignment="1" applyFill="1" applyFont="1">
      <alignment readingOrder="0" vertical="bottom"/>
    </xf>
    <xf borderId="0" fillId="0" fontId="3" numFmtId="0" xfId="0" applyAlignment="1" applyFont="1">
      <alignment readingOrder="0"/>
    </xf>
    <xf borderId="0" fillId="3" fontId="3" numFmtId="0" xfId="0" applyAlignment="1" applyFill="1" applyFont="1">
      <alignment readingOrder="0" vertical="bottom"/>
    </xf>
    <xf borderId="0" fillId="3" fontId="4" numFmtId="0" xfId="0" applyAlignment="1" applyFont="1">
      <alignment readingOrder="0" vertical="bottom"/>
    </xf>
    <xf borderId="0" fillId="0" fontId="5" numFmtId="0" xfId="0" applyAlignment="1" applyFont="1">
      <alignment readingOrder="0"/>
    </xf>
    <xf borderId="0" fillId="2" fontId="6" numFmtId="0" xfId="0" applyAlignment="1" applyFont="1">
      <alignment readingOrder="0" vertical="bottom"/>
    </xf>
    <xf borderId="0" fillId="0" fontId="1" numFmtId="0" xfId="0" applyAlignment="1" applyFont="1">
      <alignment readingOrder="0"/>
    </xf>
    <xf borderId="0" fillId="3" fontId="3" numFmtId="0" xfId="0" applyAlignment="1" applyFont="1">
      <alignment vertical="bottom"/>
    </xf>
    <xf borderId="0" fillId="2" fontId="4" numFmtId="0" xfId="0" applyAlignment="1" applyFont="1">
      <alignment readingOrder="0" vertical="bottom"/>
    </xf>
    <xf borderId="0" fillId="2" fontId="3" numFmtId="0" xfId="0" applyAlignment="1" applyFont="1">
      <alignment vertical="bottom"/>
    </xf>
    <xf borderId="0" fillId="3" fontId="4" numFmtId="0" xfId="0" applyAlignment="1" applyFont="1">
      <alignment horizontal="left" readingOrder="0"/>
    </xf>
    <xf borderId="0" fillId="2" fontId="4" numFmtId="0" xfId="0" applyAlignment="1" applyFont="1">
      <alignment horizontal="left" readingOrder="0"/>
    </xf>
    <xf borderId="0" fillId="2" fontId="4" numFmtId="0" xfId="0" applyAlignment="1" applyFont="1">
      <alignment horizontal="left" readingOrder="0"/>
    </xf>
    <xf borderId="0" fillId="0" fontId="3" numFmtId="0" xfId="0" applyAlignment="1" applyFont="1">
      <alignment readingOrder="0"/>
    </xf>
    <xf borderId="0" fillId="0" fontId="3" numFmtId="0" xfId="0" applyAlignment="1" applyFont="1">
      <alignment vertical="bottom"/>
    </xf>
    <xf borderId="1" fillId="0" fontId="3" numFmtId="0" xfId="0" applyAlignment="1" applyBorder="1" applyFont="1">
      <alignment shrinkToFit="0" vertical="bottom" wrapText="0"/>
    </xf>
    <xf borderId="1" fillId="0" fontId="3" numFmtId="0" xfId="0" applyAlignment="1" applyBorder="1" applyFont="1">
      <alignment vertical="bottom"/>
    </xf>
    <xf borderId="1" fillId="0" fontId="7" numFmtId="0" xfId="0" applyAlignment="1" applyBorder="1" applyFont="1">
      <alignment shrinkToFit="0" vertical="bottom" wrapText="0"/>
    </xf>
    <xf borderId="0" fillId="0" fontId="8" numFmtId="0" xfId="0" applyAlignment="1" applyFont="1">
      <alignment vertical="bottom"/>
    </xf>
    <xf borderId="1" fillId="0" fontId="1" numFmtId="0" xfId="0" applyAlignment="1" applyBorder="1" applyFont="1">
      <alignment shrinkToFit="0" vertical="bottom" wrapText="0"/>
    </xf>
    <xf borderId="1" fillId="4" fontId="3" numFmtId="0" xfId="0" applyAlignment="1" applyBorder="1" applyFill="1" applyFont="1">
      <alignment shrinkToFit="0" vertical="bottom" wrapText="0"/>
    </xf>
    <xf borderId="1" fillId="4" fontId="3" numFmtId="0" xfId="0" applyAlignment="1" applyBorder="1" applyFont="1">
      <alignment vertical="bottom"/>
    </xf>
    <xf borderId="1" fillId="4" fontId="3" numFmtId="0" xfId="0" applyAlignment="1" applyBorder="1" applyFont="1">
      <alignment shrinkToFit="0" vertical="bottom" wrapText="0"/>
    </xf>
    <xf borderId="0" fillId="4" fontId="3" numFmtId="0" xfId="0" applyAlignment="1" applyFont="1">
      <alignment vertical="bottom"/>
    </xf>
    <xf borderId="1" fillId="4" fontId="9" numFmtId="0" xfId="0" applyAlignment="1" applyBorder="1" applyFont="1">
      <alignment shrinkToFit="0" vertical="bottom" wrapText="0"/>
    </xf>
    <xf borderId="1" fillId="0" fontId="10" numFmtId="0" xfId="0" applyAlignment="1" applyBorder="1" applyFont="1">
      <alignment vertical="bottom"/>
    </xf>
    <xf borderId="1" fillId="0" fontId="10" numFmtId="0" xfId="0" applyAlignment="1" applyBorder="1" applyFont="1">
      <alignment horizontal="center" vertical="bottom"/>
    </xf>
    <xf borderId="1" fillId="5" fontId="10" numFmtId="0" xfId="0" applyAlignment="1" applyBorder="1" applyFill="1" applyFont="1">
      <alignment horizontal="center" vertical="bottom"/>
    </xf>
    <xf borderId="1" fillId="0" fontId="11" numFmtId="0" xfId="0" applyAlignment="1" applyBorder="1" applyFont="1">
      <alignment vertical="bottom"/>
    </xf>
    <xf borderId="0" fillId="0" fontId="12" numFmtId="0" xfId="0" applyAlignment="1" applyFont="1">
      <alignment vertical="bottom"/>
    </xf>
    <xf borderId="0" fillId="2" fontId="13" numFmtId="0" xfId="0" applyAlignment="1" applyFont="1">
      <alignment vertical="bottom"/>
    </xf>
    <xf borderId="0" fillId="0" fontId="14" numFmtId="0" xfId="0" applyAlignment="1" applyFont="1">
      <alignment vertical="bottom"/>
    </xf>
    <xf borderId="0" fillId="6" fontId="13" numFmtId="0" xfId="0" applyAlignment="1" applyFill="1" applyFont="1">
      <alignment vertical="bottom"/>
    </xf>
    <xf borderId="0" fillId="7" fontId="3" numFmtId="0" xfId="0" applyAlignment="1" applyFill="1" applyFont="1">
      <alignment shrinkToFit="0" vertical="top" wrapText="1"/>
    </xf>
    <xf borderId="0" fillId="2" fontId="13" numFmtId="0" xfId="0" applyAlignment="1" applyFont="1">
      <alignment horizontal="center" vertical="bottom"/>
    </xf>
    <xf borderId="0" fillId="0" fontId="15" numFmtId="0" xfId="0" applyAlignment="1" applyFont="1">
      <alignment vertical="bottom"/>
    </xf>
    <xf borderId="0" fillId="3" fontId="3" numFmtId="0" xfId="0" applyAlignment="1" applyFont="1">
      <alignment shrinkToFit="0" vertical="top" wrapText="1"/>
    </xf>
    <xf borderId="1" fillId="0" fontId="12" numFmtId="0" xfId="0" applyAlignment="1" applyBorder="1" applyFont="1">
      <alignment shrinkToFit="0" vertical="bottom" wrapText="0"/>
    </xf>
    <xf borderId="0" fillId="3" fontId="3" numFmtId="0" xfId="0" applyAlignment="1" applyFont="1">
      <alignment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github.com/hdm-crpr/226305/blob/master/data/crpr2/codebuch.md" TargetMode="External"/><Relationship Id="rId2" Type="http://schemas.openxmlformats.org/officeDocument/2006/relationships/hyperlink" Target="https://github.com/hdm-crpr/226305/blob/master/data/crpr2/codebuch.md" TargetMode="External"/><Relationship Id="rId3" Type="http://schemas.openxmlformats.org/officeDocument/2006/relationships/hyperlink" Target="https://github.com/hdm-crpr/226305/tree/master/data/crpr2" TargetMode="Externa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 t="s">
        <v>0</v>
      </c>
      <c r="B1" s="1" t="s">
        <v>1</v>
      </c>
      <c r="C1" s="2" t="s">
        <v>2</v>
      </c>
      <c r="D1" s="2" t="s">
        <v>3</v>
      </c>
      <c r="E1" s="3" t="s">
        <v>4</v>
      </c>
    </row>
    <row r="2">
      <c r="A2" s="4" t="s">
        <v>5</v>
      </c>
      <c r="B2" s="4" t="s">
        <v>6</v>
      </c>
      <c r="C2" s="4">
        <v>1.0</v>
      </c>
      <c r="D2" s="4" t="s">
        <v>7</v>
      </c>
      <c r="E2" s="5" t="s">
        <v>7</v>
      </c>
    </row>
    <row r="3">
      <c r="A3" s="6" t="s">
        <v>5</v>
      </c>
      <c r="B3" s="6" t="s">
        <v>8</v>
      </c>
      <c r="C3" s="6">
        <v>1.0</v>
      </c>
      <c r="D3" s="4" t="s">
        <v>7</v>
      </c>
      <c r="E3" s="5" t="s">
        <v>7</v>
      </c>
    </row>
    <row r="4">
      <c r="A4" s="4" t="s">
        <v>5</v>
      </c>
      <c r="B4" s="4" t="s">
        <v>9</v>
      </c>
      <c r="C4" s="4">
        <v>1.0</v>
      </c>
      <c r="D4" s="4" t="s">
        <v>7</v>
      </c>
      <c r="E4" s="5" t="s">
        <v>7</v>
      </c>
    </row>
    <row r="5">
      <c r="A5" s="7" t="s">
        <v>5</v>
      </c>
      <c r="B5" s="6" t="s">
        <v>10</v>
      </c>
      <c r="C5" s="6">
        <v>1.0</v>
      </c>
      <c r="D5" s="4" t="s">
        <v>7</v>
      </c>
      <c r="E5" s="5" t="s">
        <v>7</v>
      </c>
    </row>
    <row r="6">
      <c r="A6" s="4" t="s">
        <v>5</v>
      </c>
      <c r="B6" s="4" t="s">
        <v>11</v>
      </c>
      <c r="C6" s="4">
        <v>1.0</v>
      </c>
      <c r="D6" s="4" t="s">
        <v>7</v>
      </c>
      <c r="E6" s="5" t="s">
        <v>7</v>
      </c>
    </row>
    <row r="7">
      <c r="A7" s="6" t="s">
        <v>5</v>
      </c>
      <c r="B7" s="6" t="s">
        <v>12</v>
      </c>
      <c r="C7" s="6">
        <v>1.0</v>
      </c>
      <c r="D7" s="4" t="s">
        <v>7</v>
      </c>
      <c r="E7" s="5" t="s">
        <v>7</v>
      </c>
    </row>
    <row r="8">
      <c r="A8" s="4" t="s">
        <v>6</v>
      </c>
      <c r="B8" s="4" t="s">
        <v>13</v>
      </c>
      <c r="C8" s="4">
        <v>2.0</v>
      </c>
      <c r="D8" s="4">
        <v>1.0</v>
      </c>
      <c r="E8" s="5">
        <v>2020.0</v>
      </c>
    </row>
    <row r="9">
      <c r="A9" s="4" t="s">
        <v>6</v>
      </c>
      <c r="B9" s="6" t="s">
        <v>14</v>
      </c>
      <c r="C9" s="4">
        <v>2.0</v>
      </c>
      <c r="D9" s="4">
        <v>1.0</v>
      </c>
      <c r="E9" s="5">
        <v>1990.0</v>
      </c>
    </row>
    <row r="10">
      <c r="A10" s="4" t="s">
        <v>8</v>
      </c>
      <c r="B10" s="6" t="s">
        <v>15</v>
      </c>
      <c r="C10" s="4">
        <v>2.0</v>
      </c>
      <c r="D10" s="4">
        <v>1.0</v>
      </c>
      <c r="E10" s="5">
        <v>2020.0</v>
      </c>
    </row>
    <row r="11">
      <c r="A11" s="4" t="s">
        <v>8</v>
      </c>
      <c r="B11" s="4" t="s">
        <v>16</v>
      </c>
      <c r="C11" s="4">
        <v>2.0</v>
      </c>
      <c r="D11" s="4">
        <v>1.0</v>
      </c>
      <c r="E11" s="5">
        <v>1990.0</v>
      </c>
    </row>
    <row r="12">
      <c r="A12" s="4" t="s">
        <v>17</v>
      </c>
      <c r="B12" s="4" t="s">
        <v>18</v>
      </c>
      <c r="C12" s="4">
        <v>2.0</v>
      </c>
      <c r="D12" s="4">
        <v>1.0</v>
      </c>
      <c r="E12" s="5">
        <v>1990.0</v>
      </c>
    </row>
    <row r="13">
      <c r="A13" s="4" t="s">
        <v>9</v>
      </c>
      <c r="B13" s="4" t="s">
        <v>19</v>
      </c>
      <c r="C13" s="4">
        <v>2.0</v>
      </c>
      <c r="D13" s="4">
        <v>1.0</v>
      </c>
      <c r="E13" s="5">
        <v>2020.0</v>
      </c>
    </row>
    <row r="14">
      <c r="A14" s="4" t="s">
        <v>10</v>
      </c>
      <c r="B14" s="6" t="s">
        <v>20</v>
      </c>
      <c r="C14" s="4">
        <v>2.0</v>
      </c>
      <c r="D14" s="4">
        <v>1.0</v>
      </c>
      <c r="E14" s="5">
        <v>2020.0</v>
      </c>
    </row>
    <row r="15">
      <c r="A15" s="4" t="s">
        <v>10</v>
      </c>
      <c r="B15" s="4" t="s">
        <v>21</v>
      </c>
      <c r="C15" s="4">
        <v>2.0</v>
      </c>
      <c r="D15" s="4">
        <v>1.0</v>
      </c>
      <c r="E15" s="5">
        <v>2020.0</v>
      </c>
    </row>
    <row r="16">
      <c r="A16" s="4" t="s">
        <v>10</v>
      </c>
      <c r="B16" s="6" t="s">
        <v>22</v>
      </c>
      <c r="C16" s="4">
        <v>2.0</v>
      </c>
      <c r="D16" s="4">
        <v>1.0</v>
      </c>
      <c r="E16" s="5">
        <v>2020.0</v>
      </c>
    </row>
    <row r="17">
      <c r="A17" s="5" t="s">
        <v>10</v>
      </c>
      <c r="B17" s="5" t="s">
        <v>23</v>
      </c>
      <c r="C17" s="4">
        <v>2.0</v>
      </c>
      <c r="D17" s="4">
        <v>1.0</v>
      </c>
      <c r="E17" s="5">
        <v>1990.0</v>
      </c>
    </row>
    <row r="18">
      <c r="A18" s="5" t="s">
        <v>11</v>
      </c>
      <c r="B18" s="5" t="s">
        <v>24</v>
      </c>
      <c r="C18" s="4">
        <v>2.0</v>
      </c>
      <c r="D18" s="4">
        <v>1.0</v>
      </c>
      <c r="E18" s="5">
        <v>2020.0</v>
      </c>
    </row>
    <row r="19">
      <c r="A19" s="5" t="s">
        <v>11</v>
      </c>
      <c r="B19" s="5" t="s">
        <v>15</v>
      </c>
      <c r="C19" s="4">
        <v>2.0</v>
      </c>
      <c r="D19" s="4">
        <v>1.0</v>
      </c>
      <c r="E19" s="5">
        <v>2020.0</v>
      </c>
    </row>
    <row r="20">
      <c r="A20" s="5" t="s">
        <v>11</v>
      </c>
      <c r="B20" s="5" t="s">
        <v>25</v>
      </c>
      <c r="C20" s="4">
        <v>2.0</v>
      </c>
      <c r="D20" s="4">
        <v>1.0</v>
      </c>
      <c r="E20" s="5">
        <v>2020.0</v>
      </c>
    </row>
    <row r="21">
      <c r="A21" s="5" t="s">
        <v>11</v>
      </c>
      <c r="B21" s="5" t="s">
        <v>26</v>
      </c>
      <c r="C21" s="4">
        <v>2.0</v>
      </c>
      <c r="D21" s="4">
        <v>1.0</v>
      </c>
      <c r="E21" s="5">
        <v>2020.0</v>
      </c>
    </row>
    <row r="22">
      <c r="A22" s="5" t="s">
        <v>11</v>
      </c>
      <c r="B22" s="5" t="s">
        <v>27</v>
      </c>
      <c r="C22" s="4">
        <v>2.0</v>
      </c>
      <c r="D22" s="5">
        <v>2.0</v>
      </c>
      <c r="E22" s="5">
        <v>1990.0</v>
      </c>
    </row>
    <row r="23">
      <c r="A23" s="5" t="s">
        <v>11</v>
      </c>
      <c r="B23" s="8" t="s">
        <v>28</v>
      </c>
      <c r="C23" s="4">
        <v>2.0</v>
      </c>
      <c r="D23" s="9">
        <v>2.0</v>
      </c>
      <c r="E23" s="5">
        <v>1990.0</v>
      </c>
    </row>
    <row r="24">
      <c r="A24" s="5" t="s">
        <v>29</v>
      </c>
      <c r="B24" s="8" t="s">
        <v>30</v>
      </c>
      <c r="C24" s="4">
        <v>2.0</v>
      </c>
      <c r="D24" s="9">
        <v>1.0</v>
      </c>
      <c r="E24" s="5">
        <v>1990.0</v>
      </c>
    </row>
    <row r="25">
      <c r="A25" s="5" t="s">
        <v>31</v>
      </c>
      <c r="B25" s="8" t="s">
        <v>32</v>
      </c>
      <c r="C25" s="4">
        <v>2.0</v>
      </c>
      <c r="D25" s="9">
        <v>1.0</v>
      </c>
      <c r="E25" s="5">
        <v>1990.0</v>
      </c>
    </row>
    <row r="26">
      <c r="A26" s="5" t="s">
        <v>31</v>
      </c>
      <c r="B26" s="8" t="s">
        <v>16</v>
      </c>
      <c r="C26" s="4">
        <v>2.0</v>
      </c>
      <c r="D26" s="9">
        <v>1.0</v>
      </c>
      <c r="E26" s="5">
        <v>1990.0</v>
      </c>
    </row>
    <row r="27">
      <c r="A27" s="5" t="s">
        <v>12</v>
      </c>
      <c r="B27" s="5" t="s">
        <v>33</v>
      </c>
      <c r="C27" s="4">
        <v>2.0</v>
      </c>
      <c r="D27" s="4">
        <v>1.0</v>
      </c>
      <c r="E27" s="5">
        <v>2020.0</v>
      </c>
    </row>
    <row r="28">
      <c r="A28" s="5" t="s">
        <v>34</v>
      </c>
      <c r="B28" s="5" t="s">
        <v>14</v>
      </c>
      <c r="C28" s="4">
        <v>2.0</v>
      </c>
      <c r="D28" s="5">
        <v>1.0</v>
      </c>
      <c r="E28" s="5">
        <v>1990.0</v>
      </c>
    </row>
    <row r="29">
      <c r="A29" s="5" t="s">
        <v>34</v>
      </c>
      <c r="B29" s="5" t="s">
        <v>35</v>
      </c>
      <c r="C29" s="4">
        <v>2.0</v>
      </c>
      <c r="D29" s="5">
        <v>1.0</v>
      </c>
      <c r="E29" s="5">
        <v>1990.0</v>
      </c>
    </row>
    <row r="30">
      <c r="A30" s="5" t="s">
        <v>34</v>
      </c>
      <c r="B30" s="5" t="s">
        <v>36</v>
      </c>
      <c r="C30" s="4">
        <v>2.0</v>
      </c>
      <c r="D30" s="5">
        <v>1.0</v>
      </c>
      <c r="E30" s="5">
        <v>1990.0</v>
      </c>
    </row>
    <row r="31">
      <c r="A31" s="5" t="s">
        <v>37</v>
      </c>
      <c r="B31" s="5" t="s">
        <v>38</v>
      </c>
      <c r="C31" s="4">
        <v>2.0</v>
      </c>
      <c r="D31" s="5">
        <v>2.0</v>
      </c>
      <c r="E31" s="5">
        <v>1990.0</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40.29"/>
  </cols>
  <sheetData>
    <row r="1">
      <c r="A1" s="1" t="s">
        <v>39</v>
      </c>
      <c r="B1" s="1" t="s">
        <v>40</v>
      </c>
      <c r="C1" s="2" t="s">
        <v>4</v>
      </c>
      <c r="D1" s="2" t="s">
        <v>41</v>
      </c>
      <c r="E1" s="2" t="s">
        <v>42</v>
      </c>
      <c r="F1" s="2" t="s">
        <v>43</v>
      </c>
      <c r="G1" s="10" t="s">
        <v>44</v>
      </c>
      <c r="H1" s="10" t="s">
        <v>45</v>
      </c>
      <c r="I1" s="10"/>
    </row>
    <row r="2">
      <c r="A2" s="4" t="s">
        <v>6</v>
      </c>
      <c r="B2" s="4" t="str">
        <f t="shared" ref="B2:B3" si="1">CONCATENATE("Pressekodex ",LEFT(A2,6)," ",RIGHT(A2,LEN(A2) - 6))</f>
        <v>Pressekodex Ziffer 1</v>
      </c>
      <c r="C2" s="4" t="s">
        <v>7</v>
      </c>
      <c r="D2" s="4">
        <v>2.0</v>
      </c>
      <c r="E2" s="4" t="s">
        <v>7</v>
      </c>
      <c r="F2" s="4" t="s">
        <v>7</v>
      </c>
      <c r="G2" s="5" t="s">
        <v>7</v>
      </c>
      <c r="H2" s="5" t="s">
        <v>7</v>
      </c>
    </row>
    <row r="3">
      <c r="A3" s="6" t="s">
        <v>8</v>
      </c>
      <c r="B3" s="6" t="str">
        <f t="shared" si="1"/>
        <v>Pressekodex Ziffer 2</v>
      </c>
      <c r="C3" s="6" t="s">
        <v>7</v>
      </c>
      <c r="D3" s="4">
        <v>2.0</v>
      </c>
      <c r="E3" s="4" t="s">
        <v>7</v>
      </c>
      <c r="F3" s="4" t="s">
        <v>7</v>
      </c>
      <c r="G3" s="5" t="s">
        <v>7</v>
      </c>
      <c r="H3" s="5" t="s">
        <v>7</v>
      </c>
    </row>
    <row r="4">
      <c r="A4" s="4" t="s">
        <v>17</v>
      </c>
      <c r="B4" s="4" t="s">
        <v>46</v>
      </c>
      <c r="C4" s="4" t="s">
        <v>7</v>
      </c>
      <c r="D4" s="4">
        <v>2.0</v>
      </c>
      <c r="E4" s="4" t="s">
        <v>7</v>
      </c>
      <c r="F4" s="4" t="s">
        <v>7</v>
      </c>
      <c r="G4" s="4" t="s">
        <v>7</v>
      </c>
      <c r="H4" s="4" t="s">
        <v>7</v>
      </c>
    </row>
    <row r="5">
      <c r="A5" s="4" t="s">
        <v>9</v>
      </c>
      <c r="B5" s="4" t="str">
        <f t="shared" ref="B5:B7" si="2">CONCATENATE("Pressekodex ",LEFT(A5,6)," ",RIGHT(A5,LEN(A5) - 6))</f>
        <v>Pressekodex Ziffer 6</v>
      </c>
      <c r="C5" s="4" t="s">
        <v>7</v>
      </c>
      <c r="D5" s="4">
        <v>2.0</v>
      </c>
      <c r="E5" s="4" t="s">
        <v>7</v>
      </c>
      <c r="F5" s="4" t="s">
        <v>7</v>
      </c>
      <c r="G5" s="5" t="s">
        <v>7</v>
      </c>
      <c r="H5" s="5" t="s">
        <v>7</v>
      </c>
    </row>
    <row r="6">
      <c r="A6" s="6" t="s">
        <v>10</v>
      </c>
      <c r="B6" s="11" t="str">
        <f t="shared" si="2"/>
        <v>Pressekodex Ziffer 7</v>
      </c>
      <c r="C6" s="6" t="s">
        <v>7</v>
      </c>
      <c r="D6" s="4">
        <v>2.0</v>
      </c>
      <c r="E6" s="4" t="s">
        <v>7</v>
      </c>
      <c r="F6" s="4" t="s">
        <v>7</v>
      </c>
      <c r="G6" s="5" t="s">
        <v>7</v>
      </c>
      <c r="H6" s="5" t="s">
        <v>7</v>
      </c>
    </row>
    <row r="7">
      <c r="A7" s="12" t="s">
        <v>11</v>
      </c>
      <c r="B7" s="13" t="str">
        <f t="shared" si="2"/>
        <v>Pressekodex Ziffer 8</v>
      </c>
      <c r="C7" s="6" t="s">
        <v>7</v>
      </c>
      <c r="D7" s="4">
        <v>2.0</v>
      </c>
      <c r="E7" s="4" t="s">
        <v>7</v>
      </c>
      <c r="F7" s="4" t="s">
        <v>7</v>
      </c>
      <c r="G7" s="5" t="s">
        <v>7</v>
      </c>
      <c r="H7" s="5" t="s">
        <v>7</v>
      </c>
    </row>
    <row r="8">
      <c r="A8" s="6" t="s">
        <v>29</v>
      </c>
      <c r="B8" s="6" t="s">
        <v>47</v>
      </c>
      <c r="C8" s="6" t="s">
        <v>7</v>
      </c>
      <c r="D8" s="4">
        <v>2.0</v>
      </c>
      <c r="E8" s="4" t="s">
        <v>7</v>
      </c>
      <c r="F8" s="4" t="s">
        <v>7</v>
      </c>
      <c r="G8" s="5" t="s">
        <v>7</v>
      </c>
      <c r="H8" s="5" t="s">
        <v>7</v>
      </c>
    </row>
    <row r="9">
      <c r="A9" s="6" t="s">
        <v>31</v>
      </c>
      <c r="B9" s="6" t="s">
        <v>48</v>
      </c>
      <c r="C9" s="6" t="s">
        <v>7</v>
      </c>
      <c r="D9" s="4">
        <v>2.0</v>
      </c>
      <c r="E9" s="4" t="s">
        <v>7</v>
      </c>
      <c r="F9" s="4" t="s">
        <v>7</v>
      </c>
      <c r="G9" s="4" t="s">
        <v>7</v>
      </c>
      <c r="H9" s="4" t="s">
        <v>7</v>
      </c>
    </row>
    <row r="10">
      <c r="A10" s="6" t="s">
        <v>12</v>
      </c>
      <c r="B10" s="11" t="str">
        <f>CONCATENATE("Pressekodex ",LEFT(A10,6)," ",RIGHT(A10,LEN(A10) - 6))</f>
        <v>Pressekodex Ziffer 11</v>
      </c>
      <c r="C10" s="6" t="s">
        <v>7</v>
      </c>
      <c r="D10" s="4">
        <v>2.0</v>
      </c>
      <c r="E10" s="4" t="s">
        <v>7</v>
      </c>
      <c r="F10" s="4" t="s">
        <v>7</v>
      </c>
      <c r="G10" s="5" t="s">
        <v>7</v>
      </c>
      <c r="H10" s="5" t="s">
        <v>7</v>
      </c>
    </row>
    <row r="11">
      <c r="A11" s="4" t="s">
        <v>34</v>
      </c>
      <c r="B11" s="4" t="s">
        <v>49</v>
      </c>
      <c r="C11" s="4" t="s">
        <v>7</v>
      </c>
      <c r="D11" s="4">
        <v>2.0</v>
      </c>
      <c r="E11" s="4" t="s">
        <v>7</v>
      </c>
      <c r="F11" s="4" t="s">
        <v>7</v>
      </c>
      <c r="G11" s="5" t="s">
        <v>7</v>
      </c>
      <c r="H11" s="5" t="s">
        <v>7</v>
      </c>
    </row>
    <row r="12">
      <c r="A12" s="4" t="s">
        <v>37</v>
      </c>
      <c r="B12" s="4" t="s">
        <v>50</v>
      </c>
      <c r="C12" s="4" t="s">
        <v>7</v>
      </c>
      <c r="D12" s="4">
        <v>2.0</v>
      </c>
      <c r="E12" s="4" t="s">
        <v>7</v>
      </c>
      <c r="F12" s="4" t="s">
        <v>7</v>
      </c>
      <c r="G12" s="5" t="s">
        <v>7</v>
      </c>
      <c r="H12" s="5" t="s">
        <v>7</v>
      </c>
    </row>
    <row r="13">
      <c r="A13" s="4" t="s">
        <v>5</v>
      </c>
      <c r="B13" s="4" t="s">
        <v>51</v>
      </c>
      <c r="C13" s="4" t="s">
        <v>7</v>
      </c>
      <c r="D13" s="4">
        <v>1.0</v>
      </c>
      <c r="E13" s="4" t="s">
        <v>7</v>
      </c>
      <c r="F13" s="4" t="s">
        <v>7</v>
      </c>
      <c r="G13" s="5" t="s">
        <v>7</v>
      </c>
      <c r="H13" s="5" t="s">
        <v>7</v>
      </c>
    </row>
    <row r="14">
      <c r="A14" s="6" t="s">
        <v>20</v>
      </c>
      <c r="B14" s="6" t="s">
        <v>52</v>
      </c>
      <c r="C14" s="6">
        <v>2020.0</v>
      </c>
      <c r="D14" s="6">
        <v>3.0</v>
      </c>
      <c r="E14" s="6">
        <v>1.0</v>
      </c>
      <c r="F14" s="6">
        <v>1.0</v>
      </c>
      <c r="G14" s="14" t="s">
        <v>53</v>
      </c>
      <c r="H14" s="5" t="s">
        <v>7</v>
      </c>
    </row>
    <row r="15">
      <c r="A15" s="4" t="s">
        <v>21</v>
      </c>
      <c r="B15" s="4" t="s">
        <v>54</v>
      </c>
      <c r="C15" s="4">
        <v>2020.0</v>
      </c>
      <c r="D15" s="4">
        <v>3.0</v>
      </c>
      <c r="E15" s="4">
        <v>2.0</v>
      </c>
      <c r="F15" s="4">
        <v>1.0</v>
      </c>
      <c r="G15" s="15" t="s">
        <v>55</v>
      </c>
      <c r="H15" s="5" t="s">
        <v>7</v>
      </c>
    </row>
    <row r="16">
      <c r="A16" s="6" t="s">
        <v>33</v>
      </c>
      <c r="B16" s="6" t="s">
        <v>56</v>
      </c>
      <c r="C16" s="6">
        <v>2020.0</v>
      </c>
      <c r="D16" s="6">
        <v>3.0</v>
      </c>
      <c r="E16" s="6">
        <v>1.0</v>
      </c>
      <c r="F16" s="6">
        <v>1.0</v>
      </c>
      <c r="G16" s="14" t="s">
        <v>57</v>
      </c>
      <c r="H16" s="5" t="s">
        <v>7</v>
      </c>
    </row>
    <row r="17">
      <c r="A17" s="4" t="s">
        <v>13</v>
      </c>
      <c r="B17" s="4" t="s">
        <v>58</v>
      </c>
      <c r="C17" s="4">
        <v>2020.0</v>
      </c>
      <c r="D17" s="4">
        <v>3.0</v>
      </c>
      <c r="E17" s="4">
        <v>2.0</v>
      </c>
      <c r="F17" s="4">
        <v>2.0</v>
      </c>
      <c r="G17" s="15" t="s">
        <v>59</v>
      </c>
      <c r="H17" s="5" t="s">
        <v>7</v>
      </c>
    </row>
    <row r="18">
      <c r="A18" s="6" t="s">
        <v>19</v>
      </c>
      <c r="B18" s="6" t="s">
        <v>60</v>
      </c>
      <c r="C18" s="4">
        <v>2020.0</v>
      </c>
      <c r="D18" s="4">
        <v>3.0</v>
      </c>
      <c r="E18" s="6">
        <v>1.0</v>
      </c>
      <c r="F18" s="6">
        <v>2.0</v>
      </c>
      <c r="G18" s="14" t="s">
        <v>61</v>
      </c>
      <c r="H18" s="5" t="s">
        <v>7</v>
      </c>
    </row>
    <row r="19">
      <c r="A19" s="5" t="s">
        <v>22</v>
      </c>
      <c r="B19" s="5" t="s">
        <v>62</v>
      </c>
      <c r="C19" s="4">
        <v>2020.0</v>
      </c>
      <c r="D19" s="4">
        <v>3.0</v>
      </c>
      <c r="E19" s="5">
        <v>3.0</v>
      </c>
      <c r="F19" s="5">
        <v>1.0</v>
      </c>
      <c r="G19" s="16" t="s">
        <v>63</v>
      </c>
      <c r="H19" s="5" t="s">
        <v>7</v>
      </c>
    </row>
    <row r="20">
      <c r="A20" s="8" t="s">
        <v>24</v>
      </c>
      <c r="B20" s="5" t="s">
        <v>64</v>
      </c>
      <c r="C20" s="4">
        <v>2020.0</v>
      </c>
      <c r="D20" s="4">
        <v>3.0</v>
      </c>
      <c r="E20" s="5">
        <v>1.0</v>
      </c>
      <c r="F20" s="5">
        <v>2.0</v>
      </c>
      <c r="G20" s="16" t="s">
        <v>65</v>
      </c>
      <c r="H20" s="5" t="s">
        <v>66</v>
      </c>
    </row>
    <row r="21">
      <c r="A21" s="5" t="s">
        <v>15</v>
      </c>
      <c r="B21" s="5" t="s">
        <v>67</v>
      </c>
      <c r="C21" s="4">
        <v>2020.0</v>
      </c>
      <c r="D21" s="4">
        <v>3.0</v>
      </c>
      <c r="E21" s="5">
        <v>2.0</v>
      </c>
      <c r="F21" s="5">
        <v>1.0</v>
      </c>
      <c r="G21" s="16" t="s">
        <v>68</v>
      </c>
      <c r="H21" s="5" t="s">
        <v>7</v>
      </c>
    </row>
    <row r="22">
      <c r="A22" s="5" t="s">
        <v>25</v>
      </c>
      <c r="B22" s="5" t="s">
        <v>69</v>
      </c>
      <c r="C22" s="4">
        <v>2020.0</v>
      </c>
      <c r="D22" s="4">
        <v>3.0</v>
      </c>
      <c r="E22" s="5">
        <v>1.0</v>
      </c>
      <c r="F22" s="5">
        <v>1.0</v>
      </c>
      <c r="G22" s="16" t="s">
        <v>70</v>
      </c>
      <c r="H22" s="5" t="s">
        <v>7</v>
      </c>
    </row>
    <row r="23">
      <c r="A23" s="5" t="s">
        <v>26</v>
      </c>
      <c r="B23" s="5" t="s">
        <v>71</v>
      </c>
      <c r="C23" s="4">
        <v>2020.0</v>
      </c>
      <c r="D23" s="4">
        <v>3.0</v>
      </c>
      <c r="E23" s="5">
        <v>1.0</v>
      </c>
      <c r="F23" s="5">
        <v>1.0</v>
      </c>
      <c r="G23" s="16" t="s">
        <v>72</v>
      </c>
      <c r="H23" s="5" t="s">
        <v>7</v>
      </c>
    </row>
    <row r="24">
      <c r="A24" s="5" t="s">
        <v>27</v>
      </c>
      <c r="B24" s="5" t="s">
        <v>73</v>
      </c>
      <c r="C24" s="5">
        <v>1990.0</v>
      </c>
      <c r="D24" s="5">
        <v>3.0</v>
      </c>
      <c r="E24" s="5">
        <v>2.0</v>
      </c>
      <c r="F24" s="5">
        <v>2.0</v>
      </c>
      <c r="G24" s="17" t="s">
        <v>74</v>
      </c>
      <c r="H24" s="5" t="s">
        <v>7</v>
      </c>
    </row>
    <row r="25">
      <c r="A25" s="5" t="s">
        <v>18</v>
      </c>
      <c r="B25" s="5" t="s">
        <v>75</v>
      </c>
      <c r="C25" s="5">
        <v>1990.0</v>
      </c>
      <c r="D25" s="5">
        <v>3.0</v>
      </c>
      <c r="E25" s="5">
        <v>2.0</v>
      </c>
      <c r="F25" s="5">
        <v>2.0</v>
      </c>
      <c r="G25" s="17" t="s">
        <v>76</v>
      </c>
      <c r="H25" s="5" t="s">
        <v>7</v>
      </c>
    </row>
    <row r="26">
      <c r="A26" s="5" t="s">
        <v>30</v>
      </c>
      <c r="B26" s="5" t="s">
        <v>77</v>
      </c>
      <c r="C26" s="5">
        <v>1990.0</v>
      </c>
      <c r="D26" s="5">
        <v>3.0</v>
      </c>
      <c r="E26" s="5">
        <v>2.0</v>
      </c>
      <c r="F26" s="5">
        <v>2.0</v>
      </c>
      <c r="G26" s="17" t="s">
        <v>78</v>
      </c>
      <c r="H26" s="5" t="s">
        <v>7</v>
      </c>
    </row>
    <row r="27">
      <c r="A27" s="5" t="s">
        <v>16</v>
      </c>
      <c r="B27" s="5" t="s">
        <v>79</v>
      </c>
      <c r="C27" s="5">
        <v>1990.0</v>
      </c>
      <c r="D27" s="5">
        <v>3.0</v>
      </c>
      <c r="E27" s="5">
        <v>2.0</v>
      </c>
      <c r="F27" s="5">
        <v>2.0</v>
      </c>
      <c r="G27" s="17" t="s">
        <v>80</v>
      </c>
      <c r="H27" s="5" t="s">
        <v>7</v>
      </c>
    </row>
    <row r="28">
      <c r="A28" s="5" t="s">
        <v>32</v>
      </c>
      <c r="B28" s="5" t="s">
        <v>81</v>
      </c>
      <c r="C28" s="5">
        <v>1990.0</v>
      </c>
      <c r="D28" s="5">
        <v>3.0</v>
      </c>
      <c r="E28" s="5">
        <v>2.0</v>
      </c>
      <c r="F28" s="5">
        <v>2.0</v>
      </c>
      <c r="G28" s="17" t="s">
        <v>82</v>
      </c>
      <c r="H28" s="5" t="s">
        <v>7</v>
      </c>
    </row>
    <row r="29">
      <c r="A29" s="5" t="s">
        <v>38</v>
      </c>
      <c r="B29" s="5" t="s">
        <v>83</v>
      </c>
      <c r="C29" s="5">
        <v>1990.0</v>
      </c>
      <c r="D29" s="5">
        <v>3.0</v>
      </c>
      <c r="E29" s="5">
        <v>2.0</v>
      </c>
      <c r="F29" s="5">
        <v>1.0</v>
      </c>
      <c r="G29" s="5" t="s">
        <v>84</v>
      </c>
      <c r="H29" s="5" t="s">
        <v>7</v>
      </c>
    </row>
    <row r="30">
      <c r="A30" s="5" t="s">
        <v>23</v>
      </c>
      <c r="B30" s="5" t="s">
        <v>85</v>
      </c>
      <c r="C30" s="5">
        <v>1990.0</v>
      </c>
      <c r="D30" s="5">
        <v>3.0</v>
      </c>
      <c r="E30" s="5">
        <v>2.0</v>
      </c>
      <c r="F30" s="5">
        <v>1.0</v>
      </c>
      <c r="G30" s="5" t="s">
        <v>86</v>
      </c>
      <c r="H30" s="5" t="s">
        <v>7</v>
      </c>
    </row>
    <row r="31">
      <c r="A31" s="5" t="s">
        <v>36</v>
      </c>
      <c r="B31" s="5" t="s">
        <v>87</v>
      </c>
      <c r="C31" s="5">
        <v>1990.0</v>
      </c>
      <c r="D31" s="5">
        <v>3.0</v>
      </c>
      <c r="E31" s="5">
        <v>2.0</v>
      </c>
      <c r="F31" s="5">
        <v>2.0</v>
      </c>
      <c r="G31" s="5" t="s">
        <v>88</v>
      </c>
      <c r="H31" s="5" t="s">
        <v>7</v>
      </c>
    </row>
    <row r="32">
      <c r="A32" s="5" t="s">
        <v>35</v>
      </c>
      <c r="B32" s="5" t="s">
        <v>89</v>
      </c>
      <c r="C32" s="5">
        <v>1990.0</v>
      </c>
      <c r="D32" s="5">
        <v>3.0</v>
      </c>
      <c r="E32" s="5">
        <v>2.0</v>
      </c>
      <c r="F32" s="5">
        <v>1.0</v>
      </c>
      <c r="G32" s="5" t="s">
        <v>90</v>
      </c>
      <c r="H32" s="5" t="s">
        <v>7</v>
      </c>
    </row>
    <row r="33">
      <c r="A33" s="5" t="s">
        <v>14</v>
      </c>
      <c r="B33" s="5" t="s">
        <v>91</v>
      </c>
      <c r="C33" s="5">
        <v>1990.0</v>
      </c>
      <c r="D33" s="5">
        <v>3.0</v>
      </c>
      <c r="E33" s="5">
        <v>2.0</v>
      </c>
      <c r="F33" s="5">
        <v>2.0</v>
      </c>
      <c r="G33" s="5" t="s">
        <v>92</v>
      </c>
      <c r="H33" s="5" t="s">
        <v>7</v>
      </c>
    </row>
    <row r="34">
      <c r="A34" s="5" t="s">
        <v>28</v>
      </c>
      <c r="B34" s="5" t="s">
        <v>93</v>
      </c>
      <c r="C34" s="5">
        <v>1990.0</v>
      </c>
      <c r="D34" s="5">
        <v>3.0</v>
      </c>
      <c r="E34" s="5">
        <v>2.0</v>
      </c>
      <c r="F34" s="5">
        <v>2.0</v>
      </c>
      <c r="G34" s="5" t="s">
        <v>94</v>
      </c>
      <c r="H34" s="5" t="s">
        <v>7</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 t="s">
        <v>95</v>
      </c>
      <c r="B1" s="18"/>
      <c r="C1" s="18"/>
      <c r="D1" s="18"/>
      <c r="E1" s="18"/>
      <c r="F1" s="18"/>
      <c r="G1" s="18"/>
      <c r="H1" s="18"/>
      <c r="I1" s="18"/>
      <c r="J1" s="18"/>
    </row>
    <row r="2">
      <c r="A2" s="19" t="s">
        <v>96</v>
      </c>
      <c r="B2" s="20"/>
      <c r="C2" s="20"/>
      <c r="D2" s="20"/>
      <c r="E2" s="18"/>
      <c r="F2" s="18"/>
      <c r="G2" s="18"/>
      <c r="H2" s="18"/>
      <c r="I2" s="18"/>
      <c r="J2" s="18"/>
    </row>
    <row r="3">
      <c r="A3" s="21" t="s">
        <v>97</v>
      </c>
      <c r="B3" s="20"/>
      <c r="C3" s="20"/>
      <c r="D3" s="20"/>
      <c r="E3" s="20"/>
      <c r="F3" s="18"/>
      <c r="G3" s="18"/>
      <c r="H3" s="18"/>
      <c r="I3" s="18"/>
      <c r="J3" s="18"/>
    </row>
    <row r="4">
      <c r="A4" s="1" t="s">
        <v>98</v>
      </c>
      <c r="B4" s="1" t="s">
        <v>99</v>
      </c>
      <c r="C4" s="18"/>
      <c r="D4" s="18"/>
      <c r="E4" s="18"/>
      <c r="F4" s="18"/>
      <c r="G4" s="18"/>
      <c r="H4" s="18"/>
      <c r="I4" s="18"/>
      <c r="J4" s="18"/>
    </row>
    <row r="5">
      <c r="A5" s="22" t="s">
        <v>100</v>
      </c>
      <c r="B5" s="19" t="s">
        <v>101</v>
      </c>
      <c r="C5" s="20"/>
      <c r="D5" s="20"/>
      <c r="E5" s="20"/>
      <c r="F5" s="20"/>
      <c r="G5" s="20"/>
      <c r="H5" s="20"/>
      <c r="I5" s="18"/>
      <c r="J5" s="18"/>
    </row>
    <row r="6">
      <c r="A6" s="18" t="s">
        <v>0</v>
      </c>
      <c r="B6" s="19" t="s">
        <v>102</v>
      </c>
      <c r="C6" s="20"/>
      <c r="D6" s="20"/>
      <c r="E6" s="20"/>
      <c r="F6" s="20"/>
      <c r="G6" s="20"/>
      <c r="H6" s="18"/>
      <c r="I6" s="18"/>
      <c r="J6" s="18"/>
    </row>
    <row r="7">
      <c r="A7" s="18" t="s">
        <v>103</v>
      </c>
      <c r="B7" s="19" t="s">
        <v>104</v>
      </c>
      <c r="C7" s="20"/>
      <c r="D7" s="20"/>
      <c r="E7" s="20"/>
      <c r="F7" s="20"/>
      <c r="G7" s="20"/>
      <c r="H7" s="18"/>
      <c r="I7" s="18"/>
      <c r="J7" s="18"/>
    </row>
    <row r="8">
      <c r="A8" s="18" t="s">
        <v>3</v>
      </c>
      <c r="B8" s="19" t="s">
        <v>105</v>
      </c>
      <c r="C8" s="20"/>
      <c r="D8" s="20"/>
      <c r="E8" s="20"/>
      <c r="F8" s="18"/>
      <c r="G8" s="18"/>
      <c r="H8" s="18"/>
      <c r="I8" s="18"/>
      <c r="J8" s="18"/>
    </row>
    <row r="9">
      <c r="A9" s="18" t="s">
        <v>106</v>
      </c>
      <c r="B9" s="19" t="s">
        <v>107</v>
      </c>
      <c r="C9" s="20"/>
      <c r="D9" s="20"/>
      <c r="E9" s="20"/>
      <c r="F9" s="20"/>
      <c r="G9" s="18"/>
      <c r="H9" s="18"/>
      <c r="I9" s="18"/>
      <c r="J9" s="18"/>
    </row>
    <row r="10">
      <c r="A10" s="18" t="s">
        <v>108</v>
      </c>
      <c r="B10" s="19" t="s">
        <v>109</v>
      </c>
      <c r="C10" s="20"/>
      <c r="D10" s="20"/>
      <c r="E10" s="20"/>
      <c r="F10" s="20"/>
      <c r="G10" s="20"/>
      <c r="H10" s="18"/>
      <c r="I10" s="18"/>
      <c r="J10" s="18"/>
    </row>
    <row r="11">
      <c r="A11" s="22" t="s">
        <v>110</v>
      </c>
      <c r="B11" s="19" t="s">
        <v>111</v>
      </c>
      <c r="C11" s="20"/>
      <c r="D11" s="20"/>
      <c r="E11" s="20"/>
      <c r="F11" s="20"/>
      <c r="G11" s="20"/>
      <c r="H11" s="20"/>
      <c r="I11" s="20"/>
      <c r="J11" s="18"/>
    </row>
    <row r="12">
      <c r="A12" s="18" t="s">
        <v>39</v>
      </c>
      <c r="B12" s="19" t="s">
        <v>112</v>
      </c>
      <c r="C12" s="20"/>
      <c r="D12" s="20"/>
      <c r="E12" s="20"/>
      <c r="F12" s="18"/>
      <c r="G12" s="18"/>
      <c r="H12" s="18"/>
      <c r="I12" s="18"/>
      <c r="J12" s="18"/>
    </row>
    <row r="13">
      <c r="A13" s="18" t="s">
        <v>40</v>
      </c>
      <c r="B13" s="19" t="s">
        <v>113</v>
      </c>
      <c r="C13" s="20"/>
      <c r="D13" s="18"/>
      <c r="E13" s="18"/>
      <c r="F13" s="18"/>
      <c r="G13" s="18"/>
      <c r="H13" s="18"/>
      <c r="I13" s="18"/>
      <c r="J13" s="18"/>
    </row>
    <row r="14">
      <c r="A14" s="18" t="s">
        <v>114</v>
      </c>
      <c r="B14" s="19" t="s">
        <v>115</v>
      </c>
      <c r="C14" s="20"/>
      <c r="D14" s="20"/>
      <c r="E14" s="20"/>
      <c r="F14" s="20"/>
      <c r="G14" s="18"/>
      <c r="H14" s="18"/>
      <c r="I14" s="18"/>
      <c r="J14" s="18"/>
    </row>
    <row r="15">
      <c r="A15" s="18" t="s">
        <v>116</v>
      </c>
      <c r="B15" s="19" t="s">
        <v>117</v>
      </c>
      <c r="C15" s="20"/>
      <c r="D15" s="20"/>
      <c r="E15" s="18"/>
      <c r="F15" s="18"/>
      <c r="G15" s="18"/>
      <c r="H15" s="18"/>
      <c r="I15" s="18"/>
      <c r="J15" s="18"/>
    </row>
    <row r="16">
      <c r="A16" s="18" t="s">
        <v>118</v>
      </c>
      <c r="B16" s="19" t="s">
        <v>119</v>
      </c>
      <c r="C16" s="20"/>
      <c r="D16" s="20"/>
      <c r="E16" s="20"/>
      <c r="F16" s="18"/>
      <c r="G16" s="18"/>
      <c r="H16" s="18"/>
      <c r="I16" s="18"/>
      <c r="J16" s="18"/>
    </row>
    <row r="17">
      <c r="A17" s="18" t="s">
        <v>41</v>
      </c>
      <c r="B17" s="19" t="s">
        <v>120</v>
      </c>
      <c r="C17" s="20"/>
      <c r="D17" s="20"/>
      <c r="E17" s="20"/>
      <c r="F17" s="20"/>
      <c r="G17" s="20"/>
      <c r="H17" s="18"/>
      <c r="I17" s="18"/>
      <c r="J17" s="18"/>
    </row>
    <row r="18">
      <c r="A18" s="18"/>
      <c r="B18" s="18"/>
      <c r="C18" s="18"/>
      <c r="D18" s="18"/>
      <c r="E18" s="18"/>
      <c r="F18" s="18"/>
      <c r="G18" s="18"/>
      <c r="H18" s="18"/>
      <c r="I18" s="18"/>
      <c r="J18" s="18"/>
    </row>
    <row r="19">
      <c r="A19" s="18" t="s">
        <v>7</v>
      </c>
      <c r="B19" s="19" t="s">
        <v>121</v>
      </c>
      <c r="C19" s="20"/>
      <c r="D19" s="20"/>
      <c r="E19" s="20"/>
      <c r="F19" s="18"/>
      <c r="G19" s="18"/>
      <c r="H19" s="18"/>
      <c r="I19" s="18"/>
      <c r="J19" s="18"/>
    </row>
    <row r="20">
      <c r="A20" s="18"/>
      <c r="B20" s="18"/>
      <c r="C20" s="18"/>
      <c r="D20" s="18"/>
      <c r="E20" s="18"/>
      <c r="F20" s="18"/>
      <c r="G20" s="18"/>
      <c r="H20" s="18"/>
      <c r="I20" s="18"/>
      <c r="J20" s="18"/>
    </row>
    <row r="21">
      <c r="A21" s="23" t="s">
        <v>122</v>
      </c>
      <c r="B21" s="18"/>
      <c r="C21" s="18"/>
      <c r="D21" s="18"/>
      <c r="E21" s="18"/>
      <c r="F21" s="18"/>
      <c r="G21" s="18"/>
      <c r="H21" s="18"/>
      <c r="I21" s="18"/>
      <c r="J21" s="18"/>
    </row>
    <row r="22">
      <c r="A22" s="24" t="s">
        <v>123</v>
      </c>
      <c r="B22" s="25"/>
      <c r="C22" s="25"/>
      <c r="D22" s="25"/>
      <c r="E22" s="25"/>
      <c r="F22" s="25"/>
      <c r="G22" s="18"/>
      <c r="H22" s="18"/>
      <c r="I22" s="18"/>
      <c r="J22" s="18"/>
    </row>
    <row r="23">
      <c r="A23" s="26" t="s">
        <v>124</v>
      </c>
      <c r="B23" s="25"/>
      <c r="C23" s="25"/>
      <c r="D23" s="25"/>
      <c r="E23" s="27"/>
      <c r="F23" s="27"/>
      <c r="G23" s="18"/>
      <c r="H23" s="18"/>
      <c r="I23" s="18"/>
      <c r="J23" s="18"/>
    </row>
    <row r="24">
      <c r="A24" s="26" t="s">
        <v>125</v>
      </c>
      <c r="B24" s="25"/>
      <c r="C24" s="25"/>
      <c r="D24" s="25"/>
      <c r="E24" s="27"/>
      <c r="F24" s="27"/>
      <c r="G24" s="18"/>
      <c r="H24" s="18"/>
      <c r="I24" s="18"/>
      <c r="J24" s="18"/>
    </row>
    <row r="25">
      <c r="A25" s="26" t="s">
        <v>126</v>
      </c>
      <c r="B25" s="25"/>
      <c r="C25" s="25"/>
      <c r="D25" s="25"/>
      <c r="E25" s="27"/>
      <c r="F25" s="27"/>
      <c r="G25" s="18"/>
      <c r="H25" s="18"/>
      <c r="I25" s="18"/>
      <c r="J25" s="18"/>
    </row>
    <row r="26">
      <c r="A26" s="28" t="s">
        <v>127</v>
      </c>
      <c r="B26" s="25"/>
      <c r="C26" s="25"/>
      <c r="D26" s="25"/>
      <c r="E26" s="25"/>
      <c r="F26" s="27"/>
      <c r="G26" s="18"/>
      <c r="H26" s="18"/>
      <c r="I26" s="18"/>
      <c r="J26" s="18"/>
    </row>
    <row r="27">
      <c r="A27" s="24" t="s">
        <v>128</v>
      </c>
      <c r="B27" s="25"/>
      <c r="C27" s="25"/>
      <c r="D27" s="25"/>
      <c r="E27" s="25"/>
      <c r="F27" s="27"/>
      <c r="G27" s="18"/>
      <c r="H27" s="18"/>
      <c r="I27" s="18"/>
      <c r="J27" s="18"/>
    </row>
    <row r="28">
      <c r="A28" s="26" t="s">
        <v>129</v>
      </c>
      <c r="B28" s="25"/>
      <c r="C28" s="25"/>
      <c r="D28" s="25"/>
      <c r="E28" s="27"/>
      <c r="F28" s="27"/>
      <c r="G28" s="18"/>
      <c r="H28" s="18"/>
      <c r="I28" s="18"/>
      <c r="J28" s="18"/>
    </row>
    <row r="29">
      <c r="A29" s="26" t="s">
        <v>130</v>
      </c>
      <c r="B29" s="25"/>
      <c r="C29" s="25"/>
      <c r="D29" s="27"/>
      <c r="E29" s="27"/>
      <c r="F29" s="27"/>
      <c r="G29" s="18"/>
      <c r="H29" s="18"/>
      <c r="I29" s="18"/>
      <c r="J29" s="18"/>
    </row>
    <row r="30">
      <c r="A30" s="24" t="s">
        <v>131</v>
      </c>
      <c r="B30" s="25"/>
      <c r="C30" s="25"/>
      <c r="D30" s="25"/>
      <c r="E30" s="27"/>
      <c r="F30" s="27"/>
      <c r="G30" s="18"/>
      <c r="H30" s="18"/>
      <c r="I30" s="18"/>
      <c r="J30" s="18"/>
    </row>
    <row r="31">
      <c r="A31" s="24" t="s">
        <v>132</v>
      </c>
      <c r="B31" s="25"/>
      <c r="C31" s="25"/>
      <c r="D31" s="27"/>
      <c r="E31" s="27"/>
      <c r="F31" s="27"/>
      <c r="G31" s="18"/>
      <c r="H31" s="18"/>
      <c r="I31" s="18"/>
      <c r="J31" s="18"/>
    </row>
    <row r="32">
      <c r="A32" s="19" t="s">
        <v>133</v>
      </c>
      <c r="B32" s="20"/>
      <c r="C32" s="20"/>
      <c r="D32" s="18"/>
      <c r="E32" s="18"/>
      <c r="F32" s="18"/>
      <c r="G32" s="18"/>
      <c r="H32" s="18"/>
      <c r="I32" s="18"/>
      <c r="J32" s="18"/>
    </row>
    <row r="33">
      <c r="A33" s="21" t="s">
        <v>134</v>
      </c>
      <c r="B33" s="20"/>
      <c r="C33" s="20"/>
      <c r="D33" s="18"/>
      <c r="E33" s="18"/>
      <c r="F33" s="18"/>
      <c r="G33" s="18"/>
      <c r="H33" s="18"/>
      <c r="I33" s="18"/>
      <c r="J33" s="18"/>
    </row>
    <row r="34">
      <c r="A34" s="19" t="s">
        <v>135</v>
      </c>
      <c r="B34" s="20"/>
      <c r="C34" s="20"/>
      <c r="D34" s="20"/>
      <c r="E34" s="20"/>
      <c r="F34" s="20"/>
      <c r="G34" s="18"/>
      <c r="H34" s="18"/>
      <c r="I34" s="18"/>
      <c r="J34" s="18"/>
    </row>
    <row r="35">
      <c r="A35" s="18"/>
      <c r="B35" s="18"/>
      <c r="C35" s="18"/>
      <c r="D35" s="18"/>
      <c r="E35" s="18"/>
      <c r="F35" s="18"/>
      <c r="G35" s="18"/>
      <c r="H35" s="18"/>
      <c r="I35" s="18"/>
      <c r="J35" s="18"/>
    </row>
  </sheetData>
  <hyperlinks>
    <hyperlink r:id="rId1" ref="A3"/>
    <hyperlink r:id="rId2" ref="A26"/>
    <hyperlink r:id="rId3" ref="A33"/>
  </hyperlinks>
  <drawing r:id="rId4"/>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29" t="s">
        <v>136</v>
      </c>
      <c r="B1" s="30" t="s">
        <v>137</v>
      </c>
      <c r="C1" s="30" t="str">
        <f>(Edgelist!A1:A1000)</f>
        <v>#REF!</v>
      </c>
      <c r="D1" s="31" t="s">
        <v>138</v>
      </c>
      <c r="E1" s="32" t="str">
        <f>(Edgelist!B1:B1000)</f>
        <v>#REF!</v>
      </c>
      <c r="F1" s="31" t="s">
        <v>139</v>
      </c>
      <c r="G1" s="1" t="s">
        <v>99</v>
      </c>
      <c r="H1" s="33" t="s">
        <v>140</v>
      </c>
      <c r="I1" s="18"/>
      <c r="J1" s="18"/>
    </row>
    <row r="2">
      <c r="A2" s="34" t="str">
        <f t="shared" ref="A2:B2" si="1">(Nodelist!A2:A999)</f>
        <v>#REF!</v>
      </c>
      <c r="B2" s="34" t="str">
        <f t="shared" si="1"/>
        <v>#REF!</v>
      </c>
      <c r="C2" s="35" t="str">
        <f t="shared" ref="C2:C51" si="3">(Edgelist!A2:A999)</f>
        <v>#REF!</v>
      </c>
      <c r="D2" s="36" t="str">
        <f t="shared" ref="D2:D51" si="4">VLOOKUP(C2,$A$2:$A$4999,1,)</f>
        <v>#REF!</v>
      </c>
      <c r="E2" s="34" t="str">
        <f>(Edgelist!B2:B999)</f>
        <v>#REF!</v>
      </c>
      <c r="F2" s="36" t="str">
        <f t="shared" ref="F2:F51" si="5">VLOOKUP(E2,$A$2:$A$4999,1,)</f>
        <v>#REF!</v>
      </c>
      <c r="G2" s="18"/>
      <c r="H2" s="37" t="s">
        <v>141</v>
      </c>
    </row>
    <row r="3">
      <c r="A3" s="34" t="str">
        <f t="shared" ref="A3:B3" si="2">(Nodelist!A3:A1000)</f>
        <v>#REF!</v>
      </c>
      <c r="B3" s="34" t="str">
        <f t="shared" si="2"/>
        <v>#REF!</v>
      </c>
      <c r="C3" s="35" t="str">
        <f t="shared" si="3"/>
        <v>#REF!</v>
      </c>
      <c r="D3" s="36" t="str">
        <f t="shared" si="4"/>
        <v>#REF!</v>
      </c>
      <c r="E3" s="34" t="str">
        <f t="shared" ref="E3:E51" si="7">(Edgelist!B3:B1002)</f>
        <v>#REF!</v>
      </c>
      <c r="F3" s="36" t="str">
        <f t="shared" si="5"/>
        <v>#REF!</v>
      </c>
      <c r="G3" s="18"/>
    </row>
    <row r="4">
      <c r="A4" s="34" t="str">
        <f t="shared" ref="A4:B4" si="6">(Nodelist!A4:A1001)</f>
        <v>#REF!</v>
      </c>
      <c r="B4" s="34" t="str">
        <f t="shared" si="6"/>
        <v>#REF!</v>
      </c>
      <c r="C4" s="35" t="str">
        <f t="shared" si="3"/>
        <v>#REF!</v>
      </c>
      <c r="D4" s="36" t="str">
        <f t="shared" si="4"/>
        <v>#REF!</v>
      </c>
      <c r="E4" s="34" t="str">
        <f t="shared" si="7"/>
        <v>#REF!</v>
      </c>
      <c r="F4" s="36" t="str">
        <f t="shared" si="5"/>
        <v>#REF!</v>
      </c>
      <c r="G4" s="18"/>
    </row>
    <row r="5">
      <c r="A5" s="34" t="str">
        <f t="shared" ref="A5:B5" si="8">(Nodelist!A5:A1002)</f>
        <v>#REF!</v>
      </c>
      <c r="B5" s="34" t="str">
        <f t="shared" si="8"/>
        <v>#REF!</v>
      </c>
      <c r="C5" s="35" t="str">
        <f t="shared" si="3"/>
        <v>#REF!</v>
      </c>
      <c r="D5" s="38" t="str">
        <f t="shared" si="4"/>
        <v>#REF!</v>
      </c>
      <c r="E5" s="34" t="str">
        <f t="shared" si="7"/>
        <v>#REF!</v>
      </c>
      <c r="F5" s="36" t="str">
        <f t="shared" si="5"/>
        <v>#REF!</v>
      </c>
      <c r="G5" s="39" t="s">
        <v>142</v>
      </c>
    </row>
    <row r="6">
      <c r="A6" s="34" t="str">
        <f t="shared" ref="A6:B6" si="9">(Nodelist!A6:A1003)</f>
        <v>#REF!</v>
      </c>
      <c r="B6" s="34" t="str">
        <f t="shared" si="9"/>
        <v>#REF!</v>
      </c>
      <c r="C6" s="35" t="str">
        <f t="shared" si="3"/>
        <v>#REF!</v>
      </c>
      <c r="D6" s="36" t="str">
        <f t="shared" si="4"/>
        <v>#REF!</v>
      </c>
      <c r="E6" s="34" t="str">
        <f t="shared" si="7"/>
        <v>#REF!</v>
      </c>
      <c r="F6" s="38" t="str">
        <f t="shared" si="5"/>
        <v>#REF!</v>
      </c>
      <c r="G6" s="39" t="s">
        <v>143</v>
      </c>
    </row>
    <row r="7">
      <c r="A7" s="34" t="str">
        <f t="shared" ref="A7:B7" si="10">(Nodelist!A7:A1004)</f>
        <v>#REF!</v>
      </c>
      <c r="B7" s="34" t="str">
        <f t="shared" si="10"/>
        <v>#REF!</v>
      </c>
      <c r="C7" s="35" t="str">
        <f t="shared" si="3"/>
        <v>#REF!</v>
      </c>
      <c r="D7" s="36" t="str">
        <f t="shared" si="4"/>
        <v>#REF!</v>
      </c>
      <c r="E7" s="34" t="str">
        <f t="shared" si="7"/>
        <v>#REF!</v>
      </c>
      <c r="F7" s="36" t="str">
        <f t="shared" si="5"/>
        <v>#REF!</v>
      </c>
      <c r="G7" s="18"/>
    </row>
    <row r="8">
      <c r="A8" s="34" t="str">
        <f t="shared" ref="A8:B8" si="11">(Nodelist!A8:A1005)</f>
        <v>#REF!</v>
      </c>
      <c r="B8" s="34" t="str">
        <f t="shared" si="11"/>
        <v>#REF!</v>
      </c>
      <c r="C8" s="35" t="str">
        <f t="shared" si="3"/>
        <v>#REF!</v>
      </c>
      <c r="D8" s="36" t="str">
        <f t="shared" si="4"/>
        <v>#REF!</v>
      </c>
      <c r="E8" s="34" t="str">
        <f t="shared" si="7"/>
        <v>#REF!</v>
      </c>
      <c r="F8" s="36" t="str">
        <f t="shared" si="5"/>
        <v>#REF!</v>
      </c>
      <c r="G8" s="18"/>
    </row>
    <row r="9">
      <c r="A9" s="34" t="str">
        <f t="shared" ref="A9:B9" si="12">(Nodelist!A9:A1006)</f>
        <v>#REF!</v>
      </c>
      <c r="B9" s="34" t="str">
        <f t="shared" si="12"/>
        <v>#REF!</v>
      </c>
      <c r="C9" s="35" t="str">
        <f t="shared" si="3"/>
        <v>#REF!</v>
      </c>
      <c r="D9" s="36" t="str">
        <f t="shared" si="4"/>
        <v>#REF!</v>
      </c>
      <c r="E9" s="34" t="str">
        <f t="shared" si="7"/>
        <v>#REF!</v>
      </c>
      <c r="F9" s="38" t="str">
        <f t="shared" si="5"/>
        <v>#REF!</v>
      </c>
      <c r="G9" s="39" t="s">
        <v>143</v>
      </c>
    </row>
    <row r="10">
      <c r="A10" s="34" t="str">
        <f t="shared" ref="A10:B10" si="13">(Nodelist!A10:A1007)</f>
        <v>#REF!</v>
      </c>
      <c r="B10" s="34" t="str">
        <f t="shared" si="13"/>
        <v>#REF!</v>
      </c>
      <c r="C10" s="35" t="str">
        <f t="shared" si="3"/>
        <v>#REF!</v>
      </c>
      <c r="D10" s="36" t="str">
        <f t="shared" si="4"/>
        <v>#REF!</v>
      </c>
      <c r="E10" s="34" t="str">
        <f t="shared" si="7"/>
        <v>#REF!</v>
      </c>
      <c r="F10" s="38" t="str">
        <f t="shared" si="5"/>
        <v>#REF!</v>
      </c>
      <c r="G10" s="39" t="s">
        <v>143</v>
      </c>
    </row>
    <row r="11">
      <c r="A11" s="34" t="str">
        <f t="shared" ref="A11:B11" si="14">(Nodelist!A11:A1008)</f>
        <v>#REF!</v>
      </c>
      <c r="B11" s="34" t="str">
        <f t="shared" si="14"/>
        <v>#REF!</v>
      </c>
      <c r="C11" s="35" t="str">
        <f t="shared" si="3"/>
        <v>#REF!</v>
      </c>
      <c r="D11" s="36" t="str">
        <f t="shared" si="4"/>
        <v>#REF!</v>
      </c>
      <c r="E11" s="34" t="str">
        <f t="shared" si="7"/>
        <v>#REF!</v>
      </c>
      <c r="F11" s="36" t="str">
        <f t="shared" si="5"/>
        <v>#REF!</v>
      </c>
      <c r="G11" s="18"/>
    </row>
    <row r="12">
      <c r="A12" s="34" t="str">
        <f t="shared" ref="A12:B12" si="15">(Nodelist!A12:A1009)</f>
        <v>#REF!</v>
      </c>
      <c r="B12" s="34" t="str">
        <f t="shared" si="15"/>
        <v>#REF!</v>
      </c>
      <c r="C12" s="35" t="str">
        <f t="shared" si="3"/>
        <v>#REF!</v>
      </c>
      <c r="D12" s="36" t="str">
        <f t="shared" si="4"/>
        <v>#REF!</v>
      </c>
      <c r="E12" s="34" t="str">
        <f t="shared" si="7"/>
        <v>#REF!</v>
      </c>
      <c r="F12" s="36" t="str">
        <f t="shared" si="5"/>
        <v>#REF!</v>
      </c>
      <c r="G12" s="18"/>
    </row>
    <row r="13">
      <c r="A13" s="34" t="str">
        <f t="shared" ref="A13:B13" si="16">(Nodelist!A13:A1010)</f>
        <v>#REF!</v>
      </c>
      <c r="B13" s="34" t="str">
        <f t="shared" si="16"/>
        <v>#REF!</v>
      </c>
      <c r="C13" s="35" t="str">
        <f t="shared" si="3"/>
        <v>#REF!</v>
      </c>
      <c r="D13" s="38" t="str">
        <f t="shared" si="4"/>
        <v>#REF!</v>
      </c>
      <c r="E13" s="34" t="str">
        <f t="shared" si="7"/>
        <v>#REF!</v>
      </c>
      <c r="F13" s="36" t="str">
        <f t="shared" si="5"/>
        <v>#REF!</v>
      </c>
      <c r="G13" s="18"/>
    </row>
    <row r="14">
      <c r="A14" s="34" t="str">
        <f t="shared" ref="A14:B14" si="17">(Nodelist!A14:A1011)</f>
        <v>#REF!</v>
      </c>
      <c r="B14" s="34" t="str">
        <f t="shared" si="17"/>
        <v>#REF!</v>
      </c>
      <c r="C14" s="35" t="str">
        <f t="shared" si="3"/>
        <v>#REF!</v>
      </c>
      <c r="D14" s="38" t="str">
        <f t="shared" si="4"/>
        <v>#REF!</v>
      </c>
      <c r="E14" s="34" t="str">
        <f t="shared" si="7"/>
        <v>#REF!</v>
      </c>
      <c r="F14" s="38" t="str">
        <f t="shared" si="5"/>
        <v>#REF!</v>
      </c>
      <c r="G14" s="18"/>
    </row>
    <row r="15">
      <c r="A15" s="34" t="str">
        <f t="shared" ref="A15:B15" si="18">(Nodelist!A15:A1012)</f>
        <v>#REF!</v>
      </c>
      <c r="B15" s="34" t="str">
        <f t="shared" si="18"/>
        <v>#REF!</v>
      </c>
      <c r="C15" s="35" t="str">
        <f t="shared" si="3"/>
        <v>#REF!</v>
      </c>
      <c r="D15" s="38" t="str">
        <f t="shared" si="4"/>
        <v>#REF!</v>
      </c>
      <c r="E15" s="34" t="str">
        <f t="shared" si="7"/>
        <v>#REF!</v>
      </c>
      <c r="F15" s="38" t="str">
        <f t="shared" si="5"/>
        <v>#REF!</v>
      </c>
      <c r="G15" s="18"/>
      <c r="H15" s="18"/>
      <c r="I15" s="18"/>
      <c r="J15" s="18"/>
    </row>
    <row r="16">
      <c r="A16" s="34" t="str">
        <f t="shared" ref="A16:B16" si="19">(Nodelist!A16:A1013)</f>
        <v>#REF!</v>
      </c>
      <c r="B16" s="34" t="str">
        <f t="shared" si="19"/>
        <v>#REF!</v>
      </c>
      <c r="C16" s="35" t="str">
        <f t="shared" si="3"/>
        <v>#REF!</v>
      </c>
      <c r="D16" s="38" t="str">
        <f t="shared" si="4"/>
        <v>#REF!</v>
      </c>
      <c r="E16" s="34" t="str">
        <f t="shared" si="7"/>
        <v>#REF!</v>
      </c>
      <c r="F16" s="38" t="str">
        <f t="shared" si="5"/>
        <v>#REF!</v>
      </c>
      <c r="G16" s="18"/>
      <c r="H16" s="33" t="s">
        <v>144</v>
      </c>
      <c r="I16" s="18"/>
      <c r="J16" s="18"/>
    </row>
    <row r="17">
      <c r="A17" s="34" t="str">
        <f t="shared" ref="A17:B17" si="20">(Nodelist!A17:A1014)</f>
        <v>#REF!</v>
      </c>
      <c r="B17" s="34" t="str">
        <f t="shared" si="20"/>
        <v>#REF!</v>
      </c>
      <c r="C17" s="35" t="str">
        <f t="shared" si="3"/>
        <v>#REF!</v>
      </c>
      <c r="D17" s="38" t="str">
        <f t="shared" si="4"/>
        <v>#REF!</v>
      </c>
      <c r="E17" s="34" t="str">
        <f t="shared" si="7"/>
        <v>#REF!</v>
      </c>
      <c r="F17" s="38" t="str">
        <f t="shared" si="5"/>
        <v>#REF!</v>
      </c>
      <c r="G17" s="18"/>
      <c r="H17" s="40" t="s">
        <v>145</v>
      </c>
    </row>
    <row r="18">
      <c r="A18" s="34" t="str">
        <f t="shared" ref="A18:B18" si="21">(Nodelist!A18:A1015)</f>
        <v>#REF!</v>
      </c>
      <c r="B18" s="34" t="str">
        <f t="shared" si="21"/>
        <v>#REF!</v>
      </c>
      <c r="C18" s="35" t="str">
        <f t="shared" si="3"/>
        <v>#REF!</v>
      </c>
      <c r="D18" s="38" t="str">
        <f t="shared" si="4"/>
        <v>#REF!</v>
      </c>
      <c r="E18" s="34" t="str">
        <f t="shared" si="7"/>
        <v>#REF!</v>
      </c>
      <c r="F18" s="38" t="str">
        <f t="shared" si="5"/>
        <v>#REF!</v>
      </c>
      <c r="G18" s="18"/>
    </row>
    <row r="19">
      <c r="A19" s="34" t="str">
        <f t="shared" ref="A19:B19" si="22">(Nodelist!A19:A1016)</f>
        <v>#REF!</v>
      </c>
      <c r="B19" s="34" t="str">
        <f t="shared" si="22"/>
        <v>#REF!</v>
      </c>
      <c r="C19" s="35" t="str">
        <f t="shared" si="3"/>
        <v>#REF!</v>
      </c>
      <c r="D19" s="38" t="str">
        <f t="shared" si="4"/>
        <v>#REF!</v>
      </c>
      <c r="E19" s="34" t="str">
        <f t="shared" si="7"/>
        <v>#REF!</v>
      </c>
      <c r="F19" s="38" t="str">
        <f t="shared" si="5"/>
        <v>#REF!</v>
      </c>
      <c r="G19" s="18"/>
    </row>
    <row r="20">
      <c r="A20" s="34" t="str">
        <f t="shared" ref="A20:B20" si="23">(Nodelist!A20:A1017)</f>
        <v>#REF!</v>
      </c>
      <c r="B20" s="34" t="str">
        <f t="shared" si="23"/>
        <v>#REF!</v>
      </c>
      <c r="C20" s="35" t="str">
        <f t="shared" si="3"/>
        <v>#REF!</v>
      </c>
      <c r="D20" s="38" t="str">
        <f t="shared" si="4"/>
        <v>#REF!</v>
      </c>
      <c r="E20" s="34" t="str">
        <f t="shared" si="7"/>
        <v>#REF!</v>
      </c>
      <c r="F20" s="38" t="str">
        <f t="shared" si="5"/>
        <v>#REF!</v>
      </c>
      <c r="G20" s="18"/>
    </row>
    <row r="21">
      <c r="A21" s="34" t="str">
        <f t="shared" ref="A21:B21" si="24">(Nodelist!A21:A1018)</f>
        <v>#REF!</v>
      </c>
      <c r="B21" s="34" t="str">
        <f t="shared" si="24"/>
        <v>#REF!</v>
      </c>
      <c r="C21" s="35" t="str">
        <f t="shared" si="3"/>
        <v>#REF!</v>
      </c>
      <c r="D21" s="38" t="str">
        <f t="shared" si="4"/>
        <v>#REF!</v>
      </c>
      <c r="E21" s="34" t="str">
        <f t="shared" si="7"/>
        <v>#REF!</v>
      </c>
      <c r="F21" s="38" t="str">
        <f t="shared" si="5"/>
        <v>#REF!</v>
      </c>
      <c r="G21" s="18"/>
      <c r="H21" s="18"/>
      <c r="I21" s="18"/>
      <c r="J21" s="18"/>
    </row>
    <row r="22">
      <c r="A22" s="34" t="str">
        <f t="shared" ref="A22:B22" si="25">(Nodelist!A22:A1019)</f>
        <v>#REF!</v>
      </c>
      <c r="B22" s="34" t="str">
        <f t="shared" si="25"/>
        <v>#REF!</v>
      </c>
      <c r="C22" s="35" t="str">
        <f t="shared" si="3"/>
        <v>#REF!</v>
      </c>
      <c r="D22" s="38" t="str">
        <f t="shared" si="4"/>
        <v>#REF!</v>
      </c>
      <c r="E22" s="34" t="str">
        <f t="shared" si="7"/>
        <v>#REF!</v>
      </c>
      <c r="F22" s="38" t="str">
        <f t="shared" si="5"/>
        <v>#REF!</v>
      </c>
      <c r="G22" s="18"/>
      <c r="H22" s="33" t="s">
        <v>146</v>
      </c>
      <c r="I22" s="18"/>
      <c r="J22" s="18"/>
    </row>
    <row r="23">
      <c r="A23" s="34" t="str">
        <f t="shared" ref="A23:B23" si="26">(Nodelist!A23:A1020)</f>
        <v>#REF!</v>
      </c>
      <c r="B23" s="34" t="str">
        <f t="shared" si="26"/>
        <v>#REF!</v>
      </c>
      <c r="C23" s="35" t="str">
        <f t="shared" si="3"/>
        <v>#REF!</v>
      </c>
      <c r="D23" s="38" t="str">
        <f t="shared" si="4"/>
        <v>#REF!</v>
      </c>
      <c r="E23" s="34" t="str">
        <f t="shared" si="7"/>
        <v>#REF!</v>
      </c>
      <c r="F23" s="38" t="str">
        <f t="shared" si="5"/>
        <v>#REF!</v>
      </c>
      <c r="G23" s="18"/>
      <c r="H23" s="40" t="s">
        <v>147</v>
      </c>
    </row>
    <row r="24">
      <c r="A24" s="34" t="str">
        <f t="shared" ref="A24:B24" si="27">(Nodelist!A24:A1021)</f>
        <v>#REF!</v>
      </c>
      <c r="B24" s="34" t="str">
        <f t="shared" si="27"/>
        <v>#REF!</v>
      </c>
      <c r="C24" s="35" t="str">
        <f t="shared" si="3"/>
        <v>#REF!</v>
      </c>
      <c r="D24" s="38" t="str">
        <f t="shared" si="4"/>
        <v>#REF!</v>
      </c>
      <c r="E24" s="34" t="str">
        <f t="shared" si="7"/>
        <v>#REF!</v>
      </c>
      <c r="F24" s="38" t="str">
        <f t="shared" si="5"/>
        <v>#REF!</v>
      </c>
      <c r="G24" s="18"/>
    </row>
    <row r="25">
      <c r="A25" s="34" t="str">
        <f t="shared" ref="A25:B25" si="28">(Nodelist!A25:A1022)</f>
        <v>#REF!</v>
      </c>
      <c r="B25" s="34" t="str">
        <f t="shared" si="28"/>
        <v>#REF!</v>
      </c>
      <c r="C25" s="35" t="str">
        <f t="shared" si="3"/>
        <v>#REF!</v>
      </c>
      <c r="D25" s="38" t="str">
        <f t="shared" si="4"/>
        <v>#REF!</v>
      </c>
      <c r="E25" s="34" t="str">
        <f t="shared" si="7"/>
        <v>#REF!</v>
      </c>
      <c r="F25" s="38" t="str">
        <f t="shared" si="5"/>
        <v>#REF!</v>
      </c>
      <c r="G25" s="18"/>
    </row>
    <row r="26">
      <c r="A26" s="34" t="str">
        <f t="shared" ref="A26:B26" si="29">(Nodelist!A26:A1023)</f>
        <v>#REF!</v>
      </c>
      <c r="B26" s="34" t="str">
        <f t="shared" si="29"/>
        <v>#REF!</v>
      </c>
      <c r="C26" s="35" t="str">
        <f t="shared" si="3"/>
        <v>#REF!</v>
      </c>
      <c r="D26" s="38" t="str">
        <f t="shared" si="4"/>
        <v>#REF!</v>
      </c>
      <c r="E26" s="34" t="str">
        <f t="shared" si="7"/>
        <v>#REF!</v>
      </c>
      <c r="F26" s="38" t="str">
        <f t="shared" si="5"/>
        <v>#REF!</v>
      </c>
      <c r="G26" s="18"/>
    </row>
    <row r="27">
      <c r="A27" s="34" t="str">
        <f t="shared" ref="A27:B27" si="30">(Nodelist!A27:A1024)</f>
        <v>#REF!</v>
      </c>
      <c r="B27" s="34" t="str">
        <f t="shared" si="30"/>
        <v>#REF!</v>
      </c>
      <c r="C27" s="35" t="str">
        <f t="shared" si="3"/>
        <v>#REF!</v>
      </c>
      <c r="D27" s="38" t="str">
        <f t="shared" si="4"/>
        <v>#REF!</v>
      </c>
      <c r="E27" s="34" t="str">
        <f t="shared" si="7"/>
        <v>#REF!</v>
      </c>
      <c r="F27" s="38" t="str">
        <f t="shared" si="5"/>
        <v>#REF!</v>
      </c>
      <c r="G27" s="18"/>
    </row>
    <row r="28">
      <c r="A28" s="34" t="str">
        <f t="shared" ref="A28:B28" si="31">(Nodelist!A28:A1025)</f>
        <v>#REF!</v>
      </c>
      <c r="B28" s="34" t="str">
        <f t="shared" si="31"/>
        <v>#REF!</v>
      </c>
      <c r="C28" s="35" t="str">
        <f t="shared" si="3"/>
        <v>#REF!</v>
      </c>
      <c r="D28" s="38" t="str">
        <f t="shared" si="4"/>
        <v>#REF!</v>
      </c>
      <c r="E28" s="34" t="str">
        <f t="shared" si="7"/>
        <v>#REF!</v>
      </c>
      <c r="F28" s="38" t="str">
        <f t="shared" si="5"/>
        <v>#REF!</v>
      </c>
      <c r="G28" s="18"/>
    </row>
    <row r="29">
      <c r="A29" s="34" t="str">
        <f t="shared" ref="A29:B29" si="32">(Nodelist!A29:A1026)</f>
        <v>#REF!</v>
      </c>
      <c r="B29" s="34" t="str">
        <f t="shared" si="32"/>
        <v>#REF!</v>
      </c>
      <c r="C29" s="35" t="str">
        <f t="shared" si="3"/>
        <v>#REF!</v>
      </c>
      <c r="D29" s="38" t="str">
        <f t="shared" si="4"/>
        <v>#REF!</v>
      </c>
      <c r="E29" s="34" t="str">
        <f t="shared" si="7"/>
        <v>#REF!</v>
      </c>
      <c r="F29" s="38" t="str">
        <f t="shared" si="5"/>
        <v>#REF!</v>
      </c>
      <c r="G29" s="18"/>
    </row>
    <row r="30">
      <c r="A30" s="34" t="str">
        <f t="shared" ref="A30:B30" si="33">(Nodelist!A30:A1027)</f>
        <v>#REF!</v>
      </c>
      <c r="B30" s="34" t="str">
        <f t="shared" si="33"/>
        <v>#REF!</v>
      </c>
      <c r="C30" s="35" t="str">
        <f t="shared" si="3"/>
        <v>#REF!</v>
      </c>
      <c r="D30" s="38" t="str">
        <f t="shared" si="4"/>
        <v>#REF!</v>
      </c>
      <c r="E30" s="34" t="str">
        <f t="shared" si="7"/>
        <v>#REF!</v>
      </c>
      <c r="F30" s="38" t="str">
        <f t="shared" si="5"/>
        <v>#REF!</v>
      </c>
      <c r="G30" s="18"/>
    </row>
    <row r="31">
      <c r="A31" s="34" t="str">
        <f t="shared" ref="A31:B31" si="34">(Nodelist!A31:A1028)</f>
        <v>#REF!</v>
      </c>
      <c r="B31" s="34" t="str">
        <f t="shared" si="34"/>
        <v>#REF!</v>
      </c>
      <c r="C31" s="35" t="str">
        <f t="shared" si="3"/>
        <v>#REF!</v>
      </c>
      <c r="D31" s="38" t="str">
        <f t="shared" si="4"/>
        <v>#REF!</v>
      </c>
      <c r="E31" s="34" t="str">
        <f t="shared" si="7"/>
        <v>#REF!</v>
      </c>
      <c r="F31" s="38" t="str">
        <f t="shared" si="5"/>
        <v>#REF!</v>
      </c>
      <c r="G31" s="18"/>
      <c r="H31" s="18"/>
      <c r="I31" s="18"/>
      <c r="J31" s="18"/>
    </row>
    <row r="32">
      <c r="A32" s="34" t="str">
        <f t="shared" ref="A32:B32" si="35">(Nodelist!A32:A1029)</f>
        <v>#REF!</v>
      </c>
      <c r="B32" s="34" t="str">
        <f t="shared" si="35"/>
        <v>#REF!</v>
      </c>
      <c r="C32" s="35" t="str">
        <f t="shared" si="3"/>
        <v>#REF!</v>
      </c>
      <c r="D32" s="38" t="str">
        <f t="shared" si="4"/>
        <v>#REF!</v>
      </c>
      <c r="E32" s="34" t="str">
        <f t="shared" si="7"/>
        <v>#REF!</v>
      </c>
      <c r="F32" s="38" t="str">
        <f t="shared" si="5"/>
        <v>#REF!</v>
      </c>
      <c r="G32" s="18"/>
      <c r="H32" s="41" t="s">
        <v>148</v>
      </c>
      <c r="I32" s="18"/>
      <c r="J32" s="18"/>
    </row>
    <row r="33">
      <c r="A33" s="34" t="str">
        <f t="shared" ref="A33:B33" si="36">(Nodelist!A33:A1030)</f>
        <v>#REF!</v>
      </c>
      <c r="B33" s="34" t="str">
        <f t="shared" si="36"/>
        <v>#REF!</v>
      </c>
      <c r="C33" s="35" t="str">
        <f t="shared" si="3"/>
        <v>#REF!</v>
      </c>
      <c r="D33" s="38" t="str">
        <f t="shared" si="4"/>
        <v>#REF!</v>
      </c>
      <c r="E33" s="34" t="str">
        <f t="shared" si="7"/>
        <v>#REF!</v>
      </c>
      <c r="F33" s="38" t="str">
        <f t="shared" si="5"/>
        <v>#REF!</v>
      </c>
      <c r="G33" s="18"/>
      <c r="H33" s="42" t="s">
        <v>149</v>
      </c>
    </row>
    <row r="34">
      <c r="A34" s="34" t="str">
        <f t="shared" ref="A34:B34" si="37">(Nodelist!A34:A1031)</f>
        <v>#REF!</v>
      </c>
      <c r="B34" s="34" t="str">
        <f t="shared" si="37"/>
        <v>#REF!</v>
      </c>
      <c r="C34" s="35" t="str">
        <f t="shared" si="3"/>
        <v>#REF!</v>
      </c>
      <c r="D34" s="38" t="str">
        <f t="shared" si="4"/>
        <v>#REF!</v>
      </c>
      <c r="E34" s="34" t="str">
        <f t="shared" si="7"/>
        <v>#REF!</v>
      </c>
      <c r="F34" s="38" t="str">
        <f t="shared" si="5"/>
        <v>#REF!</v>
      </c>
      <c r="G34" s="18"/>
    </row>
    <row r="35">
      <c r="A35" s="34" t="str">
        <f t="shared" ref="A35:B35" si="38">(Nodelist!A35:A1032)</f>
        <v>#REF!</v>
      </c>
      <c r="B35" s="34" t="str">
        <f t="shared" si="38"/>
        <v>#REF!</v>
      </c>
      <c r="C35" s="35" t="str">
        <f t="shared" si="3"/>
        <v>#REF!</v>
      </c>
      <c r="D35" s="38" t="str">
        <f t="shared" si="4"/>
        <v>#REF!</v>
      </c>
      <c r="E35" s="34" t="str">
        <f t="shared" si="7"/>
        <v>#REF!</v>
      </c>
      <c r="F35" s="38" t="str">
        <f t="shared" si="5"/>
        <v>#REF!</v>
      </c>
      <c r="G35" s="18"/>
    </row>
    <row r="36">
      <c r="A36" s="34" t="str">
        <f t="shared" ref="A36:B36" si="39">(Nodelist!A36:A1033)</f>
        <v>#REF!</v>
      </c>
      <c r="B36" s="34" t="str">
        <f t="shared" si="39"/>
        <v>#REF!</v>
      </c>
      <c r="C36" s="35" t="str">
        <f t="shared" si="3"/>
        <v>#REF!</v>
      </c>
      <c r="D36" s="38" t="str">
        <f t="shared" si="4"/>
        <v>#REF!</v>
      </c>
      <c r="E36" s="34" t="str">
        <f t="shared" si="7"/>
        <v>#REF!</v>
      </c>
      <c r="F36" s="38" t="str">
        <f t="shared" si="5"/>
        <v>#REF!</v>
      </c>
      <c r="G36" s="18"/>
    </row>
    <row r="37">
      <c r="A37" s="34" t="str">
        <f t="shared" ref="A37:B37" si="40">(Nodelist!A37:A1034)</f>
        <v>#REF!</v>
      </c>
      <c r="B37" s="34" t="str">
        <f t="shared" si="40"/>
        <v>#REF!</v>
      </c>
      <c r="C37" s="35" t="str">
        <f t="shared" si="3"/>
        <v>#REF!</v>
      </c>
      <c r="D37" s="38" t="str">
        <f t="shared" si="4"/>
        <v>#REF!</v>
      </c>
      <c r="E37" s="34" t="str">
        <f t="shared" si="7"/>
        <v>#REF!</v>
      </c>
      <c r="F37" s="38" t="str">
        <f t="shared" si="5"/>
        <v>#REF!</v>
      </c>
      <c r="G37" s="18"/>
    </row>
    <row r="38">
      <c r="A38" s="34" t="str">
        <f t="shared" ref="A38:B38" si="41">(Nodelist!A38:A1035)</f>
        <v>#REF!</v>
      </c>
      <c r="B38" s="34" t="str">
        <f t="shared" si="41"/>
        <v>#REF!</v>
      </c>
      <c r="C38" s="35" t="str">
        <f t="shared" si="3"/>
        <v>#REF!</v>
      </c>
      <c r="D38" s="38" t="str">
        <f t="shared" si="4"/>
        <v>#REF!</v>
      </c>
      <c r="E38" s="34" t="str">
        <f t="shared" si="7"/>
        <v>#REF!</v>
      </c>
      <c r="F38" s="38" t="str">
        <f t="shared" si="5"/>
        <v>#REF!</v>
      </c>
      <c r="G38" s="18"/>
    </row>
    <row r="39">
      <c r="A39" s="34" t="str">
        <f t="shared" ref="A39:B39" si="42">(Nodelist!A39:A1036)</f>
        <v>#REF!</v>
      </c>
      <c r="B39" s="34" t="str">
        <f t="shared" si="42"/>
        <v>#REF!</v>
      </c>
      <c r="C39" s="35" t="str">
        <f t="shared" si="3"/>
        <v>#REF!</v>
      </c>
      <c r="D39" s="38" t="str">
        <f t="shared" si="4"/>
        <v>#REF!</v>
      </c>
      <c r="E39" s="34" t="str">
        <f t="shared" si="7"/>
        <v>#REF!</v>
      </c>
      <c r="F39" s="38" t="str">
        <f t="shared" si="5"/>
        <v>#REF!</v>
      </c>
      <c r="G39" s="18"/>
    </row>
    <row r="40">
      <c r="A40" s="34" t="str">
        <f t="shared" ref="A40:B40" si="43">(Nodelist!A40:A1037)</f>
        <v>#REF!</v>
      </c>
      <c r="B40" s="34" t="str">
        <f t="shared" si="43"/>
        <v>#REF!</v>
      </c>
      <c r="C40" s="35" t="str">
        <f t="shared" si="3"/>
        <v>#REF!</v>
      </c>
      <c r="D40" s="38" t="str">
        <f t="shared" si="4"/>
        <v>#REF!</v>
      </c>
      <c r="E40" s="34" t="str">
        <f t="shared" si="7"/>
        <v>#REF!</v>
      </c>
      <c r="F40" s="38" t="str">
        <f t="shared" si="5"/>
        <v>#REF!</v>
      </c>
      <c r="G40" s="18"/>
    </row>
    <row r="41">
      <c r="A41" s="34" t="str">
        <f t="shared" ref="A41:B41" si="44">(Nodelist!A41:A1038)</f>
        <v>#REF!</v>
      </c>
      <c r="B41" s="34" t="str">
        <f t="shared" si="44"/>
        <v>#REF!</v>
      </c>
      <c r="C41" s="35" t="str">
        <f t="shared" si="3"/>
        <v>#REF!</v>
      </c>
      <c r="D41" s="38" t="str">
        <f t="shared" si="4"/>
        <v>#REF!</v>
      </c>
      <c r="E41" s="34" t="str">
        <f t="shared" si="7"/>
        <v>#REF!</v>
      </c>
      <c r="F41" s="38" t="str">
        <f t="shared" si="5"/>
        <v>#REF!</v>
      </c>
      <c r="G41" s="18"/>
    </row>
    <row r="42">
      <c r="A42" s="34" t="str">
        <f t="shared" ref="A42:B42" si="45">(Nodelist!A42:A1039)</f>
        <v>#REF!</v>
      </c>
      <c r="B42" s="34" t="str">
        <f t="shared" si="45"/>
        <v>#REF!</v>
      </c>
      <c r="C42" s="35" t="str">
        <f t="shared" si="3"/>
        <v>#REF!</v>
      </c>
      <c r="D42" s="38" t="str">
        <f t="shared" si="4"/>
        <v>#REF!</v>
      </c>
      <c r="E42" s="34" t="str">
        <f t="shared" si="7"/>
        <v>#REF!</v>
      </c>
      <c r="F42" s="38" t="str">
        <f t="shared" si="5"/>
        <v>#REF!</v>
      </c>
      <c r="G42" s="18"/>
    </row>
    <row r="43">
      <c r="A43" s="34" t="str">
        <f t="shared" ref="A43:B43" si="46">(Nodelist!A43:A1040)</f>
        <v>#REF!</v>
      </c>
      <c r="B43" s="34" t="str">
        <f t="shared" si="46"/>
        <v>#REF!</v>
      </c>
      <c r="C43" s="35" t="str">
        <f t="shared" si="3"/>
        <v>#REF!</v>
      </c>
      <c r="D43" s="38" t="str">
        <f t="shared" si="4"/>
        <v>#REF!</v>
      </c>
      <c r="E43" s="34" t="str">
        <f t="shared" si="7"/>
        <v>#REF!</v>
      </c>
      <c r="F43" s="38" t="str">
        <f t="shared" si="5"/>
        <v>#REF!</v>
      </c>
      <c r="G43" s="18"/>
    </row>
    <row r="44">
      <c r="A44" s="34" t="str">
        <f t="shared" ref="A44:B44" si="47">(Nodelist!A44:A1041)</f>
        <v>#REF!</v>
      </c>
      <c r="B44" s="34" t="str">
        <f t="shared" si="47"/>
        <v>#REF!</v>
      </c>
      <c r="C44" s="35" t="str">
        <f t="shared" si="3"/>
        <v>#REF!</v>
      </c>
      <c r="D44" s="38" t="str">
        <f t="shared" si="4"/>
        <v>#REF!</v>
      </c>
      <c r="E44" s="34" t="str">
        <f t="shared" si="7"/>
        <v>#REF!</v>
      </c>
      <c r="F44" s="38" t="str">
        <f t="shared" si="5"/>
        <v>#REF!</v>
      </c>
      <c r="G44" s="18"/>
    </row>
    <row r="45">
      <c r="A45" s="34" t="str">
        <f t="shared" ref="A45:B45" si="48">(Nodelist!A45:A1042)</f>
        <v>#REF!</v>
      </c>
      <c r="B45" s="34" t="str">
        <f t="shared" si="48"/>
        <v>#REF!</v>
      </c>
      <c r="C45" s="35" t="str">
        <f t="shared" si="3"/>
        <v>#REF!</v>
      </c>
      <c r="D45" s="38" t="str">
        <f t="shared" si="4"/>
        <v>#REF!</v>
      </c>
      <c r="E45" s="34" t="str">
        <f t="shared" si="7"/>
        <v>#REF!</v>
      </c>
      <c r="F45" s="38" t="str">
        <f t="shared" si="5"/>
        <v>#REF!</v>
      </c>
      <c r="G45" s="18"/>
    </row>
    <row r="46">
      <c r="A46" s="34" t="str">
        <f t="shared" ref="A46:B46" si="49">(Nodelist!A46:A1043)</f>
        <v>#REF!</v>
      </c>
      <c r="B46" s="34" t="str">
        <f t="shared" si="49"/>
        <v>#REF!</v>
      </c>
      <c r="C46" s="35" t="str">
        <f t="shared" si="3"/>
        <v>#REF!</v>
      </c>
      <c r="D46" s="38" t="str">
        <f t="shared" si="4"/>
        <v>#REF!</v>
      </c>
      <c r="E46" s="34" t="str">
        <f t="shared" si="7"/>
        <v>#REF!</v>
      </c>
      <c r="F46" s="38" t="str">
        <f t="shared" si="5"/>
        <v>#REF!</v>
      </c>
      <c r="G46" s="18"/>
    </row>
    <row r="47">
      <c r="A47" s="34" t="str">
        <f t="shared" ref="A47:B47" si="50">(Nodelist!A47:A1044)</f>
        <v>#REF!</v>
      </c>
      <c r="B47" s="34" t="str">
        <f t="shared" si="50"/>
        <v>#REF!</v>
      </c>
      <c r="C47" s="35" t="str">
        <f t="shared" si="3"/>
        <v>#REF!</v>
      </c>
      <c r="D47" s="38" t="str">
        <f t="shared" si="4"/>
        <v>#REF!</v>
      </c>
      <c r="E47" s="34" t="str">
        <f t="shared" si="7"/>
        <v>#REF!</v>
      </c>
      <c r="F47" s="38" t="str">
        <f t="shared" si="5"/>
        <v>#REF!</v>
      </c>
      <c r="G47" s="18"/>
    </row>
    <row r="48">
      <c r="A48" s="34" t="str">
        <f t="shared" ref="A48:B48" si="51">(Nodelist!A48:A1045)</f>
        <v>#REF!</v>
      </c>
      <c r="B48" s="34" t="str">
        <f t="shared" si="51"/>
        <v>#REF!</v>
      </c>
      <c r="C48" s="35" t="str">
        <f t="shared" si="3"/>
        <v>#REF!</v>
      </c>
      <c r="D48" s="38" t="str">
        <f t="shared" si="4"/>
        <v>#REF!</v>
      </c>
      <c r="E48" s="34" t="str">
        <f t="shared" si="7"/>
        <v>#REF!</v>
      </c>
      <c r="F48" s="38" t="str">
        <f t="shared" si="5"/>
        <v>#REF!</v>
      </c>
      <c r="G48" s="18"/>
    </row>
    <row r="49">
      <c r="A49" s="34" t="str">
        <f t="shared" ref="A49:B49" si="52">(Nodelist!A49:A1046)</f>
        <v>#REF!</v>
      </c>
      <c r="B49" s="34" t="str">
        <f t="shared" si="52"/>
        <v>#REF!</v>
      </c>
      <c r="C49" s="35" t="str">
        <f t="shared" si="3"/>
        <v>#REF!</v>
      </c>
      <c r="D49" s="38" t="str">
        <f t="shared" si="4"/>
        <v>#REF!</v>
      </c>
      <c r="E49" s="34" t="str">
        <f t="shared" si="7"/>
        <v>#REF!</v>
      </c>
      <c r="F49" s="38" t="str">
        <f t="shared" si="5"/>
        <v>#REF!</v>
      </c>
      <c r="G49" s="18"/>
    </row>
    <row r="50">
      <c r="A50" s="34" t="str">
        <f t="shared" ref="A50:B50" si="53">(Nodelist!A50:A1047)</f>
        <v>#REF!</v>
      </c>
      <c r="B50" s="34" t="str">
        <f t="shared" si="53"/>
        <v>#REF!</v>
      </c>
      <c r="C50" s="35" t="str">
        <f t="shared" si="3"/>
        <v>#REF!</v>
      </c>
      <c r="D50" s="38" t="str">
        <f t="shared" si="4"/>
        <v>#REF!</v>
      </c>
      <c r="E50" s="34" t="str">
        <f t="shared" si="7"/>
        <v>#REF!</v>
      </c>
      <c r="F50" s="38" t="str">
        <f t="shared" si="5"/>
        <v>#REF!</v>
      </c>
      <c r="G50" s="18"/>
    </row>
    <row r="51">
      <c r="A51" s="34" t="str">
        <f t="shared" ref="A51:B51" si="54">(Nodelist!A51:A1048)</f>
        <v>#REF!</v>
      </c>
      <c r="B51" s="34" t="str">
        <f t="shared" si="54"/>
        <v>#REF!</v>
      </c>
      <c r="C51" s="35" t="str">
        <f t="shared" si="3"/>
        <v>#REF!</v>
      </c>
      <c r="D51" s="38" t="str">
        <f t="shared" si="4"/>
        <v>#REF!</v>
      </c>
      <c r="E51" s="34" t="str">
        <f t="shared" si="7"/>
        <v>#REF!</v>
      </c>
      <c r="F51" s="38" t="str">
        <f t="shared" si="5"/>
        <v>#REF!</v>
      </c>
      <c r="G51" s="18"/>
      <c r="H51" s="18"/>
      <c r="I51" s="18"/>
      <c r="J51" s="18"/>
    </row>
  </sheetData>
  <mergeCells count="4">
    <mergeCell ref="H2:J14"/>
    <mergeCell ref="H17:J20"/>
    <mergeCell ref="H23:J30"/>
    <mergeCell ref="H33:J50"/>
  </mergeCells>
  <drawing r:id="rId1"/>
</worksheet>
</file>