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773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D13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11" i="1" l="1"/>
  <c r="D14" i="1"/>
  <c r="D12" i="1"/>
</calcChain>
</file>

<file path=xl/sharedStrings.xml><?xml version="1.0" encoding="utf-8"?>
<sst xmlns="http://schemas.openxmlformats.org/spreadsheetml/2006/main" count="205" uniqueCount="88">
  <si>
    <t>NextAddressSource</t>
  </si>
  <si>
    <t>(1 bit)</t>
  </si>
  <si>
    <t>ROM Address</t>
  </si>
  <si>
    <t>Microinstruction</t>
  </si>
  <si>
    <t>Step</t>
  </si>
  <si>
    <t>Fetch</t>
  </si>
  <si>
    <t>Unused</t>
  </si>
  <si>
    <t>IR_LD</t>
  </si>
  <si>
    <t>RA_SEL</t>
  </si>
  <si>
    <t>RF_LD</t>
  </si>
  <si>
    <t>0: IR Read</t>
  </si>
  <si>
    <t>1: IR Write</t>
  </si>
  <si>
    <t>0: Read IR[Rb]</t>
  </si>
  <si>
    <t>1: Read IR[Ra]</t>
  </si>
  <si>
    <t>0: RF Read</t>
  </si>
  <si>
    <t>1: RF Write</t>
  </si>
  <si>
    <t>BBUS_SEL</t>
  </si>
  <si>
    <t>(2 bit)</t>
  </si>
  <si>
    <t>11: Constant 0</t>
  </si>
  <si>
    <t>ALUFUN_SEL</t>
  </si>
  <si>
    <t>00: IR[Alu]</t>
  </si>
  <si>
    <t>01: Add</t>
  </si>
  <si>
    <t>10: Bbus</t>
  </si>
  <si>
    <t>11: Bbus Low -&gt; High</t>
  </si>
  <si>
    <t>PCDATA_SEL</t>
  </si>
  <si>
    <t>01: ZeroExt IR[Adr]</t>
  </si>
  <si>
    <t>10: SgnExt IR[Ofs]</t>
  </si>
  <si>
    <t>00: ALU Q</t>
  </si>
  <si>
    <t>PCCOND_SEL</t>
  </si>
  <si>
    <t>(3 bit)</t>
  </si>
  <si>
    <t xml:space="preserve">000: Unconditional  </t>
  </si>
  <si>
    <t>001: Greater Than</t>
  </si>
  <si>
    <t>010: Greater Equal</t>
  </si>
  <si>
    <t>011: Equal To</t>
  </si>
  <si>
    <t>100: Less Equal</t>
  </si>
  <si>
    <t>101 Less Than</t>
  </si>
  <si>
    <t>110 Not Equal To</t>
  </si>
  <si>
    <t>111 UNUSED/RESERVED</t>
  </si>
  <si>
    <t>PCMODE_SEL</t>
  </si>
  <si>
    <t>00: PC = PC + 1</t>
  </si>
  <si>
    <t>01: PC = D</t>
  </si>
  <si>
    <t xml:space="preserve">10: PC = PC + D </t>
  </si>
  <si>
    <t>PC_LD</t>
  </si>
  <si>
    <t>ALUADRBUS_OUT</t>
  </si>
  <si>
    <t>11: UNUSED/RESERVED</t>
  </si>
  <si>
    <t>0: NO ACTION</t>
  </si>
  <si>
    <t>1: ADRBUS = ALU Q</t>
  </si>
  <si>
    <t>ALUDATABUS_OUT</t>
  </si>
  <si>
    <t>1: DATABUS = ALU Q</t>
  </si>
  <si>
    <t>PCADRBUS_OUT</t>
  </si>
  <si>
    <t>1: ADRBUS = PC Q</t>
  </si>
  <si>
    <t>1: PC Write</t>
  </si>
  <si>
    <t>0: PC Read</t>
  </si>
  <si>
    <t>1: MEM[MAR] = DATABUS</t>
  </si>
  <si>
    <t>MEM_LD</t>
  </si>
  <si>
    <t>MEM_OUT</t>
  </si>
  <si>
    <t>1: DATABUS = MEM[MAR]</t>
  </si>
  <si>
    <t>NextAddress</t>
  </si>
  <si>
    <t>0: Adr = NextAddress</t>
  </si>
  <si>
    <t>1: Adr = External</t>
  </si>
  <si>
    <t>MicroOpcode</t>
  </si>
  <si>
    <t>000: RF Q2</t>
  </si>
  <si>
    <t>001: ZeroExt IR[Offset]</t>
  </si>
  <si>
    <t>010: SgnExt IR[Offset]</t>
  </si>
  <si>
    <t>111: Random signed 32bit</t>
  </si>
  <si>
    <t>101: UNUSED/RESERVED</t>
  </si>
  <si>
    <t>110: UNUSED/RESERVED</t>
  </si>
  <si>
    <t>0</t>
  </si>
  <si>
    <t>000</t>
  </si>
  <si>
    <t>00</t>
  </si>
  <si>
    <t>MAR_LD</t>
  </si>
  <si>
    <t>1: MAR Write</t>
  </si>
  <si>
    <t>0: MAR Read</t>
  </si>
  <si>
    <t>(8 bit)</t>
  </si>
  <si>
    <t>00000000</t>
  </si>
  <si>
    <t>00000001</t>
  </si>
  <si>
    <t>Hlt</t>
  </si>
  <si>
    <t>00000010</t>
  </si>
  <si>
    <t>OpCode</t>
  </si>
  <si>
    <t>1</t>
  </si>
  <si>
    <t>Ld</t>
  </si>
  <si>
    <t>100: Constant 0</t>
  </si>
  <si>
    <t>011: ZeroExt IR[Address]</t>
  </si>
  <si>
    <t>00000011</t>
  </si>
  <si>
    <t>011</t>
  </si>
  <si>
    <t>10</t>
  </si>
  <si>
    <t>2</t>
  </si>
  <si>
    <t>00000101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</si>
</sst>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5">
    <xf numFmtId="0" fontId="0" fillId="0" borderId="0" xfId="0"/>
    <xf numFmtId="0" fontId="1" fillId="0" borderId="1" xfId="1"/>
    <xf numFmtId="49" fontId="0" fillId="0" borderId="0" xfId="0" applyNumberFormat="1"/>
    <xf numFmtId="49" fontId="0" fillId="0" borderId="0" xfId="0" quotePrefix="1" applyNumberFormat="1"/>
    <xf numFmtId="0" fontId="0" fillId="2" borderId="0" xfId="0" applyFill="1"/>
    <xf numFmtId="0" fontId="1" fillId="2" borderId="1" xfId="1" applyFill="1"/>
    <xf numFmtId="0" fontId="0" fillId="3" borderId="0" xfId="0" applyFill="1"/>
    <xf numFmtId="0" fontId="0" fillId="2" borderId="0" xfId="0" applyNumberFormat="1" applyFill="1"/>
    <xf numFmtId="20" fontId="0" fillId="3" borderId="0" xfId="0" applyNumberFormat="1" applyFill="1"/>
    <xf numFmtId="0" fontId="0" fillId="2" borderId="0" xfId="0" applyFill="1" applyBorder="1"/>
    <xf numFmtId="0" fontId="0" fillId="2" borderId="0" xfId="0" applyNumberFormat="1" applyFill="1" applyBorder="1"/>
    <xf numFmtId="49" fontId="0" fillId="0" borderId="0" xfId="0" applyNumberFormat="1" applyBorder="1"/>
    <xf numFmtId="49" fontId="0" fillId="0" borderId="0" xfId="0" quotePrefix="1" applyNumberFormat="1" applyBorder="1"/>
    <xf numFmtId="0" fontId="0" fillId="0" borderId="0" xfId="0" applyBorder="1"/>
    <xf numFmtId="0" fontId="0" fillId="2" borderId="2" xfId="0" applyFill="1" applyBorder="1"/>
    <xf numFmtId="0" fontId="0" fillId="2" borderId="2" xfId="0" applyNumberFormat="1" applyFill="1" applyBorder="1"/>
    <xf numFmtId="49" fontId="0" fillId="0" borderId="2" xfId="0" applyNumberFormat="1" applyBorder="1"/>
    <xf numFmtId="0" fontId="0" fillId="0" borderId="2" xfId="0" applyBorder="1"/>
    <xf numFmtId="0" fontId="0" fillId="2" borderId="3" xfId="0" applyFill="1" applyBorder="1"/>
    <xf numFmtId="0" fontId="0" fillId="2" borderId="3" xfId="0" applyNumberFormat="1" applyFill="1" applyBorder="1"/>
    <xf numFmtId="49" fontId="0" fillId="0" borderId="3" xfId="0" applyNumberFormat="1" applyBorder="1"/>
    <xf numFmtId="0" fontId="0" fillId="0" borderId="3" xfId="0" applyBorder="1"/>
    <xf numFmtId="0" fontId="2" fillId="2" borderId="0" xfId="0" applyFont="1" applyFill="1" applyBorder="1"/>
    <xf numFmtId="0" fontId="2" fillId="2" borderId="3" xfId="0" applyFont="1" applyFill="1" applyBorder="1"/>
    <xf numFmtId="0" fontId="2" fillId="2" borderId="0" xfId="0" applyFont="1" applyFill="1"/>
  </cellXfs>
  <cellStyles count="2">
    <cellStyle name="Normalny" xfId="0" builtinId="0"/>
    <cellStyle name="Suma" xfId="1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6"/>
  <sheetViews>
    <sheetView tabSelected="1" workbookViewId="0">
      <pane xSplit="4" topLeftCell="E1" activePane="topRight" state="frozen"/>
      <selection pane="topRight" activeCell="H19" sqref="H19"/>
    </sheetView>
  </sheetViews>
  <sheetFormatPr defaultRowHeight="14.4" x14ac:dyDescent="0.3"/>
  <cols>
    <col min="1" max="1" width="12.33203125" style="4" customWidth="1"/>
    <col min="2" max="2" width="15" style="4" bestFit="1" customWidth="1"/>
    <col min="3" max="3" width="7.77734375" style="4" bestFit="1" customWidth="1"/>
    <col min="4" max="4" width="36.88671875" style="4" customWidth="1"/>
    <col min="5" max="5" width="4.77734375" bestFit="1" customWidth="1"/>
    <col min="6" max="6" width="14.5546875" customWidth="1"/>
    <col min="7" max="7" width="11" bestFit="1" customWidth="1"/>
    <col min="8" max="8" width="11.5546875" bestFit="1" customWidth="1"/>
    <col min="9" max="9" width="10.109375" bestFit="1" customWidth="1"/>
    <col min="10" max="10" width="13.44140625" bestFit="1" customWidth="1"/>
    <col min="11" max="11" width="10.5546875" bestFit="1" customWidth="1"/>
    <col min="12" max="12" width="23.88671875" bestFit="1" customWidth="1"/>
    <col min="13" max="13" width="19.109375" bestFit="1" customWidth="1"/>
    <col min="14" max="14" width="17.6640625" bestFit="1" customWidth="1"/>
    <col min="15" max="15" width="20.5546875" bestFit="1" customWidth="1"/>
    <col min="16" max="16" width="21.88671875" bestFit="1" customWidth="1"/>
    <col min="17" max="17" width="10.6640625" bestFit="1" customWidth="1"/>
    <col min="18" max="18" width="17.5546875" bestFit="1" customWidth="1"/>
    <col min="19" max="19" width="21" customWidth="1"/>
    <col min="20" max="20" width="17.5546875" bestFit="1" customWidth="1"/>
    <col min="21" max="21" width="17.5546875" customWidth="1"/>
    <col min="22" max="23" width="23.5546875" bestFit="1" customWidth="1"/>
  </cols>
  <sheetData>
    <row r="1" spans="1:23" s="6" customFormat="1" x14ac:dyDescent="0.3">
      <c r="L1" s="6" t="s">
        <v>64</v>
      </c>
      <c r="P1" s="6" t="s">
        <v>37</v>
      </c>
    </row>
    <row r="2" spans="1:23" s="6" customFormat="1" x14ac:dyDescent="0.3">
      <c r="L2" s="6" t="s">
        <v>66</v>
      </c>
      <c r="P2" s="6" t="s">
        <v>36</v>
      </c>
    </row>
    <row r="3" spans="1:23" s="6" customFormat="1" x14ac:dyDescent="0.3">
      <c r="L3" s="6" t="s">
        <v>65</v>
      </c>
      <c r="P3" s="6" t="s">
        <v>35</v>
      </c>
    </row>
    <row r="4" spans="1:23" s="6" customFormat="1" x14ac:dyDescent="0.3">
      <c r="L4" s="6" t="s">
        <v>81</v>
      </c>
      <c r="P4" s="6" t="s">
        <v>34</v>
      </c>
    </row>
    <row r="5" spans="1:23" s="6" customFormat="1" x14ac:dyDescent="0.3">
      <c r="L5" s="6" t="s">
        <v>82</v>
      </c>
      <c r="M5" s="6" t="s">
        <v>23</v>
      </c>
      <c r="N5" s="6" t="s">
        <v>18</v>
      </c>
      <c r="O5" s="6" t="s">
        <v>44</v>
      </c>
      <c r="P5" s="6" t="s">
        <v>33</v>
      </c>
    </row>
    <row r="6" spans="1:23" s="6" customFormat="1" x14ac:dyDescent="0.3">
      <c r="L6" s="6" t="s">
        <v>63</v>
      </c>
      <c r="M6" s="6" t="s">
        <v>22</v>
      </c>
      <c r="N6" s="6" t="s">
        <v>26</v>
      </c>
      <c r="O6" s="8" t="s">
        <v>41</v>
      </c>
      <c r="P6" s="6" t="s">
        <v>32</v>
      </c>
    </row>
    <row r="7" spans="1:23" s="6" customFormat="1" x14ac:dyDescent="0.3">
      <c r="F7" s="6" t="s">
        <v>59</v>
      </c>
      <c r="I7" s="6" t="s">
        <v>11</v>
      </c>
      <c r="J7" s="8" t="s">
        <v>13</v>
      </c>
      <c r="K7" s="6" t="s">
        <v>15</v>
      </c>
      <c r="L7" s="6" t="s">
        <v>62</v>
      </c>
      <c r="M7" s="6" t="s">
        <v>21</v>
      </c>
      <c r="N7" s="6" t="s">
        <v>25</v>
      </c>
      <c r="O7" s="6" t="s">
        <v>40</v>
      </c>
      <c r="P7" s="6" t="s">
        <v>31</v>
      </c>
      <c r="Q7" s="6" t="s">
        <v>51</v>
      </c>
      <c r="R7" s="6" t="s">
        <v>46</v>
      </c>
      <c r="S7" s="6" t="s">
        <v>48</v>
      </c>
      <c r="T7" s="6" t="s">
        <v>50</v>
      </c>
      <c r="U7" s="6" t="s">
        <v>71</v>
      </c>
      <c r="V7" s="6" t="s">
        <v>53</v>
      </c>
      <c r="W7" s="6" t="s">
        <v>56</v>
      </c>
    </row>
    <row r="8" spans="1:23" s="6" customFormat="1" x14ac:dyDescent="0.3">
      <c r="F8" s="6" t="s">
        <v>58</v>
      </c>
      <c r="I8" s="6" t="s">
        <v>10</v>
      </c>
      <c r="J8" s="8" t="s">
        <v>12</v>
      </c>
      <c r="K8" s="6" t="s">
        <v>14</v>
      </c>
      <c r="L8" s="6" t="s">
        <v>61</v>
      </c>
      <c r="M8" s="6" t="s">
        <v>20</v>
      </c>
      <c r="N8" s="6" t="s">
        <v>27</v>
      </c>
      <c r="O8" s="6" t="s">
        <v>39</v>
      </c>
      <c r="P8" s="8" t="s">
        <v>30</v>
      </c>
      <c r="Q8" s="6" t="s">
        <v>52</v>
      </c>
      <c r="R8" s="8" t="s">
        <v>45</v>
      </c>
      <c r="S8" s="8" t="s">
        <v>45</v>
      </c>
      <c r="T8" s="8" t="s">
        <v>45</v>
      </c>
      <c r="U8" s="8" t="s">
        <v>72</v>
      </c>
      <c r="V8" s="6" t="s">
        <v>45</v>
      </c>
      <c r="W8" s="6" t="s">
        <v>45</v>
      </c>
    </row>
    <row r="9" spans="1:23" ht="15" thickBot="1" x14ac:dyDescent="0.35">
      <c r="A9" s="5" t="s">
        <v>2</v>
      </c>
      <c r="B9" s="5" t="s">
        <v>3</v>
      </c>
      <c r="C9" s="5" t="s">
        <v>78</v>
      </c>
      <c r="D9" s="5" t="s">
        <v>60</v>
      </c>
      <c r="E9" s="1" t="s">
        <v>4</v>
      </c>
      <c r="F9" s="1" t="s">
        <v>0</v>
      </c>
      <c r="G9" s="1" t="s">
        <v>6</v>
      </c>
      <c r="H9" s="1" t="s">
        <v>57</v>
      </c>
      <c r="I9" s="1" t="s">
        <v>7</v>
      </c>
      <c r="J9" s="1" t="s">
        <v>8</v>
      </c>
      <c r="K9" s="1" t="s">
        <v>9</v>
      </c>
      <c r="L9" s="1" t="s">
        <v>16</v>
      </c>
      <c r="M9" s="1" t="s">
        <v>19</v>
      </c>
      <c r="N9" s="1" t="s">
        <v>24</v>
      </c>
      <c r="O9" s="1" t="s">
        <v>38</v>
      </c>
      <c r="P9" s="1" t="s">
        <v>28</v>
      </c>
      <c r="Q9" s="1" t="s">
        <v>42</v>
      </c>
      <c r="R9" s="1" t="s">
        <v>43</v>
      </c>
      <c r="S9" s="1" t="s">
        <v>47</v>
      </c>
      <c r="T9" s="1" t="s">
        <v>49</v>
      </c>
      <c r="U9" s="1" t="s">
        <v>70</v>
      </c>
      <c r="V9" s="1" t="s">
        <v>54</v>
      </c>
      <c r="W9" s="1" t="s">
        <v>55</v>
      </c>
    </row>
    <row r="10" spans="1:23" ht="15" thickTop="1" x14ac:dyDescent="0.3">
      <c r="F10" t="s">
        <v>1</v>
      </c>
      <c r="G10" t="s">
        <v>1</v>
      </c>
      <c r="H10" t="s">
        <v>73</v>
      </c>
      <c r="I10" t="s">
        <v>1</v>
      </c>
      <c r="J10" t="s">
        <v>1</v>
      </c>
      <c r="K10" t="s">
        <v>1</v>
      </c>
      <c r="L10" t="s">
        <v>29</v>
      </c>
      <c r="M10" t="s">
        <v>17</v>
      </c>
      <c r="N10" t="s">
        <v>17</v>
      </c>
      <c r="O10" t="s">
        <v>17</v>
      </c>
      <c r="P10" t="s">
        <v>29</v>
      </c>
      <c r="Q10" t="s">
        <v>1</v>
      </c>
      <c r="R10" t="s">
        <v>1</v>
      </c>
      <c r="S10" t="s">
        <v>1</v>
      </c>
      <c r="T10" t="s">
        <v>1</v>
      </c>
      <c r="U10" s="6" t="s">
        <v>1</v>
      </c>
      <c r="V10" t="s">
        <v>1</v>
      </c>
      <c r="W10" t="s">
        <v>1</v>
      </c>
    </row>
    <row r="11" spans="1:23" s="13" customFormat="1" x14ac:dyDescent="0.3">
      <c r="A11" s="9">
        <v>0</v>
      </c>
      <c r="B11" s="22" t="s">
        <v>5</v>
      </c>
      <c r="C11" s="9"/>
      <c r="D11" s="10" t="str">
        <f>CONCATENATE(F11,G11,H11,I11,J11,K11,L11,M11,N11,O11,P11,Q11,R11,S11,T11,U11,V11,W11)</f>
        <v>00000000010000000000000001001100</v>
      </c>
      <c r="E11" s="11">
        <v>0</v>
      </c>
      <c r="F11" s="11" t="s">
        <v>67</v>
      </c>
      <c r="G11" s="12" t="s">
        <v>67</v>
      </c>
      <c r="H11" s="11" t="s">
        <v>75</v>
      </c>
      <c r="I11" s="12" t="s">
        <v>67</v>
      </c>
      <c r="J11" s="11" t="s">
        <v>67</v>
      </c>
      <c r="K11" s="11" t="s">
        <v>67</v>
      </c>
      <c r="L11" s="11" t="s">
        <v>68</v>
      </c>
      <c r="M11" s="11" t="s">
        <v>69</v>
      </c>
      <c r="N11" s="11" t="s">
        <v>69</v>
      </c>
      <c r="O11" s="11" t="s">
        <v>69</v>
      </c>
      <c r="P11" s="11" t="s">
        <v>68</v>
      </c>
      <c r="Q11" s="11" t="s">
        <v>79</v>
      </c>
      <c r="R11" s="11" t="s">
        <v>67</v>
      </c>
      <c r="S11" s="11" t="s">
        <v>67</v>
      </c>
      <c r="T11" s="11" t="s">
        <v>79</v>
      </c>
      <c r="U11" s="11" t="s">
        <v>79</v>
      </c>
      <c r="V11" s="11" t="s">
        <v>67</v>
      </c>
      <c r="W11" s="11" t="s">
        <v>67</v>
      </c>
    </row>
    <row r="12" spans="1:23" s="13" customFormat="1" x14ac:dyDescent="0.3">
      <c r="A12" s="9">
        <v>1</v>
      </c>
      <c r="B12" s="9"/>
      <c r="C12" s="9"/>
      <c r="D12" s="10" t="str">
        <f>CONCATENATE(F12,G12,H12,I12,J12,K12,L12,M12,N12,O12,P12,Q12,R12,S12,T12,U12,V12,W12)</f>
        <v>00000000101000000000000000000001</v>
      </c>
      <c r="E12" s="11">
        <v>1</v>
      </c>
      <c r="F12" s="11" t="s">
        <v>67</v>
      </c>
      <c r="G12" s="11" t="s">
        <v>67</v>
      </c>
      <c r="H12" s="11" t="s">
        <v>77</v>
      </c>
      <c r="I12" s="11" t="s">
        <v>79</v>
      </c>
      <c r="J12" s="11" t="s">
        <v>67</v>
      </c>
      <c r="K12" s="11" t="s">
        <v>67</v>
      </c>
      <c r="L12" s="11" t="s">
        <v>68</v>
      </c>
      <c r="M12" s="11" t="s">
        <v>69</v>
      </c>
      <c r="N12" s="11" t="s">
        <v>69</v>
      </c>
      <c r="O12" s="11" t="s">
        <v>69</v>
      </c>
      <c r="P12" s="11" t="s">
        <v>68</v>
      </c>
      <c r="Q12" s="11" t="s">
        <v>67</v>
      </c>
      <c r="R12" s="11" t="s">
        <v>67</v>
      </c>
      <c r="S12" s="11" t="s">
        <v>67</v>
      </c>
      <c r="T12" s="11" t="s">
        <v>67</v>
      </c>
      <c r="U12" s="11" t="s">
        <v>67</v>
      </c>
      <c r="V12" s="11" t="s">
        <v>67</v>
      </c>
      <c r="W12" s="11" t="s">
        <v>79</v>
      </c>
    </row>
    <row r="13" spans="1:23" s="17" customFormat="1" x14ac:dyDescent="0.3">
      <c r="A13" s="14">
        <v>2</v>
      </c>
      <c r="B13" s="14"/>
      <c r="C13" s="14"/>
      <c r="D13" s="15" t="str">
        <f>CONCATENATE(F13,G13,H13,I13,J13,K13,L13,M13,N13,O13,P13,Q13,R13,S13,T13,U13,V13,W13)</f>
        <v>10000000000000000000000000000000</v>
      </c>
      <c r="E13" s="16" t="s">
        <v>86</v>
      </c>
      <c r="F13" s="16" t="s">
        <v>79</v>
      </c>
      <c r="G13" s="16" t="s">
        <v>67</v>
      </c>
      <c r="H13" s="16" t="s">
        <v>74</v>
      </c>
      <c r="I13" s="16" t="s">
        <v>67</v>
      </c>
      <c r="J13" s="16" t="s">
        <v>67</v>
      </c>
      <c r="K13" s="16" t="s">
        <v>67</v>
      </c>
      <c r="L13" s="16" t="s">
        <v>68</v>
      </c>
      <c r="M13" s="16" t="s">
        <v>69</v>
      </c>
      <c r="N13" s="16" t="s">
        <v>69</v>
      </c>
      <c r="O13" s="16" t="s">
        <v>69</v>
      </c>
      <c r="P13" s="16" t="s">
        <v>68</v>
      </c>
      <c r="Q13" s="16" t="s">
        <v>67</v>
      </c>
      <c r="R13" s="16" t="s">
        <v>67</v>
      </c>
      <c r="S13" s="16" t="s">
        <v>67</v>
      </c>
      <c r="T13" s="16" t="s">
        <v>67</v>
      </c>
      <c r="U13" s="16" t="s">
        <v>67</v>
      </c>
      <c r="V13" s="16" t="s">
        <v>67</v>
      </c>
      <c r="W13" s="16" t="s">
        <v>67</v>
      </c>
    </row>
    <row r="14" spans="1:23" s="21" customFormat="1" x14ac:dyDescent="0.3">
      <c r="A14" s="18">
        <v>3</v>
      </c>
      <c r="B14" s="23" t="s">
        <v>76</v>
      </c>
      <c r="C14" s="18">
        <v>0</v>
      </c>
      <c r="D14" s="19" t="str">
        <f>CONCATENATE(F14,G14,H14,I14,J14,K14,L14,M14,N14,O14,P14,Q14,R14,S14,T14,U14,V14,W14)</f>
        <v>00000000110000000000000000000000</v>
      </c>
      <c r="E14" s="20">
        <v>0</v>
      </c>
      <c r="F14" s="20" t="s">
        <v>67</v>
      </c>
      <c r="G14" s="20" t="s">
        <v>67</v>
      </c>
      <c r="H14" s="20" t="s">
        <v>83</v>
      </c>
      <c r="I14" s="20" t="s">
        <v>67</v>
      </c>
      <c r="J14" s="20" t="s">
        <v>67</v>
      </c>
      <c r="K14" s="20" t="s">
        <v>67</v>
      </c>
      <c r="L14" s="20" t="s">
        <v>68</v>
      </c>
      <c r="M14" s="20" t="s">
        <v>69</v>
      </c>
      <c r="N14" s="20" t="s">
        <v>69</v>
      </c>
      <c r="O14" s="20" t="s">
        <v>69</v>
      </c>
      <c r="P14" s="20" t="s">
        <v>68</v>
      </c>
      <c r="Q14" s="20" t="s">
        <v>67</v>
      </c>
      <c r="R14" s="20" t="s">
        <v>67</v>
      </c>
      <c r="S14" s="20" t="s">
        <v>67</v>
      </c>
      <c r="T14" s="20" t="s">
        <v>67</v>
      </c>
      <c r="U14" s="20" t="s">
        <v>67</v>
      </c>
      <c r="V14" s="20" t="s">
        <v>67</v>
      </c>
      <c r="W14" s="20" t="s">
        <v>67</v>
      </c>
    </row>
    <row r="15" spans="1:23" x14ac:dyDescent="0.3">
      <c r="A15" s="9">
        <v>4</v>
      </c>
      <c r="B15" s="24" t="s">
        <v>80</v>
      </c>
      <c r="C15" s="4">
        <v>2</v>
      </c>
      <c r="D15" s="7" t="str">
        <f t="shared" ref="D15:D27" si="0">CONCATENATE(F15,G15,H15,I15,J15,K15,L15,M15,N15,O15,P15,Q15,R15,S15,T15,U15,V15,W15)</f>
        <v>00000001010000111000000000100100</v>
      </c>
      <c r="E15" s="2" t="s">
        <v>67</v>
      </c>
      <c r="F15" s="2" t="s">
        <v>67</v>
      </c>
      <c r="G15" s="2" t="s">
        <v>67</v>
      </c>
      <c r="H15" s="2" t="s">
        <v>87</v>
      </c>
      <c r="I15" s="2" t="s">
        <v>67</v>
      </c>
      <c r="J15" s="2" t="s">
        <v>67</v>
      </c>
      <c r="K15" s="2" t="s">
        <v>67</v>
      </c>
      <c r="L15" s="2" t="s">
        <v>84</v>
      </c>
      <c r="M15" s="2" t="s">
        <v>85</v>
      </c>
      <c r="N15" s="2" t="s">
        <v>69</v>
      </c>
      <c r="O15" s="2" t="s">
        <v>69</v>
      </c>
      <c r="P15" s="2" t="s">
        <v>68</v>
      </c>
      <c r="Q15" s="2" t="s">
        <v>67</v>
      </c>
      <c r="R15" s="2" t="s">
        <v>79</v>
      </c>
      <c r="S15" s="2" t="s">
        <v>67</v>
      </c>
      <c r="T15" s="2" t="s">
        <v>67</v>
      </c>
      <c r="U15" s="2" t="s">
        <v>79</v>
      </c>
      <c r="V15" s="2" t="s">
        <v>67</v>
      </c>
      <c r="W15" s="2" t="s">
        <v>67</v>
      </c>
    </row>
    <row r="16" spans="1:23" x14ac:dyDescent="0.3">
      <c r="A16" s="9">
        <v>5</v>
      </c>
      <c r="D16" s="7" t="str">
        <f t="shared" si="0"/>
        <v>00000000000010000000000000000001</v>
      </c>
      <c r="E16" s="2" t="s">
        <v>79</v>
      </c>
      <c r="F16" s="2" t="s">
        <v>67</v>
      </c>
      <c r="G16" s="2" t="s">
        <v>67</v>
      </c>
      <c r="H16" s="2" t="s">
        <v>74</v>
      </c>
      <c r="I16" s="2" t="s">
        <v>67</v>
      </c>
      <c r="J16" s="2" t="s">
        <v>67</v>
      </c>
      <c r="K16" s="2" t="s">
        <v>79</v>
      </c>
      <c r="L16" s="2" t="s">
        <v>68</v>
      </c>
      <c r="M16" s="2" t="s">
        <v>69</v>
      </c>
      <c r="N16" s="2" t="s">
        <v>69</v>
      </c>
      <c r="O16" s="3" t="s">
        <v>69</v>
      </c>
      <c r="P16" s="2" t="s">
        <v>68</v>
      </c>
      <c r="Q16" s="2" t="s">
        <v>67</v>
      </c>
      <c r="R16" s="2" t="s">
        <v>67</v>
      </c>
      <c r="S16" s="2" t="s">
        <v>67</v>
      </c>
      <c r="T16" s="2" t="s">
        <v>67</v>
      </c>
      <c r="U16" s="2" t="s">
        <v>67</v>
      </c>
      <c r="V16" s="2" t="s">
        <v>67</v>
      </c>
      <c r="W16" s="2" t="s">
        <v>79</v>
      </c>
    </row>
    <row r="17" spans="1:23" x14ac:dyDescent="0.3">
      <c r="A17" s="9">
        <v>6</v>
      </c>
      <c r="D17" s="7" t="str">
        <f t="shared" si="0"/>
        <v/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3">
      <c r="A18" s="9">
        <v>7</v>
      </c>
      <c r="D18" s="7" t="str">
        <f t="shared" si="0"/>
        <v/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3">
      <c r="D19" s="7" t="str">
        <f t="shared" si="0"/>
        <v/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3">
      <c r="D20" s="7" t="str">
        <f t="shared" si="0"/>
        <v/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3">
      <c r="D21" s="7" t="str">
        <f t="shared" si="0"/>
        <v/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3">
      <c r="D22" s="7" t="str">
        <f t="shared" si="0"/>
        <v/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x14ac:dyDescent="0.3">
      <c r="D23" s="7" t="str">
        <f t="shared" si="0"/>
        <v/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3">
      <c r="D24" s="7" t="str">
        <f t="shared" si="0"/>
        <v/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3">
      <c r="D25" s="7" t="str">
        <f t="shared" si="0"/>
        <v/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3">
      <c r="D26" s="7" t="str">
        <f t="shared" si="0"/>
        <v/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3">
      <c r="D27" s="7" t="str">
        <f t="shared" si="0"/>
        <v/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x14ac:dyDescent="0.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x14ac:dyDescent="0.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x14ac:dyDescent="0.3">
      <c r="F32" s="2"/>
      <c r="G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6:23" x14ac:dyDescent="0.3">
      <c r="F33" s="2"/>
      <c r="G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6:23" x14ac:dyDescent="0.3">
      <c r="F34" s="2"/>
      <c r="G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6:23" x14ac:dyDescent="0.3">
      <c r="F35" s="2"/>
      <c r="G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6:23" x14ac:dyDescent="0.3">
      <c r="F36" s="2"/>
      <c r="G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6:23" x14ac:dyDescent="0.3">
      <c r="F37" s="2"/>
      <c r="G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6:23" x14ac:dyDescent="0.3">
      <c r="F38" s="2"/>
      <c r="G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6:23" x14ac:dyDescent="0.3">
      <c r="F39" s="2"/>
      <c r="G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6:23" x14ac:dyDescent="0.3">
      <c r="F40" s="2"/>
      <c r="G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6:23" x14ac:dyDescent="0.3">
      <c r="F41" s="2"/>
      <c r="G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6:23" x14ac:dyDescent="0.3">
      <c r="F42" s="2"/>
      <c r="G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6:23" x14ac:dyDescent="0.3">
      <c r="F43" s="2"/>
      <c r="G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6:23" x14ac:dyDescent="0.3">
      <c r="F44" s="2"/>
      <c r="G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6:23" x14ac:dyDescent="0.3">
      <c r="F45" s="2"/>
      <c r="G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6:23" x14ac:dyDescent="0.3">
      <c r="F46" s="2"/>
      <c r="G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6:23" x14ac:dyDescent="0.3">
      <c r="F47" s="2"/>
      <c r="G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6:23" x14ac:dyDescent="0.3">
      <c r="F48" s="2"/>
      <c r="G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6:23" x14ac:dyDescent="0.3">
      <c r="F49" s="2"/>
      <c r="G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6:23" x14ac:dyDescent="0.3">
      <c r="F50" s="2"/>
      <c r="G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6:23" x14ac:dyDescent="0.3">
      <c r="F51" s="2"/>
      <c r="G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6:23" x14ac:dyDescent="0.3">
      <c r="F52" s="2"/>
      <c r="G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6:23" x14ac:dyDescent="0.3">
      <c r="F53" s="2"/>
      <c r="G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6:23" x14ac:dyDescent="0.3">
      <c r="F54" s="2"/>
      <c r="G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6:23" x14ac:dyDescent="0.3">
      <c r="F55" s="2"/>
      <c r="G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6:23" x14ac:dyDescent="0.3">
      <c r="F56" s="2"/>
      <c r="G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6:23" x14ac:dyDescent="0.3">
      <c r="F57" s="2"/>
      <c r="G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6:23" x14ac:dyDescent="0.3">
      <c r="F58" s="2"/>
      <c r="G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6:23" x14ac:dyDescent="0.3">
      <c r="F59" s="2"/>
      <c r="G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6:23" x14ac:dyDescent="0.3">
      <c r="F60" s="2"/>
      <c r="G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6:23" x14ac:dyDescent="0.3">
      <c r="F61" s="2"/>
      <c r="G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6:23" x14ac:dyDescent="0.3">
      <c r="F62" s="2"/>
      <c r="G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6:23" x14ac:dyDescent="0.3">
      <c r="F63" s="2"/>
      <c r="G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6:23" x14ac:dyDescent="0.3">
      <c r="F64" s="2"/>
      <c r="G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6:23" x14ac:dyDescent="0.3">
      <c r="F65" s="2"/>
      <c r="G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6:23" x14ac:dyDescent="0.3">
      <c r="F66" s="2"/>
      <c r="G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6:23" x14ac:dyDescent="0.3">
      <c r="F67" s="2"/>
      <c r="G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6:23" x14ac:dyDescent="0.3">
      <c r="F68" s="2"/>
      <c r="G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6:23" x14ac:dyDescent="0.3">
      <c r="F69" s="2"/>
      <c r="G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6:23" x14ac:dyDescent="0.3">
      <c r="F70" s="2"/>
      <c r="G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6:23" x14ac:dyDescent="0.3">
      <c r="F71" s="2"/>
      <c r="G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6:23" x14ac:dyDescent="0.3">
      <c r="F72" s="2"/>
      <c r="G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6:23" x14ac:dyDescent="0.3">
      <c r="F73" s="2"/>
      <c r="G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6:23" x14ac:dyDescent="0.3">
      <c r="F74" s="2"/>
      <c r="G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6:23" x14ac:dyDescent="0.3">
      <c r="F75" s="2"/>
      <c r="G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6:23" x14ac:dyDescent="0.3">
      <c r="F76" s="2"/>
      <c r="G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6:23" x14ac:dyDescent="0.3">
      <c r="F77" s="2"/>
      <c r="G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6:23" x14ac:dyDescent="0.3">
      <c r="F78" s="2"/>
      <c r="G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6:23" x14ac:dyDescent="0.3">
      <c r="F79" s="2"/>
      <c r="G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6:23" x14ac:dyDescent="0.3">
      <c r="F80" s="2"/>
      <c r="G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6:23" x14ac:dyDescent="0.3">
      <c r="F81" s="2"/>
      <c r="G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6:23" x14ac:dyDescent="0.3">
      <c r="F82" s="2"/>
      <c r="G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6:23" x14ac:dyDescent="0.3">
      <c r="F83" s="2"/>
      <c r="G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6:23" x14ac:dyDescent="0.3">
      <c r="F84" s="2"/>
      <c r="G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6:23" x14ac:dyDescent="0.3">
      <c r="F85" s="2"/>
      <c r="G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6:23" x14ac:dyDescent="0.3">
      <c r="F86" s="2"/>
      <c r="G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6:23" x14ac:dyDescent="0.3">
      <c r="F87" s="2"/>
      <c r="G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6:23" x14ac:dyDescent="0.3">
      <c r="F88" s="2"/>
      <c r="G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6:23" x14ac:dyDescent="0.3">
      <c r="F89" s="2"/>
      <c r="G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6:23" x14ac:dyDescent="0.3">
      <c r="F90" s="2"/>
      <c r="G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6:23" x14ac:dyDescent="0.3">
      <c r="F91" s="2"/>
      <c r="G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6:23" x14ac:dyDescent="0.3">
      <c r="F92" s="2"/>
      <c r="G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6:23" x14ac:dyDescent="0.3">
      <c r="F93" s="2"/>
      <c r="G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6:23" x14ac:dyDescent="0.3">
      <c r="F94" s="2"/>
      <c r="G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6:23" x14ac:dyDescent="0.3">
      <c r="F95" s="2"/>
      <c r="G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6:23" x14ac:dyDescent="0.3">
      <c r="F96" s="2"/>
      <c r="G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6:23" x14ac:dyDescent="0.3">
      <c r="F97" s="2"/>
      <c r="G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6:23" x14ac:dyDescent="0.3">
      <c r="F98" s="2"/>
      <c r="G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6:23" x14ac:dyDescent="0.3">
      <c r="F99" s="2"/>
      <c r="G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6:23" x14ac:dyDescent="0.3">
      <c r="F100" s="2"/>
      <c r="G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6:23" x14ac:dyDescent="0.3">
      <c r="F101" s="2"/>
      <c r="G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6:23" x14ac:dyDescent="0.3">
      <c r="F102" s="2"/>
      <c r="G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6:23" x14ac:dyDescent="0.3">
      <c r="F103" s="2"/>
      <c r="G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6:23" x14ac:dyDescent="0.3">
      <c r="F104" s="2"/>
      <c r="G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6:23" x14ac:dyDescent="0.3">
      <c r="F105" s="2"/>
      <c r="G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6:23" x14ac:dyDescent="0.3">
      <c r="F106" s="2"/>
      <c r="G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6:23" x14ac:dyDescent="0.3">
      <c r="F107" s="2"/>
      <c r="G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6:23" x14ac:dyDescent="0.3">
      <c r="F108" s="2"/>
      <c r="G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6:23" x14ac:dyDescent="0.3">
      <c r="F109" s="2"/>
      <c r="G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6:23" x14ac:dyDescent="0.3">
      <c r="F110" s="2"/>
      <c r="G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6:23" x14ac:dyDescent="0.3">
      <c r="F111" s="2"/>
      <c r="G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6:23" x14ac:dyDescent="0.3">
      <c r="F112" s="2"/>
      <c r="G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6:23" x14ac:dyDescent="0.3">
      <c r="F113" s="2"/>
      <c r="G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6:23" x14ac:dyDescent="0.3">
      <c r="F114" s="2"/>
      <c r="G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6:23" x14ac:dyDescent="0.3">
      <c r="F115" s="2"/>
      <c r="G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6:23" x14ac:dyDescent="0.3">
      <c r="F116" s="2"/>
      <c r="G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6:23" x14ac:dyDescent="0.3">
      <c r="F117" s="2"/>
      <c r="G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6:23" x14ac:dyDescent="0.3">
      <c r="F118" s="2"/>
      <c r="G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6:23" x14ac:dyDescent="0.3">
      <c r="F119" s="2"/>
      <c r="G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6:23" x14ac:dyDescent="0.3">
      <c r="F120" s="2"/>
      <c r="G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6:23" x14ac:dyDescent="0.3">
      <c r="F121" s="2"/>
      <c r="G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6:23" x14ac:dyDescent="0.3">
      <c r="F122" s="2"/>
      <c r="G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6:23" x14ac:dyDescent="0.3">
      <c r="F123" s="2"/>
      <c r="G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6:23" x14ac:dyDescent="0.3">
      <c r="F124" s="2"/>
      <c r="G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6:23" x14ac:dyDescent="0.3">
      <c r="F125" s="2"/>
      <c r="G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6:23" x14ac:dyDescent="0.3">
      <c r="F126" s="2"/>
      <c r="G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6:23" x14ac:dyDescent="0.3">
      <c r="F127" s="2"/>
      <c r="G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6:23" x14ac:dyDescent="0.3">
      <c r="F128" s="2"/>
      <c r="G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6:23" x14ac:dyDescent="0.3">
      <c r="F129" s="2"/>
      <c r="G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6:23" x14ac:dyDescent="0.3">
      <c r="F130" s="2"/>
      <c r="G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6:23" x14ac:dyDescent="0.3">
      <c r="F131" s="2"/>
      <c r="G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6:23" x14ac:dyDescent="0.3">
      <c r="F132" s="2"/>
      <c r="G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6:23" x14ac:dyDescent="0.3">
      <c r="F133" s="2"/>
      <c r="G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6:23" x14ac:dyDescent="0.3">
      <c r="F134" s="2"/>
      <c r="G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6:23" x14ac:dyDescent="0.3">
      <c r="F135" s="2"/>
      <c r="G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6:23" x14ac:dyDescent="0.3">
      <c r="F136" s="2"/>
      <c r="G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6:23" x14ac:dyDescent="0.3">
      <c r="F137" s="2"/>
      <c r="G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6:23" x14ac:dyDescent="0.3">
      <c r="F138" s="2"/>
      <c r="G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6:23" x14ac:dyDescent="0.3">
      <c r="F139" s="2"/>
      <c r="G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6:23" x14ac:dyDescent="0.3">
      <c r="F140" s="2"/>
      <c r="G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6:23" x14ac:dyDescent="0.3">
      <c r="F141" s="2"/>
      <c r="G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6:23" x14ac:dyDescent="0.3">
      <c r="F142" s="2"/>
      <c r="G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6:23" x14ac:dyDescent="0.3">
      <c r="F143" s="2"/>
      <c r="G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6:23" x14ac:dyDescent="0.3">
      <c r="F144" s="2"/>
      <c r="G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6:23" x14ac:dyDescent="0.3">
      <c r="F145" s="2"/>
      <c r="G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6:23" x14ac:dyDescent="0.3">
      <c r="F146" s="2"/>
      <c r="G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2018-11-17T18:49:42Z</dcterms:modified>
</cp:coreProperties>
</file>