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81" i="1" l="1"/>
  <c r="B82" i="1"/>
  <c r="B83" i="1"/>
  <c r="I85" i="1"/>
  <c r="E85" i="1" s="1"/>
  <c r="F85" i="1" s="1"/>
  <c r="I84" i="1"/>
  <c r="E84" i="1" s="1"/>
  <c r="F84" i="1" s="1"/>
  <c r="E83" i="1"/>
  <c r="F83" i="1" s="1"/>
  <c r="B77" i="1"/>
  <c r="B78" i="1"/>
  <c r="I79" i="1"/>
  <c r="E79" i="1" s="1"/>
  <c r="F79" i="1" s="1"/>
  <c r="E86" i="1"/>
  <c r="F86" i="1" s="1"/>
  <c r="E87" i="1"/>
  <c r="F87" i="1" s="1"/>
  <c r="E88" i="1"/>
  <c r="E89" i="1"/>
  <c r="F89" i="1" s="1"/>
  <c r="E78" i="1"/>
  <c r="F78" i="1"/>
  <c r="I77" i="1"/>
  <c r="E77" i="1" s="1"/>
  <c r="F77" i="1" s="1"/>
  <c r="I47" i="1"/>
  <c r="E47" i="1" s="1"/>
  <c r="F47" i="1" s="1"/>
  <c r="B47" i="1"/>
  <c r="E48" i="1"/>
  <c r="F48" i="1" s="1"/>
  <c r="I38" i="1"/>
  <c r="E38" i="1" s="1"/>
  <c r="F38" i="1" s="1"/>
  <c r="I37" i="1"/>
  <c r="E37" i="1" s="1"/>
  <c r="F37" i="1" s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9" i="1"/>
  <c r="B80" i="1"/>
  <c r="I36" i="1"/>
  <c r="E36" i="1" s="1"/>
  <c r="F36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F88" i="1"/>
  <c r="I35" i="1"/>
  <c r="E35" i="1" s="1"/>
  <c r="F35" i="1" s="1"/>
  <c r="I34" i="1"/>
  <c r="E34" i="1" s="1"/>
  <c r="F34" i="1" s="1"/>
  <c r="I33" i="1"/>
  <c r="E33" i="1" s="1"/>
  <c r="F33" i="1" s="1"/>
  <c r="I32" i="1"/>
  <c r="E32" i="1" s="1"/>
  <c r="F32" i="1" s="1"/>
  <c r="I31" i="1"/>
  <c r="E31" i="1" s="1"/>
  <c r="F31" i="1" s="1"/>
  <c r="I30" i="1"/>
  <c r="E30" i="1" s="1"/>
  <c r="F30" i="1" s="1"/>
  <c r="I29" i="1"/>
  <c r="E29" i="1" s="1"/>
  <c r="F29" i="1" s="1"/>
  <c r="I28" i="1"/>
  <c r="E28" i="1" s="1"/>
  <c r="F28" i="1" s="1"/>
  <c r="I27" i="1"/>
  <c r="E27" i="1" s="1"/>
  <c r="F27" i="1" s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I22" i="1"/>
  <c r="E22" i="1" s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<sst xmlns="http://schemas.openxmlformats.org/spreadsheetml/2006/main" count="744" uniqueCount="146">
  <si>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</si>
  <si>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</si>
  <si>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</si>
  <si>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</si>
  <si>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</si>
  <si>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</si>
  <si>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</si>
  <si>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</si>
  <si>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</si>
  <si>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</si>
  <si>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</si>
  <si>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</si>
  <si>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</si>
  <si>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</si>
  <si>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</si>
  <si>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</si>
  <si>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</si>
  <si>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</si>
  <si>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</si>
  <si>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</si>
  <si>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</si>
  <si>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</si>
  <si>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</si>
  <si>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</si>
  <si>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</si>
  <si>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</si>
  <si>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</si>
  <si>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</si>
  <si>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</si>
  <si>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</si>
  <si>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</si>
  <si>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</si>
  <si>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</si>
  <si>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</si>
  <si>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</si>
  <si>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</si>
  <si>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</si>
  <si>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</si>
  <si>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</si>
  <si>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</si>
  <si>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</si>
  <si>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</si>
  <si>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</si>
  <si>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</si>
  <si>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</si>
  <si>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</si>
  <si>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</si>
  <si>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</si>
  <si>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</si>
  <si>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</si>
  <si>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</si>
  <si>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</si>
  <si>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</si>
  <si>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</si>
  <si>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</si>
  <si>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</si>
  <si>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</si>
  <si>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</si>
  <si>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</si>
  <si>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</si>
  <si>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</si>
  <si>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</si>
  <si>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</si>
  <si>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</si>
  <si>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</si>
  <si>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</si>
  <si>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</si>
  <si>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</si>
  <si>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</si>
  <si>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</si>
  <si>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</si>
  <si>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</si>
  <si>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</si>
  <si>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</si>
  <si>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</si>
  <si>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</si>
  <si>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</si>
  <si>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</si>
  <si>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</si>
  <si>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</si>
  <si>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</si>
  <si>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</si>
  <si>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</si>
  <si>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</si>
  <si>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</si>
  <si>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</si>
  <si>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</si>
  <si>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</si>
  <si>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</si>
  <si>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</si>
  <si>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</si>
  <si>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</si>
  <si>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</si>
  <si>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</si>
  <si>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</si>
  <si>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</si>
  <si>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</si>
  <si>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</si>
  <si>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</si>
  <si>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</si>
  <si>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</si>
  <si>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</si>
  <si>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</si>
  <si>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</si>
  <si>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</si>
  <si>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</si>
  <si>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</si>
  <si>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</si>
  <si>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</si>
  <si>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</si>
  <si>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</si>
  <si>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</si>
  <si>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</si>
  <si>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</si>
  <si>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</si>
  <si>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</si>
  <si>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</si>
  <si>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</si>
  <si>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</si>
  <si>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</si>
  <si>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</si>
  <si>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</si>
  <si>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</si>
  <si>
    <t>Str</t>
  </si>
  <si>
    <t>Beq</t>
  </si>
  <si>
    <t>Bneq</t>
  </si>
  <si>
    <t>Bgt</t>
  </si>
  <si>
    <t>Bge</t>
  </si>
  <si>
    <t>Blt</t>
  </si>
  <si>
    <t>Ble</t>
  </si>
  <si>
    <t>Movli</t>
  </si>
  <si>
    <t>Movhi</t>
  </si>
  <si>
    <t>Nop</t>
  </si>
  <si>
    <t>23</t>
  </si>
  <si>
    <t>24</t>
  </si>
  <si>
    <t>25</t>
  </si>
  <si>
    <t>26</t>
  </si>
  <si>
    <t>27</t>
  </si>
  <si>
    <t>28</t>
  </si>
  <si>
    <t>29</t>
  </si>
  <si>
    <t>Subi - Xori</t>
  </si>
  <si>
    <t>32-41</t>
  </si>
  <si>
    <t>Sub - Neg</t>
  </si>
  <si>
    <t>Ldrx</t>
  </si>
  <si>
    <t>Strx</t>
  </si>
  <si>
    <t>64-75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</si>
</sst>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2" fillId="2" borderId="2" xfId="0" applyFont="1" applyFill="1" applyBorder="1" applyAlignment="1">
      <alignment wrapText="1"/>
    </xf>
    <xf numFmtId="0" fontId="0" fillId="2" borderId="10" xfId="0" applyFill="1" applyBorder="1"/>
    <xf numFmtId="0" fontId="2" fillId="2" borderId="10" xfId="0" applyFont="1" applyFill="1" applyBorder="1"/>
    <xf numFmtId="0" fontId="0" fillId="2" borderId="10" xfId="0" applyNumberFormat="1" applyFill="1" applyBorder="1"/>
    <xf numFmtId="49" fontId="0" fillId="0" borderId="11" xfId="0" applyNumberFormat="1" applyBorder="1"/>
    <xf numFmtId="49" fontId="0" fillId="0" borderId="10" xfId="0" applyNumberFormat="1" applyBorder="1"/>
    <xf numFmtId="0" fontId="0" fillId="0" borderId="12" xfId="0" applyNumberFormat="1" applyBorder="1"/>
    <xf numFmtId="0" fontId="0" fillId="0" borderId="10" xfId="0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8"/>
  <sheetViews>
    <sheetView tabSelected="1" workbookViewId="0">
      <pane ySplit="9" topLeftCell="A37" activePane="bottomLeft" state="frozen"/>
      <selection pane="bottomLeft" activeCell="D90" sqref="D90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109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110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111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7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00000000001010001000100010000000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00288880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74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108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112</v>
      </c>
      <c r="D23" s="25">
        <v>8</v>
      </c>
      <c r="E23" s="26" t="str">
        <f t="shared" si="1"/>
        <v>00000000001010000010101110000000</v>
      </c>
      <c r="F23" s="27" t="str">
        <f t="shared" si="3"/>
        <v>00282B80</v>
      </c>
      <c r="G23" s="28" t="s">
        <v>65</v>
      </c>
      <c r="H23" s="28" t="s">
        <v>65</v>
      </c>
      <c r="I23" s="29" t="str">
        <f t="shared" ref="I23:I28" si="4">DEC2BIN($A$11,8)</f>
        <v>00000000</v>
      </c>
      <c r="J23" s="28" t="s">
        <v>65</v>
      </c>
      <c r="K23" s="28" t="s">
        <v>74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113</v>
      </c>
      <c r="D24" s="25">
        <v>9</v>
      </c>
      <c r="E24" s="26" t="str">
        <f t="shared" si="1"/>
        <v>00000000001010000010111010000000</v>
      </c>
      <c r="F24" s="27" t="str">
        <f t="shared" si="3"/>
        <v>00282E80</v>
      </c>
      <c r="G24" s="28" t="s">
        <v>65</v>
      </c>
      <c r="H24" s="28" t="s">
        <v>65</v>
      </c>
      <c r="I24" s="29" t="str">
        <f t="shared" si="4"/>
        <v>00000000</v>
      </c>
      <c r="J24" s="28" t="s">
        <v>65</v>
      </c>
      <c r="K24" s="28" t="s">
        <v>74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114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115</v>
      </c>
      <c r="D25" s="25">
        <v>10</v>
      </c>
      <c r="E25" s="26" t="str">
        <f t="shared" si="1"/>
        <v>00000000001010000010100110000000</v>
      </c>
      <c r="F25" s="27" t="str">
        <f t="shared" si="3"/>
        <v>00282980</v>
      </c>
      <c r="G25" s="28" t="s">
        <v>65</v>
      </c>
      <c r="H25" s="28" t="s">
        <v>65</v>
      </c>
      <c r="I25" s="29" t="str">
        <f t="shared" si="4"/>
        <v>00000000</v>
      </c>
      <c r="J25" s="28" t="s">
        <v>65</v>
      </c>
      <c r="K25" s="28" t="s">
        <v>74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117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118</v>
      </c>
      <c r="D26" s="25">
        <v>11</v>
      </c>
      <c r="E26" s="26" t="str">
        <f t="shared" si="1"/>
        <v>00000000001010000010101010000000</v>
      </c>
      <c r="F26" s="27" t="str">
        <f t="shared" si="3"/>
        <v>00282A80</v>
      </c>
      <c r="G26" s="28" t="s">
        <v>65</v>
      </c>
      <c r="H26" s="28" t="s">
        <v>65</v>
      </c>
      <c r="I26" s="29" t="str">
        <f t="shared" si="4"/>
        <v>00000000</v>
      </c>
      <c r="J26" s="28" t="s">
        <v>65</v>
      </c>
      <c r="K26" s="28" t="s">
        <v>74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116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119</v>
      </c>
      <c r="D27" s="25">
        <v>12</v>
      </c>
      <c r="E27" s="26" t="str">
        <f t="shared" si="1"/>
        <v>00000000001010000010110110000000</v>
      </c>
      <c r="F27" s="27" t="str">
        <f t="shared" si="3"/>
        <v>00282D80</v>
      </c>
      <c r="G27" s="28" t="s">
        <v>65</v>
      </c>
      <c r="H27" s="28" t="s">
        <v>65</v>
      </c>
      <c r="I27" s="29" t="str">
        <f t="shared" si="4"/>
        <v>00000000</v>
      </c>
      <c r="J27" s="28" t="s">
        <v>65</v>
      </c>
      <c r="K27" s="28" t="s">
        <v>74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120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121</v>
      </c>
      <c r="D28" s="25">
        <v>13</v>
      </c>
      <c r="E28" s="26" t="str">
        <f t="shared" si="1"/>
        <v>00000000001010000010110010000000</v>
      </c>
      <c r="F28" s="27" t="str">
        <f t="shared" si="3"/>
        <v>00282C80</v>
      </c>
      <c r="G28" s="28" t="s">
        <v>65</v>
      </c>
      <c r="H28" s="28" t="s">
        <v>65</v>
      </c>
      <c r="I28" s="29" t="str">
        <f t="shared" si="4"/>
        <v>00000000</v>
      </c>
      <c r="J28" s="28" t="s">
        <v>65</v>
      </c>
      <c r="K28" s="28" t="s">
        <v>74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122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116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30" t="s">
        <v>123</v>
      </c>
      <c r="D30" s="25">
        <v>15</v>
      </c>
      <c r="E30" s="26" t="str">
        <f t="shared" si="1"/>
        <v>00000011100001001000000001000100</v>
      </c>
      <c r="F30" s="27" t="str">
        <f t="shared" si="3"/>
        <v>03848044</v>
      </c>
      <c r="G30" s="28" t="s">
        <v>65</v>
      </c>
      <c r="H30" s="28" t="s">
        <v>65</v>
      </c>
      <c r="I30" s="29" t="str">
        <f>DEC2BIN(A18,8)</f>
        <v>00000111</v>
      </c>
      <c r="J30" s="28" t="s">
        <v>65</v>
      </c>
      <c r="K30" s="28" t="s">
        <v>65</v>
      </c>
      <c r="L30" s="28" t="s">
        <v>65</v>
      </c>
      <c r="M30" s="28" t="s">
        <v>116</v>
      </c>
      <c r="N30" s="28" t="s">
        <v>83</v>
      </c>
      <c r="O30" s="28" t="s">
        <v>67</v>
      </c>
      <c r="P30" s="28" t="s">
        <v>67</v>
      </c>
      <c r="Q30" s="28" t="s">
        <v>66</v>
      </c>
      <c r="R30" s="28" t="s">
        <v>65</v>
      </c>
      <c r="S30" s="28" t="s">
        <v>74</v>
      </c>
      <c r="T30" s="28" t="s">
        <v>65</v>
      </c>
      <c r="U30" s="28" t="s">
        <v>65</v>
      </c>
      <c r="V30" s="28" t="s">
        <v>65</v>
      </c>
      <c r="W30" s="28" t="s">
        <v>74</v>
      </c>
      <c r="X30" s="28" t="s">
        <v>65</v>
      </c>
      <c r="Y30" s="28" t="s">
        <v>65</v>
      </c>
    </row>
    <row r="31" spans="1:25" s="31" customFormat="1" x14ac:dyDescent="0.3">
      <c r="A31" s="25">
        <v>20</v>
      </c>
      <c r="B31" s="25" t="str">
        <f t="shared" si="0"/>
        <v>14</v>
      </c>
      <c r="C31" s="30" t="s">
        <v>124</v>
      </c>
      <c r="D31" s="25">
        <v>16</v>
      </c>
      <c r="E31" s="26" t="str">
        <f t="shared" si="1"/>
        <v>00000000001000000101001110000000</v>
      </c>
      <c r="F31" s="27" t="str">
        <f t="shared" si="3"/>
        <v>00205380</v>
      </c>
      <c r="G31" s="28" t="s">
        <v>65</v>
      </c>
      <c r="H31" s="28" t="s">
        <v>65</v>
      </c>
      <c r="I31" s="29" t="str">
        <f t="shared" ref="I31:I38" si="5">DEC2BIN($A$11,8)</f>
        <v>00000000</v>
      </c>
      <c r="J31" s="28" t="s">
        <v>65</v>
      </c>
      <c r="K31" s="28" t="s">
        <v>74</v>
      </c>
      <c r="L31" s="28" t="s">
        <v>65</v>
      </c>
      <c r="M31" s="28" t="s">
        <v>66</v>
      </c>
      <c r="N31" s="28" t="s">
        <v>67</v>
      </c>
      <c r="O31" s="28" t="s">
        <v>79</v>
      </c>
      <c r="P31" s="28" t="s">
        <v>79</v>
      </c>
      <c r="Q31" s="28" t="s">
        <v>78</v>
      </c>
      <c r="R31" s="28" t="s">
        <v>74</v>
      </c>
      <c r="S31" s="28" t="s">
        <v>65</v>
      </c>
      <c r="T31" s="28" t="s">
        <v>65</v>
      </c>
      <c r="U31" s="28" t="s">
        <v>65</v>
      </c>
      <c r="V31" s="28" t="s">
        <v>65</v>
      </c>
      <c r="W31" s="28" t="s">
        <v>65</v>
      </c>
      <c r="X31" s="28" t="s">
        <v>65</v>
      </c>
      <c r="Y31" s="28" t="s">
        <v>65</v>
      </c>
    </row>
    <row r="32" spans="1:25" s="31" customFormat="1" x14ac:dyDescent="0.3">
      <c r="A32" s="25">
        <v>21</v>
      </c>
      <c r="B32" s="25" t="str">
        <f t="shared" si="0"/>
        <v>15</v>
      </c>
      <c r="C32" s="30" t="s">
        <v>125</v>
      </c>
      <c r="D32" s="25">
        <v>17</v>
      </c>
      <c r="E32" s="26" t="str">
        <f t="shared" si="1"/>
        <v>00000000001000000101011010000000</v>
      </c>
      <c r="F32" s="27" t="str">
        <f t="shared" si="3"/>
        <v>00205680</v>
      </c>
      <c r="G32" s="28" t="s">
        <v>65</v>
      </c>
      <c r="H32" s="28" t="s">
        <v>65</v>
      </c>
      <c r="I32" s="29" t="str">
        <f t="shared" si="5"/>
        <v>00000000</v>
      </c>
      <c r="J32" s="28" t="s">
        <v>65</v>
      </c>
      <c r="K32" s="28" t="s">
        <v>74</v>
      </c>
      <c r="L32" s="28" t="s">
        <v>65</v>
      </c>
      <c r="M32" s="28" t="s">
        <v>66</v>
      </c>
      <c r="N32" s="28" t="s">
        <v>67</v>
      </c>
      <c r="O32" s="28" t="s">
        <v>79</v>
      </c>
      <c r="P32" s="28" t="s">
        <v>79</v>
      </c>
      <c r="Q32" s="28" t="s">
        <v>114</v>
      </c>
      <c r="R32" s="28" t="s">
        <v>74</v>
      </c>
      <c r="S32" s="28" t="s">
        <v>65</v>
      </c>
      <c r="T32" s="28" t="s">
        <v>65</v>
      </c>
      <c r="U32" s="28" t="s">
        <v>65</v>
      </c>
      <c r="V32" s="28" t="s">
        <v>65</v>
      </c>
      <c r="W32" s="28" t="s">
        <v>65</v>
      </c>
      <c r="X32" s="28" t="s">
        <v>65</v>
      </c>
      <c r="Y32" s="28" t="s">
        <v>65</v>
      </c>
    </row>
    <row r="33" spans="1:25" s="31" customFormat="1" x14ac:dyDescent="0.3">
      <c r="A33" s="25">
        <v>22</v>
      </c>
      <c r="B33" s="25" t="str">
        <f t="shared" si="0"/>
        <v>16</v>
      </c>
      <c r="C33" s="30" t="s">
        <v>126</v>
      </c>
      <c r="D33" s="25">
        <v>18</v>
      </c>
      <c r="E33" s="26" t="str">
        <f t="shared" si="1"/>
        <v>00000000001000000101000110000000</v>
      </c>
      <c r="F33" s="27" t="str">
        <f t="shared" si="3"/>
        <v>00205180</v>
      </c>
      <c r="G33" s="28" t="s">
        <v>65</v>
      </c>
      <c r="H33" s="28" t="s">
        <v>65</v>
      </c>
      <c r="I33" s="29" t="str">
        <f t="shared" si="5"/>
        <v>00000000</v>
      </c>
      <c r="J33" s="28" t="s">
        <v>65</v>
      </c>
      <c r="K33" s="28" t="s">
        <v>74</v>
      </c>
      <c r="L33" s="28" t="s">
        <v>65</v>
      </c>
      <c r="M33" s="28" t="s">
        <v>66</v>
      </c>
      <c r="N33" s="28" t="s">
        <v>67</v>
      </c>
      <c r="O33" s="28" t="s">
        <v>79</v>
      </c>
      <c r="P33" s="28" t="s">
        <v>79</v>
      </c>
      <c r="Q33" s="28" t="s">
        <v>117</v>
      </c>
      <c r="R33" s="28" t="s">
        <v>74</v>
      </c>
      <c r="S33" s="28" t="s">
        <v>65</v>
      </c>
      <c r="T33" s="28" t="s">
        <v>65</v>
      </c>
      <c r="U33" s="28" t="s">
        <v>65</v>
      </c>
      <c r="V33" s="28" t="s">
        <v>65</v>
      </c>
      <c r="W33" s="28" t="s">
        <v>65</v>
      </c>
      <c r="X33" s="28" t="s">
        <v>65</v>
      </c>
      <c r="Y33" s="28" t="s">
        <v>65</v>
      </c>
    </row>
    <row r="34" spans="1:25" s="31" customFormat="1" x14ac:dyDescent="0.3">
      <c r="A34" s="25">
        <v>23</v>
      </c>
      <c r="B34" s="25" t="str">
        <f t="shared" si="0"/>
        <v>17</v>
      </c>
      <c r="C34" s="30" t="s">
        <v>127</v>
      </c>
      <c r="D34" s="25">
        <v>19</v>
      </c>
      <c r="E34" s="26" t="str">
        <f t="shared" si="1"/>
        <v>00000000001000000101001010000000</v>
      </c>
      <c r="F34" s="27" t="str">
        <f t="shared" si="3"/>
        <v>00205280</v>
      </c>
      <c r="G34" s="28" t="s">
        <v>65</v>
      </c>
      <c r="H34" s="28" t="s">
        <v>65</v>
      </c>
      <c r="I34" s="29" t="str">
        <f t="shared" si="5"/>
        <v>00000000</v>
      </c>
      <c r="J34" s="28" t="s">
        <v>65</v>
      </c>
      <c r="K34" s="28" t="s">
        <v>74</v>
      </c>
      <c r="L34" s="28" t="s">
        <v>65</v>
      </c>
      <c r="M34" s="28" t="s">
        <v>66</v>
      </c>
      <c r="N34" s="28" t="s">
        <v>67</v>
      </c>
      <c r="O34" s="28" t="s">
        <v>79</v>
      </c>
      <c r="P34" s="28" t="s">
        <v>79</v>
      </c>
      <c r="Q34" s="28" t="s">
        <v>116</v>
      </c>
      <c r="R34" s="28" t="s">
        <v>74</v>
      </c>
      <c r="S34" s="28" t="s">
        <v>65</v>
      </c>
      <c r="T34" s="28" t="s">
        <v>65</v>
      </c>
      <c r="U34" s="28" t="s">
        <v>65</v>
      </c>
      <c r="V34" s="28" t="s">
        <v>65</v>
      </c>
      <c r="W34" s="28" t="s">
        <v>65</v>
      </c>
      <c r="X34" s="28" t="s">
        <v>65</v>
      </c>
      <c r="Y34" s="28" t="s">
        <v>65</v>
      </c>
    </row>
    <row r="35" spans="1:25" s="31" customFormat="1" x14ac:dyDescent="0.3">
      <c r="A35" s="25">
        <v>24</v>
      </c>
      <c r="B35" s="25" t="str">
        <f t="shared" si="0"/>
        <v>18</v>
      </c>
      <c r="C35" s="30" t="s">
        <v>128</v>
      </c>
      <c r="D35" s="25">
        <v>20</v>
      </c>
      <c r="E35" s="26" t="str">
        <f t="shared" ref="E35:E77" si="6">CONCATENATE(H35,I35,J35,K35,L35,M35,N35,O35,P35,Q35,R35,S35,T35,U35,V35,W35,X35,Y35)</f>
        <v>00000000001000000101010110000000</v>
      </c>
      <c r="F35" s="27" t="str">
        <f t="shared" ref="F35:F89" si="7">CONCATENATE(BIN2HEX(VALUE(MID(E35,1, 4))),BIN2HEX(VALUE(MID(E35,5, 4))),BIN2HEX(VALUE(MID(E35,9, 4))),BIN2HEX(VALUE(MID(E35,13, 4))),BIN2HEX(VALUE(MID(E35,17, 4))),BIN2HEX(VALUE(MID(E35,21, 4))),BIN2HEX(VALUE(MID(E35,25, 4))),BIN2HEX(VALUE(MID(E35,29, 4))))</f>
        <v>00205580</v>
      </c>
      <c r="G35" s="28" t="s">
        <v>65</v>
      </c>
      <c r="H35" s="28" t="s">
        <v>65</v>
      </c>
      <c r="I35" s="29" t="str">
        <f t="shared" si="5"/>
        <v>00000000</v>
      </c>
      <c r="J35" s="28" t="s">
        <v>65</v>
      </c>
      <c r="K35" s="28" t="s">
        <v>74</v>
      </c>
      <c r="L35" s="28" t="s">
        <v>65</v>
      </c>
      <c r="M35" s="28" t="s">
        <v>66</v>
      </c>
      <c r="N35" s="28" t="s">
        <v>67</v>
      </c>
      <c r="O35" s="28" t="s">
        <v>79</v>
      </c>
      <c r="P35" s="28" t="s">
        <v>79</v>
      </c>
      <c r="Q35" s="28" t="s">
        <v>120</v>
      </c>
      <c r="R35" s="28" t="s">
        <v>74</v>
      </c>
      <c r="S35" s="28" t="s">
        <v>65</v>
      </c>
      <c r="T35" s="28" t="s">
        <v>65</v>
      </c>
      <c r="U35" s="28" t="s">
        <v>65</v>
      </c>
      <c r="V35" s="28" t="s">
        <v>65</v>
      </c>
      <c r="W35" s="28" t="s">
        <v>65</v>
      </c>
      <c r="X35" s="28" t="s">
        <v>65</v>
      </c>
      <c r="Y35" s="28" t="s">
        <v>65</v>
      </c>
    </row>
    <row r="36" spans="1:25" s="31" customFormat="1" x14ac:dyDescent="0.3">
      <c r="A36" s="25">
        <v>25</v>
      </c>
      <c r="B36" s="25" t="str">
        <f t="shared" si="0"/>
        <v>19</v>
      </c>
      <c r="C36" s="30" t="s">
        <v>129</v>
      </c>
      <c r="D36" s="25">
        <v>21</v>
      </c>
      <c r="E36" s="26" t="str">
        <f t="shared" si="6"/>
        <v>00000000001000000101010010000000</v>
      </c>
      <c r="F36" s="27" t="str">
        <f t="shared" si="7"/>
        <v>00205480</v>
      </c>
      <c r="G36" s="28" t="s">
        <v>65</v>
      </c>
      <c r="H36" s="28" t="s">
        <v>65</v>
      </c>
      <c r="I36" s="29" t="str">
        <f t="shared" si="5"/>
        <v>00000000</v>
      </c>
      <c r="J36" s="28" t="s">
        <v>65</v>
      </c>
      <c r="K36" s="28" t="s">
        <v>74</v>
      </c>
      <c r="L36" s="28" t="s">
        <v>65</v>
      </c>
      <c r="M36" s="28" t="s">
        <v>66</v>
      </c>
      <c r="N36" s="28" t="s">
        <v>67</v>
      </c>
      <c r="O36" s="28" t="s">
        <v>79</v>
      </c>
      <c r="P36" s="28" t="s">
        <v>79</v>
      </c>
      <c r="Q36" s="28" t="s">
        <v>84</v>
      </c>
      <c r="R36" s="28" t="s">
        <v>74</v>
      </c>
      <c r="S36" s="28" t="s">
        <v>65</v>
      </c>
      <c r="T36" s="28" t="s">
        <v>65</v>
      </c>
      <c r="U36" s="28" t="s">
        <v>65</v>
      </c>
      <c r="V36" s="28" t="s">
        <v>65</v>
      </c>
      <c r="W36" s="28" t="s">
        <v>65</v>
      </c>
      <c r="X36" s="28" t="s">
        <v>65</v>
      </c>
      <c r="Y36" s="28" t="s">
        <v>65</v>
      </c>
    </row>
    <row r="37" spans="1:25" s="31" customFormat="1" x14ac:dyDescent="0.3">
      <c r="A37" s="25">
        <v>26</v>
      </c>
      <c r="B37" s="25" t="str">
        <f t="shared" si="0"/>
        <v>1A</v>
      </c>
      <c r="C37" s="30" t="s">
        <v>130</v>
      </c>
      <c r="D37" s="25">
        <v>22</v>
      </c>
      <c r="E37" s="26" t="str">
        <f t="shared" si="6"/>
        <v>00000000000100110000000000100000</v>
      </c>
      <c r="F37" s="27" t="str">
        <f t="shared" si="7"/>
        <v>00130020</v>
      </c>
      <c r="G37" s="28" t="s">
        <v>65</v>
      </c>
      <c r="H37" s="28" t="s">
        <v>65</v>
      </c>
      <c r="I37" s="29" t="str">
        <f t="shared" si="5"/>
        <v>00000000</v>
      </c>
      <c r="J37" s="28" t="s">
        <v>65</v>
      </c>
      <c r="K37" s="28" t="s">
        <v>65</v>
      </c>
      <c r="L37" s="28" t="s">
        <v>74</v>
      </c>
      <c r="M37" s="28" t="s">
        <v>117</v>
      </c>
      <c r="N37" s="28" t="s">
        <v>79</v>
      </c>
      <c r="O37" s="28" t="s">
        <v>67</v>
      </c>
      <c r="P37" s="28" t="s">
        <v>67</v>
      </c>
      <c r="Q37" s="28" t="s">
        <v>66</v>
      </c>
      <c r="R37" s="28" t="s">
        <v>65</v>
      </c>
      <c r="S37" s="28" t="s">
        <v>65</v>
      </c>
      <c r="T37" s="28" t="s">
        <v>74</v>
      </c>
      <c r="U37" s="28" t="s">
        <v>65</v>
      </c>
      <c r="V37" s="28" t="s">
        <v>65</v>
      </c>
      <c r="W37" s="28" t="s">
        <v>65</v>
      </c>
      <c r="X37" s="28" t="s">
        <v>65</v>
      </c>
      <c r="Y37" s="28" t="s">
        <v>65</v>
      </c>
    </row>
    <row r="38" spans="1:25" s="31" customFormat="1" x14ac:dyDescent="0.3">
      <c r="A38" s="25">
        <v>27</v>
      </c>
      <c r="B38" s="25" t="str">
        <f t="shared" si="0"/>
        <v>1B</v>
      </c>
      <c r="C38" s="30" t="s">
        <v>131</v>
      </c>
      <c r="D38" s="25">
        <v>23</v>
      </c>
      <c r="E38" s="26" t="str">
        <f>CONCATENATE(H38,I38,J38,K38,L38,M38,N38,O38,P38,Q38,R38,S38,T38,U38,V38,W38,X38,Y38)</f>
        <v>00000000000100111000000000100000</v>
      </c>
      <c r="F38" s="27" t="str">
        <f t="shared" si="7"/>
        <v>00138020</v>
      </c>
      <c r="G38" s="28" t="s">
        <v>65</v>
      </c>
      <c r="H38" s="28" t="s">
        <v>65</v>
      </c>
      <c r="I38" s="29" t="str">
        <f t="shared" si="5"/>
        <v>00000000</v>
      </c>
      <c r="J38" s="28" t="s">
        <v>65</v>
      </c>
      <c r="K38" s="28" t="s">
        <v>65</v>
      </c>
      <c r="L38" s="28" t="s">
        <v>74</v>
      </c>
      <c r="M38" s="28" t="s">
        <v>117</v>
      </c>
      <c r="N38" s="28" t="s">
        <v>96</v>
      </c>
      <c r="O38" s="28" t="s">
        <v>67</v>
      </c>
      <c r="P38" s="28" t="s">
        <v>67</v>
      </c>
      <c r="Q38" s="28" t="s">
        <v>66</v>
      </c>
      <c r="R38" s="28" t="s">
        <v>65</v>
      </c>
      <c r="S38" s="28" t="s">
        <v>65</v>
      </c>
      <c r="T38" s="28" t="s">
        <v>74</v>
      </c>
      <c r="U38" s="28" t="s">
        <v>65</v>
      </c>
      <c r="V38" s="28" t="s">
        <v>65</v>
      </c>
      <c r="W38" s="28" t="s">
        <v>65</v>
      </c>
      <c r="X38" s="28" t="s">
        <v>65</v>
      </c>
      <c r="Y38" s="28" t="s">
        <v>65</v>
      </c>
    </row>
    <row r="39" spans="1:25" s="31" customFormat="1" hidden="1" x14ac:dyDescent="0.3">
      <c r="A39" s="25">
        <v>28</v>
      </c>
      <c r="B39" s="25" t="str">
        <f t="shared" si="0"/>
        <v>1C</v>
      </c>
      <c r="C39" s="25"/>
      <c r="D39" s="25">
        <v>24</v>
      </c>
      <c r="E39" s="26" t="str">
        <f t="shared" si="6"/>
        <v/>
      </c>
      <c r="F39" s="27" t="e">
        <f t="shared" si="7"/>
        <v>#VALUE!</v>
      </c>
      <c r="G39" s="28"/>
      <c r="H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idden="1" x14ac:dyDescent="0.3">
      <c r="A40" s="7">
        <v>29</v>
      </c>
      <c r="B40" s="7" t="str">
        <f t="shared" si="0"/>
        <v>1D</v>
      </c>
      <c r="D40" s="7">
        <v>25</v>
      </c>
      <c r="E40" s="8" t="str">
        <f t="shared" si="6"/>
        <v/>
      </c>
      <c r="F40" s="21" t="e">
        <f t="shared" si="7"/>
        <v>#VALUE!</v>
      </c>
      <c r="G40" s="9"/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idden="1" x14ac:dyDescent="0.3">
      <c r="A41" s="7">
        <v>30</v>
      </c>
      <c r="B41" s="7" t="str">
        <f t="shared" si="0"/>
        <v>1E</v>
      </c>
      <c r="D41" s="7">
        <v>26</v>
      </c>
      <c r="E41" s="8" t="str">
        <f t="shared" si="6"/>
        <v/>
      </c>
      <c r="F41" s="21" t="e">
        <f t="shared" si="7"/>
        <v>#VALUE!</v>
      </c>
      <c r="G41" s="9"/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idden="1" x14ac:dyDescent="0.3">
      <c r="A42" s="7">
        <v>31</v>
      </c>
      <c r="B42" s="7" t="str">
        <f t="shared" si="0"/>
        <v>1F</v>
      </c>
      <c r="D42" s="7">
        <v>27</v>
      </c>
      <c r="E42" s="8" t="str">
        <f t="shared" si="6"/>
        <v/>
      </c>
      <c r="F42" s="21" t="e">
        <f t="shared" si="7"/>
        <v>#VALUE!</v>
      </c>
      <c r="G42" s="9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idden="1" x14ac:dyDescent="0.3">
      <c r="A43" s="7">
        <v>32</v>
      </c>
      <c r="B43" s="7" t="str">
        <f t="shared" si="0"/>
        <v>20</v>
      </c>
      <c r="D43" s="7">
        <v>28</v>
      </c>
      <c r="E43" s="8" t="str">
        <f t="shared" si="6"/>
        <v/>
      </c>
      <c r="F43" s="21" t="e">
        <f t="shared" si="7"/>
        <v>#VALUE!</v>
      </c>
      <c r="G43" s="9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idden="1" x14ac:dyDescent="0.3">
      <c r="A44" s="7">
        <v>33</v>
      </c>
      <c r="B44" s="7" t="str">
        <f t="shared" si="0"/>
        <v>21</v>
      </c>
      <c r="D44" s="7">
        <v>29</v>
      </c>
      <c r="E44" s="8" t="str">
        <f t="shared" si="6"/>
        <v/>
      </c>
      <c r="F44" s="21" t="e">
        <f t="shared" si="7"/>
        <v>#VALUE!</v>
      </c>
      <c r="G44" s="9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idden="1" x14ac:dyDescent="0.3">
      <c r="A45" s="7">
        <v>34</v>
      </c>
      <c r="B45" s="7" t="str">
        <f t="shared" si="0"/>
        <v>22</v>
      </c>
      <c r="D45" s="7">
        <v>30</v>
      </c>
      <c r="E45" s="8" t="str">
        <f t="shared" si="6"/>
        <v/>
      </c>
      <c r="F45" s="21" t="e">
        <f t="shared" si="7"/>
        <v>#VALUE!</v>
      </c>
      <c r="G45" s="9"/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idden="1" x14ac:dyDescent="0.3">
      <c r="A46" s="7">
        <v>35</v>
      </c>
      <c r="B46" s="7" t="str">
        <f t="shared" si="0"/>
        <v>23</v>
      </c>
      <c r="D46" s="7">
        <v>31</v>
      </c>
      <c r="E46" s="8" t="str">
        <f t="shared" si="6"/>
        <v/>
      </c>
      <c r="F46" s="21" t="e">
        <f t="shared" si="7"/>
        <v>#VALUE!</v>
      </c>
      <c r="G46" s="9"/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s="15" customFormat="1" x14ac:dyDescent="0.3">
      <c r="A47" s="12">
        <v>36</v>
      </c>
      <c r="B47" s="12" t="str">
        <f t="shared" si="0"/>
        <v>24</v>
      </c>
      <c r="C47" s="35" t="s">
        <v>140</v>
      </c>
      <c r="D47" s="12" t="s">
        <v>141</v>
      </c>
      <c r="E47" s="13" t="str">
        <f>CONCATENATE(H47,I47,J47,K47,L47,M47,N47,O47,P47,Q47,R47,S47,T47,U47,V47,W47,X47,Y47)</f>
        <v>00000000000101000000000000100000</v>
      </c>
      <c r="F47" s="22" t="str">
        <f t="shared" si="7"/>
        <v>00140020</v>
      </c>
      <c r="G47" s="14" t="s">
        <v>65</v>
      </c>
      <c r="H47" s="14" t="s">
        <v>65</v>
      </c>
      <c r="I47" s="24" t="str">
        <f>DEC2BIN($A$11,8)</f>
        <v>00000000</v>
      </c>
      <c r="J47" s="14" t="s">
        <v>65</v>
      </c>
      <c r="K47" s="14" t="s">
        <v>65</v>
      </c>
      <c r="L47" s="14" t="s">
        <v>74</v>
      </c>
      <c r="M47" s="14" t="s">
        <v>116</v>
      </c>
      <c r="N47" s="14" t="s">
        <v>67</v>
      </c>
      <c r="O47" s="14" t="s">
        <v>67</v>
      </c>
      <c r="P47" s="14" t="s">
        <v>67</v>
      </c>
      <c r="Q47" s="14" t="s">
        <v>66</v>
      </c>
      <c r="R47" s="14" t="s">
        <v>65</v>
      </c>
      <c r="S47" s="14" t="s">
        <v>65</v>
      </c>
      <c r="T47" s="14" t="s">
        <v>74</v>
      </c>
      <c r="U47" s="14" t="s">
        <v>65</v>
      </c>
      <c r="V47" s="14" t="s">
        <v>65</v>
      </c>
      <c r="W47" s="14" t="s">
        <v>65</v>
      </c>
      <c r="X47" s="14" t="s">
        <v>65</v>
      </c>
      <c r="Y47" s="14" t="s">
        <v>65</v>
      </c>
    </row>
    <row r="48" spans="1:25" s="31" customFormat="1" hidden="1" x14ac:dyDescent="0.3">
      <c r="A48" s="25">
        <v>37</v>
      </c>
      <c r="B48" s="25" t="str">
        <f t="shared" si="0"/>
        <v>25</v>
      </c>
      <c r="C48" s="3"/>
      <c r="D48" s="25">
        <v>33</v>
      </c>
      <c r="E48" s="26" t="str">
        <f>CONCATENATE(H48,I48,J48,K48,L48,M48,N48,O48,P48,Q48,R48,S48,T48,U48,V48,W48,X48,Y48)</f>
        <v/>
      </c>
      <c r="F48" s="27" t="e">
        <f t="shared" si="7"/>
        <v>#VALUE!</v>
      </c>
      <c r="G48" s="14" t="s">
        <v>74</v>
      </c>
      <c r="H48" s="28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s="31" customFormat="1" hidden="1" x14ac:dyDescent="0.3">
      <c r="A49" s="25">
        <v>38</v>
      </c>
      <c r="B49" s="25" t="str">
        <f t="shared" si="0"/>
        <v>26</v>
      </c>
      <c r="C49" s="25"/>
      <c r="D49" s="25">
        <v>34</v>
      </c>
      <c r="E49" s="26" t="str">
        <f t="shared" si="6"/>
        <v/>
      </c>
      <c r="F49" s="27" t="e">
        <f t="shared" si="7"/>
        <v>#VALUE!</v>
      </c>
      <c r="G49" s="14" t="s">
        <v>80</v>
      </c>
      <c r="H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idden="1" x14ac:dyDescent="0.3">
      <c r="A50" s="7">
        <v>39</v>
      </c>
      <c r="B50" s="7" t="str">
        <f t="shared" si="0"/>
        <v>27</v>
      </c>
      <c r="D50" s="7">
        <v>35</v>
      </c>
      <c r="E50" s="8" t="str">
        <f t="shared" si="6"/>
        <v/>
      </c>
      <c r="F50" s="21" t="e">
        <f t="shared" si="7"/>
        <v>#VALUE!</v>
      </c>
      <c r="G50" s="14" t="s">
        <v>89</v>
      </c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idden="1" x14ac:dyDescent="0.3">
      <c r="A51" s="7">
        <v>40</v>
      </c>
      <c r="B51" s="7" t="str">
        <f t="shared" si="0"/>
        <v>28</v>
      </c>
      <c r="D51" s="7">
        <v>36</v>
      </c>
      <c r="E51" s="8" t="str">
        <f t="shared" si="6"/>
        <v/>
      </c>
      <c r="F51" s="21" t="e">
        <f t="shared" si="7"/>
        <v>#VALUE!</v>
      </c>
      <c r="G51" s="14" t="s">
        <v>90</v>
      </c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idden="1" x14ac:dyDescent="0.3">
      <c r="A52" s="7">
        <v>41</v>
      </c>
      <c r="B52" s="7" t="str">
        <f t="shared" si="0"/>
        <v>29</v>
      </c>
      <c r="D52" s="7">
        <v>37</v>
      </c>
      <c r="E52" s="8" t="str">
        <f t="shared" si="6"/>
        <v/>
      </c>
      <c r="F52" s="21" t="e">
        <f t="shared" si="7"/>
        <v>#VALUE!</v>
      </c>
      <c r="G52" s="14" t="s">
        <v>91</v>
      </c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idden="1" x14ac:dyDescent="0.3">
      <c r="A53" s="7">
        <v>42</v>
      </c>
      <c r="B53" s="7" t="str">
        <f t="shared" si="0"/>
        <v>2A</v>
      </c>
      <c r="D53" s="7">
        <v>38</v>
      </c>
      <c r="E53" s="8" t="str">
        <f t="shared" si="6"/>
        <v/>
      </c>
      <c r="F53" s="21" t="e">
        <f t="shared" si="7"/>
        <v>#VALUE!</v>
      </c>
      <c r="G53" s="14" t="s">
        <v>92</v>
      </c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idden="1" x14ac:dyDescent="0.3">
      <c r="A54" s="7">
        <v>43</v>
      </c>
      <c r="B54" s="7" t="str">
        <f t="shared" si="0"/>
        <v>2B</v>
      </c>
      <c r="D54" s="7">
        <v>39</v>
      </c>
      <c r="E54" s="8" t="str">
        <f t="shared" si="6"/>
        <v/>
      </c>
      <c r="F54" s="21" t="e">
        <f t="shared" si="7"/>
        <v>#VALUE!</v>
      </c>
      <c r="G54" s="14" t="s">
        <v>93</v>
      </c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3">
      <c r="A55" s="7">
        <v>44</v>
      </c>
      <c r="B55" s="7" t="str">
        <f t="shared" si="0"/>
        <v>2C</v>
      </c>
      <c r="D55" s="7">
        <v>40</v>
      </c>
      <c r="E55" s="8" t="str">
        <f t="shared" si="6"/>
        <v/>
      </c>
      <c r="F55" s="21" t="e">
        <f t="shared" si="7"/>
        <v>#VALUE!</v>
      </c>
      <c r="G55" s="14" t="s">
        <v>94</v>
      </c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idden="1" x14ac:dyDescent="0.3">
      <c r="A56" s="7">
        <v>45</v>
      </c>
      <c r="B56" s="7" t="str">
        <f t="shared" si="0"/>
        <v>2D</v>
      </c>
      <c r="D56" s="7">
        <v>41</v>
      </c>
      <c r="E56" s="8" t="str">
        <f t="shared" si="6"/>
        <v/>
      </c>
      <c r="F56" s="21" t="e">
        <f t="shared" si="7"/>
        <v>#VALUE!</v>
      </c>
      <c r="G56" s="14" t="s">
        <v>95</v>
      </c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idden="1" x14ac:dyDescent="0.3">
      <c r="A57" s="7">
        <v>46</v>
      </c>
      <c r="B57" s="7" t="str">
        <f t="shared" si="0"/>
        <v>2E</v>
      </c>
      <c r="D57" s="7">
        <v>42</v>
      </c>
      <c r="E57" s="8" t="str">
        <f t="shared" si="6"/>
        <v/>
      </c>
      <c r="F57" s="21" t="e">
        <f t="shared" si="7"/>
        <v>#VALUE!</v>
      </c>
      <c r="G57" s="14" t="s">
        <v>79</v>
      </c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idden="1" x14ac:dyDescent="0.3">
      <c r="A58" s="7">
        <v>47</v>
      </c>
      <c r="B58" s="7" t="str">
        <f t="shared" si="0"/>
        <v>2F</v>
      </c>
      <c r="D58" s="7">
        <v>43</v>
      </c>
      <c r="E58" s="8" t="str">
        <f t="shared" si="6"/>
        <v/>
      </c>
      <c r="F58" s="21" t="e">
        <f t="shared" si="7"/>
        <v>#VALUE!</v>
      </c>
      <c r="G58" s="14" t="s">
        <v>96</v>
      </c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idden="1" x14ac:dyDescent="0.3">
      <c r="A59" s="7">
        <v>48</v>
      </c>
      <c r="B59" s="7" t="str">
        <f t="shared" si="0"/>
        <v>30</v>
      </c>
      <c r="D59" s="7">
        <v>44</v>
      </c>
      <c r="E59" s="8" t="str">
        <f t="shared" si="6"/>
        <v/>
      </c>
      <c r="F59" s="21" t="e">
        <f t="shared" si="7"/>
        <v>#VALUE!</v>
      </c>
      <c r="G59" s="14" t="s">
        <v>97</v>
      </c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idden="1" x14ac:dyDescent="0.3">
      <c r="A60" s="7">
        <v>49</v>
      </c>
      <c r="B60" s="7" t="str">
        <f t="shared" si="0"/>
        <v>31</v>
      </c>
      <c r="D60" s="7">
        <v>45</v>
      </c>
      <c r="E60" s="8" t="str">
        <f t="shared" si="6"/>
        <v/>
      </c>
      <c r="F60" s="21" t="e">
        <f t="shared" si="7"/>
        <v>#VALUE!</v>
      </c>
      <c r="G60" s="14" t="s">
        <v>98</v>
      </c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3">
      <c r="A61" s="7">
        <v>50</v>
      </c>
      <c r="B61" s="7" t="str">
        <f t="shared" si="0"/>
        <v>32</v>
      </c>
      <c r="D61" s="7">
        <v>46</v>
      </c>
      <c r="E61" s="8" t="str">
        <f t="shared" si="6"/>
        <v/>
      </c>
      <c r="F61" s="21" t="e">
        <f t="shared" si="7"/>
        <v>#VALUE!</v>
      </c>
      <c r="G61" s="14" t="s">
        <v>99</v>
      </c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idden="1" x14ac:dyDescent="0.3">
      <c r="A62" s="7">
        <v>51</v>
      </c>
      <c r="B62" s="7" t="str">
        <f t="shared" si="0"/>
        <v>33</v>
      </c>
      <c r="D62" s="7">
        <v>47</v>
      </c>
      <c r="E62" s="8" t="str">
        <f t="shared" si="6"/>
        <v/>
      </c>
      <c r="F62" s="21" t="e">
        <f t="shared" si="7"/>
        <v>#VALUE!</v>
      </c>
      <c r="G62" s="14" t="s">
        <v>100</v>
      </c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3">
      <c r="A63" s="7">
        <v>52</v>
      </c>
      <c r="B63" s="7" t="str">
        <f t="shared" si="0"/>
        <v>34</v>
      </c>
      <c r="D63" s="7">
        <v>48</v>
      </c>
      <c r="E63" s="8" t="str">
        <f t="shared" si="6"/>
        <v/>
      </c>
      <c r="F63" s="21" t="e">
        <f t="shared" si="7"/>
        <v>#VALUE!</v>
      </c>
      <c r="G63" s="14" t="s">
        <v>101</v>
      </c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idden="1" x14ac:dyDescent="0.3">
      <c r="A64" s="7">
        <v>53</v>
      </c>
      <c r="B64" s="7" t="str">
        <f t="shared" si="0"/>
        <v>35</v>
      </c>
      <c r="D64" s="7">
        <v>49</v>
      </c>
      <c r="E64" s="8" t="str">
        <f t="shared" si="6"/>
        <v/>
      </c>
      <c r="F64" s="21" t="e">
        <f t="shared" si="7"/>
        <v>#VALUE!</v>
      </c>
      <c r="G64" s="14" t="s">
        <v>102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3">
      <c r="A65" s="7">
        <v>54</v>
      </c>
      <c r="B65" s="7" t="str">
        <f t="shared" si="0"/>
        <v>36</v>
      </c>
      <c r="D65" s="7">
        <v>50</v>
      </c>
      <c r="E65" s="8" t="str">
        <f t="shared" si="6"/>
        <v/>
      </c>
      <c r="F65" s="21" t="e">
        <f t="shared" si="7"/>
        <v>#VALUE!</v>
      </c>
      <c r="G65" s="14" t="s">
        <v>103</v>
      </c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idden="1" x14ac:dyDescent="0.3">
      <c r="A66" s="7">
        <v>55</v>
      </c>
      <c r="B66" s="7" t="str">
        <f t="shared" si="0"/>
        <v>37</v>
      </c>
      <c r="D66" s="7">
        <v>51</v>
      </c>
      <c r="E66" s="8" t="str">
        <f t="shared" si="6"/>
        <v/>
      </c>
      <c r="F66" s="21" t="e">
        <f t="shared" si="7"/>
        <v>#VALUE!</v>
      </c>
      <c r="G66" s="14" t="s">
        <v>104</v>
      </c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idden="1" x14ac:dyDescent="0.3">
      <c r="A67" s="7">
        <v>56</v>
      </c>
      <c r="B67" s="7" t="str">
        <f t="shared" si="0"/>
        <v>38</v>
      </c>
      <c r="D67" s="7">
        <v>52</v>
      </c>
      <c r="E67" s="8" t="str">
        <f t="shared" si="6"/>
        <v/>
      </c>
      <c r="F67" s="21" t="e">
        <f t="shared" si="7"/>
        <v>#VALUE!</v>
      </c>
      <c r="G67" s="14" t="s">
        <v>105</v>
      </c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idden="1" x14ac:dyDescent="0.3">
      <c r="A68" s="7">
        <v>57</v>
      </c>
      <c r="B68" s="7" t="str">
        <f t="shared" si="0"/>
        <v>39</v>
      </c>
      <c r="D68" s="7">
        <v>53</v>
      </c>
      <c r="E68" s="8" t="str">
        <f t="shared" si="6"/>
        <v/>
      </c>
      <c r="F68" s="21" t="e">
        <f t="shared" si="7"/>
        <v>#VALUE!</v>
      </c>
      <c r="G68" s="14" t="s">
        <v>106</v>
      </c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idden="1" x14ac:dyDescent="0.3">
      <c r="A69" s="7">
        <v>58</v>
      </c>
      <c r="B69" s="7" t="str">
        <f t="shared" si="0"/>
        <v>3A</v>
      </c>
      <c r="D69" s="7">
        <v>54</v>
      </c>
      <c r="E69" s="8" t="str">
        <f t="shared" si="6"/>
        <v/>
      </c>
      <c r="F69" s="21" t="e">
        <f t="shared" si="7"/>
        <v>#VALUE!</v>
      </c>
      <c r="G69" s="14" t="s">
        <v>107</v>
      </c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idden="1" x14ac:dyDescent="0.3">
      <c r="A70" s="7">
        <v>59</v>
      </c>
      <c r="B70" s="7" t="str">
        <f t="shared" si="0"/>
        <v>3B</v>
      </c>
      <c r="D70" s="7">
        <v>55</v>
      </c>
      <c r="E70" s="8" t="str">
        <f t="shared" si="6"/>
        <v/>
      </c>
      <c r="F70" s="21" t="e">
        <f t="shared" si="7"/>
        <v>#VALUE!</v>
      </c>
      <c r="G70" s="14" t="s">
        <v>133</v>
      </c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idden="1" x14ac:dyDescent="0.3">
      <c r="A71" s="7">
        <v>60</v>
      </c>
      <c r="B71" s="7" t="str">
        <f t="shared" si="0"/>
        <v>3C</v>
      </c>
      <c r="D71" s="7">
        <v>56</v>
      </c>
      <c r="E71" s="8" t="str">
        <f t="shared" si="6"/>
        <v/>
      </c>
      <c r="F71" s="21" t="e">
        <f t="shared" si="7"/>
        <v>#VALUE!</v>
      </c>
      <c r="G71" s="14" t="s">
        <v>134</v>
      </c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idden="1" x14ac:dyDescent="0.3">
      <c r="A72" s="7">
        <v>61</v>
      </c>
      <c r="B72" s="7" t="str">
        <f t="shared" si="0"/>
        <v>3D</v>
      </c>
      <c r="D72" s="7">
        <v>57</v>
      </c>
      <c r="E72" s="8" t="str">
        <f t="shared" si="6"/>
        <v/>
      </c>
      <c r="F72" s="21" t="e">
        <f t="shared" si="7"/>
        <v>#VALUE!</v>
      </c>
      <c r="G72" s="14" t="s">
        <v>135</v>
      </c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idden="1" x14ac:dyDescent="0.3">
      <c r="A73" s="7">
        <v>62</v>
      </c>
      <c r="B73" s="7" t="str">
        <f t="shared" si="0"/>
        <v>3E</v>
      </c>
      <c r="D73" s="7">
        <v>58</v>
      </c>
      <c r="E73" s="8" t="str">
        <f t="shared" si="6"/>
        <v/>
      </c>
      <c r="F73" s="21" t="e">
        <f t="shared" si="7"/>
        <v>#VALUE!</v>
      </c>
      <c r="G73" s="14" t="s">
        <v>136</v>
      </c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idden="1" x14ac:dyDescent="0.3">
      <c r="A74" s="7">
        <v>63</v>
      </c>
      <c r="B74" s="7" t="str">
        <f t="shared" si="0"/>
        <v>3F</v>
      </c>
      <c r="D74" s="7">
        <v>59</v>
      </c>
      <c r="E74" s="8" t="str">
        <f t="shared" si="6"/>
        <v/>
      </c>
      <c r="F74" s="21" t="e">
        <f t="shared" si="7"/>
        <v>#VALUE!</v>
      </c>
      <c r="G74" s="14" t="s">
        <v>137</v>
      </c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idden="1" x14ac:dyDescent="0.3">
      <c r="A75" s="7">
        <v>64</v>
      </c>
      <c r="B75" s="7" t="str">
        <f t="shared" si="0"/>
        <v>40</v>
      </c>
      <c r="D75" s="7">
        <v>60</v>
      </c>
      <c r="E75" s="8" t="str">
        <f t="shared" si="6"/>
        <v/>
      </c>
      <c r="F75" s="21" t="e">
        <f t="shared" si="7"/>
        <v>#VALUE!</v>
      </c>
      <c r="G75" s="14" t="s">
        <v>138</v>
      </c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idden="1" x14ac:dyDescent="0.3">
      <c r="A76" s="7">
        <v>65</v>
      </c>
      <c r="B76" s="7" t="str">
        <f t="shared" ref="B76:B89" si="8">DEC2HEX(A76)</f>
        <v>41</v>
      </c>
      <c r="D76" s="7">
        <v>61</v>
      </c>
      <c r="E76" s="8" t="str">
        <f t="shared" si="6"/>
        <v/>
      </c>
      <c r="F76" s="21" t="e">
        <f t="shared" si="7"/>
        <v>#VALUE!</v>
      </c>
      <c r="G76" s="28" t="s">
        <v>139</v>
      </c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s="42" customFormat="1" ht="15" thickBot="1" x14ac:dyDescent="0.35">
      <c r="A77" s="36">
        <v>37</v>
      </c>
      <c r="B77" s="36" t="str">
        <f t="shared" si="8"/>
        <v>25</v>
      </c>
      <c r="C77" s="37" t="s">
        <v>132</v>
      </c>
      <c r="D77" s="36">
        <v>62</v>
      </c>
      <c r="E77" s="38" t="str">
        <f t="shared" si="6"/>
        <v>00000000000000000000000000000000</v>
      </c>
      <c r="F77" s="38" t="str">
        <f t="shared" si="7"/>
        <v>00000000</v>
      </c>
      <c r="G77" s="39" t="s">
        <v>65</v>
      </c>
      <c r="H77" s="40" t="s">
        <v>65</v>
      </c>
      <c r="I77" s="41" t="str">
        <f>DEC2BIN($A$11,8)</f>
        <v>00000000</v>
      </c>
      <c r="J77" s="40" t="s">
        <v>65</v>
      </c>
      <c r="K77" s="40" t="s">
        <v>65</v>
      </c>
      <c r="L77" s="40" t="s">
        <v>65</v>
      </c>
      <c r="M77" s="40" t="s">
        <v>66</v>
      </c>
      <c r="N77" s="40" t="s">
        <v>67</v>
      </c>
      <c r="O77" s="40" t="s">
        <v>67</v>
      </c>
      <c r="P77" s="40" t="s">
        <v>67</v>
      </c>
      <c r="Q77" s="40" t="s">
        <v>66</v>
      </c>
      <c r="R77" s="40" t="s">
        <v>65</v>
      </c>
      <c r="S77" s="40" t="s">
        <v>65</v>
      </c>
      <c r="T77" s="40" t="s">
        <v>65</v>
      </c>
      <c r="U77" s="40" t="s">
        <v>65</v>
      </c>
      <c r="V77" s="40" t="s">
        <v>65</v>
      </c>
      <c r="W77" s="40" t="s">
        <v>65</v>
      </c>
      <c r="X77" s="40" t="s">
        <v>65</v>
      </c>
      <c r="Y77" s="40" t="s">
        <v>65</v>
      </c>
    </row>
    <row r="78" spans="1:25" s="11" customFormat="1" ht="15" thickTop="1" x14ac:dyDescent="0.3">
      <c r="A78" s="7">
        <v>38</v>
      </c>
      <c r="B78" s="7" t="str">
        <f t="shared" si="8"/>
        <v>26</v>
      </c>
      <c r="C78" s="7"/>
      <c r="D78" s="7">
        <v>63</v>
      </c>
      <c r="E78" s="8" t="str">
        <f>CONCATENATE(H78,I78,J78,K78,L78,M78,N78,O78,P78,Q78,R78,S78,T78,U78,V78,W78,X78,Y78)</f>
        <v/>
      </c>
      <c r="F78" s="8" t="e">
        <f t="shared" si="7"/>
        <v>#VALUE!</v>
      </c>
      <c r="G78" s="33"/>
      <c r="H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s="31" customFormat="1" x14ac:dyDescent="0.3">
      <c r="A79" s="25">
        <v>39</v>
      </c>
      <c r="B79" s="25" t="str">
        <f t="shared" si="8"/>
        <v>27</v>
      </c>
      <c r="C79" s="30" t="s">
        <v>142</v>
      </c>
      <c r="D79" s="25" t="s">
        <v>145</v>
      </c>
      <c r="E79" s="26" t="str">
        <f>CONCATENATE(H79,I79,J79,K79,L79,M79,N79,O79,P79,Q79,R79,S79,T79,U79,V79,W79,X79,Y79)</f>
        <v>00000000000100000000000000100000</v>
      </c>
      <c r="F79" s="26" t="str">
        <f t="shared" si="7"/>
        <v>00100020</v>
      </c>
      <c r="G79" s="34" t="s">
        <v>65</v>
      </c>
      <c r="H79" s="28" t="s">
        <v>65</v>
      </c>
      <c r="I79" s="29" t="str">
        <f>DEC2BIN($A$11,8)</f>
        <v>00000000</v>
      </c>
      <c r="J79" s="28" t="s">
        <v>65</v>
      </c>
      <c r="K79" s="28" t="s">
        <v>65</v>
      </c>
      <c r="L79" s="28" t="s">
        <v>74</v>
      </c>
      <c r="M79" s="28" t="s">
        <v>66</v>
      </c>
      <c r="N79" s="28" t="s">
        <v>67</v>
      </c>
      <c r="O79" s="28" t="s">
        <v>67</v>
      </c>
      <c r="P79" s="28" t="s">
        <v>67</v>
      </c>
      <c r="Q79" s="28" t="s">
        <v>66</v>
      </c>
      <c r="R79" s="28" t="s">
        <v>65</v>
      </c>
      <c r="S79" s="28" t="s">
        <v>65</v>
      </c>
      <c r="T79" s="28" t="s">
        <v>74</v>
      </c>
      <c r="U79" s="28" t="s">
        <v>65</v>
      </c>
      <c r="V79" s="28" t="s">
        <v>65</v>
      </c>
      <c r="W79" s="28" t="s">
        <v>65</v>
      </c>
      <c r="X79" s="28" t="s">
        <v>65</v>
      </c>
      <c r="Y79" s="28" t="s">
        <v>65</v>
      </c>
    </row>
    <row r="80" spans="1:25" s="31" customFormat="1" x14ac:dyDescent="0.3">
      <c r="A80" s="25">
        <v>40</v>
      </c>
      <c r="B80" s="25" t="str">
        <f t="shared" si="8"/>
        <v>28</v>
      </c>
      <c r="C80" s="30"/>
      <c r="D80" s="25">
        <v>76</v>
      </c>
      <c r="E80" s="26"/>
      <c r="F80" s="26"/>
      <c r="G80" s="34"/>
      <c r="H80" s="28"/>
      <c r="I80" s="29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s="11" customFormat="1" x14ac:dyDescent="0.3">
      <c r="A81" s="7">
        <v>41</v>
      </c>
      <c r="B81" s="7" t="str">
        <f t="shared" si="8"/>
        <v>29</v>
      </c>
      <c r="C81" s="16"/>
      <c r="D81" s="7">
        <v>77</v>
      </c>
      <c r="E81" s="8"/>
      <c r="F81" s="8"/>
      <c r="G81" s="33"/>
      <c r="H81" s="9"/>
      <c r="I81" s="3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s="11" customFormat="1" x14ac:dyDescent="0.3">
      <c r="A82" s="7">
        <v>42</v>
      </c>
      <c r="B82" s="7" t="str">
        <f t="shared" si="8"/>
        <v>2A</v>
      </c>
      <c r="C82" s="16"/>
      <c r="D82" s="7">
        <v>78</v>
      </c>
      <c r="E82" s="8"/>
      <c r="F82" s="8"/>
      <c r="G82" s="33"/>
      <c r="H82" s="9"/>
      <c r="I82" s="3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3">
      <c r="A83" s="7">
        <v>43</v>
      </c>
      <c r="B83" s="7" t="str">
        <f t="shared" si="8"/>
        <v>2B</v>
      </c>
      <c r="D83" s="7">
        <v>79</v>
      </c>
      <c r="E83" s="8" t="str">
        <f t="shared" ref="E83:E89" si="9">CONCATENATE(H83,I83,J83,K83,L83,M83,N83,O83,P83,Q83,R83,S83,T83,U83,V83,W83,X83,Y83)</f>
        <v/>
      </c>
      <c r="F83" s="8" t="e">
        <f t="shared" si="7"/>
        <v>#VALUE!</v>
      </c>
      <c r="G83" s="33"/>
      <c r="H83" s="2"/>
      <c r="I83" s="1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s="31" customFormat="1" x14ac:dyDescent="0.3">
      <c r="A84" s="25">
        <v>44</v>
      </c>
      <c r="B84" s="25" t="str">
        <f t="shared" si="8"/>
        <v>2C</v>
      </c>
      <c r="C84" s="30" t="s">
        <v>143</v>
      </c>
      <c r="D84" s="25">
        <v>80</v>
      </c>
      <c r="E84" s="26" t="str">
        <f>CONCATENATE(H84,I84,J84,K84,L84,M84,N84,O84,P84,Q84,R84,S84,T84,U84,V84,W84,X84,Y84)</f>
        <v>00000010100100001000000001000100</v>
      </c>
      <c r="F84" s="26" t="str">
        <f t="shared" si="7"/>
        <v>02908044</v>
      </c>
      <c r="G84" s="34" t="s">
        <v>65</v>
      </c>
      <c r="H84" s="28" t="s">
        <v>65</v>
      </c>
      <c r="I84" s="29" t="str">
        <f>DEC2BIN(B16,8)</f>
        <v>00000101</v>
      </c>
      <c r="J84" s="28" t="s">
        <v>65</v>
      </c>
      <c r="K84" s="28" t="s">
        <v>65</v>
      </c>
      <c r="L84" s="28" t="s">
        <v>74</v>
      </c>
      <c r="M84" s="28" t="s">
        <v>66</v>
      </c>
      <c r="N84" s="28" t="s">
        <v>83</v>
      </c>
      <c r="O84" s="28" t="s">
        <v>67</v>
      </c>
      <c r="P84" s="28" t="s">
        <v>67</v>
      </c>
      <c r="Q84" s="28" t="s">
        <v>66</v>
      </c>
      <c r="R84" s="28" t="s">
        <v>65</v>
      </c>
      <c r="S84" s="28" t="s">
        <v>74</v>
      </c>
      <c r="T84" s="28" t="s">
        <v>65</v>
      </c>
      <c r="U84" s="28" t="s">
        <v>65</v>
      </c>
      <c r="V84" s="28" t="s">
        <v>65</v>
      </c>
      <c r="W84" s="28" t="s">
        <v>74</v>
      </c>
      <c r="X84" s="28" t="s">
        <v>65</v>
      </c>
      <c r="Y84" s="28" t="s">
        <v>65</v>
      </c>
    </row>
    <row r="85" spans="1:25" s="31" customFormat="1" x14ac:dyDescent="0.3">
      <c r="A85" s="25">
        <v>45</v>
      </c>
      <c r="B85" s="25" t="str">
        <f t="shared" si="8"/>
        <v>2D</v>
      </c>
      <c r="C85" s="30" t="s">
        <v>144</v>
      </c>
      <c r="D85" s="25">
        <v>81</v>
      </c>
      <c r="E85" s="26" t="str">
        <f t="shared" si="9"/>
        <v>00000011100100001000000001000100</v>
      </c>
      <c r="F85" s="26" t="str">
        <f t="shared" si="7"/>
        <v>03908044</v>
      </c>
      <c r="G85" s="34" t="s">
        <v>65</v>
      </c>
      <c r="H85" s="28" t="s">
        <v>65</v>
      </c>
      <c r="I85" s="29" t="str">
        <f>DEC2BIN(B18,8)</f>
        <v>00000111</v>
      </c>
      <c r="J85" s="28" t="s">
        <v>65</v>
      </c>
      <c r="K85" s="28" t="s">
        <v>65</v>
      </c>
      <c r="L85" s="28" t="s">
        <v>74</v>
      </c>
      <c r="M85" s="28" t="s">
        <v>66</v>
      </c>
      <c r="N85" s="28" t="s">
        <v>83</v>
      </c>
      <c r="O85" s="28" t="s">
        <v>67</v>
      </c>
      <c r="P85" s="28" t="s">
        <v>67</v>
      </c>
      <c r="Q85" s="28" t="s">
        <v>66</v>
      </c>
      <c r="R85" s="28" t="s">
        <v>65</v>
      </c>
      <c r="S85" s="28" t="s">
        <v>74</v>
      </c>
      <c r="T85" s="28" t="s">
        <v>65</v>
      </c>
      <c r="U85" s="28" t="s">
        <v>65</v>
      </c>
      <c r="V85" s="28" t="s">
        <v>65</v>
      </c>
      <c r="W85" s="28" t="s">
        <v>74</v>
      </c>
      <c r="X85" s="28" t="s">
        <v>65</v>
      </c>
      <c r="Y85" s="28" t="s">
        <v>65</v>
      </c>
    </row>
    <row r="86" spans="1:25" s="31" customFormat="1" x14ac:dyDescent="0.3">
      <c r="A86" s="25">
        <v>46</v>
      </c>
      <c r="B86" s="25" t="str">
        <f t="shared" si="8"/>
        <v>2E</v>
      </c>
      <c r="C86" s="25"/>
      <c r="D86" s="25"/>
      <c r="E86" s="26" t="str">
        <f t="shared" si="9"/>
        <v/>
      </c>
      <c r="F86" s="26" t="e">
        <f t="shared" si="7"/>
        <v>#VALUE!</v>
      </c>
      <c r="G86" s="34"/>
      <c r="H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x14ac:dyDescent="0.3">
      <c r="A87" s="7">
        <v>47</v>
      </c>
      <c r="B87" s="7" t="str">
        <f t="shared" si="8"/>
        <v>2F</v>
      </c>
      <c r="D87" s="7"/>
      <c r="E87" s="8" t="str">
        <f t="shared" si="9"/>
        <v/>
      </c>
      <c r="F87" s="8" t="e">
        <f t="shared" si="7"/>
        <v>#VALUE!</v>
      </c>
      <c r="G87" s="33"/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7">
        <v>48</v>
      </c>
      <c r="B88" s="7" t="str">
        <f t="shared" si="8"/>
        <v>30</v>
      </c>
      <c r="D88" s="7"/>
      <c r="E88" s="8" t="str">
        <f t="shared" si="9"/>
        <v/>
      </c>
      <c r="F88" s="8" t="e">
        <f t="shared" si="7"/>
        <v>#VALUE!</v>
      </c>
      <c r="G88" s="33"/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7">
        <v>49</v>
      </c>
      <c r="B89" s="7" t="str">
        <f t="shared" si="8"/>
        <v>31</v>
      </c>
      <c r="D89" s="7"/>
      <c r="E89" s="8" t="str">
        <f t="shared" si="9"/>
        <v/>
      </c>
      <c r="F89" s="8" t="e">
        <f t="shared" si="7"/>
        <v>#VALUE!</v>
      </c>
      <c r="G89" s="33"/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8:25" x14ac:dyDescent="0.3"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8:25" x14ac:dyDescent="0.3"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2018-11-19T15:40:26Z</dcterms:modified>
</cp:coreProperties>
</file>