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erina\Desktop\"/>
    </mc:Choice>
  </mc:AlternateContent>
  <bookViews>
    <workbookView xWindow="0" yWindow="0" windowWidth="20490" windowHeight="7530"/>
  </bookViews>
  <sheets>
    <sheet name="мун.задание" sheetId="4" r:id="rId1"/>
    <sheet name="ПФХД" sheetId="5" r:id="rId2"/>
  </sheets>
  <definedNames>
    <definedName name="_xlnm.Print_Titles" localSheetId="0">мун.задание!$A:$E,мун.задание!$3:$6</definedName>
    <definedName name="_xlnm.Print_Titles" localSheetId="1">ПФХД!$A:$B,ПФХД!$3:$4</definedName>
  </definedNames>
  <calcPr calcId="162913"/>
</workbook>
</file>

<file path=xl/calcChain.xml><?xml version="1.0" encoding="utf-8"?>
<calcChain xmlns="http://schemas.openxmlformats.org/spreadsheetml/2006/main">
  <c r="R12" i="4" l="1"/>
  <c r="S12" i="4"/>
  <c r="T12" i="4"/>
  <c r="Q12" i="4"/>
  <c r="U8" i="4"/>
  <c r="U9" i="4"/>
  <c r="U10" i="4"/>
  <c r="U11" i="4"/>
  <c r="O8" i="4"/>
  <c r="O9" i="4"/>
  <c r="O10" i="4"/>
  <c r="O11" i="4"/>
  <c r="O7" i="4"/>
  <c r="N8" i="4"/>
  <c r="N9" i="4"/>
  <c r="N10" i="4"/>
  <c r="N11" i="4"/>
  <c r="N7" i="4"/>
  <c r="U7" i="4" l="1"/>
  <c r="U12" i="4" l="1"/>
  <c r="D9" i="5" l="1"/>
  <c r="D5" i="5" s="1"/>
  <c r="E9" i="5"/>
  <c r="E5" i="5" s="1"/>
  <c r="F9" i="5"/>
  <c r="F5" i="5" s="1"/>
  <c r="C9" i="5"/>
  <c r="C5" i="5" s="1"/>
</calcChain>
</file>

<file path=xl/sharedStrings.xml><?xml version="1.0" encoding="utf-8"?>
<sst xmlns="http://schemas.openxmlformats.org/spreadsheetml/2006/main" count="123" uniqueCount="89">
  <si>
    <t>Наименование учреждения</t>
  </si>
  <si>
    <t>№ п/п</t>
  </si>
  <si>
    <t>Условия (формы) оказания муниципальной услуги (выполнения работы)</t>
  </si>
  <si>
    <t>наименование</t>
  </si>
  <si>
    <t>единица измерения</t>
  </si>
  <si>
    <t>Показатель качества муниципальной услуги (работы)</t>
  </si>
  <si>
    <t>Показатель объема муниципальной услуги (работы)</t>
  </si>
  <si>
    <t>Утверждено в муниципальном задании по состоянию на 01.04.2017</t>
  </si>
  <si>
    <t>Утверждено первоначально в муниципальном задании на 2017 год</t>
  </si>
  <si>
    <t>качество</t>
  </si>
  <si>
    <t>объем</t>
  </si>
  <si>
    <t>Отклонение уточненных показателей муниципального задания от первоначально утвержденных</t>
  </si>
  <si>
    <t>Причина отлонения</t>
  </si>
  <si>
    <t>Всего по ГРБС</t>
  </si>
  <si>
    <t>Первоначально утверждено в ПФХД на выполнение муниципального задания</t>
  </si>
  <si>
    <t>Утверждено в ПФХД на выполнение муниципального задания (по состоянию на 01.04.2017)</t>
  </si>
  <si>
    <t>Отклонение уточненных показателей ПФХД от первоначально утвержденных</t>
  </si>
  <si>
    <t>тыс. рублей</t>
  </si>
  <si>
    <t>Наименование расходов</t>
  </si>
  <si>
    <t>в том числе:</t>
  </si>
  <si>
    <t>оплата труда</t>
  </si>
  <si>
    <t>начисления на оплату труда</t>
  </si>
  <si>
    <t>коммунальные услуги</t>
  </si>
  <si>
    <t>аренда</t>
  </si>
  <si>
    <t>прочие расходы по содержанию имущества</t>
  </si>
  <si>
    <t>услуги спортивных сооружений</t>
  </si>
  <si>
    <t>содержание имущества, всего</t>
  </si>
  <si>
    <t>налог на имущество</t>
  </si>
  <si>
    <t>уплата прочих налогов и платежей</t>
  </si>
  <si>
    <t>участие в соревнованиях, всего</t>
  </si>
  <si>
    <t>проезд</t>
  </si>
  <si>
    <t>проживание</t>
  </si>
  <si>
    <t>суточные</t>
  </si>
  <si>
    <t>наградной материал</t>
  </si>
  <si>
    <t>…</t>
  </si>
  <si>
    <t>прочие расходные материалы, всего</t>
  </si>
  <si>
    <t>приобретение запчастей для а/м, числящихся на балансе</t>
  </si>
  <si>
    <t>приобретение оборудования, всего</t>
  </si>
  <si>
    <t>мебель</t>
  </si>
  <si>
    <t>спортивное оборудование</t>
  </si>
  <si>
    <t>оргтехника</t>
  </si>
  <si>
    <t>прочее</t>
  </si>
  <si>
    <t>ГСМ для а/м, числящихся на балансе</t>
  </si>
  <si>
    <t>ГСМ (для прочих нужд)</t>
  </si>
  <si>
    <t>ГСМ (для автомоторных видов спорта)</t>
  </si>
  <si>
    <t>текущий ремонт (мероприятие 111030)</t>
  </si>
  <si>
    <t>итого оплата труда с начислениями</t>
  </si>
  <si>
    <t>на 01.01.2017</t>
  </si>
  <si>
    <t>на 01.02.2017</t>
  </si>
  <si>
    <t>на 01.03.2017</t>
  </si>
  <si>
    <t>на 01.04.2017</t>
  </si>
  <si>
    <t>Иные расходы</t>
  </si>
  <si>
    <t xml:space="preserve">прочее </t>
  </si>
  <si>
    <t>обслуживание воздухоопорного купола</t>
  </si>
  <si>
    <t>обслуживание котельных</t>
  </si>
  <si>
    <t>питание</t>
  </si>
  <si>
    <t>спортивный инвентарь</t>
  </si>
  <si>
    <t>мягкий инвентарь</t>
  </si>
  <si>
    <t>хозяйственные нужды</t>
  </si>
  <si>
    <t>Показатели плана финансово-хозяйственной деятельности учреждений на выполнение муниципального задания в 2017 году</t>
  </si>
  <si>
    <t xml:space="preserve">Показатели муниципального задания на 2017 год </t>
  </si>
  <si>
    <t>Причины отклонения</t>
  </si>
  <si>
    <t>Всего по учреждению (указать наименование)</t>
  </si>
  <si>
    <t>обслуживание систем вентиляции</t>
  </si>
  <si>
    <t>установка охранной и пожарной сигнализации</t>
  </si>
  <si>
    <t>обслуживание охранной и пожарной сигнализации</t>
  </si>
  <si>
    <t>оформление документации</t>
  </si>
  <si>
    <t>Наименование муниципальной услуги (работы)</t>
  </si>
  <si>
    <t>Содержание муниципальной услуги (работы)</t>
  </si>
  <si>
    <t>14=11-7</t>
  </si>
  <si>
    <t>15=13-9</t>
  </si>
  <si>
    <r>
      <rPr>
        <u/>
        <sz val="14"/>
        <rFont val="Times New Roman"/>
        <family val="1"/>
        <charset val="204"/>
      </rPr>
      <t>Справочно</t>
    </r>
    <r>
      <rPr>
        <sz val="14"/>
        <rFont val="Times New Roman"/>
        <family val="1"/>
        <charset val="204"/>
      </rPr>
      <t>: фактическое количество лиц, проходящих спортивную подготовку</t>
    </r>
  </si>
  <si>
    <t>Cреднегодовое количество лиц, проходящих спортивную подготовку</t>
  </si>
  <si>
    <t xml:space="preserve">Погашение кредиторской задолженности  за поставленные товары, выполненные работы, оказанные услуги, образовавшейся по состоянию на 01.01.2017 года </t>
  </si>
  <si>
    <t>МБУ СШ №7 МОГК</t>
  </si>
  <si>
    <t>Заместитель директора по методической работе</t>
  </si>
  <si>
    <t>Е.А.Микаилова</t>
  </si>
  <si>
    <t>Спортивная подготовка по олимпийским видам спорта</t>
  </si>
  <si>
    <t>Теннис</t>
  </si>
  <si>
    <t>Настольный теннис</t>
  </si>
  <si>
    <t>Футбол</t>
  </si>
  <si>
    <t>Этап начальной подготовки 000000000000330270830001002500000002005102101</t>
  </si>
  <si>
    <t>Тренировочный этап (этап спортивной специализации) 000000000000330270830001002500000003004102101</t>
  </si>
  <si>
    <t>Этап начальной подготовки 037010000131029907300010041000000020101</t>
  </si>
  <si>
    <t>Тренировочный этап (этап спортивной специализации) 000000000000330270830001004100000003004102101</t>
  </si>
  <si>
    <t>Этап начальной подготовки 30001004800000002008102</t>
  </si>
  <si>
    <t>Доля лиц, прошедших спортивную подготовку на тренировочном этапе (этап спортивной специализации) и зачисленных на этап совершенствования спортивного мастерства)</t>
  </si>
  <si>
    <r>
      <t>Доля лиц, прошедших спортивную подготовку на этапе начальной подготовки и зачисленных на тренировочный этап (этап спортивной специализации</t>
    </r>
    <r>
      <rPr>
        <sz val="12"/>
        <color theme="1"/>
        <rFont val="Arial"/>
        <family val="2"/>
        <charset val="204"/>
      </rPr>
      <t>)</t>
    </r>
  </si>
  <si>
    <t>Число лиц, прошедших спортивную подготовку на этапах спортивной подготовки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</si>
</sst>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4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Fill="1" applyAlignment="1">
      <alignment horizontal="right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5" fillId="0" borderId="0" xfId="0" applyFont="1" applyFill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164" fontId="1" fillId="0" borderId="11" xfId="0" applyNumberFormat="1" applyFont="1" applyFill="1" applyBorder="1" applyAlignment="1">
      <alignment horizontal="right" wrapText="1"/>
    </xf>
    <xf numFmtId="0" fontId="5" fillId="0" borderId="11" xfId="0" applyFont="1" applyFill="1" applyBorder="1" applyAlignment="1">
      <alignment wrapText="1"/>
    </xf>
    <xf numFmtId="164" fontId="6" fillId="0" borderId="11" xfId="0" applyNumberFormat="1" applyFont="1" applyFill="1" applyBorder="1" applyAlignment="1">
      <alignment horizontal="right" wrapText="1"/>
    </xf>
    <xf numFmtId="0" fontId="1" fillId="0" borderId="11" xfId="0" applyFont="1" applyFill="1" applyBorder="1" applyAlignment="1">
      <alignment horizontal="right" wrapText="1"/>
    </xf>
    <xf numFmtId="164" fontId="2" fillId="0" borderId="11" xfId="0" applyNumberFormat="1" applyFont="1" applyFill="1" applyBorder="1" applyAlignment="1">
      <alignment wrapText="1"/>
    </xf>
    <xf numFmtId="164" fontId="5" fillId="0" borderId="11" xfId="0" applyNumberFormat="1" applyFont="1" applyFill="1" applyBorder="1" applyAlignment="1">
      <alignment wrapText="1"/>
    </xf>
    <xf numFmtId="0" fontId="5" fillId="0" borderId="10" xfId="0" applyFont="1" applyFill="1" applyBorder="1" applyAlignment="1">
      <alignment wrapText="1"/>
    </xf>
    <xf numFmtId="0" fontId="6" fillId="0" borderId="11" xfId="0" applyFont="1" applyFill="1" applyBorder="1" applyAlignment="1">
      <alignment horizontal="right" wrapText="1"/>
    </xf>
    <xf numFmtId="164" fontId="7" fillId="0" borderId="11" xfId="0" applyNumberFormat="1" applyFont="1" applyFill="1" applyBorder="1" applyAlignment="1">
      <alignment horizontal="right" wrapText="1"/>
    </xf>
    <xf numFmtId="164" fontId="7" fillId="0" borderId="11" xfId="0" applyNumberFormat="1" applyFont="1" applyFill="1" applyBorder="1" applyAlignment="1">
      <alignment wrapText="1"/>
    </xf>
    <xf numFmtId="164" fontId="8" fillId="0" borderId="11" xfId="0" applyNumberFormat="1" applyFont="1" applyFill="1" applyBorder="1" applyAlignment="1">
      <alignment horizontal="right" wrapText="1"/>
    </xf>
    <xf numFmtId="164" fontId="8" fillId="0" borderId="10" xfId="0" applyNumberFormat="1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4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wrapText="1"/>
    </xf>
    <xf numFmtId="164" fontId="4" fillId="0" borderId="0" xfId="0" applyNumberFormat="1" applyFont="1" applyFill="1" applyAlignment="1">
      <alignment wrapText="1"/>
    </xf>
    <xf numFmtId="0" fontId="10" fillId="0" borderId="1" xfId="0" applyFont="1" applyFill="1" applyBorder="1" applyAlignment="1">
      <alignment wrapText="1"/>
    </xf>
    <xf numFmtId="0" fontId="4" fillId="0" borderId="0" xfId="0" applyFont="1" applyFill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0" fontId="4" fillId="0" borderId="3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  <xf numFmtId="0" fontId="4" fillId="0" borderId="12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3" fontId="4" fillId="0" borderId="1" xfId="0" applyNumberFormat="1" applyFont="1" applyFill="1" applyBorder="1" applyAlignment="1">
      <alignment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164" fontId="10" fillId="0" borderId="1" xfId="0" applyNumberFormat="1" applyFont="1" applyFill="1" applyBorder="1" applyAlignment="1">
      <alignment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FF00"/>
      <color rgb="FFCC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1" topLeftCell="H1" zoomScale="75" zoomScaleNormal="75" workbookViewId="0">
      <selection activeCell="B7" sqref="B7:B11"/>
    </sheetView>
  </sheetViews>
  <sheetFormatPr defaultColWidth="9.140625" defaultRowHeight="18.75" x14ac:dyDescent="0.3"/>
  <cols>
    <col min="1" max="1" width="5" style="23" customWidth="1"/>
    <col min="2" max="2" width="19.42578125" style="23" customWidth="1"/>
    <col min="3" max="4" width="18.85546875" style="23" customWidth="1"/>
    <col min="5" max="5" width="32.5703125" style="23" customWidth="1"/>
    <col min="6" max="6" width="35.85546875" style="23" customWidth="1"/>
    <col min="7" max="7" width="12.7109375" style="23" customWidth="1"/>
    <col min="8" max="8" width="24.42578125" style="23" customWidth="1"/>
    <col min="9" max="9" width="12.85546875" style="23" customWidth="1"/>
    <col min="10" max="10" width="35.5703125" style="23" customWidth="1"/>
    <col min="11" max="11" width="13.140625" style="23" customWidth="1"/>
    <col min="12" max="12" width="25.140625" style="23" customWidth="1"/>
    <col min="13" max="13" width="13.140625" style="23" customWidth="1"/>
    <col min="14" max="14" width="12.28515625" style="23" customWidth="1"/>
    <col min="15" max="15" width="11.85546875" style="23" customWidth="1"/>
    <col min="16" max="16" width="13.42578125" style="23" customWidth="1"/>
    <col min="17" max="17" width="13.5703125" style="23" customWidth="1"/>
    <col min="18" max="19" width="14" style="23" customWidth="1"/>
    <col min="20" max="20" width="13.140625" style="23" customWidth="1"/>
    <col min="21" max="21" width="14.7109375" style="23" customWidth="1"/>
    <col min="22" max="16384" width="9.140625" style="23"/>
  </cols>
  <sheetData>
    <row r="1" spans="1:21" ht="39.6" customHeight="1" x14ac:dyDescent="0.3">
      <c r="A1" s="22"/>
      <c r="B1" s="22"/>
      <c r="C1" s="22"/>
      <c r="D1" s="22"/>
      <c r="E1" s="22"/>
      <c r="F1" s="38" t="s">
        <v>60</v>
      </c>
      <c r="G1" s="38"/>
      <c r="H1" s="38"/>
      <c r="I1" s="38"/>
      <c r="J1" s="38"/>
      <c r="K1" s="38"/>
      <c r="L1" s="38"/>
      <c r="M1" s="38"/>
      <c r="N1" s="38"/>
      <c r="O1" s="38"/>
      <c r="P1" s="4"/>
      <c r="Q1" s="4"/>
      <c r="R1" s="4"/>
      <c r="S1" s="4"/>
      <c r="T1" s="4"/>
    </row>
    <row r="2" spans="1:21" ht="27" customHeight="1" x14ac:dyDescent="0.3"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4"/>
      <c r="S2" s="4"/>
      <c r="T2" s="4"/>
    </row>
    <row r="3" spans="1:21" ht="79.5" customHeight="1" x14ac:dyDescent="0.3">
      <c r="A3" s="45" t="s">
        <v>1</v>
      </c>
      <c r="B3" s="45" t="s">
        <v>0</v>
      </c>
      <c r="C3" s="32" t="s">
        <v>67</v>
      </c>
      <c r="D3" s="32" t="s">
        <v>68</v>
      </c>
      <c r="E3" s="32" t="s">
        <v>2</v>
      </c>
      <c r="F3" s="45" t="s">
        <v>8</v>
      </c>
      <c r="G3" s="45"/>
      <c r="H3" s="45"/>
      <c r="I3" s="45"/>
      <c r="J3" s="45" t="s">
        <v>7</v>
      </c>
      <c r="K3" s="45"/>
      <c r="L3" s="45"/>
      <c r="M3" s="45"/>
      <c r="N3" s="45" t="s">
        <v>11</v>
      </c>
      <c r="O3" s="45"/>
      <c r="P3" s="32" t="s">
        <v>61</v>
      </c>
      <c r="Q3" s="39" t="s">
        <v>71</v>
      </c>
      <c r="R3" s="40"/>
      <c r="S3" s="40"/>
      <c r="T3" s="41"/>
      <c r="U3" s="45" t="s">
        <v>72</v>
      </c>
    </row>
    <row r="4" spans="1:21" ht="61.15" customHeight="1" x14ac:dyDescent="0.3">
      <c r="A4" s="45"/>
      <c r="B4" s="45"/>
      <c r="C4" s="33"/>
      <c r="D4" s="33"/>
      <c r="E4" s="33"/>
      <c r="F4" s="45" t="s">
        <v>5</v>
      </c>
      <c r="G4" s="45"/>
      <c r="H4" s="45" t="s">
        <v>6</v>
      </c>
      <c r="I4" s="45"/>
      <c r="J4" s="45" t="s">
        <v>5</v>
      </c>
      <c r="K4" s="45"/>
      <c r="L4" s="45" t="s">
        <v>6</v>
      </c>
      <c r="M4" s="45"/>
      <c r="N4" s="45"/>
      <c r="O4" s="45"/>
      <c r="P4" s="33"/>
      <c r="Q4" s="42"/>
      <c r="R4" s="43"/>
      <c r="S4" s="43"/>
      <c r="T4" s="44"/>
      <c r="U4" s="45"/>
    </row>
    <row r="5" spans="1:21" ht="46.9" customHeight="1" x14ac:dyDescent="0.3">
      <c r="A5" s="45"/>
      <c r="B5" s="45"/>
      <c r="C5" s="34"/>
      <c r="D5" s="34"/>
      <c r="E5" s="34"/>
      <c r="F5" s="24" t="s">
        <v>3</v>
      </c>
      <c r="G5" s="24" t="s">
        <v>4</v>
      </c>
      <c r="H5" s="24" t="s">
        <v>3</v>
      </c>
      <c r="I5" s="24" t="s">
        <v>4</v>
      </c>
      <c r="J5" s="24" t="s">
        <v>3</v>
      </c>
      <c r="K5" s="24" t="s">
        <v>4</v>
      </c>
      <c r="L5" s="24" t="s">
        <v>3</v>
      </c>
      <c r="M5" s="24" t="s">
        <v>4</v>
      </c>
      <c r="N5" s="24" t="s">
        <v>9</v>
      </c>
      <c r="O5" s="24" t="s">
        <v>10</v>
      </c>
      <c r="P5" s="34"/>
      <c r="Q5" s="24" t="s">
        <v>47</v>
      </c>
      <c r="R5" s="24" t="s">
        <v>48</v>
      </c>
      <c r="S5" s="24" t="s">
        <v>49</v>
      </c>
      <c r="T5" s="24" t="s">
        <v>50</v>
      </c>
      <c r="U5" s="45"/>
    </row>
    <row r="6" spans="1:21" s="25" customFormat="1" x14ac:dyDescent="0.3">
      <c r="A6" s="24">
        <v>1</v>
      </c>
      <c r="B6" s="24">
        <v>2</v>
      </c>
      <c r="C6" s="24">
        <v>3</v>
      </c>
      <c r="D6" s="24">
        <v>4</v>
      </c>
      <c r="E6" s="24">
        <v>5</v>
      </c>
      <c r="F6" s="24">
        <v>6</v>
      </c>
      <c r="G6" s="24">
        <v>7</v>
      </c>
      <c r="H6" s="24">
        <v>8</v>
      </c>
      <c r="I6" s="24">
        <v>9</v>
      </c>
      <c r="J6" s="24">
        <v>10</v>
      </c>
      <c r="K6" s="24">
        <v>11</v>
      </c>
      <c r="L6" s="24">
        <v>12</v>
      </c>
      <c r="M6" s="24">
        <v>13</v>
      </c>
      <c r="N6" s="24" t="s">
        <v>69</v>
      </c>
      <c r="O6" s="24" t="s">
        <v>70</v>
      </c>
      <c r="P6" s="24">
        <v>16</v>
      </c>
      <c r="Q6" s="24">
        <v>17</v>
      </c>
      <c r="R6" s="24">
        <v>18</v>
      </c>
      <c r="S6" s="24">
        <v>19</v>
      </c>
      <c r="T6" s="24">
        <v>20</v>
      </c>
      <c r="U6" s="24">
        <v>21</v>
      </c>
    </row>
    <row r="7" spans="1:21" ht="79.5" customHeight="1" x14ac:dyDescent="0.3">
      <c r="A7" s="32">
        <v>1</v>
      </c>
      <c r="B7" s="35" t="s">
        <v>74</v>
      </c>
      <c r="C7" s="47" t="s">
        <v>77</v>
      </c>
      <c r="D7" s="29" t="s">
        <v>79</v>
      </c>
      <c r="E7" s="29" t="s">
        <v>81</v>
      </c>
      <c r="F7" s="29" t="s">
        <v>87</v>
      </c>
      <c r="G7" s="48">
        <v>100</v>
      </c>
      <c r="H7" s="29" t="s">
        <v>88</v>
      </c>
      <c r="I7" s="29">
        <v>41</v>
      </c>
      <c r="J7" s="29" t="s">
        <v>87</v>
      </c>
      <c r="K7" s="48">
        <v>100</v>
      </c>
      <c r="L7" s="29" t="s">
        <v>88</v>
      </c>
      <c r="M7" s="29">
        <v>41</v>
      </c>
      <c r="N7" s="49">
        <f>K7-G7</f>
        <v>0</v>
      </c>
      <c r="O7" s="49">
        <f>M7-I7</f>
        <v>0</v>
      </c>
      <c r="P7" s="49"/>
      <c r="Q7" s="49">
        <v>41</v>
      </c>
      <c r="R7" s="49">
        <v>41</v>
      </c>
      <c r="S7" s="49">
        <v>41</v>
      </c>
      <c r="T7" s="49">
        <v>41</v>
      </c>
      <c r="U7" s="29">
        <f>(Q7+R7+S7+T7+(T7*8))/12</f>
        <v>41</v>
      </c>
    </row>
    <row r="8" spans="1:21" ht="107.25" customHeight="1" x14ac:dyDescent="0.3">
      <c r="A8" s="33"/>
      <c r="B8" s="36"/>
      <c r="C8" s="50"/>
      <c r="D8" s="29" t="s">
        <v>79</v>
      </c>
      <c r="E8" s="29" t="s">
        <v>82</v>
      </c>
      <c r="F8" s="29" t="s">
        <v>86</v>
      </c>
      <c r="G8" s="48">
        <v>100</v>
      </c>
      <c r="H8" s="29" t="s">
        <v>88</v>
      </c>
      <c r="I8" s="29">
        <v>19</v>
      </c>
      <c r="J8" s="29" t="s">
        <v>86</v>
      </c>
      <c r="K8" s="48">
        <v>100</v>
      </c>
      <c r="L8" s="29" t="s">
        <v>88</v>
      </c>
      <c r="M8" s="29">
        <v>19</v>
      </c>
      <c r="N8" s="49">
        <f t="shared" ref="N8:N11" si="0">K8-G8</f>
        <v>0</v>
      </c>
      <c r="O8" s="49">
        <f t="shared" ref="O8:O11" si="1">M8-I8</f>
        <v>0</v>
      </c>
      <c r="P8" s="49"/>
      <c r="Q8" s="49">
        <v>19</v>
      </c>
      <c r="R8" s="49">
        <v>19</v>
      </c>
      <c r="S8" s="49">
        <v>19</v>
      </c>
      <c r="T8" s="49">
        <v>19</v>
      </c>
      <c r="U8" s="29">
        <f t="shared" ref="U8:U11" si="2">(Q8+R8+S8+T8+(T8*8))/12</f>
        <v>19</v>
      </c>
    </row>
    <row r="9" spans="1:21" ht="83.25" customHeight="1" x14ac:dyDescent="0.3">
      <c r="A9" s="33"/>
      <c r="B9" s="36"/>
      <c r="C9" s="50"/>
      <c r="D9" s="29" t="s">
        <v>78</v>
      </c>
      <c r="E9" s="29" t="s">
        <v>83</v>
      </c>
      <c r="F9" s="29" t="s">
        <v>87</v>
      </c>
      <c r="G9" s="48">
        <v>100</v>
      </c>
      <c r="H9" s="29" t="s">
        <v>88</v>
      </c>
      <c r="I9" s="29">
        <v>226</v>
      </c>
      <c r="J9" s="29" t="s">
        <v>87</v>
      </c>
      <c r="K9" s="48">
        <v>100</v>
      </c>
      <c r="L9" s="29" t="s">
        <v>88</v>
      </c>
      <c r="M9" s="29">
        <v>226</v>
      </c>
      <c r="N9" s="49">
        <f t="shared" si="0"/>
        <v>0</v>
      </c>
      <c r="O9" s="49">
        <f t="shared" si="1"/>
        <v>0</v>
      </c>
      <c r="P9" s="49"/>
      <c r="Q9" s="49">
        <v>205</v>
      </c>
      <c r="R9" s="49">
        <v>205</v>
      </c>
      <c r="S9" s="49">
        <v>199</v>
      </c>
      <c r="T9" s="49">
        <v>199</v>
      </c>
      <c r="U9" s="29">
        <f t="shared" si="2"/>
        <v>200</v>
      </c>
    </row>
    <row r="10" spans="1:21" ht="81.75" customHeight="1" x14ac:dyDescent="0.3">
      <c r="A10" s="33"/>
      <c r="B10" s="36"/>
      <c r="C10" s="50"/>
      <c r="D10" s="29" t="s">
        <v>78</v>
      </c>
      <c r="E10" s="29" t="s">
        <v>84</v>
      </c>
      <c r="F10" s="29" t="s">
        <v>86</v>
      </c>
      <c r="G10" s="48">
        <v>100</v>
      </c>
      <c r="H10" s="29" t="s">
        <v>88</v>
      </c>
      <c r="I10" s="29">
        <v>26</v>
      </c>
      <c r="J10" s="29" t="s">
        <v>86</v>
      </c>
      <c r="K10" s="48">
        <v>100</v>
      </c>
      <c r="L10" s="29" t="s">
        <v>88</v>
      </c>
      <c r="M10" s="29">
        <v>26</v>
      </c>
      <c r="N10" s="49">
        <f t="shared" si="0"/>
        <v>0</v>
      </c>
      <c r="O10" s="49">
        <f t="shared" si="1"/>
        <v>0</v>
      </c>
      <c r="P10" s="49"/>
      <c r="Q10" s="49">
        <v>26</v>
      </c>
      <c r="R10" s="49">
        <v>26</v>
      </c>
      <c r="S10" s="49">
        <v>26</v>
      </c>
      <c r="T10" s="49">
        <v>26</v>
      </c>
      <c r="U10" s="29">
        <f t="shared" si="2"/>
        <v>26</v>
      </c>
    </row>
    <row r="11" spans="1:21" ht="79.5" customHeight="1" x14ac:dyDescent="0.3">
      <c r="A11" s="34"/>
      <c r="B11" s="37"/>
      <c r="C11" s="51"/>
      <c r="D11" s="29" t="s">
        <v>80</v>
      </c>
      <c r="E11" s="29" t="s">
        <v>85</v>
      </c>
      <c r="F11" s="29" t="s">
        <v>87</v>
      </c>
      <c r="G11" s="48">
        <v>100</v>
      </c>
      <c r="H11" s="29" t="s">
        <v>88</v>
      </c>
      <c r="I11" s="29">
        <v>200</v>
      </c>
      <c r="J11" s="29" t="s">
        <v>87</v>
      </c>
      <c r="K11" s="48">
        <v>100</v>
      </c>
      <c r="L11" s="29" t="s">
        <v>88</v>
      </c>
      <c r="M11" s="29">
        <v>200</v>
      </c>
      <c r="N11" s="49">
        <f t="shared" si="0"/>
        <v>0</v>
      </c>
      <c r="O11" s="49">
        <f t="shared" si="1"/>
        <v>0</v>
      </c>
      <c r="P11" s="49"/>
      <c r="Q11" s="49">
        <v>98</v>
      </c>
      <c r="R11" s="49">
        <v>98</v>
      </c>
      <c r="S11" s="49">
        <v>186</v>
      </c>
      <c r="T11" s="49">
        <v>186</v>
      </c>
      <c r="U11" s="52">
        <f t="shared" si="2"/>
        <v>171.33333333333334</v>
      </c>
    </row>
    <row r="12" spans="1:21" x14ac:dyDescent="0.3">
      <c r="A12" s="26"/>
      <c r="B12" s="26" t="s">
        <v>13</v>
      </c>
      <c r="C12" s="26"/>
      <c r="D12" s="26"/>
      <c r="E12" s="26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7">
        <f>SUM(Q7:Q11)</f>
        <v>389</v>
      </c>
      <c r="R12" s="27">
        <f t="shared" ref="R12:T12" si="3">SUM(R7:R11)</f>
        <v>389</v>
      </c>
      <c r="S12" s="27">
        <f t="shared" si="3"/>
        <v>471</v>
      </c>
      <c r="T12" s="27">
        <f t="shared" si="3"/>
        <v>471</v>
      </c>
      <c r="U12" s="46">
        <f t="shared" ref="U8:U12" si="4">(Q12+R12+S12+T12+(T12*8))/12</f>
        <v>457.33333333333331</v>
      </c>
    </row>
    <row r="13" spans="1:21" x14ac:dyDescent="0.3"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1" x14ac:dyDescent="0.3"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1" ht="75" customHeight="1" x14ac:dyDescent="0.3">
      <c r="B15" s="30" t="s">
        <v>75</v>
      </c>
      <c r="C15" s="30"/>
      <c r="D15" s="30"/>
      <c r="E15" s="30"/>
      <c r="J15" s="28"/>
      <c r="K15" s="28"/>
      <c r="L15" s="31" t="s">
        <v>76</v>
      </c>
      <c r="M15" s="31"/>
      <c r="N15" s="28"/>
      <c r="O15" s="28"/>
      <c r="P15" s="28"/>
      <c r="Q15" s="28"/>
      <c r="R15" s="28"/>
      <c r="S15" s="28"/>
      <c r="T15" s="31" t="s">
        <v>76</v>
      </c>
      <c r="U15" s="31"/>
    </row>
    <row r="16" spans="1:21" x14ac:dyDescent="0.3"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0:20" x14ac:dyDescent="0.3"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0:20" x14ac:dyDescent="0.3"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0:20" x14ac:dyDescent="0.3"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0:20" x14ac:dyDescent="0.3"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0:20" x14ac:dyDescent="0.3"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0:20" x14ac:dyDescent="0.3"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0:20" x14ac:dyDescent="0.3"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0:20" x14ac:dyDescent="0.3"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0:20" x14ac:dyDescent="0.3"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0:20" x14ac:dyDescent="0.3"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0:20" x14ac:dyDescent="0.3"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0:20" x14ac:dyDescent="0.3"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0:20" x14ac:dyDescent="0.3"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0:20" x14ac:dyDescent="0.3"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</sheetData>
  <mergeCells count="22">
    <mergeCell ref="U3:U5"/>
    <mergeCell ref="A3:A5"/>
    <mergeCell ref="B3:B5"/>
    <mergeCell ref="F3:I3"/>
    <mergeCell ref="F4:G4"/>
    <mergeCell ref="H4:I4"/>
    <mergeCell ref="F1:O1"/>
    <mergeCell ref="Q3:T4"/>
    <mergeCell ref="P3:P5"/>
    <mergeCell ref="C3:C5"/>
    <mergeCell ref="D3:D5"/>
    <mergeCell ref="E3:E5"/>
    <mergeCell ref="N3:O4"/>
    <mergeCell ref="J3:M3"/>
    <mergeCell ref="J4:K4"/>
    <mergeCell ref="L4:M4"/>
    <mergeCell ref="B15:E15"/>
    <mergeCell ref="L15:M15"/>
    <mergeCell ref="T15:U15"/>
    <mergeCell ref="A7:A11"/>
    <mergeCell ref="B7:B11"/>
    <mergeCell ref="C7:C11"/>
  </mergeCells>
  <pageMargins left="0.19685039370078741" right="0.19685039370078741" top="0.55118110236220474" bottom="0.74803149606299213" header="0.31496062992125984" footer="0.31496062992125984"/>
  <pageSetup paperSize="9" scale="49" fitToWidth="0" orientation="landscape" r:id="rId1"/>
  <headerFooter>
    <oddHeader>&amp;RПриложение №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zoomScale="75" zoomScaleNormal="75" workbookViewId="0">
      <selection activeCell="P7" sqref="P7"/>
    </sheetView>
  </sheetViews>
  <sheetFormatPr defaultColWidth="9.140625" defaultRowHeight="15" x14ac:dyDescent="0.25"/>
  <cols>
    <col min="1" max="1" width="5" style="2" customWidth="1"/>
    <col min="2" max="2" width="44.28515625" style="2" customWidth="1"/>
    <col min="3" max="3" width="20.7109375" style="1" customWidth="1"/>
    <col min="4" max="4" width="19.7109375" style="1" customWidth="1"/>
    <col min="5" max="5" width="18.42578125" style="1" customWidth="1"/>
    <col min="6" max="6" width="28.140625" style="2" customWidth="1"/>
    <col min="7" max="16384" width="9.140625" style="2"/>
  </cols>
  <sheetData>
    <row r="1" spans="1:6" ht="40.15" customHeight="1" x14ac:dyDescent="0.3">
      <c r="B1" s="38" t="s">
        <v>59</v>
      </c>
      <c r="C1" s="38"/>
      <c r="D1" s="38"/>
      <c r="E1" s="38"/>
      <c r="F1" s="38"/>
    </row>
    <row r="2" spans="1:6" ht="18.75" x14ac:dyDescent="0.3">
      <c r="B2" s="4"/>
      <c r="C2" s="5"/>
      <c r="D2" s="5"/>
      <c r="E2" s="43" t="s">
        <v>17</v>
      </c>
      <c r="F2" s="43"/>
    </row>
    <row r="3" spans="1:6" ht="105" x14ac:dyDescent="0.25">
      <c r="A3" s="6" t="s">
        <v>1</v>
      </c>
      <c r="B3" s="6" t="s">
        <v>18</v>
      </c>
      <c r="C3" s="6" t="s">
        <v>14</v>
      </c>
      <c r="D3" s="6" t="s">
        <v>15</v>
      </c>
      <c r="E3" s="6" t="s">
        <v>16</v>
      </c>
      <c r="F3" s="6" t="s">
        <v>12</v>
      </c>
    </row>
    <row r="4" spans="1:6" s="3" customFormat="1" x14ac:dyDescent="0.25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</row>
    <row r="5" spans="1:6" s="7" customFormat="1" ht="29.25" x14ac:dyDescent="0.25">
      <c r="A5" s="8">
        <v>1</v>
      </c>
      <c r="B5" s="16" t="s">
        <v>62</v>
      </c>
      <c r="C5" s="21">
        <f>C9+C10+C11+C12+C13+C21+C22+C23+C30+C36+C46+C48+C47+C19+C20+C49</f>
        <v>0</v>
      </c>
      <c r="D5" s="21">
        <f t="shared" ref="D5:F5" si="0">D9+D10+D11+D12+D13+D21+D22+D23+D30+D36+D46+D48+D47+D19+D20+D49</f>
        <v>0</v>
      </c>
      <c r="E5" s="21">
        <f t="shared" si="0"/>
        <v>0</v>
      </c>
      <c r="F5" s="21">
        <f t="shared" si="0"/>
        <v>0</v>
      </c>
    </row>
    <row r="6" spans="1:6" x14ac:dyDescent="0.25">
      <c r="A6" s="9"/>
      <c r="B6" s="9" t="s">
        <v>19</v>
      </c>
      <c r="C6" s="10"/>
      <c r="D6" s="10"/>
      <c r="E6" s="10"/>
      <c r="F6" s="14"/>
    </row>
    <row r="7" spans="1:6" x14ac:dyDescent="0.25">
      <c r="A7" s="9"/>
      <c r="B7" s="9" t="s">
        <v>20</v>
      </c>
      <c r="C7" s="10"/>
      <c r="D7" s="10"/>
      <c r="E7" s="10"/>
      <c r="F7" s="14"/>
    </row>
    <row r="8" spans="1:6" x14ac:dyDescent="0.25">
      <c r="A8" s="9"/>
      <c r="B8" s="9" t="s">
        <v>21</v>
      </c>
      <c r="C8" s="18"/>
      <c r="D8" s="18"/>
      <c r="E8" s="18"/>
      <c r="F8" s="19"/>
    </row>
    <row r="9" spans="1:6" s="7" customFormat="1" x14ac:dyDescent="0.25">
      <c r="A9" s="9"/>
      <c r="B9" s="11" t="s">
        <v>46</v>
      </c>
      <c r="C9" s="20">
        <f>C7+C8</f>
        <v>0</v>
      </c>
      <c r="D9" s="20">
        <f t="shared" ref="D9:F9" si="1">D7+D8</f>
        <v>0</v>
      </c>
      <c r="E9" s="20">
        <f t="shared" si="1"/>
        <v>0</v>
      </c>
      <c r="F9" s="20">
        <f t="shared" si="1"/>
        <v>0</v>
      </c>
    </row>
    <row r="10" spans="1:6" s="7" customFormat="1" x14ac:dyDescent="0.25">
      <c r="A10" s="9"/>
      <c r="B10" s="11" t="s">
        <v>22</v>
      </c>
      <c r="C10" s="12"/>
      <c r="D10" s="12"/>
      <c r="E10" s="12"/>
      <c r="F10" s="15"/>
    </row>
    <row r="11" spans="1:6" s="7" customFormat="1" x14ac:dyDescent="0.25">
      <c r="A11" s="9"/>
      <c r="B11" s="11" t="s">
        <v>23</v>
      </c>
      <c r="C11" s="12"/>
      <c r="D11" s="12"/>
      <c r="E11" s="12"/>
      <c r="F11" s="15"/>
    </row>
    <row r="12" spans="1:6" s="7" customFormat="1" x14ac:dyDescent="0.25">
      <c r="A12" s="9"/>
      <c r="B12" s="11" t="s">
        <v>25</v>
      </c>
      <c r="C12" s="12"/>
      <c r="D12" s="12"/>
      <c r="E12" s="12"/>
      <c r="F12" s="15"/>
    </row>
    <row r="13" spans="1:6" s="7" customFormat="1" x14ac:dyDescent="0.25">
      <c r="A13" s="9"/>
      <c r="B13" s="11" t="s">
        <v>26</v>
      </c>
      <c r="C13" s="12"/>
      <c r="D13" s="12"/>
      <c r="E13" s="12"/>
      <c r="F13" s="15"/>
    </row>
    <row r="14" spans="1:6" x14ac:dyDescent="0.25">
      <c r="A14" s="9"/>
      <c r="B14" s="9" t="s">
        <v>19</v>
      </c>
      <c r="C14" s="10"/>
      <c r="D14" s="10"/>
      <c r="E14" s="10"/>
      <c r="F14" s="14"/>
    </row>
    <row r="15" spans="1:6" x14ac:dyDescent="0.25">
      <c r="A15" s="9"/>
      <c r="B15" s="9" t="s">
        <v>53</v>
      </c>
      <c r="C15" s="10"/>
      <c r="D15" s="10"/>
      <c r="E15" s="10"/>
      <c r="F15" s="14"/>
    </row>
    <row r="16" spans="1:6" x14ac:dyDescent="0.25">
      <c r="A16" s="9"/>
      <c r="B16" s="9" t="s">
        <v>54</v>
      </c>
      <c r="C16" s="10"/>
      <c r="D16" s="10"/>
      <c r="E16" s="10"/>
      <c r="F16" s="14"/>
    </row>
    <row r="17" spans="1:6" x14ac:dyDescent="0.25">
      <c r="A17" s="9"/>
      <c r="B17" s="9" t="s">
        <v>63</v>
      </c>
      <c r="C17" s="10"/>
      <c r="D17" s="10"/>
      <c r="E17" s="10"/>
      <c r="F17" s="14"/>
    </row>
    <row r="18" spans="1:6" x14ac:dyDescent="0.25">
      <c r="A18" s="9"/>
      <c r="B18" s="9" t="s">
        <v>24</v>
      </c>
      <c r="C18" s="10"/>
      <c r="D18" s="10"/>
      <c r="E18" s="10"/>
      <c r="F18" s="14"/>
    </row>
    <row r="19" spans="1:6" s="7" customFormat="1" ht="28.5" x14ac:dyDescent="0.2">
      <c r="A19" s="11"/>
      <c r="B19" s="11" t="s">
        <v>64</v>
      </c>
      <c r="C19" s="12"/>
      <c r="D19" s="12"/>
      <c r="E19" s="12"/>
      <c r="F19" s="15"/>
    </row>
    <row r="20" spans="1:6" s="7" customFormat="1" ht="28.5" x14ac:dyDescent="0.2">
      <c r="A20" s="11"/>
      <c r="B20" s="11" t="s">
        <v>65</v>
      </c>
      <c r="C20" s="12"/>
      <c r="D20" s="12"/>
      <c r="E20" s="12"/>
      <c r="F20" s="15"/>
    </row>
    <row r="21" spans="1:6" s="7" customFormat="1" x14ac:dyDescent="0.25">
      <c r="A21" s="9"/>
      <c r="B21" s="11" t="s">
        <v>27</v>
      </c>
      <c r="C21" s="12"/>
      <c r="D21" s="12"/>
      <c r="E21" s="12"/>
      <c r="F21" s="15"/>
    </row>
    <row r="22" spans="1:6" s="7" customFormat="1" x14ac:dyDescent="0.25">
      <c r="A22" s="9"/>
      <c r="B22" s="11" t="s">
        <v>28</v>
      </c>
      <c r="C22" s="12"/>
      <c r="D22" s="12"/>
      <c r="E22" s="12"/>
      <c r="F22" s="15"/>
    </row>
    <row r="23" spans="1:6" s="7" customFormat="1" x14ac:dyDescent="0.25">
      <c r="A23" s="9"/>
      <c r="B23" s="11" t="s">
        <v>29</v>
      </c>
      <c r="C23" s="12"/>
      <c r="D23" s="12"/>
      <c r="E23" s="12"/>
      <c r="F23" s="15"/>
    </row>
    <row r="24" spans="1:6" x14ac:dyDescent="0.25">
      <c r="A24" s="9"/>
      <c r="B24" s="9" t="s">
        <v>19</v>
      </c>
      <c r="C24" s="10"/>
      <c r="D24" s="10"/>
      <c r="E24" s="10"/>
      <c r="F24" s="14"/>
    </row>
    <row r="25" spans="1:6" x14ac:dyDescent="0.25">
      <c r="A25" s="9"/>
      <c r="B25" s="9" t="s">
        <v>30</v>
      </c>
      <c r="C25" s="10"/>
      <c r="D25" s="10"/>
      <c r="E25" s="10"/>
      <c r="F25" s="14"/>
    </row>
    <row r="26" spans="1:6" x14ac:dyDescent="0.25">
      <c r="A26" s="9"/>
      <c r="B26" s="9" t="s">
        <v>31</v>
      </c>
      <c r="C26" s="10"/>
      <c r="D26" s="10"/>
      <c r="E26" s="10"/>
      <c r="F26" s="14"/>
    </row>
    <row r="27" spans="1:6" x14ac:dyDescent="0.25">
      <c r="A27" s="9"/>
      <c r="B27" s="9" t="s">
        <v>55</v>
      </c>
      <c r="C27" s="10"/>
      <c r="D27" s="10"/>
      <c r="E27" s="10"/>
      <c r="F27" s="14"/>
    </row>
    <row r="28" spans="1:6" x14ac:dyDescent="0.25">
      <c r="A28" s="9"/>
      <c r="B28" s="9" t="s">
        <v>32</v>
      </c>
      <c r="C28" s="10"/>
      <c r="D28" s="10"/>
      <c r="E28" s="10"/>
      <c r="F28" s="14"/>
    </row>
    <row r="29" spans="1:6" x14ac:dyDescent="0.25">
      <c r="A29" s="9"/>
      <c r="B29" s="9" t="s">
        <v>33</v>
      </c>
      <c r="C29" s="13"/>
      <c r="D29" s="13"/>
      <c r="E29" s="13"/>
      <c r="F29" s="9"/>
    </row>
    <row r="30" spans="1:6" s="7" customFormat="1" x14ac:dyDescent="0.25">
      <c r="A30" s="9"/>
      <c r="B30" s="11" t="s">
        <v>37</v>
      </c>
      <c r="C30" s="17"/>
      <c r="D30" s="17"/>
      <c r="E30" s="17"/>
      <c r="F30" s="11"/>
    </row>
    <row r="31" spans="1:6" x14ac:dyDescent="0.25">
      <c r="A31" s="9"/>
      <c r="B31" s="9" t="s">
        <v>19</v>
      </c>
      <c r="C31" s="13"/>
      <c r="D31" s="13"/>
      <c r="E31" s="13"/>
      <c r="F31" s="9"/>
    </row>
    <row r="32" spans="1:6" x14ac:dyDescent="0.25">
      <c r="A32" s="9"/>
      <c r="B32" s="9" t="s">
        <v>39</v>
      </c>
      <c r="C32" s="13"/>
      <c r="D32" s="13"/>
      <c r="E32" s="13"/>
      <c r="F32" s="9"/>
    </row>
    <row r="33" spans="1:6" x14ac:dyDescent="0.25">
      <c r="A33" s="9"/>
      <c r="B33" s="9" t="s">
        <v>40</v>
      </c>
      <c r="C33" s="13"/>
      <c r="D33" s="13"/>
      <c r="E33" s="13"/>
      <c r="F33" s="9"/>
    </row>
    <row r="34" spans="1:6" x14ac:dyDescent="0.25">
      <c r="A34" s="9"/>
      <c r="B34" s="9" t="s">
        <v>38</v>
      </c>
      <c r="C34" s="13"/>
      <c r="D34" s="13"/>
      <c r="E34" s="13"/>
      <c r="F34" s="9"/>
    </row>
    <row r="35" spans="1:6" x14ac:dyDescent="0.25">
      <c r="A35" s="9"/>
      <c r="B35" s="9" t="s">
        <v>52</v>
      </c>
      <c r="C35" s="13"/>
      <c r="D35" s="13"/>
      <c r="E35" s="13"/>
      <c r="F35" s="9"/>
    </row>
    <row r="36" spans="1:6" s="7" customFormat="1" x14ac:dyDescent="0.25">
      <c r="A36" s="9"/>
      <c r="B36" s="11" t="s">
        <v>35</v>
      </c>
      <c r="C36" s="17"/>
      <c r="D36" s="17"/>
      <c r="E36" s="17"/>
      <c r="F36" s="11"/>
    </row>
    <row r="37" spans="1:6" x14ac:dyDescent="0.25">
      <c r="A37" s="9"/>
      <c r="B37" s="9" t="s">
        <v>19</v>
      </c>
      <c r="C37" s="13"/>
      <c r="D37" s="13"/>
      <c r="E37" s="13"/>
      <c r="F37" s="9"/>
    </row>
    <row r="38" spans="1:6" x14ac:dyDescent="0.25">
      <c r="A38" s="9"/>
      <c r="B38" s="9" t="s">
        <v>42</v>
      </c>
      <c r="C38" s="13"/>
      <c r="D38" s="13"/>
      <c r="E38" s="13"/>
      <c r="F38" s="9"/>
    </row>
    <row r="39" spans="1:6" x14ac:dyDescent="0.25">
      <c r="A39" s="9"/>
      <c r="B39" s="9" t="s">
        <v>44</v>
      </c>
      <c r="C39" s="13"/>
      <c r="D39" s="13"/>
      <c r="E39" s="13"/>
      <c r="F39" s="9"/>
    </row>
    <row r="40" spans="1:6" x14ac:dyDescent="0.25">
      <c r="A40" s="9"/>
      <c r="B40" s="9" t="s">
        <v>43</v>
      </c>
      <c r="C40" s="13"/>
      <c r="D40" s="13"/>
      <c r="E40" s="13"/>
      <c r="F40" s="9"/>
    </row>
    <row r="41" spans="1:6" x14ac:dyDescent="0.25">
      <c r="A41" s="9"/>
      <c r="B41" s="9" t="s">
        <v>56</v>
      </c>
      <c r="C41" s="13"/>
      <c r="D41" s="13"/>
      <c r="E41" s="13"/>
      <c r="F41" s="9"/>
    </row>
    <row r="42" spans="1:6" x14ac:dyDescent="0.25">
      <c r="A42" s="9"/>
      <c r="B42" s="9" t="s">
        <v>57</v>
      </c>
      <c r="C42" s="13"/>
      <c r="D42" s="13"/>
      <c r="E42" s="13"/>
      <c r="F42" s="9"/>
    </row>
    <row r="43" spans="1:6" ht="30" x14ac:dyDescent="0.25">
      <c r="A43" s="9"/>
      <c r="B43" s="9" t="s">
        <v>36</v>
      </c>
      <c r="C43" s="13"/>
      <c r="D43" s="13"/>
      <c r="E43" s="13"/>
      <c r="F43" s="9"/>
    </row>
    <row r="44" spans="1:6" x14ac:dyDescent="0.25">
      <c r="A44" s="9"/>
      <c r="B44" s="9" t="s">
        <v>58</v>
      </c>
      <c r="C44" s="13"/>
      <c r="D44" s="13"/>
      <c r="E44" s="13"/>
      <c r="F44" s="9"/>
    </row>
    <row r="45" spans="1:6" x14ac:dyDescent="0.25">
      <c r="A45" s="9"/>
      <c r="B45" s="9" t="s">
        <v>41</v>
      </c>
      <c r="C45" s="13"/>
      <c r="D45" s="13"/>
      <c r="E45" s="13"/>
      <c r="F45" s="9"/>
    </row>
    <row r="46" spans="1:6" s="7" customFormat="1" x14ac:dyDescent="0.25">
      <c r="A46" s="9"/>
      <c r="B46" s="11" t="s">
        <v>45</v>
      </c>
      <c r="C46" s="17"/>
      <c r="D46" s="17"/>
      <c r="E46" s="17"/>
      <c r="F46" s="11"/>
    </row>
    <row r="47" spans="1:6" s="7" customFormat="1" x14ac:dyDescent="0.25">
      <c r="A47" s="9"/>
      <c r="B47" s="11" t="s">
        <v>66</v>
      </c>
      <c r="C47" s="17"/>
      <c r="D47" s="17"/>
      <c r="E47" s="17"/>
      <c r="F47" s="11"/>
    </row>
    <row r="48" spans="1:6" x14ac:dyDescent="0.25">
      <c r="A48" s="9"/>
      <c r="B48" s="11" t="s">
        <v>51</v>
      </c>
      <c r="C48" s="13"/>
      <c r="D48" s="13"/>
      <c r="E48" s="13"/>
      <c r="F48" s="9"/>
    </row>
    <row r="49" spans="1:6" s="7" customFormat="1" ht="71.25" x14ac:dyDescent="0.2">
      <c r="A49" s="11"/>
      <c r="B49" s="11" t="s">
        <v>73</v>
      </c>
      <c r="C49" s="17"/>
      <c r="D49" s="17"/>
      <c r="E49" s="17"/>
      <c r="F49" s="11"/>
    </row>
    <row r="50" spans="1:6" x14ac:dyDescent="0.25">
      <c r="A50" s="9">
        <v>2</v>
      </c>
      <c r="B50" s="9"/>
      <c r="C50" s="13"/>
      <c r="D50" s="13"/>
      <c r="E50" s="13"/>
      <c r="F50" s="9"/>
    </row>
    <row r="51" spans="1:6" x14ac:dyDescent="0.25">
      <c r="A51" s="9"/>
      <c r="B51" s="9"/>
      <c r="C51" s="13"/>
      <c r="D51" s="13"/>
      <c r="E51" s="13"/>
      <c r="F51" s="9"/>
    </row>
    <row r="52" spans="1:6" x14ac:dyDescent="0.25">
      <c r="A52" s="9">
        <v>3</v>
      </c>
      <c r="B52" s="9"/>
      <c r="C52" s="13"/>
      <c r="D52" s="13"/>
      <c r="E52" s="13"/>
      <c r="F52" s="9"/>
    </row>
    <row r="53" spans="1:6" x14ac:dyDescent="0.25">
      <c r="A53" s="9" t="s">
        <v>34</v>
      </c>
      <c r="B53" s="11" t="s">
        <v>13</v>
      </c>
      <c r="C53" s="13"/>
      <c r="D53" s="13"/>
      <c r="E53" s="13"/>
      <c r="F53" s="9"/>
    </row>
  </sheetData>
  <mergeCells count="2">
    <mergeCell ref="E2:F2"/>
    <mergeCell ref="B1:F1"/>
  </mergeCells>
  <pageMargins left="0.78740157480314965" right="0.70866141732283472" top="0.84" bottom="0.43" header="0.31496062992125984" footer="0.22"/>
  <pageSetup paperSize="9" scale="90" orientation="landscape" horizontalDpi="4294967295" verticalDpi="4294967295" r:id="rId1"/>
  <headerFooter>
    <oddHeader>&amp;RПриложение № 2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мун.задание</vt:lpstr>
      <vt:lpstr>ПФХД</vt:lpstr>
      <vt:lpstr>мун.задание!Заголовки_для_печати</vt:lpstr>
      <vt:lpstr>ПФХД!Заголовки_для_печати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katerina</cp:lastModifiedBy>
  <cp:lastPrinted>2017-04-06T06:30:33Z</cp:lastPrinted>
  <dcterms:created xsi:type="dcterms:W3CDTF">2016-08-15T16:03:02Z</dcterms:created>
  <dcterms:modified xsi:type="dcterms:W3CDTF">2017-04-06T06:31:37Z</dcterms:modified>
</cp:coreProperties>
</file>