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970" windowHeight="9825"/>
  </bookViews>
  <sheets>
    <sheet name="Финансирование_1" sheetId="2" r:id="rId1"/>
  </sheets>
  <definedNames>
    <definedName name="_xlnm.Print_Titles" localSheetId="0">Финансирование_1!$22:$22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57" i="2" l="1"/>
  <c r="X58" i="2" s="1"/>
  <c r="R57" i="2"/>
  <c r="R58" i="2" s="1"/>
</calcChain>
</file>

<file path=xl/sharedStrings.xml><?xml version="1.0" encoding="utf-8"?>
<sst xmlns="http://schemas.openxmlformats.org/spreadsheetml/2006/main" count="461" uniqueCount="83">
  <si>
    <t/>
  </si>
  <si>
    <t>6.01</t>
  </si>
  <si>
    <t>24.03.30</t>
  </si>
  <si>
    <t>612</t>
  </si>
  <si>
    <t>000</t>
  </si>
  <si>
    <t>0810109020</t>
  </si>
  <si>
    <t>005.01.0003</t>
  </si>
  <si>
    <t>243</t>
  </si>
  <si>
    <t>0.00</t>
  </si>
  <si>
    <t>00.00.00</t>
  </si>
  <si>
    <t>244</t>
  </si>
  <si>
    <t>0810100590</t>
  </si>
  <si>
    <t>970.99.0060</t>
  </si>
  <si>
    <t>119</t>
  </si>
  <si>
    <t>111</t>
  </si>
  <si>
    <t>4.03</t>
  </si>
  <si>
    <t>11.10.40</t>
  </si>
  <si>
    <t>852</t>
  </si>
  <si>
    <t>919.01.0001</t>
  </si>
  <si>
    <t>4.12</t>
  </si>
  <si>
    <t>11.03.40</t>
  </si>
  <si>
    <t>4.04</t>
  </si>
  <si>
    <t>4.23</t>
  </si>
  <si>
    <t>4.06</t>
  </si>
  <si>
    <t>3.03</t>
  </si>
  <si>
    <t>11.07.19</t>
  </si>
  <si>
    <t>11.07.12</t>
  </si>
  <si>
    <t>4.10</t>
  </si>
  <si>
    <t>11.05.22</t>
  </si>
  <si>
    <t>3.02</t>
  </si>
  <si>
    <t>11.07.50</t>
  </si>
  <si>
    <t>3.01</t>
  </si>
  <si>
    <t>11.07.40</t>
  </si>
  <si>
    <t>11.07.30</t>
  </si>
  <si>
    <t>4.05</t>
  </si>
  <si>
    <t>11.06.00</t>
  </si>
  <si>
    <t>1.01</t>
  </si>
  <si>
    <t>11.02.00</t>
  </si>
  <si>
    <t>11.01.10</t>
  </si>
  <si>
    <t>6.04</t>
  </si>
  <si>
    <t>11.03.50</t>
  </si>
  <si>
    <t>001.01.0000</t>
  </si>
  <si>
    <t>851</t>
  </si>
  <si>
    <t>4.09</t>
  </si>
  <si>
    <t>6.99</t>
  </si>
  <si>
    <t>11.03.20</t>
  </si>
  <si>
    <t>6.03</t>
  </si>
  <si>
    <t>24.01.20</t>
  </si>
  <si>
    <t>4.08</t>
  </si>
  <si>
    <t>11.05.10</t>
  </si>
  <si>
    <t>6.02</t>
  </si>
  <si>
    <t>11.10.20</t>
  </si>
  <si>
    <t>Код ТФ</t>
  </si>
  <si>
    <t>План ФХД на 2-й год планового периода</t>
  </si>
  <si>
    <t>План ФХД на 1-й год планового периода</t>
  </si>
  <si>
    <t>Остаток по смете (факт)</t>
  </si>
  <si>
    <t xml:space="preserve">Остаток по смете (реестр)  </t>
  </si>
  <si>
    <t>Принято к финанс. (реестр)</t>
  </si>
  <si>
    <t>Возвр.фин. (реестр)</t>
  </si>
  <si>
    <t>Финанс. (реестр)</t>
  </si>
  <si>
    <t>Профинанс.(расх.-возвр.)</t>
  </si>
  <si>
    <t>Возвр. фин. (факт)</t>
  </si>
  <si>
    <t>Профинансировано (факт)</t>
  </si>
  <si>
    <t>План ФХД по расходам на год</t>
  </si>
  <si>
    <t>Блок данных</t>
  </si>
  <si>
    <t>Тип средств</t>
  </si>
  <si>
    <t>Код меропр.</t>
  </si>
  <si>
    <t>Код источн</t>
  </si>
  <si>
    <t>Суб КЭСР</t>
  </si>
  <si>
    <t>КЭСР</t>
  </si>
  <si>
    <t>КВР</t>
  </si>
  <si>
    <t>Направление</t>
  </si>
  <si>
    <t>КЦСР</t>
  </si>
  <si>
    <t>КФСР</t>
  </si>
  <si>
    <t>КВСР</t>
  </si>
  <si>
    <t>Код целевых средств</t>
  </si>
  <si>
    <t>Код субсидии</t>
  </si>
  <si>
    <t>ЛС</t>
  </si>
  <si>
    <t>ЛС ГРБС</t>
  </si>
  <si>
    <t>за период с 01.01.2016 по 26.12.2016</t>
  </si>
  <si>
    <t xml:space="preserve">     Исполнение плана финансово-хозяйственной деятельности</t>
  </si>
  <si>
    <t>Итого по мун.зад.</t>
  </si>
  <si>
    <t xml:space="preserve">Итого СГОЗ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</si>
</sst>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0\.00"/>
    <numFmt numFmtId="165" formatCode="#,##0.00;[Red]\-#,##0.00;0.00"/>
    <numFmt numFmtId="166" formatCode="00\.00\.00"/>
    <numFmt numFmtId="167" formatCode="000"/>
    <numFmt numFmtId="168" formatCode="000\.00\.00"/>
    <numFmt numFmtId="169" formatCode="0000000000"/>
    <numFmt numFmtId="170" formatCode="0000"/>
    <numFmt numFmtId="171" formatCode="0\.00\.000\.000"/>
    <numFmt numFmtId="172" formatCode="000\.00\.0000"/>
    <numFmt numFmtId="173" formatCode="000\.00\.000\.0"/>
    <numFmt numFmtId="174" formatCode="000000"/>
    <numFmt numFmtId="175" formatCode="0\.00\.0"/>
    <numFmt numFmtId="176" formatCode="#,##0.00_ ;[Red]\-#,##0.00\ "/>
  </numFmts>
  <fonts count="11" x14ac:knownFonts="1">
    <font>
      <sz val="11"/>
      <color theme="1"/>
      <name val="Calibri"/>
      <family val="2"/>
      <charset val="204"/>
      <scheme val="minor"/>
    </font>
    <font>
      <sz val="10"/>
      <name val="Arial"/>
      <charset val="204"/>
    </font>
    <font>
      <b/>
      <sz val="8"/>
      <name val="Arial"/>
      <charset val="204"/>
    </font>
    <font>
      <sz val="8"/>
      <name val="Arial"/>
      <charset val="204"/>
    </font>
    <font>
      <sz val="7"/>
      <name val="Arial"/>
      <charset val="204"/>
    </font>
    <font>
      <b/>
      <sz val="10"/>
      <name val="Arial"/>
      <charset val="204"/>
    </font>
    <font>
      <b/>
      <sz val="8"/>
      <name val="Times New Roman"/>
      <family val="1"/>
      <charset val="204"/>
    </font>
    <font>
      <sz val="11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7">
    <xf numFmtId="0" fontId="0" fillId="0" borderId="0" xfId="0"/>
    <xf numFmtId="0" fontId="1" fillId="0" borderId="0" xfId="1"/>
    <xf numFmtId="0" fontId="1" fillId="0" borderId="0" xfId="1" applyProtection="1">
      <protection hidden="1"/>
    </xf>
    <xf numFmtId="0" fontId="3" fillId="0" borderId="1" xfId="1" applyNumberFormat="1" applyFont="1" applyFill="1" applyBorder="1" applyAlignment="1" applyProtection="1">
      <alignment vertical="top"/>
      <protection hidden="1"/>
    </xf>
    <xf numFmtId="0" fontId="1" fillId="0" borderId="2" xfId="1" applyBorder="1" applyProtection="1">
      <protection hidden="1"/>
    </xf>
    <xf numFmtId="173" fontId="4" fillId="0" borderId="5" xfId="1" applyNumberFormat="1" applyFont="1" applyFill="1" applyBorder="1" applyAlignment="1" applyProtection="1">
      <alignment horizontal="right" vertical="top" wrapText="1"/>
      <protection hidden="1"/>
    </xf>
    <xf numFmtId="173" fontId="4" fillId="0" borderId="9" xfId="1" applyNumberFormat="1" applyFont="1" applyFill="1" applyBorder="1" applyAlignment="1" applyProtection="1">
      <alignment horizontal="right" vertical="top" wrapText="1"/>
      <protection hidden="1"/>
    </xf>
    <xf numFmtId="0" fontId="2" fillId="0" borderId="0" xfId="1" applyNumberFormat="1" applyFont="1" applyFill="1" applyAlignment="1" applyProtection="1">
      <alignment horizontal="center" vertical="center" wrapText="1"/>
      <protection hidden="1"/>
    </xf>
    <xf numFmtId="165" fontId="2" fillId="0" borderId="14" xfId="1" applyNumberFormat="1" applyFont="1" applyFill="1" applyBorder="1" applyAlignment="1" applyProtection="1">
      <alignment horizontal="center" vertical="center" wrapText="1"/>
      <protection hidden="1"/>
    </xf>
    <xf numFmtId="0" fontId="2" fillId="0" borderId="0" xfId="1" applyFont="1" applyFill="1" applyAlignment="1" applyProtection="1">
      <protection hidden="1"/>
    </xf>
    <xf numFmtId="0" fontId="3" fillId="0" borderId="0" xfId="1" applyFont="1" applyAlignment="1" applyProtection="1">
      <alignment horizontal="center"/>
      <protection hidden="1"/>
    </xf>
    <xf numFmtId="0" fontId="2" fillId="0" borderId="0" xfId="1" applyFont="1" applyFill="1" applyAlignment="1" applyProtection="1">
      <alignment horizontal="centerContinuous"/>
      <protection hidden="1"/>
    </xf>
    <xf numFmtId="0" fontId="5" fillId="0" borderId="0" xfId="1" applyNumberFormat="1" applyFont="1" applyFill="1" applyAlignment="1" applyProtection="1">
      <alignment horizontal="centerContinuous"/>
      <protection hidden="1"/>
    </xf>
    <xf numFmtId="0" fontId="1" fillId="0" borderId="0" xfId="1" applyNumberFormat="1" applyFont="1" applyFill="1" applyAlignment="1" applyProtection="1">
      <protection hidden="1"/>
    </xf>
    <xf numFmtId="0" fontId="2" fillId="0" borderId="0" xfId="1" applyNumberFormat="1" applyFont="1" applyFill="1" applyAlignment="1" applyProtection="1">
      <alignment horizontal="centerContinuous"/>
      <protection hidden="1"/>
    </xf>
    <xf numFmtId="0" fontId="3" fillId="0" borderId="0" xfId="1" applyNumberFormat="1" applyFont="1" applyFill="1" applyAlignment="1" applyProtection="1">
      <alignment wrapText="1"/>
      <protection hidden="1"/>
    </xf>
    <xf numFmtId="0" fontId="3" fillId="0" borderId="0" xfId="1" applyNumberFormat="1" applyFont="1" applyFill="1" applyAlignment="1" applyProtection="1">
      <protection hidden="1"/>
    </xf>
    <xf numFmtId="0" fontId="3" fillId="0" borderId="0" xfId="1" applyNumberFormat="1" applyFont="1" applyFill="1" applyAlignment="1" applyProtection="1">
      <alignment horizontal="centerContinuous"/>
      <protection hidden="1"/>
    </xf>
    <xf numFmtId="0" fontId="1" fillId="0" borderId="0" xfId="1" applyNumberFormat="1" applyFont="1" applyFill="1" applyAlignment="1" applyProtection="1">
      <alignment horizontal="centerContinuous"/>
      <protection hidden="1"/>
    </xf>
    <xf numFmtId="165" fontId="6" fillId="0" borderId="4" xfId="1" applyNumberFormat="1" applyFont="1" applyFill="1" applyBorder="1" applyAlignment="1" applyProtection="1">
      <alignment horizontal="right" vertical="top" wrapText="1"/>
      <protection hidden="1"/>
    </xf>
    <xf numFmtId="176" fontId="1" fillId="0" borderId="0" xfId="1" applyNumberFormat="1"/>
    <xf numFmtId="0" fontId="7" fillId="0" borderId="0" xfId="1" applyFont="1"/>
    <xf numFmtId="0" fontId="8" fillId="0" borderId="0" xfId="1" applyFont="1" applyProtection="1">
      <protection hidden="1"/>
    </xf>
    <xf numFmtId="0" fontId="8" fillId="0" borderId="0" xfId="1" applyNumberFormat="1" applyFont="1" applyFill="1" applyAlignment="1" applyProtection="1">
      <alignment horizontal="centerContinuous"/>
      <protection hidden="1"/>
    </xf>
    <xf numFmtId="0" fontId="8" fillId="0" borderId="0" xfId="1" applyNumberFormat="1" applyFont="1" applyFill="1" applyAlignment="1" applyProtection="1">
      <protection hidden="1"/>
    </xf>
    <xf numFmtId="0" fontId="8" fillId="0" borderId="0" xfId="1" applyNumberFormat="1" applyFont="1" applyFill="1" applyAlignment="1" applyProtection="1">
      <alignment wrapText="1"/>
      <protection hidden="1"/>
    </xf>
    <xf numFmtId="0" fontId="9" fillId="0" borderId="0" xfId="1" applyFont="1" applyFill="1" applyAlignment="1" applyProtection="1">
      <alignment horizontal="centerContinuous"/>
      <protection hidden="1"/>
    </xf>
    <xf numFmtId="0" fontId="9" fillId="0" borderId="0" xfId="1" applyNumberFormat="1" applyFont="1" applyFill="1" applyAlignment="1" applyProtection="1">
      <alignment horizontal="centerContinuous"/>
      <protection hidden="1"/>
    </xf>
    <xf numFmtId="165" fontId="9" fillId="0" borderId="0" xfId="1" applyNumberFormat="1" applyFont="1" applyFill="1" applyAlignment="1" applyProtection="1">
      <alignment horizontal="centerContinuous"/>
      <protection hidden="1"/>
    </xf>
    <xf numFmtId="174" fontId="9" fillId="0" borderId="0" xfId="1" applyNumberFormat="1" applyFont="1" applyFill="1" applyAlignment="1" applyProtection="1">
      <alignment horizontal="centerContinuous"/>
      <protection hidden="1"/>
    </xf>
    <xf numFmtId="167" fontId="9" fillId="0" borderId="0" xfId="1" applyNumberFormat="1" applyFont="1" applyFill="1" applyAlignment="1" applyProtection="1">
      <alignment horizontal="centerContinuous"/>
      <protection hidden="1"/>
    </xf>
    <xf numFmtId="170" fontId="9" fillId="0" borderId="0" xfId="1" applyNumberFormat="1" applyFont="1" applyFill="1" applyAlignment="1" applyProtection="1">
      <alignment horizontal="centerContinuous"/>
      <protection hidden="1"/>
    </xf>
    <xf numFmtId="166" fontId="9" fillId="0" borderId="0" xfId="1" applyNumberFormat="1" applyFont="1" applyFill="1" applyAlignment="1" applyProtection="1">
      <alignment horizontal="centerContinuous"/>
      <protection hidden="1"/>
    </xf>
    <xf numFmtId="164" fontId="9" fillId="0" borderId="0" xfId="1" applyNumberFormat="1" applyFont="1" applyFill="1" applyAlignment="1" applyProtection="1">
      <alignment horizontal="centerContinuous"/>
      <protection hidden="1"/>
    </xf>
    <xf numFmtId="175" fontId="9" fillId="0" borderId="0" xfId="1" applyNumberFormat="1" applyFont="1" applyFill="1" applyAlignment="1" applyProtection="1">
      <alignment horizontal="centerContinuous"/>
      <protection hidden="1"/>
    </xf>
    <xf numFmtId="0" fontId="8" fillId="0" borderId="0" xfId="1" applyFont="1" applyAlignment="1" applyProtection="1">
      <alignment horizontal="center"/>
      <protection hidden="1"/>
    </xf>
    <xf numFmtId="0" fontId="9" fillId="0" borderId="0" xfId="1" applyFont="1" applyFill="1" applyAlignment="1" applyProtection="1">
      <protection hidden="1"/>
    </xf>
    <xf numFmtId="0" fontId="9" fillId="0" borderId="19" xfId="1" applyNumberFormat="1" applyFont="1" applyFill="1" applyBorder="1" applyAlignment="1" applyProtection="1">
      <alignment horizontal="center" vertical="center" wrapText="1"/>
      <protection hidden="1"/>
    </xf>
    <xf numFmtId="166" fontId="9" fillId="0" borderId="10" xfId="1" applyNumberFormat="1" applyFont="1" applyFill="1" applyBorder="1" applyAlignment="1" applyProtection="1">
      <alignment horizontal="center" vertical="center" wrapText="1"/>
      <protection hidden="1"/>
    </xf>
    <xf numFmtId="167" fontId="9" fillId="0" borderId="19" xfId="1" applyNumberFormat="1" applyFont="1" applyFill="1" applyBorder="1" applyAlignment="1" applyProtection="1">
      <alignment horizontal="center" vertical="center" wrapText="1"/>
      <protection hidden="1"/>
    </xf>
    <xf numFmtId="174" fontId="9" fillId="0" borderId="19" xfId="1" applyNumberFormat="1" applyFont="1" applyFill="1" applyBorder="1" applyAlignment="1" applyProtection="1">
      <alignment horizontal="center" vertical="center" wrapText="1"/>
      <protection hidden="1"/>
    </xf>
    <xf numFmtId="170" fontId="9" fillId="0" borderId="19" xfId="1" applyNumberFormat="1" applyFont="1" applyFill="1" applyBorder="1" applyAlignment="1" applyProtection="1">
      <alignment horizontal="center" vertical="center" wrapText="1"/>
      <protection hidden="1"/>
    </xf>
    <xf numFmtId="167" fontId="9" fillId="0" borderId="18" xfId="1" applyNumberFormat="1" applyFont="1" applyFill="1" applyBorder="1" applyAlignment="1" applyProtection="1">
      <alignment horizontal="center" vertical="center" wrapText="1"/>
      <protection hidden="1"/>
    </xf>
    <xf numFmtId="166" fontId="9" fillId="0" borderId="13" xfId="1" applyNumberFormat="1" applyFont="1" applyFill="1" applyBorder="1" applyAlignment="1" applyProtection="1">
      <alignment horizontal="center" vertical="center" wrapText="1"/>
      <protection hidden="1"/>
    </xf>
    <xf numFmtId="0" fontId="9" fillId="0" borderId="17" xfId="1" applyNumberFormat="1" applyFont="1" applyFill="1" applyBorder="1" applyAlignment="1" applyProtection="1">
      <alignment horizontal="center" vertical="center" wrapText="1"/>
      <protection hidden="1"/>
    </xf>
    <xf numFmtId="0" fontId="9" fillId="0" borderId="16" xfId="1" applyNumberFormat="1" applyFont="1" applyFill="1" applyBorder="1" applyAlignment="1" applyProtection="1">
      <alignment horizontal="center" vertical="center" wrapText="1"/>
      <protection hidden="1"/>
    </xf>
    <xf numFmtId="165" fontId="9" fillId="0" borderId="15" xfId="1" applyNumberFormat="1" applyFont="1" applyFill="1" applyBorder="1" applyAlignment="1" applyProtection="1">
      <alignment horizontal="center" vertical="center" wrapText="1"/>
      <protection hidden="1"/>
    </xf>
    <xf numFmtId="165" fontId="9" fillId="0" borderId="14" xfId="1" applyNumberFormat="1" applyFont="1" applyFill="1" applyBorder="1" applyAlignment="1" applyProtection="1">
      <alignment horizontal="center" vertical="center" wrapText="1"/>
      <protection hidden="1"/>
    </xf>
    <xf numFmtId="165" fontId="9" fillId="0" borderId="13" xfId="1" applyNumberFormat="1" applyFont="1" applyFill="1" applyBorder="1" applyAlignment="1" applyProtection="1">
      <alignment horizontal="center" vertical="center" wrapText="1"/>
      <protection hidden="1"/>
    </xf>
    <xf numFmtId="165" fontId="9" fillId="0" borderId="7" xfId="1" applyNumberFormat="1" applyFont="1" applyFill="1" applyBorder="1" applyAlignment="1" applyProtection="1">
      <alignment horizontal="center" vertical="center" wrapText="1"/>
      <protection hidden="1"/>
    </xf>
    <xf numFmtId="165" fontId="9" fillId="0" borderId="10" xfId="1" applyNumberFormat="1" applyFont="1" applyFill="1" applyBorder="1" applyAlignment="1" applyProtection="1">
      <alignment horizontal="center" vertical="center" wrapText="1"/>
      <protection hidden="1"/>
    </xf>
    <xf numFmtId="165" fontId="9" fillId="0" borderId="12" xfId="1" applyNumberFormat="1" applyFont="1" applyFill="1" applyBorder="1" applyAlignment="1" applyProtection="1">
      <alignment horizontal="center" vertical="center" wrapText="1"/>
      <protection hidden="1"/>
    </xf>
    <xf numFmtId="165" fontId="9" fillId="0" borderId="11" xfId="1" applyNumberFormat="1" applyFont="1" applyFill="1" applyBorder="1" applyAlignment="1" applyProtection="1">
      <alignment horizontal="center" vertical="center" wrapText="1"/>
      <protection hidden="1"/>
    </xf>
    <xf numFmtId="165" fontId="8" fillId="0" borderId="4" xfId="1" applyNumberFormat="1" applyFont="1" applyFill="1" applyBorder="1" applyAlignment="1" applyProtection="1">
      <alignment horizontal="center" vertical="center" wrapText="1"/>
      <protection hidden="1"/>
    </xf>
    <xf numFmtId="164" fontId="9" fillId="0" borderId="10" xfId="1" applyNumberFormat="1" applyFont="1" applyFill="1" applyBorder="1" applyAlignment="1" applyProtection="1">
      <alignment horizontal="center" vertical="center" wrapText="1"/>
      <protection hidden="1"/>
    </xf>
    <xf numFmtId="173" fontId="8" fillId="0" borderId="8" xfId="1" applyNumberFormat="1" applyFont="1" applyFill="1" applyBorder="1" applyAlignment="1" applyProtection="1">
      <alignment horizontal="right" vertical="top"/>
      <protection hidden="1"/>
    </xf>
    <xf numFmtId="172" fontId="8" fillId="0" borderId="7" xfId="1" applyNumberFormat="1" applyFont="1" applyFill="1" applyBorder="1" applyAlignment="1" applyProtection="1">
      <alignment horizontal="right" vertical="top"/>
      <protection hidden="1"/>
    </xf>
    <xf numFmtId="171" fontId="8" fillId="0" borderId="7" xfId="1" applyNumberFormat="1" applyFont="1" applyFill="1" applyBorder="1" applyAlignment="1" applyProtection="1">
      <alignment horizontal="right" vertical="top"/>
      <protection hidden="1"/>
    </xf>
    <xf numFmtId="167" fontId="8" fillId="0" borderId="7" xfId="1" applyNumberFormat="1" applyFont="1" applyFill="1" applyBorder="1" applyAlignment="1" applyProtection="1">
      <alignment horizontal="right" vertical="top"/>
      <protection hidden="1"/>
    </xf>
    <xf numFmtId="170" fontId="8" fillId="0" borderId="7" xfId="1" applyNumberFormat="1" applyFont="1" applyFill="1" applyBorder="1" applyAlignment="1" applyProtection="1">
      <alignment horizontal="right" vertical="top"/>
      <protection hidden="1"/>
    </xf>
    <xf numFmtId="169" fontId="8" fillId="0" borderId="7" xfId="1" applyNumberFormat="1" applyFont="1" applyFill="1" applyBorder="1" applyAlignment="1" applyProtection="1">
      <alignment horizontal="right" vertical="top"/>
      <protection hidden="1"/>
    </xf>
    <xf numFmtId="167" fontId="8" fillId="0" borderId="7" xfId="1" applyNumberFormat="1" applyFont="1" applyFill="1" applyBorder="1" applyAlignment="1" applyProtection="1">
      <alignment horizontal="right" vertical="top" wrapText="1"/>
      <protection hidden="1"/>
    </xf>
    <xf numFmtId="168" fontId="8" fillId="0" borderId="7" xfId="1" applyNumberFormat="1" applyFont="1" applyFill="1" applyBorder="1" applyAlignment="1" applyProtection="1">
      <alignment horizontal="right" vertical="top"/>
      <protection hidden="1"/>
    </xf>
    <xf numFmtId="166" fontId="8" fillId="0" borderId="7" xfId="1" applyNumberFormat="1" applyFont="1" applyFill="1" applyBorder="1" applyAlignment="1" applyProtection="1">
      <alignment horizontal="right" vertical="top"/>
      <protection hidden="1"/>
    </xf>
    <xf numFmtId="0" fontId="8" fillId="0" borderId="7" xfId="1" applyFont="1" applyBorder="1" applyProtection="1">
      <protection hidden="1"/>
    </xf>
    <xf numFmtId="0" fontId="8" fillId="0" borderId="7" xfId="1" applyNumberFormat="1" applyFont="1" applyFill="1" applyBorder="1" applyAlignment="1" applyProtection="1">
      <alignment horizontal="right" vertical="top" wrapText="1"/>
      <protection hidden="1"/>
    </xf>
    <xf numFmtId="165" fontId="8" fillId="0" borderId="7" xfId="1" applyNumberFormat="1" applyFont="1" applyFill="1" applyBorder="1" applyAlignment="1" applyProtection="1">
      <alignment horizontal="right" vertical="top" wrapText="1"/>
      <protection hidden="1"/>
    </xf>
    <xf numFmtId="165" fontId="10" fillId="0" borderId="7" xfId="1" applyNumberFormat="1" applyFont="1" applyFill="1" applyBorder="1" applyAlignment="1" applyProtection="1">
      <alignment horizontal="right" vertical="top" wrapText="1"/>
      <protection hidden="1"/>
    </xf>
    <xf numFmtId="164" fontId="8" fillId="0" borderId="6" xfId="1" applyNumberFormat="1" applyFont="1" applyFill="1" applyBorder="1" applyAlignment="1" applyProtection="1">
      <alignment horizontal="right" vertical="top"/>
      <protection hidden="1"/>
    </xf>
    <xf numFmtId="169" fontId="8" fillId="0" borderId="4" xfId="1" applyNumberFormat="1" applyFont="1" applyFill="1" applyBorder="1" applyAlignment="1" applyProtection="1">
      <alignment horizontal="right" vertical="top"/>
      <protection hidden="1"/>
    </xf>
    <xf numFmtId="167" fontId="8" fillId="0" borderId="4" xfId="1" applyNumberFormat="1" applyFont="1" applyFill="1" applyBorder="1" applyAlignment="1" applyProtection="1">
      <alignment horizontal="right" vertical="top"/>
      <protection hidden="1"/>
    </xf>
    <xf numFmtId="167" fontId="8" fillId="0" borderId="4" xfId="1" applyNumberFormat="1" applyFont="1" applyFill="1" applyBorder="1" applyAlignment="1" applyProtection="1">
      <alignment horizontal="right" vertical="top" wrapText="1"/>
      <protection hidden="1"/>
    </xf>
    <xf numFmtId="168" fontId="8" fillId="0" borderId="4" xfId="1" applyNumberFormat="1" applyFont="1" applyFill="1" applyBorder="1" applyAlignment="1" applyProtection="1">
      <alignment horizontal="right" vertical="top"/>
      <protection hidden="1"/>
    </xf>
    <xf numFmtId="166" fontId="8" fillId="0" borderId="4" xfId="1" applyNumberFormat="1" applyFont="1" applyFill="1" applyBorder="1" applyAlignment="1" applyProtection="1">
      <alignment horizontal="right" vertical="top"/>
      <protection hidden="1"/>
    </xf>
    <xf numFmtId="0" fontId="8" fillId="0" borderId="4" xfId="1" applyFont="1" applyBorder="1" applyProtection="1">
      <protection hidden="1"/>
    </xf>
    <xf numFmtId="0" fontId="8" fillId="0" borderId="4" xfId="1" applyNumberFormat="1" applyFont="1" applyFill="1" applyBorder="1" applyAlignment="1" applyProtection="1">
      <alignment horizontal="right" vertical="top" wrapText="1"/>
      <protection hidden="1"/>
    </xf>
    <xf numFmtId="165" fontId="9" fillId="0" borderId="4" xfId="1" applyNumberFormat="1" applyFont="1" applyFill="1" applyBorder="1" applyAlignment="1" applyProtection="1">
      <alignment horizontal="right" vertical="top" wrapText="1"/>
      <protection hidden="1"/>
    </xf>
    <xf numFmtId="165" fontId="8" fillId="0" borderId="4" xfId="1" applyNumberFormat="1" applyFont="1" applyFill="1" applyBorder="1" applyAlignment="1" applyProtection="1">
      <alignment horizontal="right" vertical="top" wrapText="1"/>
      <protection hidden="1"/>
    </xf>
    <xf numFmtId="165" fontId="10" fillId="0" borderId="4" xfId="1" applyNumberFormat="1" applyFont="1" applyFill="1" applyBorder="1" applyAlignment="1" applyProtection="1">
      <alignment horizontal="right" vertical="top" wrapText="1"/>
      <protection hidden="1"/>
    </xf>
    <xf numFmtId="164" fontId="8" fillId="0" borderId="3" xfId="1" applyNumberFormat="1" applyFont="1" applyFill="1" applyBorder="1" applyAlignment="1" applyProtection="1">
      <alignment horizontal="right" vertical="top"/>
      <protection hidden="1"/>
    </xf>
    <xf numFmtId="173" fontId="9" fillId="0" borderId="20" xfId="1" applyNumberFormat="1" applyFont="1" applyFill="1" applyBorder="1" applyAlignment="1" applyProtection="1">
      <alignment horizontal="left" vertical="top"/>
      <protection hidden="1"/>
    </xf>
    <xf numFmtId="173" fontId="9" fillId="0" borderId="21" xfId="1" applyNumberFormat="1" applyFont="1" applyFill="1" applyBorder="1" applyAlignment="1" applyProtection="1">
      <alignment horizontal="left" vertical="top"/>
      <protection hidden="1"/>
    </xf>
    <xf numFmtId="173" fontId="9" fillId="0" borderId="22" xfId="1" applyNumberFormat="1" applyFont="1" applyFill="1" applyBorder="1" applyAlignment="1" applyProtection="1">
      <alignment horizontal="left" vertical="top"/>
      <protection hidden="1"/>
    </xf>
    <xf numFmtId="165" fontId="9" fillId="0" borderId="7" xfId="1" applyNumberFormat="1" applyFont="1" applyFill="1" applyBorder="1" applyAlignment="1" applyProtection="1">
      <alignment horizontal="right" vertical="top" wrapText="1"/>
      <protection hidden="1"/>
    </xf>
    <xf numFmtId="173" fontId="9" fillId="0" borderId="8" xfId="1" applyNumberFormat="1" applyFont="1" applyFill="1" applyBorder="1" applyAlignment="1" applyProtection="1">
      <alignment horizontal="right" vertical="top"/>
      <protection hidden="1"/>
    </xf>
    <xf numFmtId="172" fontId="9" fillId="0" borderId="7" xfId="1" applyNumberFormat="1" applyFont="1" applyFill="1" applyBorder="1" applyAlignment="1" applyProtection="1">
      <alignment horizontal="right" vertical="top"/>
      <protection hidden="1"/>
    </xf>
    <xf numFmtId="171" fontId="9" fillId="0" borderId="7" xfId="1" applyNumberFormat="1" applyFont="1" applyFill="1" applyBorder="1" applyAlignment="1" applyProtection="1">
      <alignment horizontal="right" vertical="top"/>
      <protection hidden="1"/>
    </xf>
    <xf numFmtId="167" fontId="9" fillId="0" borderId="7" xfId="1" applyNumberFormat="1" applyFont="1" applyFill="1" applyBorder="1" applyAlignment="1" applyProtection="1">
      <alignment horizontal="right" vertical="top"/>
      <protection hidden="1"/>
    </xf>
    <xf numFmtId="170" fontId="9" fillId="0" borderId="7" xfId="1" applyNumberFormat="1" applyFont="1" applyFill="1" applyBorder="1" applyAlignment="1" applyProtection="1">
      <alignment horizontal="right" vertical="top"/>
      <protection hidden="1"/>
    </xf>
    <xf numFmtId="169" fontId="9" fillId="0" borderId="7" xfId="1" applyNumberFormat="1" applyFont="1" applyFill="1" applyBorder="1" applyAlignment="1" applyProtection="1">
      <alignment horizontal="right" vertical="top"/>
      <protection hidden="1"/>
    </xf>
    <xf numFmtId="167" fontId="9" fillId="0" borderId="7" xfId="1" applyNumberFormat="1" applyFont="1" applyFill="1" applyBorder="1" applyAlignment="1" applyProtection="1">
      <alignment horizontal="right" vertical="top" wrapText="1"/>
      <protection hidden="1"/>
    </xf>
    <xf numFmtId="168" fontId="9" fillId="0" borderId="7" xfId="1" applyNumberFormat="1" applyFont="1" applyFill="1" applyBorder="1" applyAlignment="1" applyProtection="1">
      <alignment horizontal="right" vertical="top"/>
      <protection hidden="1"/>
    </xf>
    <xf numFmtId="166" fontId="9" fillId="0" borderId="7" xfId="1" applyNumberFormat="1" applyFont="1" applyFill="1" applyBorder="1" applyAlignment="1" applyProtection="1">
      <alignment horizontal="right" vertical="top"/>
      <protection hidden="1"/>
    </xf>
    <xf numFmtId="0" fontId="9" fillId="0" borderId="7" xfId="1" applyFont="1" applyBorder="1" applyProtection="1">
      <protection hidden="1"/>
    </xf>
    <xf numFmtId="0" fontId="9" fillId="0" borderId="7" xfId="1" applyNumberFormat="1" applyFont="1" applyFill="1" applyBorder="1" applyAlignment="1" applyProtection="1">
      <alignment horizontal="right" vertical="top" wrapText="1"/>
      <protection hidden="1"/>
    </xf>
    <xf numFmtId="165" fontId="6" fillId="0" borderId="7" xfId="1" applyNumberFormat="1" applyFont="1" applyFill="1" applyBorder="1" applyAlignment="1" applyProtection="1">
      <alignment horizontal="right" vertical="top" wrapText="1"/>
      <protection hidden="1"/>
    </xf>
    <xf numFmtId="164" fontId="9" fillId="0" borderId="6" xfId="1" applyNumberFormat="1" applyFont="1" applyFill="1" applyBorder="1" applyAlignment="1" applyProtection="1">
      <alignment horizontal="right" vertical="top"/>
      <protection hidden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6"/>
  <sheetViews>
    <sheetView showGridLines="0" showZeros="0" tabSelected="1" workbookViewId="0">
      <selection activeCell="A85" sqref="A84:XFD85"/>
    </sheetView>
  </sheetViews>
  <sheetFormatPr defaultColWidth="9.140625" defaultRowHeight="12.75" x14ac:dyDescent="0.2"/>
  <cols>
    <col min="1" max="1" width="0.7109375" style="1" customWidth="1"/>
    <col min="2" max="2" width="0" style="1" hidden="1" customWidth="1"/>
    <col min="3" max="3" width="10" style="1" customWidth="1"/>
    <col min="4" max="4" width="9.42578125" style="1" customWidth="1"/>
    <col min="5" max="5" width="10.140625" style="1" hidden="1" customWidth="1"/>
    <col min="6" max="7" width="5.140625" style="1" customWidth="1"/>
    <col min="8" max="8" width="9.5703125" style="1" customWidth="1"/>
    <col min="9" max="9" width="5" style="1" hidden="1" customWidth="1"/>
    <col min="10" max="11" width="4.7109375" style="1" customWidth="1"/>
    <col min="12" max="12" width="7.5703125" style="1" customWidth="1"/>
    <col min="13" max="13" width="0" style="1" hidden="1" customWidth="1"/>
    <col min="14" max="14" width="7.42578125" style="1" customWidth="1"/>
    <col min="15" max="15" width="7.7109375" style="1" customWidth="1"/>
    <col min="16" max="17" width="0" style="1" hidden="1" customWidth="1"/>
    <col min="18" max="18" width="11" style="1" customWidth="1"/>
    <col min="19" max="20" width="0" style="1" hidden="1" customWidth="1"/>
    <col min="21" max="21" width="11.28515625" style="1" customWidth="1"/>
    <col min="22" max="23" width="0" style="1" hidden="1" customWidth="1"/>
    <col min="24" max="24" width="11.140625" style="1" customWidth="1"/>
    <col min="25" max="25" width="10" style="1" customWidth="1"/>
    <col min="26" max="26" width="10.140625" style="1" customWidth="1"/>
    <col min="27" max="28" width="0" style="1" hidden="1" customWidth="1"/>
    <col min="29" max="29" width="6.28515625" style="1" customWidth="1"/>
    <col min="30" max="44" width="0.28515625" style="1" customWidth="1"/>
    <col min="45" max="45" width="16.5703125" style="1" customWidth="1"/>
    <col min="46" max="256" width="9.140625" style="1" customWidth="1"/>
    <col min="257" max="16384" width="9.140625" style="1"/>
  </cols>
  <sheetData>
    <row r="1" spans="1:44" ht="12" customHeight="1" x14ac:dyDescent="0.2">
      <c r="A1" s="12" t="s">
        <v>80</v>
      </c>
      <c r="B1" s="18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2"/>
    </row>
    <row r="2" spans="1:44" ht="15" customHeight="1" thickBot="1" x14ac:dyDescent="0.25">
      <c r="A2" s="12" t="s">
        <v>79</v>
      </c>
      <c r="B2" s="17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17"/>
      <c r="AE2" s="17"/>
      <c r="AF2" s="17"/>
      <c r="AG2" s="17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2"/>
    </row>
    <row r="3" spans="1:44" ht="409.6" hidden="1" customHeight="1" x14ac:dyDescent="0.2">
      <c r="A3" s="18"/>
      <c r="B3" s="16" t="s">
        <v>0</v>
      </c>
      <c r="C3" s="24" t="s">
        <v>0</v>
      </c>
      <c r="D3" s="24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4"/>
      <c r="R3" s="24"/>
      <c r="S3" s="24"/>
      <c r="T3" s="24"/>
      <c r="U3" s="24"/>
      <c r="V3" s="24"/>
      <c r="W3" s="24"/>
      <c r="X3" s="25"/>
      <c r="Y3" s="25"/>
      <c r="Z3" s="25"/>
      <c r="AA3" s="25"/>
      <c r="AB3" s="25"/>
      <c r="AC3" s="25"/>
      <c r="AD3" s="15"/>
      <c r="AE3" s="15"/>
      <c r="AF3" s="15"/>
      <c r="AG3" s="15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409.6" hidden="1" customHeight="1" x14ac:dyDescent="0.2">
      <c r="A4" s="12"/>
      <c r="B4" s="11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11"/>
      <c r="AE4" s="11"/>
      <c r="AF4" s="11"/>
      <c r="AG4" s="11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 ht="409.6" hidden="1" customHeight="1" x14ac:dyDescent="0.2">
      <c r="A5" s="12"/>
      <c r="B5" s="11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11"/>
      <c r="AE5" s="11"/>
      <c r="AF5" s="11"/>
      <c r="AG5" s="11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ht="409.6" hidden="1" customHeight="1" x14ac:dyDescent="0.2">
      <c r="A6" s="12"/>
      <c r="B6" s="11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11"/>
      <c r="AE6" s="11"/>
      <c r="AF6" s="11"/>
      <c r="AG6" s="11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ht="409.6" hidden="1" customHeight="1" x14ac:dyDescent="0.2">
      <c r="A7" s="12"/>
      <c r="B7" s="11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11"/>
      <c r="AE7" s="11"/>
      <c r="AF7" s="11"/>
      <c r="AG7" s="11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ht="409.6" hidden="1" customHeight="1" x14ac:dyDescent="0.2">
      <c r="A8" s="12"/>
      <c r="B8" s="11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11"/>
      <c r="AE8" s="11"/>
      <c r="AF8" s="11"/>
      <c r="AG8" s="11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ht="409.6" hidden="1" customHeight="1" x14ac:dyDescent="0.2">
      <c r="A9" s="12"/>
      <c r="B9" s="11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11"/>
      <c r="AE9" s="11"/>
      <c r="AF9" s="11"/>
      <c r="AG9" s="11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ht="409.6" hidden="1" customHeight="1" x14ac:dyDescent="0.2">
      <c r="A10" s="12"/>
      <c r="B10" s="11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11"/>
      <c r="AE10" s="11"/>
      <c r="AF10" s="11"/>
      <c r="AG10" s="11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ht="409.6" hidden="1" customHeight="1" x14ac:dyDescent="0.2">
      <c r="A11" s="12"/>
      <c r="B11" s="11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11"/>
      <c r="AE11" s="11"/>
      <c r="AF11" s="11"/>
      <c r="AG11" s="11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ht="409.6" hidden="1" customHeight="1" x14ac:dyDescent="0.2">
      <c r="A12" s="12"/>
      <c r="B12" s="11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11"/>
      <c r="AE12" s="11"/>
      <c r="AF12" s="11"/>
      <c r="AG12" s="11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ht="409.6" hidden="1" customHeight="1" x14ac:dyDescent="0.2">
      <c r="A13" s="12"/>
      <c r="B13" s="14"/>
      <c r="C13" s="27"/>
      <c r="D13" s="27"/>
      <c r="E13" s="27"/>
      <c r="F13" s="28"/>
      <c r="G13" s="28"/>
      <c r="H13" s="28"/>
      <c r="I13" s="27"/>
      <c r="J13" s="27"/>
      <c r="K13" s="29"/>
      <c r="L13" s="30"/>
      <c r="M13" s="30"/>
      <c r="N13" s="31"/>
      <c r="O13" s="29"/>
      <c r="P13" s="30"/>
      <c r="Q13" s="30"/>
      <c r="R13" s="32"/>
      <c r="S13" s="33"/>
      <c r="T13" s="30"/>
      <c r="U13" s="34"/>
      <c r="V13" s="32"/>
      <c r="W13" s="32"/>
      <c r="X13" s="27"/>
      <c r="Y13" s="27"/>
      <c r="Z13" s="27"/>
      <c r="AA13" s="27"/>
      <c r="AB13" s="27"/>
      <c r="AC13" s="27"/>
      <c r="AD13" s="14"/>
      <c r="AE13" s="14"/>
      <c r="AF13" s="14"/>
      <c r="AG13" s="14"/>
      <c r="AH13" s="13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ht="409.6" hidden="1" customHeight="1" x14ac:dyDescent="0.2">
      <c r="A14" s="12"/>
      <c r="B14" s="11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11"/>
      <c r="AE14" s="11"/>
      <c r="AF14" s="11"/>
      <c r="AG14" s="11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ht="409.6" hidden="1" customHeight="1" x14ac:dyDescent="0.2">
      <c r="A15" s="12"/>
      <c r="B15" s="11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11"/>
      <c r="AE15" s="11"/>
      <c r="AF15" s="11"/>
      <c r="AG15" s="11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ht="409.6" hidden="1" customHeight="1" x14ac:dyDescent="0.2">
      <c r="A16" s="12"/>
      <c r="B16" s="11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11"/>
      <c r="AE16" s="11"/>
      <c r="AF16" s="11"/>
      <c r="AG16" s="11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 ht="409.6" hidden="1" customHeight="1" x14ac:dyDescent="0.2">
      <c r="A17" s="12"/>
      <c r="B17" s="11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11"/>
      <c r="AE17" s="11"/>
      <c r="AF17" s="11"/>
      <c r="AG17" s="11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:44" ht="409.6" hidden="1" customHeight="1" x14ac:dyDescent="0.2">
      <c r="A18" s="12"/>
      <c r="B18" s="11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11"/>
      <c r="AE18" s="11"/>
      <c r="AF18" s="11"/>
      <c r="AG18" s="11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:44" ht="409.6" hidden="1" customHeight="1" x14ac:dyDescent="0.2">
      <c r="A19" s="12"/>
      <c r="B19" s="11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11"/>
      <c r="AE19" s="11"/>
      <c r="AF19" s="11"/>
      <c r="AG19" s="11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:44" ht="409.6" hidden="1" customHeight="1" x14ac:dyDescent="0.2">
      <c r="A20" s="12"/>
      <c r="B20" s="11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11"/>
      <c r="AE20" s="11"/>
      <c r="AF20" s="11"/>
      <c r="AG20" s="11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 ht="409.6" hidden="1" customHeight="1" x14ac:dyDescent="0.2">
      <c r="A21" s="2"/>
      <c r="B21" s="10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6"/>
      <c r="Z21" s="36"/>
      <c r="AA21" s="36"/>
      <c r="AB21" s="36"/>
      <c r="AC21" s="36"/>
      <c r="AD21" s="9"/>
      <c r="AE21" s="9"/>
      <c r="AF21" s="9"/>
      <c r="AG21" s="9"/>
      <c r="AH21" s="9"/>
      <c r="AI21" s="9"/>
      <c r="AJ21" s="9"/>
      <c r="AK21" s="2"/>
      <c r="AL21" s="2"/>
      <c r="AM21" s="2"/>
      <c r="AN21" s="2"/>
      <c r="AO21" s="2"/>
      <c r="AP21" s="2"/>
      <c r="AQ21" s="2"/>
      <c r="AR21" s="2"/>
    </row>
    <row r="22" spans="1:44" ht="49.5" customHeight="1" thickBot="1" x14ac:dyDescent="0.25">
      <c r="A22" s="2"/>
      <c r="B22" s="8" t="s">
        <v>78</v>
      </c>
      <c r="C22" s="37" t="s">
        <v>77</v>
      </c>
      <c r="D22" s="38" t="s">
        <v>76</v>
      </c>
      <c r="E22" s="38" t="s">
        <v>75</v>
      </c>
      <c r="F22" s="39" t="s">
        <v>74</v>
      </c>
      <c r="G22" s="40" t="s">
        <v>73</v>
      </c>
      <c r="H22" s="41" t="s">
        <v>72</v>
      </c>
      <c r="I22" s="41" t="s">
        <v>71</v>
      </c>
      <c r="J22" s="39" t="s">
        <v>70</v>
      </c>
      <c r="K22" s="39" t="s">
        <v>69</v>
      </c>
      <c r="L22" s="39" t="s">
        <v>68</v>
      </c>
      <c r="M22" s="42" t="s">
        <v>67</v>
      </c>
      <c r="N22" s="43" t="s">
        <v>66</v>
      </c>
      <c r="O22" s="38" t="s">
        <v>65</v>
      </c>
      <c r="P22" s="22"/>
      <c r="Q22" s="44" t="s">
        <v>64</v>
      </c>
      <c r="R22" s="45" t="s">
        <v>63</v>
      </c>
      <c r="S22" s="46" t="s">
        <v>62</v>
      </c>
      <c r="T22" s="47" t="s">
        <v>61</v>
      </c>
      <c r="U22" s="48" t="s">
        <v>60</v>
      </c>
      <c r="V22" s="49" t="s">
        <v>59</v>
      </c>
      <c r="W22" s="49" t="s">
        <v>58</v>
      </c>
      <c r="X22" s="50" t="s">
        <v>57</v>
      </c>
      <c r="Y22" s="51" t="s">
        <v>56</v>
      </c>
      <c r="Z22" s="52" t="s">
        <v>55</v>
      </c>
      <c r="AA22" s="53" t="s">
        <v>54</v>
      </c>
      <c r="AB22" s="53" t="s">
        <v>53</v>
      </c>
      <c r="AC22" s="54" t="s">
        <v>52</v>
      </c>
      <c r="AD22" s="7" t="s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ht="20.25" customHeight="1" thickBot="1" x14ac:dyDescent="0.25">
      <c r="A23" s="4"/>
      <c r="B23" s="6"/>
      <c r="C23" s="55">
        <v>929010198</v>
      </c>
      <c r="D23" s="56" t="s">
        <v>41</v>
      </c>
      <c r="E23" s="57">
        <v>401000000</v>
      </c>
      <c r="F23" s="58">
        <v>929</v>
      </c>
      <c r="G23" s="59">
        <v>1101</v>
      </c>
      <c r="H23" s="60" t="s">
        <v>11</v>
      </c>
      <c r="I23" s="58" t="s">
        <v>4</v>
      </c>
      <c r="J23" s="58" t="s">
        <v>14</v>
      </c>
      <c r="K23" s="61">
        <v>211</v>
      </c>
      <c r="L23" s="62">
        <v>70000</v>
      </c>
      <c r="M23" s="58"/>
      <c r="N23" s="63" t="s">
        <v>38</v>
      </c>
      <c r="O23" s="63">
        <v>80000</v>
      </c>
      <c r="P23" s="64"/>
      <c r="Q23" s="65"/>
      <c r="R23" s="66">
        <v>6121791</v>
      </c>
      <c r="S23" s="66">
        <v>5802376.8399999999</v>
      </c>
      <c r="T23" s="66">
        <v>0</v>
      </c>
      <c r="U23" s="66">
        <v>5802376.8399999999</v>
      </c>
      <c r="V23" s="66">
        <v>5802376.8399999999</v>
      </c>
      <c r="W23" s="66">
        <v>0</v>
      </c>
      <c r="X23" s="67">
        <v>5802376.8399999999</v>
      </c>
      <c r="Y23" s="67">
        <v>319414.16000000015</v>
      </c>
      <c r="Z23" s="67">
        <v>319414.16000000015</v>
      </c>
      <c r="AA23" s="67"/>
      <c r="AB23" s="67"/>
      <c r="AC23" s="68" t="s">
        <v>36</v>
      </c>
      <c r="AD23" s="3" t="s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ht="20.25" customHeight="1" thickBot="1" x14ac:dyDescent="0.25">
      <c r="A24" s="4"/>
      <c r="B24" s="6"/>
      <c r="C24" s="55">
        <v>929010198</v>
      </c>
      <c r="D24" s="56" t="s">
        <v>41</v>
      </c>
      <c r="E24" s="57">
        <v>401000000</v>
      </c>
      <c r="F24" s="58">
        <v>929</v>
      </c>
      <c r="G24" s="59">
        <v>1101</v>
      </c>
      <c r="H24" s="60" t="s">
        <v>11</v>
      </c>
      <c r="I24" s="58" t="s">
        <v>4</v>
      </c>
      <c r="J24" s="58" t="s">
        <v>13</v>
      </c>
      <c r="K24" s="61">
        <v>213</v>
      </c>
      <c r="L24" s="62">
        <v>70000</v>
      </c>
      <c r="M24" s="58"/>
      <c r="N24" s="63" t="s">
        <v>37</v>
      </c>
      <c r="O24" s="63">
        <v>80000</v>
      </c>
      <c r="P24" s="64"/>
      <c r="Q24" s="65"/>
      <c r="R24" s="66">
        <v>1849209</v>
      </c>
      <c r="S24" s="66">
        <v>1732671.29</v>
      </c>
      <c r="T24" s="66">
        <v>89145.23</v>
      </c>
      <c r="U24" s="66">
        <v>1643526.06</v>
      </c>
      <c r="V24" s="66">
        <v>1732671.29</v>
      </c>
      <c r="W24" s="66">
        <v>89145.23</v>
      </c>
      <c r="X24" s="67">
        <v>1643526.06</v>
      </c>
      <c r="Y24" s="67">
        <v>205682.93999999994</v>
      </c>
      <c r="Z24" s="67">
        <v>205682.93999999994</v>
      </c>
      <c r="AA24" s="67"/>
      <c r="AB24" s="67"/>
      <c r="AC24" s="68" t="s">
        <v>36</v>
      </c>
      <c r="AD24" s="3" t="s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ht="20.25" customHeight="1" thickBot="1" x14ac:dyDescent="0.25">
      <c r="A25" s="4"/>
      <c r="B25" s="6"/>
      <c r="C25" s="84">
        <v>929010198</v>
      </c>
      <c r="D25" s="85" t="s">
        <v>41</v>
      </c>
      <c r="E25" s="86">
        <v>401000000</v>
      </c>
      <c r="F25" s="87">
        <v>929</v>
      </c>
      <c r="G25" s="88">
        <v>1101</v>
      </c>
      <c r="H25" s="89" t="s">
        <v>11</v>
      </c>
      <c r="I25" s="87" t="s">
        <v>4</v>
      </c>
      <c r="J25" s="87" t="s">
        <v>10</v>
      </c>
      <c r="K25" s="90">
        <v>221</v>
      </c>
      <c r="L25" s="91">
        <v>0</v>
      </c>
      <c r="M25" s="87"/>
      <c r="N25" s="92" t="s">
        <v>35</v>
      </c>
      <c r="O25" s="92">
        <v>80000</v>
      </c>
      <c r="P25" s="93"/>
      <c r="Q25" s="94"/>
      <c r="R25" s="83">
        <v>13000</v>
      </c>
      <c r="S25" s="83">
        <v>9241.08</v>
      </c>
      <c r="T25" s="83">
        <v>0</v>
      </c>
      <c r="U25" s="83">
        <v>9241.08</v>
      </c>
      <c r="V25" s="83">
        <v>9241.08</v>
      </c>
      <c r="W25" s="83">
        <v>0</v>
      </c>
      <c r="X25" s="95">
        <v>9241.08</v>
      </c>
      <c r="Y25" s="95">
        <v>3758.92</v>
      </c>
      <c r="Z25" s="95">
        <v>3758.92</v>
      </c>
      <c r="AA25" s="95"/>
      <c r="AB25" s="95"/>
      <c r="AC25" s="96" t="s">
        <v>34</v>
      </c>
      <c r="AD25" s="3" t="s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 ht="20.25" customHeight="1" thickBot="1" x14ac:dyDescent="0.25">
      <c r="A26" s="4"/>
      <c r="B26" s="6"/>
      <c r="C26" s="84">
        <v>929010198</v>
      </c>
      <c r="D26" s="85" t="s">
        <v>41</v>
      </c>
      <c r="E26" s="86">
        <v>401000000</v>
      </c>
      <c r="F26" s="87">
        <v>929</v>
      </c>
      <c r="G26" s="88">
        <v>1101</v>
      </c>
      <c r="H26" s="89" t="s">
        <v>11</v>
      </c>
      <c r="I26" s="87" t="s">
        <v>4</v>
      </c>
      <c r="J26" s="87" t="s">
        <v>10</v>
      </c>
      <c r="K26" s="90">
        <v>221</v>
      </c>
      <c r="L26" s="91">
        <v>1910300</v>
      </c>
      <c r="M26" s="87"/>
      <c r="N26" s="92" t="s">
        <v>35</v>
      </c>
      <c r="O26" s="92">
        <v>80000</v>
      </c>
      <c r="P26" s="93"/>
      <c r="Q26" s="94"/>
      <c r="R26" s="83">
        <v>46394.28</v>
      </c>
      <c r="S26" s="83">
        <v>38729.57</v>
      </c>
      <c r="T26" s="83">
        <v>0</v>
      </c>
      <c r="U26" s="83">
        <v>38729.57</v>
      </c>
      <c r="V26" s="83">
        <v>38729.57</v>
      </c>
      <c r="W26" s="83">
        <v>0</v>
      </c>
      <c r="X26" s="95">
        <v>38729.57</v>
      </c>
      <c r="Y26" s="95">
        <v>7664.7099999999991</v>
      </c>
      <c r="Z26" s="95">
        <v>7664.7099999999991</v>
      </c>
      <c r="AA26" s="95"/>
      <c r="AB26" s="95"/>
      <c r="AC26" s="96" t="s">
        <v>34</v>
      </c>
      <c r="AD26" s="3" t="s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 ht="20.25" customHeight="1" thickBot="1" x14ac:dyDescent="0.25">
      <c r="A27" s="4"/>
      <c r="B27" s="6"/>
      <c r="C27" s="84">
        <v>929010198</v>
      </c>
      <c r="D27" s="85" t="s">
        <v>41</v>
      </c>
      <c r="E27" s="86">
        <v>401000000</v>
      </c>
      <c r="F27" s="87">
        <v>929</v>
      </c>
      <c r="G27" s="88">
        <v>1101</v>
      </c>
      <c r="H27" s="89" t="s">
        <v>11</v>
      </c>
      <c r="I27" s="87" t="s">
        <v>4</v>
      </c>
      <c r="J27" s="87" t="s">
        <v>10</v>
      </c>
      <c r="K27" s="90">
        <v>223</v>
      </c>
      <c r="L27" s="91">
        <v>0</v>
      </c>
      <c r="M27" s="87"/>
      <c r="N27" s="92" t="s">
        <v>33</v>
      </c>
      <c r="O27" s="92">
        <v>80000</v>
      </c>
      <c r="P27" s="93"/>
      <c r="Q27" s="94"/>
      <c r="R27" s="83">
        <v>99000</v>
      </c>
      <c r="S27" s="83">
        <v>85152.22</v>
      </c>
      <c r="T27" s="83">
        <v>0</v>
      </c>
      <c r="U27" s="83">
        <v>85152.22</v>
      </c>
      <c r="V27" s="83">
        <v>85152.22</v>
      </c>
      <c r="W27" s="83">
        <v>0</v>
      </c>
      <c r="X27" s="95">
        <v>85152.22</v>
      </c>
      <c r="Y27" s="95">
        <v>13847.779999999999</v>
      </c>
      <c r="Z27" s="95">
        <v>13847.779999999999</v>
      </c>
      <c r="AA27" s="95"/>
      <c r="AB27" s="95"/>
      <c r="AC27" s="96" t="s">
        <v>31</v>
      </c>
      <c r="AD27" s="3" t="s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ht="20.25" customHeight="1" thickBot="1" x14ac:dyDescent="0.25">
      <c r="A28" s="4"/>
      <c r="B28" s="6"/>
      <c r="C28" s="84">
        <v>929010198</v>
      </c>
      <c r="D28" s="85" t="s">
        <v>41</v>
      </c>
      <c r="E28" s="86">
        <v>401000000</v>
      </c>
      <c r="F28" s="87">
        <v>929</v>
      </c>
      <c r="G28" s="88">
        <v>1101</v>
      </c>
      <c r="H28" s="89" t="s">
        <v>11</v>
      </c>
      <c r="I28" s="87" t="s">
        <v>4</v>
      </c>
      <c r="J28" s="87" t="s">
        <v>10</v>
      </c>
      <c r="K28" s="90">
        <v>223</v>
      </c>
      <c r="L28" s="91">
        <v>0</v>
      </c>
      <c r="M28" s="87"/>
      <c r="N28" s="92" t="s">
        <v>32</v>
      </c>
      <c r="O28" s="92">
        <v>80000</v>
      </c>
      <c r="P28" s="93"/>
      <c r="Q28" s="94"/>
      <c r="R28" s="83">
        <v>1844.4</v>
      </c>
      <c r="S28" s="83">
        <v>1723.3</v>
      </c>
      <c r="T28" s="83">
        <v>0</v>
      </c>
      <c r="U28" s="83">
        <v>1723.3</v>
      </c>
      <c r="V28" s="83">
        <v>1723.3</v>
      </c>
      <c r="W28" s="83">
        <v>0</v>
      </c>
      <c r="X28" s="95">
        <v>1723.3</v>
      </c>
      <c r="Y28" s="95">
        <v>121.10000000000014</v>
      </c>
      <c r="Z28" s="95">
        <v>121.10000000000014</v>
      </c>
      <c r="AA28" s="95"/>
      <c r="AB28" s="95"/>
      <c r="AC28" s="96" t="s">
        <v>31</v>
      </c>
      <c r="AD28" s="3" t="s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 ht="20.25" customHeight="1" thickBot="1" x14ac:dyDescent="0.25">
      <c r="A29" s="4"/>
      <c r="B29" s="6"/>
      <c r="C29" s="84">
        <v>929010198</v>
      </c>
      <c r="D29" s="85" t="s">
        <v>41</v>
      </c>
      <c r="E29" s="86">
        <v>401000000</v>
      </c>
      <c r="F29" s="87">
        <v>929</v>
      </c>
      <c r="G29" s="88">
        <v>1101</v>
      </c>
      <c r="H29" s="89" t="s">
        <v>11</v>
      </c>
      <c r="I29" s="87" t="s">
        <v>4</v>
      </c>
      <c r="J29" s="87" t="s">
        <v>10</v>
      </c>
      <c r="K29" s="90">
        <v>224</v>
      </c>
      <c r="L29" s="91">
        <v>0</v>
      </c>
      <c r="M29" s="87"/>
      <c r="N29" s="92" t="s">
        <v>30</v>
      </c>
      <c r="O29" s="92">
        <v>80000</v>
      </c>
      <c r="P29" s="93"/>
      <c r="Q29" s="94"/>
      <c r="R29" s="83">
        <v>45600</v>
      </c>
      <c r="S29" s="83">
        <v>41800</v>
      </c>
      <c r="T29" s="83">
        <v>0</v>
      </c>
      <c r="U29" s="83">
        <v>41800</v>
      </c>
      <c r="V29" s="83">
        <v>41800</v>
      </c>
      <c r="W29" s="83">
        <v>0</v>
      </c>
      <c r="X29" s="95">
        <v>41800</v>
      </c>
      <c r="Y29" s="95">
        <v>3800</v>
      </c>
      <c r="Z29" s="95">
        <v>3800</v>
      </c>
      <c r="AA29" s="95"/>
      <c r="AB29" s="95"/>
      <c r="AC29" s="96" t="s">
        <v>29</v>
      </c>
      <c r="AD29" s="3" t="s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ht="20.25" customHeight="1" thickBot="1" x14ac:dyDescent="0.25">
      <c r="A30" s="4"/>
      <c r="B30" s="6"/>
      <c r="C30" s="84">
        <v>929010198</v>
      </c>
      <c r="D30" s="85" t="s">
        <v>41</v>
      </c>
      <c r="E30" s="86">
        <v>401000000</v>
      </c>
      <c r="F30" s="87">
        <v>929</v>
      </c>
      <c r="G30" s="88">
        <v>1101</v>
      </c>
      <c r="H30" s="89" t="s">
        <v>11</v>
      </c>
      <c r="I30" s="87" t="s">
        <v>4</v>
      </c>
      <c r="J30" s="87" t="s">
        <v>10</v>
      </c>
      <c r="K30" s="90">
        <v>225</v>
      </c>
      <c r="L30" s="91">
        <v>0</v>
      </c>
      <c r="M30" s="87"/>
      <c r="N30" s="92" t="s">
        <v>28</v>
      </c>
      <c r="O30" s="92">
        <v>80000</v>
      </c>
      <c r="P30" s="93"/>
      <c r="Q30" s="94"/>
      <c r="R30" s="83">
        <v>94200</v>
      </c>
      <c r="S30" s="83">
        <v>87948.6</v>
      </c>
      <c r="T30" s="83">
        <v>0</v>
      </c>
      <c r="U30" s="83">
        <v>87948.6</v>
      </c>
      <c r="V30" s="83">
        <v>87948.6</v>
      </c>
      <c r="W30" s="83">
        <v>0</v>
      </c>
      <c r="X30" s="95">
        <v>87948.6</v>
      </c>
      <c r="Y30" s="95">
        <v>6251.3999999999942</v>
      </c>
      <c r="Z30" s="95">
        <v>6251.3999999999942</v>
      </c>
      <c r="AA30" s="95"/>
      <c r="AB30" s="95"/>
      <c r="AC30" s="96" t="s">
        <v>27</v>
      </c>
      <c r="AD30" s="3" t="s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 ht="20.25" customHeight="1" thickBot="1" x14ac:dyDescent="0.25">
      <c r="A31" s="4"/>
      <c r="B31" s="6"/>
      <c r="C31" s="84">
        <v>929010198</v>
      </c>
      <c r="D31" s="85" t="s">
        <v>41</v>
      </c>
      <c r="E31" s="86">
        <v>401000000</v>
      </c>
      <c r="F31" s="87">
        <v>929</v>
      </c>
      <c r="G31" s="88">
        <v>1101</v>
      </c>
      <c r="H31" s="89" t="s">
        <v>11</v>
      </c>
      <c r="I31" s="87" t="s">
        <v>4</v>
      </c>
      <c r="J31" s="87" t="s">
        <v>10</v>
      </c>
      <c r="K31" s="90">
        <v>225</v>
      </c>
      <c r="L31" s="91">
        <v>0</v>
      </c>
      <c r="M31" s="87"/>
      <c r="N31" s="92" t="s">
        <v>26</v>
      </c>
      <c r="O31" s="92">
        <v>80000</v>
      </c>
      <c r="P31" s="93"/>
      <c r="Q31" s="94"/>
      <c r="R31" s="83">
        <v>5447.16</v>
      </c>
      <c r="S31" s="83">
        <v>4984.92</v>
      </c>
      <c r="T31" s="83">
        <v>0</v>
      </c>
      <c r="U31" s="83">
        <v>4984.92</v>
      </c>
      <c r="V31" s="83">
        <v>4984.92</v>
      </c>
      <c r="W31" s="83">
        <v>0</v>
      </c>
      <c r="X31" s="95">
        <v>4984.92</v>
      </c>
      <c r="Y31" s="95">
        <v>462.23999999999978</v>
      </c>
      <c r="Z31" s="95">
        <v>462.23999999999978</v>
      </c>
      <c r="AA31" s="95"/>
      <c r="AB31" s="95"/>
      <c r="AC31" s="96" t="s">
        <v>24</v>
      </c>
      <c r="AD31" s="3" t="s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 ht="20.25" customHeight="1" thickBot="1" x14ac:dyDescent="0.25">
      <c r="A32" s="4"/>
      <c r="B32" s="6"/>
      <c r="C32" s="84">
        <v>929010198</v>
      </c>
      <c r="D32" s="85" t="s">
        <v>41</v>
      </c>
      <c r="E32" s="86">
        <v>401000000</v>
      </c>
      <c r="F32" s="87">
        <v>929</v>
      </c>
      <c r="G32" s="88">
        <v>1101</v>
      </c>
      <c r="H32" s="89" t="s">
        <v>11</v>
      </c>
      <c r="I32" s="87" t="s">
        <v>4</v>
      </c>
      <c r="J32" s="87" t="s">
        <v>10</v>
      </c>
      <c r="K32" s="90">
        <v>225</v>
      </c>
      <c r="L32" s="91">
        <v>0</v>
      </c>
      <c r="M32" s="87"/>
      <c r="N32" s="92" t="s">
        <v>25</v>
      </c>
      <c r="O32" s="92">
        <v>80000</v>
      </c>
      <c r="P32" s="93"/>
      <c r="Q32" s="94"/>
      <c r="R32" s="83">
        <v>12000</v>
      </c>
      <c r="S32" s="83">
        <v>9000</v>
      </c>
      <c r="T32" s="83">
        <v>0</v>
      </c>
      <c r="U32" s="83">
        <v>9000</v>
      </c>
      <c r="V32" s="83">
        <v>9000</v>
      </c>
      <c r="W32" s="83">
        <v>0</v>
      </c>
      <c r="X32" s="95">
        <v>9000</v>
      </c>
      <c r="Y32" s="95">
        <v>3000</v>
      </c>
      <c r="Z32" s="95">
        <v>3000</v>
      </c>
      <c r="AA32" s="95"/>
      <c r="AB32" s="95"/>
      <c r="AC32" s="96" t="s">
        <v>24</v>
      </c>
      <c r="AD32" s="3" t="s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ht="20.25" customHeight="1" thickBot="1" x14ac:dyDescent="0.25">
      <c r="A33" s="4"/>
      <c r="B33" s="6"/>
      <c r="C33" s="84">
        <v>929010198</v>
      </c>
      <c r="D33" s="85" t="s">
        <v>41</v>
      </c>
      <c r="E33" s="86">
        <v>401000000</v>
      </c>
      <c r="F33" s="87">
        <v>929</v>
      </c>
      <c r="G33" s="88">
        <v>1101</v>
      </c>
      <c r="H33" s="89" t="s">
        <v>11</v>
      </c>
      <c r="I33" s="87" t="s">
        <v>4</v>
      </c>
      <c r="J33" s="87" t="s">
        <v>10</v>
      </c>
      <c r="K33" s="90">
        <v>225</v>
      </c>
      <c r="L33" s="91">
        <v>0</v>
      </c>
      <c r="M33" s="87"/>
      <c r="N33" s="92" t="s">
        <v>51</v>
      </c>
      <c r="O33" s="92">
        <v>80000</v>
      </c>
      <c r="P33" s="93"/>
      <c r="Q33" s="94"/>
      <c r="R33" s="83">
        <v>16270</v>
      </c>
      <c r="S33" s="83">
        <v>16270</v>
      </c>
      <c r="T33" s="83">
        <v>0</v>
      </c>
      <c r="U33" s="83">
        <v>16270</v>
      </c>
      <c r="V33" s="83">
        <v>16270</v>
      </c>
      <c r="W33" s="83">
        <v>0</v>
      </c>
      <c r="X33" s="95">
        <v>16270</v>
      </c>
      <c r="Y33" s="95">
        <v>0</v>
      </c>
      <c r="Z33" s="95">
        <v>0</v>
      </c>
      <c r="AA33" s="95"/>
      <c r="AB33" s="95"/>
      <c r="AC33" s="96" t="s">
        <v>50</v>
      </c>
      <c r="AD33" s="3" t="s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ht="20.25" customHeight="1" thickBot="1" x14ac:dyDescent="0.25">
      <c r="A34" s="4"/>
      <c r="B34" s="6"/>
      <c r="C34" s="84">
        <v>929010198</v>
      </c>
      <c r="D34" s="85" t="s">
        <v>41</v>
      </c>
      <c r="E34" s="86">
        <v>401000000</v>
      </c>
      <c r="F34" s="87">
        <v>929</v>
      </c>
      <c r="G34" s="88">
        <v>1101</v>
      </c>
      <c r="H34" s="89" t="s">
        <v>11</v>
      </c>
      <c r="I34" s="87" t="s">
        <v>4</v>
      </c>
      <c r="J34" s="87" t="s">
        <v>10</v>
      </c>
      <c r="K34" s="90">
        <v>225</v>
      </c>
      <c r="L34" s="91">
        <v>1240000</v>
      </c>
      <c r="M34" s="87"/>
      <c r="N34" s="92" t="s">
        <v>16</v>
      </c>
      <c r="O34" s="92">
        <v>80000</v>
      </c>
      <c r="P34" s="93"/>
      <c r="Q34" s="94"/>
      <c r="R34" s="83">
        <v>12000</v>
      </c>
      <c r="S34" s="83">
        <v>11000</v>
      </c>
      <c r="T34" s="83">
        <v>0</v>
      </c>
      <c r="U34" s="83">
        <v>11000</v>
      </c>
      <c r="V34" s="83">
        <v>11000</v>
      </c>
      <c r="W34" s="83">
        <v>0</v>
      </c>
      <c r="X34" s="95">
        <v>11000</v>
      </c>
      <c r="Y34" s="95">
        <v>1000</v>
      </c>
      <c r="Z34" s="95">
        <v>1000</v>
      </c>
      <c r="AA34" s="95"/>
      <c r="AB34" s="95"/>
      <c r="AC34" s="96" t="s">
        <v>23</v>
      </c>
      <c r="AD34" s="3" t="s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:44" ht="20.25" customHeight="1" thickBot="1" x14ac:dyDescent="0.25">
      <c r="A35" s="4"/>
      <c r="B35" s="6"/>
      <c r="C35" s="84">
        <v>929010198</v>
      </c>
      <c r="D35" s="85" t="s">
        <v>41</v>
      </c>
      <c r="E35" s="86">
        <v>401000000</v>
      </c>
      <c r="F35" s="87">
        <v>929</v>
      </c>
      <c r="G35" s="88">
        <v>1101</v>
      </c>
      <c r="H35" s="89" t="s">
        <v>11</v>
      </c>
      <c r="I35" s="87" t="s">
        <v>4</v>
      </c>
      <c r="J35" s="87" t="s">
        <v>10</v>
      </c>
      <c r="K35" s="90">
        <v>225</v>
      </c>
      <c r="L35" s="91">
        <v>1910400</v>
      </c>
      <c r="M35" s="87"/>
      <c r="N35" s="92" t="s">
        <v>51</v>
      </c>
      <c r="O35" s="92">
        <v>80000</v>
      </c>
      <c r="P35" s="93"/>
      <c r="Q35" s="94"/>
      <c r="R35" s="83">
        <v>25240</v>
      </c>
      <c r="S35" s="83">
        <v>25240</v>
      </c>
      <c r="T35" s="83">
        <v>0</v>
      </c>
      <c r="U35" s="83">
        <v>25240</v>
      </c>
      <c r="V35" s="83">
        <v>25240</v>
      </c>
      <c r="W35" s="83">
        <v>0</v>
      </c>
      <c r="X35" s="95">
        <v>25240</v>
      </c>
      <c r="Y35" s="95">
        <v>0</v>
      </c>
      <c r="Z35" s="95">
        <v>0</v>
      </c>
      <c r="AA35" s="95"/>
      <c r="AB35" s="95"/>
      <c r="AC35" s="96" t="s">
        <v>50</v>
      </c>
      <c r="AD35" s="3" t="s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 ht="20.25" customHeight="1" thickBot="1" x14ac:dyDescent="0.25">
      <c r="A36" s="4"/>
      <c r="B36" s="6"/>
      <c r="C36" s="84">
        <v>929010198</v>
      </c>
      <c r="D36" s="85" t="s">
        <v>41</v>
      </c>
      <c r="E36" s="86">
        <v>401000000</v>
      </c>
      <c r="F36" s="87">
        <v>929</v>
      </c>
      <c r="G36" s="88">
        <v>1101</v>
      </c>
      <c r="H36" s="89" t="s">
        <v>11</v>
      </c>
      <c r="I36" s="87" t="s">
        <v>4</v>
      </c>
      <c r="J36" s="87" t="s">
        <v>10</v>
      </c>
      <c r="K36" s="90">
        <v>225</v>
      </c>
      <c r="L36" s="91">
        <v>9990000</v>
      </c>
      <c r="M36" s="87"/>
      <c r="N36" s="92" t="s">
        <v>16</v>
      </c>
      <c r="O36" s="92">
        <v>80000</v>
      </c>
      <c r="P36" s="93"/>
      <c r="Q36" s="94"/>
      <c r="R36" s="83">
        <v>57000</v>
      </c>
      <c r="S36" s="83">
        <v>54700</v>
      </c>
      <c r="T36" s="83">
        <v>0</v>
      </c>
      <c r="U36" s="83">
        <v>54700</v>
      </c>
      <c r="V36" s="83">
        <v>54700</v>
      </c>
      <c r="W36" s="83">
        <v>0</v>
      </c>
      <c r="X36" s="95">
        <v>54700</v>
      </c>
      <c r="Y36" s="95">
        <v>2300</v>
      </c>
      <c r="Z36" s="95">
        <v>2300</v>
      </c>
      <c r="AA36" s="95"/>
      <c r="AB36" s="95"/>
      <c r="AC36" s="96" t="s">
        <v>22</v>
      </c>
      <c r="AD36" s="3" t="s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44" ht="20.25" customHeight="1" thickBot="1" x14ac:dyDescent="0.25">
      <c r="A37" s="4"/>
      <c r="B37" s="6"/>
      <c r="C37" s="84">
        <v>929010198</v>
      </c>
      <c r="D37" s="85" t="s">
        <v>41</v>
      </c>
      <c r="E37" s="86">
        <v>401000000</v>
      </c>
      <c r="F37" s="87">
        <v>929</v>
      </c>
      <c r="G37" s="88">
        <v>1101</v>
      </c>
      <c r="H37" s="89" t="s">
        <v>11</v>
      </c>
      <c r="I37" s="87" t="s">
        <v>4</v>
      </c>
      <c r="J37" s="87" t="s">
        <v>10</v>
      </c>
      <c r="K37" s="90">
        <v>226</v>
      </c>
      <c r="L37" s="91">
        <v>0</v>
      </c>
      <c r="M37" s="87"/>
      <c r="N37" s="92" t="s">
        <v>49</v>
      </c>
      <c r="O37" s="92">
        <v>80000</v>
      </c>
      <c r="P37" s="93"/>
      <c r="Q37" s="94"/>
      <c r="R37" s="83">
        <v>12004.59</v>
      </c>
      <c r="S37" s="83">
        <v>12004.59</v>
      </c>
      <c r="T37" s="83">
        <v>0</v>
      </c>
      <c r="U37" s="83">
        <v>12004.59</v>
      </c>
      <c r="V37" s="83">
        <v>12004.59</v>
      </c>
      <c r="W37" s="83">
        <v>0</v>
      </c>
      <c r="X37" s="95">
        <v>12004.59</v>
      </c>
      <c r="Y37" s="95">
        <v>0</v>
      </c>
      <c r="Z37" s="95">
        <v>0</v>
      </c>
      <c r="AA37" s="95"/>
      <c r="AB37" s="95"/>
      <c r="AC37" s="96" t="s">
        <v>15</v>
      </c>
      <c r="AD37" s="3" t="s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 ht="20.25" customHeight="1" thickBot="1" x14ac:dyDescent="0.25">
      <c r="A38" s="4"/>
      <c r="B38" s="6"/>
      <c r="C38" s="84">
        <v>929010198</v>
      </c>
      <c r="D38" s="85" t="s">
        <v>41</v>
      </c>
      <c r="E38" s="86">
        <v>401000000</v>
      </c>
      <c r="F38" s="87">
        <v>929</v>
      </c>
      <c r="G38" s="88">
        <v>1101</v>
      </c>
      <c r="H38" s="89" t="s">
        <v>11</v>
      </c>
      <c r="I38" s="87" t="s">
        <v>4</v>
      </c>
      <c r="J38" s="87" t="s">
        <v>10</v>
      </c>
      <c r="K38" s="90">
        <v>226</v>
      </c>
      <c r="L38" s="91">
        <v>1040000</v>
      </c>
      <c r="M38" s="87"/>
      <c r="N38" s="92" t="s">
        <v>16</v>
      </c>
      <c r="O38" s="92">
        <v>80000</v>
      </c>
      <c r="P38" s="93"/>
      <c r="Q38" s="94"/>
      <c r="R38" s="83">
        <v>32480</v>
      </c>
      <c r="S38" s="83">
        <v>28000</v>
      </c>
      <c r="T38" s="83">
        <v>0</v>
      </c>
      <c r="U38" s="83">
        <v>28000</v>
      </c>
      <c r="V38" s="83">
        <v>28000</v>
      </c>
      <c r="W38" s="83">
        <v>0</v>
      </c>
      <c r="X38" s="95">
        <v>28000</v>
      </c>
      <c r="Y38" s="95">
        <v>4480</v>
      </c>
      <c r="Z38" s="95">
        <v>4480</v>
      </c>
      <c r="AA38" s="95"/>
      <c r="AB38" s="95"/>
      <c r="AC38" s="96" t="s">
        <v>22</v>
      </c>
      <c r="AD38" s="3" t="s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44" ht="20.25" customHeight="1" thickBot="1" x14ac:dyDescent="0.25">
      <c r="A39" s="4"/>
      <c r="B39" s="6"/>
      <c r="C39" s="84">
        <v>929010198</v>
      </c>
      <c r="D39" s="85" t="s">
        <v>41</v>
      </c>
      <c r="E39" s="86">
        <v>401000000</v>
      </c>
      <c r="F39" s="87">
        <v>929</v>
      </c>
      <c r="G39" s="88">
        <v>1101</v>
      </c>
      <c r="H39" s="89" t="s">
        <v>11</v>
      </c>
      <c r="I39" s="87" t="s">
        <v>4</v>
      </c>
      <c r="J39" s="87" t="s">
        <v>10</v>
      </c>
      <c r="K39" s="90">
        <v>226</v>
      </c>
      <c r="L39" s="91">
        <v>1060000</v>
      </c>
      <c r="M39" s="87"/>
      <c r="N39" s="92" t="s">
        <v>16</v>
      </c>
      <c r="O39" s="92">
        <v>80000</v>
      </c>
      <c r="P39" s="93"/>
      <c r="Q39" s="94"/>
      <c r="R39" s="83">
        <v>39170</v>
      </c>
      <c r="S39" s="83">
        <v>39170</v>
      </c>
      <c r="T39" s="83">
        <v>0</v>
      </c>
      <c r="U39" s="83">
        <v>39170</v>
      </c>
      <c r="V39" s="83">
        <v>39170</v>
      </c>
      <c r="W39" s="83">
        <v>0</v>
      </c>
      <c r="X39" s="95">
        <v>39170</v>
      </c>
      <c r="Y39" s="95">
        <v>0</v>
      </c>
      <c r="Z39" s="95">
        <v>0</v>
      </c>
      <c r="AA39" s="95"/>
      <c r="AB39" s="95"/>
      <c r="AC39" s="96" t="s">
        <v>22</v>
      </c>
      <c r="AD39" s="3" t="s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 ht="20.25" customHeight="1" thickBot="1" x14ac:dyDescent="0.25">
      <c r="A40" s="4"/>
      <c r="B40" s="6"/>
      <c r="C40" s="84">
        <v>929010198</v>
      </c>
      <c r="D40" s="85" t="s">
        <v>41</v>
      </c>
      <c r="E40" s="86">
        <v>401000000</v>
      </c>
      <c r="F40" s="87">
        <v>929</v>
      </c>
      <c r="G40" s="88">
        <v>1101</v>
      </c>
      <c r="H40" s="89" t="s">
        <v>11</v>
      </c>
      <c r="I40" s="87" t="s">
        <v>4</v>
      </c>
      <c r="J40" s="87" t="s">
        <v>10</v>
      </c>
      <c r="K40" s="90">
        <v>226</v>
      </c>
      <c r="L40" s="91">
        <v>1140000</v>
      </c>
      <c r="M40" s="87"/>
      <c r="N40" s="92" t="s">
        <v>16</v>
      </c>
      <c r="O40" s="92">
        <v>80000</v>
      </c>
      <c r="P40" s="93"/>
      <c r="Q40" s="94"/>
      <c r="R40" s="83">
        <v>151285.68</v>
      </c>
      <c r="S40" s="83">
        <v>135285.98000000001</v>
      </c>
      <c r="T40" s="83">
        <v>0</v>
      </c>
      <c r="U40" s="83">
        <v>135285.98000000001</v>
      </c>
      <c r="V40" s="83">
        <v>135285.98000000001</v>
      </c>
      <c r="W40" s="83">
        <v>0</v>
      </c>
      <c r="X40" s="95">
        <v>135285.98000000001</v>
      </c>
      <c r="Y40" s="95">
        <v>15999.699999999983</v>
      </c>
      <c r="Z40" s="95">
        <v>15999.699999999983</v>
      </c>
      <c r="AA40" s="95"/>
      <c r="AB40" s="95"/>
      <c r="AC40" s="96" t="s">
        <v>21</v>
      </c>
      <c r="AD40" s="3" t="s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:44" ht="20.25" customHeight="1" thickBot="1" x14ac:dyDescent="0.25">
      <c r="A41" s="4"/>
      <c r="B41" s="6"/>
      <c r="C41" s="84">
        <v>929010198</v>
      </c>
      <c r="D41" s="85" t="s">
        <v>41</v>
      </c>
      <c r="E41" s="86">
        <v>401000000</v>
      </c>
      <c r="F41" s="87">
        <v>929</v>
      </c>
      <c r="G41" s="88">
        <v>1101</v>
      </c>
      <c r="H41" s="89" t="s">
        <v>11</v>
      </c>
      <c r="I41" s="87" t="s">
        <v>4</v>
      </c>
      <c r="J41" s="87" t="s">
        <v>10</v>
      </c>
      <c r="K41" s="90">
        <v>226</v>
      </c>
      <c r="L41" s="91">
        <v>1240000</v>
      </c>
      <c r="M41" s="87"/>
      <c r="N41" s="92" t="s">
        <v>16</v>
      </c>
      <c r="O41" s="92">
        <v>80000</v>
      </c>
      <c r="P41" s="93"/>
      <c r="Q41" s="94"/>
      <c r="R41" s="83">
        <v>40800</v>
      </c>
      <c r="S41" s="83">
        <v>40800</v>
      </c>
      <c r="T41" s="83">
        <v>0</v>
      </c>
      <c r="U41" s="83">
        <v>40800</v>
      </c>
      <c r="V41" s="83">
        <v>40800</v>
      </c>
      <c r="W41" s="83">
        <v>0</v>
      </c>
      <c r="X41" s="95">
        <v>40800</v>
      </c>
      <c r="Y41" s="95">
        <v>0</v>
      </c>
      <c r="Z41" s="95">
        <v>0</v>
      </c>
      <c r="AA41" s="95"/>
      <c r="AB41" s="95"/>
      <c r="AC41" s="96" t="s">
        <v>23</v>
      </c>
      <c r="AD41" s="3" t="s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:44" ht="20.25" customHeight="1" thickBot="1" x14ac:dyDescent="0.25">
      <c r="A42" s="4"/>
      <c r="B42" s="6"/>
      <c r="C42" s="84">
        <v>929010198</v>
      </c>
      <c r="D42" s="85" t="s">
        <v>41</v>
      </c>
      <c r="E42" s="86">
        <v>401000000</v>
      </c>
      <c r="F42" s="87">
        <v>929</v>
      </c>
      <c r="G42" s="88">
        <v>1101</v>
      </c>
      <c r="H42" s="89" t="s">
        <v>11</v>
      </c>
      <c r="I42" s="87" t="s">
        <v>4</v>
      </c>
      <c r="J42" s="87" t="s">
        <v>10</v>
      </c>
      <c r="K42" s="90">
        <v>226</v>
      </c>
      <c r="L42" s="91">
        <v>1480000</v>
      </c>
      <c r="M42" s="87"/>
      <c r="N42" s="92" t="s">
        <v>16</v>
      </c>
      <c r="O42" s="92">
        <v>80000</v>
      </c>
      <c r="P42" s="93"/>
      <c r="Q42" s="94"/>
      <c r="R42" s="83">
        <v>1500</v>
      </c>
      <c r="S42" s="83">
        <v>1081.56</v>
      </c>
      <c r="T42" s="83">
        <v>0</v>
      </c>
      <c r="U42" s="83">
        <v>1081.56</v>
      </c>
      <c r="V42" s="83">
        <v>1081.56</v>
      </c>
      <c r="W42" s="83">
        <v>0</v>
      </c>
      <c r="X42" s="95">
        <v>1081.56</v>
      </c>
      <c r="Y42" s="95">
        <v>418.44000000000005</v>
      </c>
      <c r="Z42" s="95">
        <v>418.44000000000005</v>
      </c>
      <c r="AA42" s="95"/>
      <c r="AB42" s="95"/>
      <c r="AC42" s="96" t="s">
        <v>43</v>
      </c>
      <c r="AD42" s="3" t="s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:44" ht="20.25" customHeight="1" thickBot="1" x14ac:dyDescent="0.25">
      <c r="A43" s="4"/>
      <c r="B43" s="6"/>
      <c r="C43" s="84">
        <v>929010198</v>
      </c>
      <c r="D43" s="85" t="s">
        <v>41</v>
      </c>
      <c r="E43" s="86">
        <v>401000000</v>
      </c>
      <c r="F43" s="87">
        <v>929</v>
      </c>
      <c r="G43" s="88">
        <v>1101</v>
      </c>
      <c r="H43" s="89" t="s">
        <v>11</v>
      </c>
      <c r="I43" s="87" t="s">
        <v>4</v>
      </c>
      <c r="J43" s="87" t="s">
        <v>10</v>
      </c>
      <c r="K43" s="90">
        <v>226</v>
      </c>
      <c r="L43" s="91">
        <v>1520000</v>
      </c>
      <c r="M43" s="87"/>
      <c r="N43" s="92" t="s">
        <v>16</v>
      </c>
      <c r="O43" s="92">
        <v>80000</v>
      </c>
      <c r="P43" s="93"/>
      <c r="Q43" s="94"/>
      <c r="R43" s="83">
        <v>3200</v>
      </c>
      <c r="S43" s="83">
        <v>3200</v>
      </c>
      <c r="T43" s="83">
        <v>0</v>
      </c>
      <c r="U43" s="83">
        <v>3200</v>
      </c>
      <c r="V43" s="83">
        <v>3200</v>
      </c>
      <c r="W43" s="83">
        <v>0</v>
      </c>
      <c r="X43" s="95">
        <v>3200</v>
      </c>
      <c r="Y43" s="95">
        <v>0</v>
      </c>
      <c r="Z43" s="95">
        <v>0</v>
      </c>
      <c r="AA43" s="95"/>
      <c r="AB43" s="95"/>
      <c r="AC43" s="96" t="s">
        <v>48</v>
      </c>
      <c r="AD43" s="3" t="s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 ht="20.25" customHeight="1" thickBot="1" x14ac:dyDescent="0.25">
      <c r="A44" s="4"/>
      <c r="B44" s="6"/>
      <c r="C44" s="84">
        <v>929010198</v>
      </c>
      <c r="D44" s="85" t="s">
        <v>41</v>
      </c>
      <c r="E44" s="86">
        <v>401000000</v>
      </c>
      <c r="F44" s="87">
        <v>929</v>
      </c>
      <c r="G44" s="88">
        <v>1101</v>
      </c>
      <c r="H44" s="89" t="s">
        <v>11</v>
      </c>
      <c r="I44" s="87" t="s">
        <v>4</v>
      </c>
      <c r="J44" s="87" t="s">
        <v>10</v>
      </c>
      <c r="K44" s="90">
        <v>226</v>
      </c>
      <c r="L44" s="91">
        <v>1920000</v>
      </c>
      <c r="M44" s="87"/>
      <c r="N44" s="92" t="s">
        <v>16</v>
      </c>
      <c r="O44" s="92">
        <v>80000</v>
      </c>
      <c r="P44" s="93"/>
      <c r="Q44" s="94"/>
      <c r="R44" s="83">
        <v>1200</v>
      </c>
      <c r="S44" s="83">
        <v>1200</v>
      </c>
      <c r="T44" s="83">
        <v>0</v>
      </c>
      <c r="U44" s="83">
        <v>1200</v>
      </c>
      <c r="V44" s="83">
        <v>1200</v>
      </c>
      <c r="W44" s="83">
        <v>0</v>
      </c>
      <c r="X44" s="95">
        <v>1200</v>
      </c>
      <c r="Y44" s="95">
        <v>0</v>
      </c>
      <c r="Z44" s="95">
        <v>0</v>
      </c>
      <c r="AA44" s="95"/>
      <c r="AB44" s="95"/>
      <c r="AC44" s="96" t="s">
        <v>48</v>
      </c>
      <c r="AD44" s="3" t="s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:44" ht="20.25" customHeight="1" thickBot="1" x14ac:dyDescent="0.25">
      <c r="A45" s="4"/>
      <c r="B45" s="6"/>
      <c r="C45" s="84">
        <v>929010198</v>
      </c>
      <c r="D45" s="85" t="s">
        <v>41</v>
      </c>
      <c r="E45" s="86">
        <v>401000000</v>
      </c>
      <c r="F45" s="87">
        <v>929</v>
      </c>
      <c r="G45" s="88">
        <v>1101</v>
      </c>
      <c r="H45" s="89" t="s">
        <v>11</v>
      </c>
      <c r="I45" s="87" t="s">
        <v>4</v>
      </c>
      <c r="J45" s="87" t="s">
        <v>10</v>
      </c>
      <c r="K45" s="90">
        <v>226</v>
      </c>
      <c r="L45" s="91">
        <v>9990000</v>
      </c>
      <c r="M45" s="87"/>
      <c r="N45" s="92" t="s">
        <v>16</v>
      </c>
      <c r="O45" s="92">
        <v>80000</v>
      </c>
      <c r="P45" s="93"/>
      <c r="Q45" s="94"/>
      <c r="R45" s="83">
        <v>32000</v>
      </c>
      <c r="S45" s="83">
        <v>26747.99</v>
      </c>
      <c r="T45" s="83">
        <v>620</v>
      </c>
      <c r="U45" s="83">
        <v>26127.99</v>
      </c>
      <c r="V45" s="83">
        <v>26747.99</v>
      </c>
      <c r="W45" s="83">
        <v>620</v>
      </c>
      <c r="X45" s="95">
        <v>26127.99</v>
      </c>
      <c r="Y45" s="95">
        <v>5872.0099999999984</v>
      </c>
      <c r="Z45" s="95">
        <v>5872.0099999999984</v>
      </c>
      <c r="AA45" s="95"/>
      <c r="AB45" s="95"/>
      <c r="AC45" s="96" t="s">
        <v>22</v>
      </c>
      <c r="AD45" s="3" t="s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 ht="20.25" customHeight="1" thickBot="1" x14ac:dyDescent="0.25">
      <c r="A46" s="4"/>
      <c r="B46" s="6"/>
      <c r="C46" s="84">
        <v>929010198</v>
      </c>
      <c r="D46" s="85" t="s">
        <v>41</v>
      </c>
      <c r="E46" s="86">
        <v>401000000</v>
      </c>
      <c r="F46" s="87">
        <v>929</v>
      </c>
      <c r="G46" s="88">
        <v>1101</v>
      </c>
      <c r="H46" s="89" t="s">
        <v>11</v>
      </c>
      <c r="I46" s="87" t="s">
        <v>4</v>
      </c>
      <c r="J46" s="87" t="s">
        <v>10</v>
      </c>
      <c r="K46" s="90">
        <v>290</v>
      </c>
      <c r="L46" s="91">
        <v>1530000</v>
      </c>
      <c r="M46" s="87"/>
      <c r="N46" s="92" t="s">
        <v>16</v>
      </c>
      <c r="O46" s="92">
        <v>80000</v>
      </c>
      <c r="P46" s="93"/>
      <c r="Q46" s="94"/>
      <c r="R46" s="83">
        <v>15000</v>
      </c>
      <c r="S46" s="83">
        <v>14910</v>
      </c>
      <c r="T46" s="83">
        <v>0</v>
      </c>
      <c r="U46" s="83">
        <v>14910</v>
      </c>
      <c r="V46" s="83">
        <v>14910</v>
      </c>
      <c r="W46" s="83">
        <v>0</v>
      </c>
      <c r="X46" s="95">
        <v>14910</v>
      </c>
      <c r="Y46" s="95">
        <v>90</v>
      </c>
      <c r="Z46" s="95">
        <v>90</v>
      </c>
      <c r="AA46" s="95"/>
      <c r="AB46" s="95"/>
      <c r="AC46" s="96" t="s">
        <v>22</v>
      </c>
      <c r="AD46" s="3" t="s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 ht="20.25" customHeight="1" thickBot="1" x14ac:dyDescent="0.25">
      <c r="A47" s="4"/>
      <c r="B47" s="6"/>
      <c r="C47" s="84">
        <v>929010198</v>
      </c>
      <c r="D47" s="85" t="s">
        <v>41</v>
      </c>
      <c r="E47" s="86">
        <v>401000000</v>
      </c>
      <c r="F47" s="87">
        <v>929</v>
      </c>
      <c r="G47" s="88">
        <v>1101</v>
      </c>
      <c r="H47" s="89" t="s">
        <v>11</v>
      </c>
      <c r="I47" s="87" t="s">
        <v>4</v>
      </c>
      <c r="J47" s="87" t="s">
        <v>10</v>
      </c>
      <c r="K47" s="90">
        <v>310</v>
      </c>
      <c r="L47" s="91">
        <v>0</v>
      </c>
      <c r="M47" s="87"/>
      <c r="N47" s="92" t="s">
        <v>47</v>
      </c>
      <c r="O47" s="92">
        <v>80000</v>
      </c>
      <c r="P47" s="93"/>
      <c r="Q47" s="94"/>
      <c r="R47" s="83">
        <v>35798.019999999997</v>
      </c>
      <c r="S47" s="83">
        <v>17275</v>
      </c>
      <c r="T47" s="83">
        <v>0</v>
      </c>
      <c r="U47" s="83">
        <v>17275</v>
      </c>
      <c r="V47" s="83">
        <v>17275</v>
      </c>
      <c r="W47" s="83">
        <v>0</v>
      </c>
      <c r="X47" s="95">
        <v>17275</v>
      </c>
      <c r="Y47" s="95">
        <v>18523.019999999997</v>
      </c>
      <c r="Z47" s="95">
        <v>18523.019999999997</v>
      </c>
      <c r="AA47" s="95"/>
      <c r="AB47" s="95"/>
      <c r="AC47" s="96" t="s">
        <v>46</v>
      </c>
      <c r="AD47" s="3" t="s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 ht="20.25" customHeight="1" thickBot="1" x14ac:dyDescent="0.25">
      <c r="A48" s="4"/>
      <c r="B48" s="6"/>
      <c r="C48" s="84">
        <v>929010198</v>
      </c>
      <c r="D48" s="85" t="s">
        <v>41</v>
      </c>
      <c r="E48" s="86">
        <v>401000000</v>
      </c>
      <c r="F48" s="87">
        <v>929</v>
      </c>
      <c r="G48" s="88">
        <v>1101</v>
      </c>
      <c r="H48" s="89" t="s">
        <v>11</v>
      </c>
      <c r="I48" s="87" t="s">
        <v>4</v>
      </c>
      <c r="J48" s="87" t="s">
        <v>10</v>
      </c>
      <c r="K48" s="90">
        <v>340</v>
      </c>
      <c r="L48" s="91">
        <v>0</v>
      </c>
      <c r="M48" s="87"/>
      <c r="N48" s="92" t="s">
        <v>45</v>
      </c>
      <c r="O48" s="92">
        <v>80000</v>
      </c>
      <c r="P48" s="93"/>
      <c r="Q48" s="94"/>
      <c r="R48" s="83">
        <v>72044.320000000007</v>
      </c>
      <c r="S48" s="83">
        <v>72044.320000000007</v>
      </c>
      <c r="T48" s="83">
        <v>0</v>
      </c>
      <c r="U48" s="83">
        <v>72044.320000000007</v>
      </c>
      <c r="V48" s="83">
        <v>72044.320000000007</v>
      </c>
      <c r="W48" s="83">
        <v>0</v>
      </c>
      <c r="X48" s="95">
        <v>72044.320000000007</v>
      </c>
      <c r="Y48" s="95">
        <v>0</v>
      </c>
      <c r="Z48" s="95">
        <v>0</v>
      </c>
      <c r="AA48" s="95"/>
      <c r="AB48" s="95"/>
      <c r="AC48" s="96" t="s">
        <v>44</v>
      </c>
      <c r="AD48" s="3" t="s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5" ht="20.25" customHeight="1" thickBot="1" x14ac:dyDescent="0.25">
      <c r="A49" s="4"/>
      <c r="B49" s="6"/>
      <c r="C49" s="84">
        <v>929010198</v>
      </c>
      <c r="D49" s="85" t="s">
        <v>41</v>
      </c>
      <c r="E49" s="86">
        <v>401000000</v>
      </c>
      <c r="F49" s="87">
        <v>929</v>
      </c>
      <c r="G49" s="88">
        <v>1101</v>
      </c>
      <c r="H49" s="89" t="s">
        <v>11</v>
      </c>
      <c r="I49" s="87" t="s">
        <v>4</v>
      </c>
      <c r="J49" s="87" t="s">
        <v>10</v>
      </c>
      <c r="K49" s="90">
        <v>340</v>
      </c>
      <c r="L49" s="91">
        <v>0</v>
      </c>
      <c r="M49" s="87"/>
      <c r="N49" s="92" t="s">
        <v>20</v>
      </c>
      <c r="O49" s="92">
        <v>80000</v>
      </c>
      <c r="P49" s="93"/>
      <c r="Q49" s="94"/>
      <c r="R49" s="83">
        <v>209591.98</v>
      </c>
      <c r="S49" s="83">
        <v>186429.53</v>
      </c>
      <c r="T49" s="83">
        <v>0</v>
      </c>
      <c r="U49" s="83">
        <v>186429.53</v>
      </c>
      <c r="V49" s="83">
        <v>186429.53</v>
      </c>
      <c r="W49" s="83">
        <v>0</v>
      </c>
      <c r="X49" s="95">
        <v>186429.53</v>
      </c>
      <c r="Y49" s="95">
        <v>23162.450000000012</v>
      </c>
      <c r="Z49" s="95">
        <v>23162.450000000012</v>
      </c>
      <c r="AA49" s="95"/>
      <c r="AB49" s="95"/>
      <c r="AC49" s="96" t="s">
        <v>19</v>
      </c>
      <c r="AD49" s="3" t="s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5" ht="20.25" customHeight="1" thickBot="1" x14ac:dyDescent="0.25">
      <c r="A50" s="4"/>
      <c r="B50" s="6"/>
      <c r="C50" s="84">
        <v>929010198</v>
      </c>
      <c r="D50" s="85" t="s">
        <v>41</v>
      </c>
      <c r="E50" s="86">
        <v>401000000</v>
      </c>
      <c r="F50" s="87">
        <v>929</v>
      </c>
      <c r="G50" s="88">
        <v>1101</v>
      </c>
      <c r="H50" s="89" t="s">
        <v>11</v>
      </c>
      <c r="I50" s="87" t="s">
        <v>4</v>
      </c>
      <c r="J50" s="87" t="s">
        <v>10</v>
      </c>
      <c r="K50" s="90">
        <v>340</v>
      </c>
      <c r="L50" s="91">
        <v>0</v>
      </c>
      <c r="M50" s="87"/>
      <c r="N50" s="92" t="s">
        <v>40</v>
      </c>
      <c r="O50" s="92">
        <v>80000</v>
      </c>
      <c r="P50" s="93"/>
      <c r="Q50" s="94"/>
      <c r="R50" s="83">
        <v>124609.57</v>
      </c>
      <c r="S50" s="83">
        <v>124469.14</v>
      </c>
      <c r="T50" s="83">
        <v>0</v>
      </c>
      <c r="U50" s="83">
        <v>124469.14</v>
      </c>
      <c r="V50" s="83">
        <v>124469.14</v>
      </c>
      <c r="W50" s="83">
        <v>0</v>
      </c>
      <c r="X50" s="95">
        <v>124469.14</v>
      </c>
      <c r="Y50" s="95">
        <v>140.43000000000757</v>
      </c>
      <c r="Z50" s="95">
        <v>140.43000000000757</v>
      </c>
      <c r="AA50" s="95"/>
      <c r="AB50" s="95"/>
      <c r="AC50" s="96" t="s">
        <v>39</v>
      </c>
      <c r="AD50" s="3" t="s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5" ht="20.25" customHeight="1" thickBot="1" x14ac:dyDescent="0.25">
      <c r="A51" s="4"/>
      <c r="B51" s="6"/>
      <c r="C51" s="84">
        <v>929010198</v>
      </c>
      <c r="D51" s="85" t="s">
        <v>41</v>
      </c>
      <c r="E51" s="86">
        <v>401000000</v>
      </c>
      <c r="F51" s="87">
        <v>929</v>
      </c>
      <c r="G51" s="88">
        <v>1101</v>
      </c>
      <c r="H51" s="89" t="s">
        <v>11</v>
      </c>
      <c r="I51" s="87" t="s">
        <v>4</v>
      </c>
      <c r="J51" s="87" t="s">
        <v>10</v>
      </c>
      <c r="K51" s="90">
        <v>340</v>
      </c>
      <c r="L51" s="91">
        <v>1120000</v>
      </c>
      <c r="M51" s="87"/>
      <c r="N51" s="92" t="s">
        <v>16</v>
      </c>
      <c r="O51" s="92">
        <v>80000</v>
      </c>
      <c r="P51" s="93"/>
      <c r="Q51" s="94"/>
      <c r="R51" s="83">
        <v>9500</v>
      </c>
      <c r="S51" s="83">
        <v>4500</v>
      </c>
      <c r="T51" s="83">
        <v>0</v>
      </c>
      <c r="U51" s="83">
        <v>4500</v>
      </c>
      <c r="V51" s="83">
        <v>4500</v>
      </c>
      <c r="W51" s="83">
        <v>0</v>
      </c>
      <c r="X51" s="95">
        <v>4500</v>
      </c>
      <c r="Y51" s="95">
        <v>5000</v>
      </c>
      <c r="Z51" s="95">
        <v>5000</v>
      </c>
      <c r="AA51" s="95"/>
      <c r="AB51" s="95"/>
      <c r="AC51" s="96" t="s">
        <v>43</v>
      </c>
      <c r="AD51" s="3" t="s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5" ht="20.25" customHeight="1" thickBot="1" x14ac:dyDescent="0.25">
      <c r="A52" s="4"/>
      <c r="B52" s="6"/>
      <c r="C52" s="55">
        <v>929010198</v>
      </c>
      <c r="D52" s="56" t="s">
        <v>41</v>
      </c>
      <c r="E52" s="57">
        <v>401000000</v>
      </c>
      <c r="F52" s="58">
        <v>929</v>
      </c>
      <c r="G52" s="59">
        <v>1101</v>
      </c>
      <c r="H52" s="60" t="s">
        <v>11</v>
      </c>
      <c r="I52" s="58" t="s">
        <v>4</v>
      </c>
      <c r="J52" s="58" t="s">
        <v>42</v>
      </c>
      <c r="K52" s="61">
        <v>290</v>
      </c>
      <c r="L52" s="62">
        <v>950100</v>
      </c>
      <c r="M52" s="58"/>
      <c r="N52" s="63" t="s">
        <v>16</v>
      </c>
      <c r="O52" s="63">
        <v>80000</v>
      </c>
      <c r="P52" s="64"/>
      <c r="Q52" s="65"/>
      <c r="R52" s="66">
        <v>1600</v>
      </c>
      <c r="S52" s="66">
        <v>1263</v>
      </c>
      <c r="T52" s="66">
        <v>0</v>
      </c>
      <c r="U52" s="66">
        <v>1263</v>
      </c>
      <c r="V52" s="66">
        <v>1263</v>
      </c>
      <c r="W52" s="66">
        <v>0</v>
      </c>
      <c r="X52" s="67">
        <v>1263</v>
      </c>
      <c r="Y52" s="67">
        <v>337</v>
      </c>
      <c r="Z52" s="67">
        <v>337</v>
      </c>
      <c r="AA52" s="67"/>
      <c r="AB52" s="67"/>
      <c r="AC52" s="68" t="s">
        <v>15</v>
      </c>
      <c r="AD52" s="3" t="s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:45" ht="20.25" customHeight="1" thickBot="1" x14ac:dyDescent="0.25">
      <c r="A53" s="4"/>
      <c r="B53" s="6"/>
      <c r="C53" s="55">
        <v>929010198</v>
      </c>
      <c r="D53" s="56" t="s">
        <v>41</v>
      </c>
      <c r="E53" s="57">
        <v>401000000</v>
      </c>
      <c r="F53" s="58">
        <v>929</v>
      </c>
      <c r="G53" s="59">
        <v>1101</v>
      </c>
      <c r="H53" s="60" t="s">
        <v>11</v>
      </c>
      <c r="I53" s="58" t="s">
        <v>4</v>
      </c>
      <c r="J53" s="58" t="s">
        <v>17</v>
      </c>
      <c r="K53" s="61">
        <v>290</v>
      </c>
      <c r="L53" s="62">
        <v>960000</v>
      </c>
      <c r="M53" s="58"/>
      <c r="N53" s="63" t="s">
        <v>16</v>
      </c>
      <c r="O53" s="63">
        <v>80000</v>
      </c>
      <c r="P53" s="64"/>
      <c r="Q53" s="65"/>
      <c r="R53" s="66">
        <v>11200</v>
      </c>
      <c r="S53" s="66">
        <v>10083</v>
      </c>
      <c r="T53" s="66">
        <v>0</v>
      </c>
      <c r="U53" s="66">
        <v>10083</v>
      </c>
      <c r="V53" s="66">
        <v>10083</v>
      </c>
      <c r="W53" s="66">
        <v>0</v>
      </c>
      <c r="X53" s="67">
        <v>10083</v>
      </c>
      <c r="Y53" s="67">
        <v>1117</v>
      </c>
      <c r="Z53" s="67">
        <v>1117</v>
      </c>
      <c r="AA53" s="67"/>
      <c r="AB53" s="67"/>
      <c r="AC53" s="68" t="s">
        <v>15</v>
      </c>
      <c r="AD53" s="3" t="s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5" ht="20.25" customHeight="1" thickBot="1" x14ac:dyDescent="0.25">
      <c r="A54" s="4"/>
      <c r="B54" s="6"/>
      <c r="C54" s="55">
        <v>929010198</v>
      </c>
      <c r="D54" s="56" t="s">
        <v>41</v>
      </c>
      <c r="E54" s="57">
        <v>401000000</v>
      </c>
      <c r="F54" s="58">
        <v>929</v>
      </c>
      <c r="G54" s="59">
        <v>1101</v>
      </c>
      <c r="H54" s="60" t="s">
        <v>11</v>
      </c>
      <c r="I54" s="58" t="s">
        <v>4</v>
      </c>
      <c r="J54" s="58" t="s">
        <v>17</v>
      </c>
      <c r="K54" s="61">
        <v>290</v>
      </c>
      <c r="L54" s="62">
        <v>1260000</v>
      </c>
      <c r="M54" s="58"/>
      <c r="N54" s="63" t="s">
        <v>16</v>
      </c>
      <c r="O54" s="63">
        <v>80000</v>
      </c>
      <c r="P54" s="64"/>
      <c r="Q54" s="65"/>
      <c r="R54" s="66">
        <v>920</v>
      </c>
      <c r="S54" s="66">
        <v>579</v>
      </c>
      <c r="T54" s="66">
        <v>0</v>
      </c>
      <c r="U54" s="66">
        <v>579</v>
      </c>
      <c r="V54" s="66">
        <v>579</v>
      </c>
      <c r="W54" s="66">
        <v>0</v>
      </c>
      <c r="X54" s="67">
        <v>579</v>
      </c>
      <c r="Y54" s="67">
        <v>341</v>
      </c>
      <c r="Z54" s="67">
        <v>341</v>
      </c>
      <c r="AA54" s="67"/>
      <c r="AB54" s="67"/>
      <c r="AC54" s="68" t="s">
        <v>15</v>
      </c>
      <c r="AD54" s="3" t="s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5" ht="20.25" customHeight="1" thickBot="1" x14ac:dyDescent="0.25">
      <c r="A55" s="4"/>
      <c r="B55" s="6"/>
      <c r="C55" s="55">
        <v>929010198</v>
      </c>
      <c r="D55" s="56" t="s">
        <v>41</v>
      </c>
      <c r="E55" s="57">
        <v>401000000</v>
      </c>
      <c r="F55" s="58">
        <v>929</v>
      </c>
      <c r="G55" s="59">
        <v>1101</v>
      </c>
      <c r="H55" s="60" t="s">
        <v>11</v>
      </c>
      <c r="I55" s="58" t="s">
        <v>4</v>
      </c>
      <c r="J55" s="58" t="s">
        <v>17</v>
      </c>
      <c r="K55" s="61">
        <v>290</v>
      </c>
      <c r="L55" s="62">
        <v>1720000</v>
      </c>
      <c r="M55" s="58"/>
      <c r="N55" s="63" t="s">
        <v>16</v>
      </c>
      <c r="O55" s="63">
        <v>80000</v>
      </c>
      <c r="P55" s="64"/>
      <c r="Q55" s="65"/>
      <c r="R55" s="66">
        <v>3000</v>
      </c>
      <c r="S55" s="66">
        <v>850</v>
      </c>
      <c r="T55" s="66">
        <v>0</v>
      </c>
      <c r="U55" s="66">
        <v>850</v>
      </c>
      <c r="V55" s="66">
        <v>850</v>
      </c>
      <c r="W55" s="66">
        <v>0</v>
      </c>
      <c r="X55" s="67">
        <v>850</v>
      </c>
      <c r="Y55" s="67">
        <v>2150</v>
      </c>
      <c r="Z55" s="67">
        <v>2150</v>
      </c>
      <c r="AA55" s="67"/>
      <c r="AB55" s="67"/>
      <c r="AC55" s="68" t="s">
        <v>15</v>
      </c>
      <c r="AD55" s="3" t="s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5" ht="20.25" customHeight="1" x14ac:dyDescent="0.2">
      <c r="A56" s="4"/>
      <c r="B56" s="6"/>
      <c r="C56" s="55">
        <v>929010198</v>
      </c>
      <c r="D56" s="56" t="s">
        <v>41</v>
      </c>
      <c r="E56" s="57">
        <v>401000000</v>
      </c>
      <c r="F56" s="58">
        <v>929</v>
      </c>
      <c r="G56" s="59">
        <v>1101</v>
      </c>
      <c r="H56" s="60" t="s">
        <v>11</v>
      </c>
      <c r="I56" s="58" t="s">
        <v>4</v>
      </c>
      <c r="J56" s="58" t="s">
        <v>17</v>
      </c>
      <c r="K56" s="61">
        <v>290</v>
      </c>
      <c r="L56" s="62">
        <v>1820000</v>
      </c>
      <c r="M56" s="58"/>
      <c r="N56" s="63" t="s">
        <v>16</v>
      </c>
      <c r="O56" s="63">
        <v>80000</v>
      </c>
      <c r="P56" s="64"/>
      <c r="Q56" s="65"/>
      <c r="R56" s="66">
        <v>3000</v>
      </c>
      <c r="S56" s="66">
        <v>350</v>
      </c>
      <c r="T56" s="66">
        <v>0</v>
      </c>
      <c r="U56" s="66">
        <v>350</v>
      </c>
      <c r="V56" s="66">
        <v>350</v>
      </c>
      <c r="W56" s="66">
        <v>0</v>
      </c>
      <c r="X56" s="67">
        <v>350</v>
      </c>
      <c r="Y56" s="67">
        <v>2650</v>
      </c>
      <c r="Z56" s="67">
        <v>2650</v>
      </c>
      <c r="AA56" s="67"/>
      <c r="AB56" s="67"/>
      <c r="AC56" s="68" t="s">
        <v>15</v>
      </c>
      <c r="AD56" s="3" t="s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5" ht="20.25" customHeight="1" x14ac:dyDescent="0.2">
      <c r="A57" s="4"/>
      <c r="B57" s="5"/>
      <c r="C57" s="80" t="s">
        <v>81</v>
      </c>
      <c r="D57" s="81"/>
      <c r="E57" s="81"/>
      <c r="F57" s="81"/>
      <c r="G57" s="82"/>
      <c r="H57" s="69"/>
      <c r="I57" s="70"/>
      <c r="J57" s="70"/>
      <c r="K57" s="71"/>
      <c r="L57" s="72"/>
      <c r="M57" s="70"/>
      <c r="N57" s="73"/>
      <c r="O57" s="73"/>
      <c r="P57" s="74"/>
      <c r="Q57" s="75"/>
      <c r="R57" s="76">
        <f>SUM(R23:R56)</f>
        <v>9198900</v>
      </c>
      <c r="S57" s="77"/>
      <c r="T57" s="77"/>
      <c r="U57" s="77"/>
      <c r="V57" s="77"/>
      <c r="W57" s="77"/>
      <c r="X57" s="19">
        <f>SUM(X23:X56)</f>
        <v>8551315.7000000011</v>
      </c>
      <c r="Y57" s="78"/>
      <c r="Z57" s="78"/>
      <c r="AA57" s="78"/>
      <c r="AB57" s="78"/>
      <c r="AC57" s="79"/>
      <c r="AD57" s="3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0"/>
    </row>
    <row r="58" spans="1:45" ht="20.25" customHeight="1" thickBot="1" x14ac:dyDescent="0.25">
      <c r="A58" s="4"/>
      <c r="B58" s="5"/>
      <c r="C58" s="80" t="s">
        <v>82</v>
      </c>
      <c r="D58" s="81"/>
      <c r="E58" s="81"/>
      <c r="F58" s="81"/>
      <c r="G58" s="82"/>
      <c r="H58" s="69"/>
      <c r="I58" s="70"/>
      <c r="J58" s="70"/>
      <c r="K58" s="71"/>
      <c r="L58" s="72"/>
      <c r="M58" s="70"/>
      <c r="N58" s="73"/>
      <c r="O58" s="73"/>
      <c r="P58" s="74"/>
      <c r="Q58" s="75"/>
      <c r="R58" s="76">
        <f>R57-R23-R24-R52-R53-R54-R55-R56+R83</f>
        <v>1221930</v>
      </c>
      <c r="S58" s="77"/>
      <c r="T58" s="77"/>
      <c r="U58" s="77"/>
      <c r="V58" s="77"/>
      <c r="W58" s="77"/>
      <c r="X58" s="19">
        <f>X57-X23-X24-X52-X53-X54-X55-X56</f>
        <v>1092287.8000000012</v>
      </c>
      <c r="Y58" s="78"/>
      <c r="Z58" s="78"/>
      <c r="AA58" s="78"/>
      <c r="AB58" s="78"/>
      <c r="AC58" s="79"/>
      <c r="AD58" s="3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0"/>
    </row>
    <row r="59" spans="1:45" ht="20.25" hidden="1" customHeight="1" thickBot="1" x14ac:dyDescent="0.25">
      <c r="A59" s="4"/>
      <c r="B59" s="6"/>
      <c r="C59" s="55">
        <v>929010198</v>
      </c>
      <c r="D59" s="56" t="s">
        <v>18</v>
      </c>
      <c r="E59" s="57">
        <v>401000000</v>
      </c>
      <c r="F59" s="58">
        <v>929</v>
      </c>
      <c r="G59" s="59">
        <v>1101</v>
      </c>
      <c r="H59" s="60" t="s">
        <v>11</v>
      </c>
      <c r="I59" s="58" t="s">
        <v>4</v>
      </c>
      <c r="J59" s="58" t="s">
        <v>14</v>
      </c>
      <c r="K59" s="61">
        <v>211</v>
      </c>
      <c r="L59" s="62">
        <v>70000</v>
      </c>
      <c r="M59" s="58"/>
      <c r="N59" s="63" t="s">
        <v>38</v>
      </c>
      <c r="O59" s="63">
        <v>80000</v>
      </c>
      <c r="P59" s="64"/>
      <c r="Q59" s="65"/>
      <c r="R59" s="66">
        <v>17162.240000000002</v>
      </c>
      <c r="S59" s="66">
        <v>17162.240000000002</v>
      </c>
      <c r="T59" s="66">
        <v>0</v>
      </c>
      <c r="U59" s="66">
        <v>17162.240000000002</v>
      </c>
      <c r="V59" s="66">
        <v>17162.240000000002</v>
      </c>
      <c r="W59" s="66">
        <v>0</v>
      </c>
      <c r="X59" s="67">
        <v>17162.240000000002</v>
      </c>
      <c r="Y59" s="67">
        <v>0</v>
      </c>
      <c r="Z59" s="67">
        <v>0</v>
      </c>
      <c r="AA59" s="67"/>
      <c r="AB59" s="67"/>
      <c r="AC59" s="68" t="s">
        <v>36</v>
      </c>
      <c r="AD59" s="3" t="s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5" ht="20.25" hidden="1" customHeight="1" thickBot="1" x14ac:dyDescent="0.25">
      <c r="A60" s="4"/>
      <c r="B60" s="6"/>
      <c r="C60" s="55">
        <v>929010198</v>
      </c>
      <c r="D60" s="56" t="s">
        <v>18</v>
      </c>
      <c r="E60" s="57">
        <v>401000000</v>
      </c>
      <c r="F60" s="58">
        <v>929</v>
      </c>
      <c r="G60" s="59">
        <v>1101</v>
      </c>
      <c r="H60" s="60" t="s">
        <v>11</v>
      </c>
      <c r="I60" s="58" t="s">
        <v>4</v>
      </c>
      <c r="J60" s="58" t="s">
        <v>13</v>
      </c>
      <c r="K60" s="61">
        <v>213</v>
      </c>
      <c r="L60" s="62">
        <v>70000</v>
      </c>
      <c r="M60" s="58"/>
      <c r="N60" s="63" t="s">
        <v>37</v>
      </c>
      <c r="O60" s="63">
        <v>80000</v>
      </c>
      <c r="P60" s="64"/>
      <c r="Q60" s="65"/>
      <c r="R60" s="66">
        <v>5183</v>
      </c>
      <c r="S60" s="66">
        <v>5183</v>
      </c>
      <c r="T60" s="66">
        <v>0</v>
      </c>
      <c r="U60" s="66">
        <v>5183</v>
      </c>
      <c r="V60" s="66">
        <v>5183</v>
      </c>
      <c r="W60" s="66">
        <v>0</v>
      </c>
      <c r="X60" s="67">
        <v>5183</v>
      </c>
      <c r="Y60" s="67">
        <v>0</v>
      </c>
      <c r="Z60" s="67">
        <v>0</v>
      </c>
      <c r="AA60" s="67"/>
      <c r="AB60" s="67"/>
      <c r="AC60" s="68" t="s">
        <v>36</v>
      </c>
      <c r="AD60" s="3" t="s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5" ht="20.25" hidden="1" customHeight="1" thickBot="1" x14ac:dyDescent="0.25">
      <c r="A61" s="4"/>
      <c r="B61" s="6"/>
      <c r="C61" s="55">
        <v>929010198</v>
      </c>
      <c r="D61" s="56" t="s">
        <v>18</v>
      </c>
      <c r="E61" s="57">
        <v>401000000</v>
      </c>
      <c r="F61" s="58">
        <v>929</v>
      </c>
      <c r="G61" s="59">
        <v>1101</v>
      </c>
      <c r="H61" s="60" t="s">
        <v>11</v>
      </c>
      <c r="I61" s="58" t="s">
        <v>4</v>
      </c>
      <c r="J61" s="58" t="s">
        <v>10</v>
      </c>
      <c r="K61" s="61">
        <v>221</v>
      </c>
      <c r="L61" s="62">
        <v>0</v>
      </c>
      <c r="M61" s="58"/>
      <c r="N61" s="63" t="s">
        <v>35</v>
      </c>
      <c r="O61" s="63">
        <v>80000</v>
      </c>
      <c r="P61" s="64"/>
      <c r="Q61" s="65"/>
      <c r="R61" s="66">
        <v>919.55</v>
      </c>
      <c r="S61" s="66">
        <v>919.55</v>
      </c>
      <c r="T61" s="66">
        <v>0</v>
      </c>
      <c r="U61" s="66">
        <v>919.55</v>
      </c>
      <c r="V61" s="66">
        <v>919.55</v>
      </c>
      <c r="W61" s="66">
        <v>0</v>
      </c>
      <c r="X61" s="67">
        <v>919.55</v>
      </c>
      <c r="Y61" s="67">
        <v>0</v>
      </c>
      <c r="Z61" s="67">
        <v>0</v>
      </c>
      <c r="AA61" s="67"/>
      <c r="AB61" s="67"/>
      <c r="AC61" s="68" t="s">
        <v>34</v>
      </c>
      <c r="AD61" s="3" t="s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5" ht="20.25" hidden="1" customHeight="1" thickBot="1" x14ac:dyDescent="0.25">
      <c r="A62" s="4"/>
      <c r="B62" s="6"/>
      <c r="C62" s="55">
        <v>929010198</v>
      </c>
      <c r="D62" s="56" t="s">
        <v>18</v>
      </c>
      <c r="E62" s="57">
        <v>401000000</v>
      </c>
      <c r="F62" s="58">
        <v>929</v>
      </c>
      <c r="G62" s="59">
        <v>1101</v>
      </c>
      <c r="H62" s="60" t="s">
        <v>11</v>
      </c>
      <c r="I62" s="58" t="s">
        <v>4</v>
      </c>
      <c r="J62" s="58" t="s">
        <v>10</v>
      </c>
      <c r="K62" s="61">
        <v>221</v>
      </c>
      <c r="L62" s="62">
        <v>1910300</v>
      </c>
      <c r="M62" s="58"/>
      <c r="N62" s="63" t="s">
        <v>35</v>
      </c>
      <c r="O62" s="63">
        <v>80000</v>
      </c>
      <c r="P62" s="64"/>
      <c r="Q62" s="65"/>
      <c r="R62" s="66">
        <v>6558.19</v>
      </c>
      <c r="S62" s="66">
        <v>6558.19</v>
      </c>
      <c r="T62" s="66">
        <v>0</v>
      </c>
      <c r="U62" s="66">
        <v>6558.19</v>
      </c>
      <c r="V62" s="66">
        <v>6558.19</v>
      </c>
      <c r="W62" s="66">
        <v>0</v>
      </c>
      <c r="X62" s="67">
        <v>6558.19</v>
      </c>
      <c r="Y62" s="67">
        <v>0</v>
      </c>
      <c r="Z62" s="67">
        <v>0</v>
      </c>
      <c r="AA62" s="67"/>
      <c r="AB62" s="67"/>
      <c r="AC62" s="68" t="s">
        <v>34</v>
      </c>
      <c r="AD62" s="3" t="s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5" ht="20.25" hidden="1" customHeight="1" thickBot="1" x14ac:dyDescent="0.25">
      <c r="A63" s="4"/>
      <c r="B63" s="6"/>
      <c r="C63" s="55">
        <v>929010198</v>
      </c>
      <c r="D63" s="56" t="s">
        <v>18</v>
      </c>
      <c r="E63" s="57">
        <v>401000000</v>
      </c>
      <c r="F63" s="58">
        <v>929</v>
      </c>
      <c r="G63" s="59">
        <v>1101</v>
      </c>
      <c r="H63" s="60" t="s">
        <v>11</v>
      </c>
      <c r="I63" s="58" t="s">
        <v>4</v>
      </c>
      <c r="J63" s="58" t="s">
        <v>10</v>
      </c>
      <c r="K63" s="61">
        <v>223</v>
      </c>
      <c r="L63" s="62">
        <v>0</v>
      </c>
      <c r="M63" s="58"/>
      <c r="N63" s="63" t="s">
        <v>33</v>
      </c>
      <c r="O63" s="63">
        <v>80000</v>
      </c>
      <c r="P63" s="64"/>
      <c r="Q63" s="65"/>
      <c r="R63" s="66">
        <v>3901.82</v>
      </c>
      <c r="S63" s="66">
        <v>3901.82</v>
      </c>
      <c r="T63" s="66">
        <v>0</v>
      </c>
      <c r="U63" s="66">
        <v>3901.82</v>
      </c>
      <c r="V63" s="66">
        <v>3901.82</v>
      </c>
      <c r="W63" s="66">
        <v>0</v>
      </c>
      <c r="X63" s="67">
        <v>3901.82</v>
      </c>
      <c r="Y63" s="67">
        <v>0</v>
      </c>
      <c r="Z63" s="67">
        <v>0</v>
      </c>
      <c r="AA63" s="67"/>
      <c r="AB63" s="67"/>
      <c r="AC63" s="68" t="s">
        <v>31</v>
      </c>
      <c r="AD63" s="3" t="s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5" ht="20.25" hidden="1" customHeight="1" thickBot="1" x14ac:dyDescent="0.25">
      <c r="A64" s="4"/>
      <c r="B64" s="6"/>
      <c r="C64" s="55">
        <v>929010198</v>
      </c>
      <c r="D64" s="56" t="s">
        <v>18</v>
      </c>
      <c r="E64" s="57">
        <v>401000000</v>
      </c>
      <c r="F64" s="58">
        <v>929</v>
      </c>
      <c r="G64" s="59">
        <v>1101</v>
      </c>
      <c r="H64" s="60" t="s">
        <v>11</v>
      </c>
      <c r="I64" s="58" t="s">
        <v>4</v>
      </c>
      <c r="J64" s="58" t="s">
        <v>10</v>
      </c>
      <c r="K64" s="61">
        <v>223</v>
      </c>
      <c r="L64" s="62">
        <v>0</v>
      </c>
      <c r="M64" s="58"/>
      <c r="N64" s="63" t="s">
        <v>32</v>
      </c>
      <c r="O64" s="63">
        <v>80000</v>
      </c>
      <c r="P64" s="64"/>
      <c r="Q64" s="65"/>
      <c r="R64" s="66">
        <v>138.34</v>
      </c>
      <c r="S64" s="66">
        <v>138.34</v>
      </c>
      <c r="T64" s="66">
        <v>0</v>
      </c>
      <c r="U64" s="66">
        <v>138.34</v>
      </c>
      <c r="V64" s="66">
        <v>138.34</v>
      </c>
      <c r="W64" s="66">
        <v>0</v>
      </c>
      <c r="X64" s="67">
        <v>138.34</v>
      </c>
      <c r="Y64" s="67">
        <v>0</v>
      </c>
      <c r="Z64" s="67">
        <v>0</v>
      </c>
      <c r="AA64" s="67"/>
      <c r="AB64" s="67"/>
      <c r="AC64" s="68" t="s">
        <v>31</v>
      </c>
      <c r="AD64" s="3" t="s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t="20.25" hidden="1" customHeight="1" thickBot="1" x14ac:dyDescent="0.25">
      <c r="A65" s="4"/>
      <c r="B65" s="6"/>
      <c r="C65" s="55">
        <v>929010198</v>
      </c>
      <c r="D65" s="56" t="s">
        <v>18</v>
      </c>
      <c r="E65" s="57">
        <v>401000000</v>
      </c>
      <c r="F65" s="58">
        <v>929</v>
      </c>
      <c r="G65" s="59">
        <v>1101</v>
      </c>
      <c r="H65" s="60" t="s">
        <v>11</v>
      </c>
      <c r="I65" s="58" t="s">
        <v>4</v>
      </c>
      <c r="J65" s="58" t="s">
        <v>10</v>
      </c>
      <c r="K65" s="61">
        <v>224</v>
      </c>
      <c r="L65" s="62">
        <v>0</v>
      </c>
      <c r="M65" s="58"/>
      <c r="N65" s="63" t="s">
        <v>30</v>
      </c>
      <c r="O65" s="63">
        <v>80000</v>
      </c>
      <c r="P65" s="64"/>
      <c r="Q65" s="65"/>
      <c r="R65" s="66">
        <v>3500</v>
      </c>
      <c r="S65" s="66">
        <v>3500</v>
      </c>
      <c r="T65" s="66">
        <v>0</v>
      </c>
      <c r="U65" s="66">
        <v>3500</v>
      </c>
      <c r="V65" s="66">
        <v>3500</v>
      </c>
      <c r="W65" s="66">
        <v>0</v>
      </c>
      <c r="X65" s="67">
        <v>3500</v>
      </c>
      <c r="Y65" s="67">
        <v>0</v>
      </c>
      <c r="Z65" s="67">
        <v>0</v>
      </c>
      <c r="AA65" s="67"/>
      <c r="AB65" s="67"/>
      <c r="AC65" s="68" t="s">
        <v>29</v>
      </c>
      <c r="AD65" s="3" t="s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t="20.25" hidden="1" customHeight="1" thickBot="1" x14ac:dyDescent="0.25">
      <c r="A66" s="4"/>
      <c r="B66" s="6"/>
      <c r="C66" s="55">
        <v>929010198</v>
      </c>
      <c r="D66" s="56" t="s">
        <v>18</v>
      </c>
      <c r="E66" s="57">
        <v>401000000</v>
      </c>
      <c r="F66" s="58">
        <v>929</v>
      </c>
      <c r="G66" s="59">
        <v>1101</v>
      </c>
      <c r="H66" s="60" t="s">
        <v>11</v>
      </c>
      <c r="I66" s="58" t="s">
        <v>4</v>
      </c>
      <c r="J66" s="58" t="s">
        <v>10</v>
      </c>
      <c r="K66" s="61">
        <v>225</v>
      </c>
      <c r="L66" s="62">
        <v>0</v>
      </c>
      <c r="M66" s="58"/>
      <c r="N66" s="63" t="s">
        <v>28</v>
      </c>
      <c r="O66" s="63">
        <v>80000</v>
      </c>
      <c r="P66" s="64"/>
      <c r="Q66" s="65"/>
      <c r="R66" s="66">
        <v>3220</v>
      </c>
      <c r="S66" s="66">
        <v>3220</v>
      </c>
      <c r="T66" s="66">
        <v>0</v>
      </c>
      <c r="U66" s="66">
        <v>3220</v>
      </c>
      <c r="V66" s="66">
        <v>3220</v>
      </c>
      <c r="W66" s="66">
        <v>0</v>
      </c>
      <c r="X66" s="67">
        <v>3220</v>
      </c>
      <c r="Y66" s="67">
        <v>0</v>
      </c>
      <c r="Z66" s="67">
        <v>0</v>
      </c>
      <c r="AA66" s="67"/>
      <c r="AB66" s="67"/>
      <c r="AC66" s="68" t="s">
        <v>27</v>
      </c>
      <c r="AD66" s="3" t="s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t="20.25" hidden="1" customHeight="1" thickBot="1" x14ac:dyDescent="0.25">
      <c r="A67" s="4"/>
      <c r="B67" s="6"/>
      <c r="C67" s="55">
        <v>929010198</v>
      </c>
      <c r="D67" s="56" t="s">
        <v>18</v>
      </c>
      <c r="E67" s="57">
        <v>401000000</v>
      </c>
      <c r="F67" s="58">
        <v>929</v>
      </c>
      <c r="G67" s="59">
        <v>1101</v>
      </c>
      <c r="H67" s="60" t="s">
        <v>11</v>
      </c>
      <c r="I67" s="58" t="s">
        <v>4</v>
      </c>
      <c r="J67" s="58" t="s">
        <v>10</v>
      </c>
      <c r="K67" s="61">
        <v>225</v>
      </c>
      <c r="L67" s="62">
        <v>0</v>
      </c>
      <c r="M67" s="58"/>
      <c r="N67" s="63" t="s">
        <v>26</v>
      </c>
      <c r="O67" s="63">
        <v>80000</v>
      </c>
      <c r="P67" s="64"/>
      <c r="Q67" s="65"/>
      <c r="R67" s="66">
        <v>462.6</v>
      </c>
      <c r="S67" s="66">
        <v>462.6</v>
      </c>
      <c r="T67" s="66">
        <v>0</v>
      </c>
      <c r="U67" s="66">
        <v>462.6</v>
      </c>
      <c r="V67" s="66">
        <v>462.6</v>
      </c>
      <c r="W67" s="66">
        <v>0</v>
      </c>
      <c r="X67" s="67">
        <v>462.6</v>
      </c>
      <c r="Y67" s="67">
        <v>0</v>
      </c>
      <c r="Z67" s="67">
        <v>0</v>
      </c>
      <c r="AA67" s="67"/>
      <c r="AB67" s="67"/>
      <c r="AC67" s="68" t="s">
        <v>24</v>
      </c>
      <c r="AD67" s="3" t="s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20.25" hidden="1" customHeight="1" thickBot="1" x14ac:dyDescent="0.25">
      <c r="A68" s="4"/>
      <c r="B68" s="6"/>
      <c r="C68" s="55">
        <v>929010198</v>
      </c>
      <c r="D68" s="56" t="s">
        <v>18</v>
      </c>
      <c r="E68" s="57">
        <v>401000000</v>
      </c>
      <c r="F68" s="58">
        <v>929</v>
      </c>
      <c r="G68" s="59">
        <v>1101</v>
      </c>
      <c r="H68" s="60" t="s">
        <v>11</v>
      </c>
      <c r="I68" s="58" t="s">
        <v>4</v>
      </c>
      <c r="J68" s="58" t="s">
        <v>10</v>
      </c>
      <c r="K68" s="61">
        <v>225</v>
      </c>
      <c r="L68" s="62">
        <v>0</v>
      </c>
      <c r="M68" s="58"/>
      <c r="N68" s="63" t="s">
        <v>25</v>
      </c>
      <c r="O68" s="63">
        <v>80000</v>
      </c>
      <c r="P68" s="64"/>
      <c r="Q68" s="65"/>
      <c r="R68" s="66">
        <v>3000</v>
      </c>
      <c r="S68" s="66">
        <v>3000</v>
      </c>
      <c r="T68" s="66">
        <v>0</v>
      </c>
      <c r="U68" s="66">
        <v>3000</v>
      </c>
      <c r="V68" s="66">
        <v>3000</v>
      </c>
      <c r="W68" s="66">
        <v>0</v>
      </c>
      <c r="X68" s="67">
        <v>3000</v>
      </c>
      <c r="Y68" s="67">
        <v>0</v>
      </c>
      <c r="Z68" s="67">
        <v>0</v>
      </c>
      <c r="AA68" s="67"/>
      <c r="AB68" s="67"/>
      <c r="AC68" s="68" t="s">
        <v>24</v>
      </c>
      <c r="AD68" s="3" t="s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20.25" hidden="1" customHeight="1" thickBot="1" x14ac:dyDescent="0.25">
      <c r="A69" s="4"/>
      <c r="B69" s="6"/>
      <c r="C69" s="55">
        <v>929010198</v>
      </c>
      <c r="D69" s="56" t="s">
        <v>18</v>
      </c>
      <c r="E69" s="57">
        <v>401000000</v>
      </c>
      <c r="F69" s="58">
        <v>929</v>
      </c>
      <c r="G69" s="59">
        <v>1101</v>
      </c>
      <c r="H69" s="60" t="s">
        <v>11</v>
      </c>
      <c r="I69" s="58" t="s">
        <v>4</v>
      </c>
      <c r="J69" s="58" t="s">
        <v>10</v>
      </c>
      <c r="K69" s="61">
        <v>225</v>
      </c>
      <c r="L69" s="62">
        <v>1240000</v>
      </c>
      <c r="M69" s="58"/>
      <c r="N69" s="63" t="s">
        <v>16</v>
      </c>
      <c r="O69" s="63">
        <v>80000</v>
      </c>
      <c r="P69" s="64"/>
      <c r="Q69" s="65"/>
      <c r="R69" s="66">
        <v>1800</v>
      </c>
      <c r="S69" s="66">
        <v>1800</v>
      </c>
      <c r="T69" s="66">
        <v>0</v>
      </c>
      <c r="U69" s="66">
        <v>1800</v>
      </c>
      <c r="V69" s="66">
        <v>1800</v>
      </c>
      <c r="W69" s="66">
        <v>0</v>
      </c>
      <c r="X69" s="67">
        <v>1800</v>
      </c>
      <c r="Y69" s="67">
        <v>0</v>
      </c>
      <c r="Z69" s="67">
        <v>0</v>
      </c>
      <c r="AA69" s="67"/>
      <c r="AB69" s="67"/>
      <c r="AC69" s="68" t="s">
        <v>23</v>
      </c>
      <c r="AD69" s="3" t="s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ht="20.25" hidden="1" customHeight="1" thickBot="1" x14ac:dyDescent="0.25">
      <c r="A70" s="4"/>
      <c r="B70" s="6"/>
      <c r="C70" s="55">
        <v>929010198</v>
      </c>
      <c r="D70" s="56" t="s">
        <v>18</v>
      </c>
      <c r="E70" s="57">
        <v>401000000</v>
      </c>
      <c r="F70" s="58">
        <v>929</v>
      </c>
      <c r="G70" s="59">
        <v>1101</v>
      </c>
      <c r="H70" s="60" t="s">
        <v>11</v>
      </c>
      <c r="I70" s="58" t="s">
        <v>4</v>
      </c>
      <c r="J70" s="58" t="s">
        <v>10</v>
      </c>
      <c r="K70" s="61">
        <v>225</v>
      </c>
      <c r="L70" s="62">
        <v>9990000</v>
      </c>
      <c r="M70" s="58"/>
      <c r="N70" s="63" t="s">
        <v>16</v>
      </c>
      <c r="O70" s="63">
        <v>80000</v>
      </c>
      <c r="P70" s="64"/>
      <c r="Q70" s="65"/>
      <c r="R70" s="66">
        <v>4500</v>
      </c>
      <c r="S70" s="66">
        <v>4500</v>
      </c>
      <c r="T70" s="66">
        <v>0</v>
      </c>
      <c r="U70" s="66">
        <v>4500</v>
      </c>
      <c r="V70" s="66">
        <v>4500</v>
      </c>
      <c r="W70" s="66">
        <v>0</v>
      </c>
      <c r="X70" s="67">
        <v>4500</v>
      </c>
      <c r="Y70" s="67">
        <v>0</v>
      </c>
      <c r="Z70" s="67">
        <v>0</v>
      </c>
      <c r="AA70" s="67"/>
      <c r="AB70" s="67"/>
      <c r="AC70" s="68" t="s">
        <v>22</v>
      </c>
      <c r="AD70" s="3" t="s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t="20.25" hidden="1" customHeight="1" thickBot="1" x14ac:dyDescent="0.25">
      <c r="A71" s="4"/>
      <c r="B71" s="6"/>
      <c r="C71" s="55">
        <v>929010198</v>
      </c>
      <c r="D71" s="56" t="s">
        <v>18</v>
      </c>
      <c r="E71" s="57">
        <v>401000000</v>
      </c>
      <c r="F71" s="58">
        <v>929</v>
      </c>
      <c r="G71" s="59">
        <v>1101</v>
      </c>
      <c r="H71" s="60" t="s">
        <v>11</v>
      </c>
      <c r="I71" s="58" t="s">
        <v>4</v>
      </c>
      <c r="J71" s="58" t="s">
        <v>10</v>
      </c>
      <c r="K71" s="61">
        <v>226</v>
      </c>
      <c r="L71" s="62">
        <v>1040000</v>
      </c>
      <c r="M71" s="58"/>
      <c r="N71" s="63" t="s">
        <v>16</v>
      </c>
      <c r="O71" s="63">
        <v>80000</v>
      </c>
      <c r="P71" s="64"/>
      <c r="Q71" s="65"/>
      <c r="R71" s="66">
        <v>2760</v>
      </c>
      <c r="S71" s="66">
        <v>2760</v>
      </c>
      <c r="T71" s="66">
        <v>0</v>
      </c>
      <c r="U71" s="66">
        <v>2760</v>
      </c>
      <c r="V71" s="66">
        <v>2760</v>
      </c>
      <c r="W71" s="66">
        <v>0</v>
      </c>
      <c r="X71" s="67">
        <v>2760</v>
      </c>
      <c r="Y71" s="67">
        <v>0</v>
      </c>
      <c r="Z71" s="67">
        <v>0</v>
      </c>
      <c r="AA71" s="67"/>
      <c r="AB71" s="67"/>
      <c r="AC71" s="68" t="s">
        <v>22</v>
      </c>
      <c r="AD71" s="3" t="s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t="20.25" hidden="1" customHeight="1" thickBot="1" x14ac:dyDescent="0.25">
      <c r="A72" s="4"/>
      <c r="B72" s="6"/>
      <c r="C72" s="55">
        <v>929010198</v>
      </c>
      <c r="D72" s="56" t="s">
        <v>18</v>
      </c>
      <c r="E72" s="57">
        <v>401000000</v>
      </c>
      <c r="F72" s="58">
        <v>929</v>
      </c>
      <c r="G72" s="59">
        <v>1101</v>
      </c>
      <c r="H72" s="60" t="s">
        <v>11</v>
      </c>
      <c r="I72" s="58" t="s">
        <v>4</v>
      </c>
      <c r="J72" s="58" t="s">
        <v>10</v>
      </c>
      <c r="K72" s="61">
        <v>226</v>
      </c>
      <c r="L72" s="62">
        <v>1140000</v>
      </c>
      <c r="M72" s="58"/>
      <c r="N72" s="63" t="s">
        <v>16</v>
      </c>
      <c r="O72" s="63">
        <v>80000</v>
      </c>
      <c r="P72" s="64"/>
      <c r="Q72" s="65"/>
      <c r="R72" s="66">
        <v>4000</v>
      </c>
      <c r="S72" s="66">
        <v>4000</v>
      </c>
      <c r="T72" s="66">
        <v>0</v>
      </c>
      <c r="U72" s="66">
        <v>4000</v>
      </c>
      <c r="V72" s="66">
        <v>4000</v>
      </c>
      <c r="W72" s="66">
        <v>0</v>
      </c>
      <c r="X72" s="67">
        <v>4000</v>
      </c>
      <c r="Y72" s="67">
        <v>0</v>
      </c>
      <c r="Z72" s="67">
        <v>0</v>
      </c>
      <c r="AA72" s="67"/>
      <c r="AB72" s="67"/>
      <c r="AC72" s="68" t="s">
        <v>21</v>
      </c>
      <c r="AD72" s="3" t="s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t="20.25" hidden="1" customHeight="1" thickBot="1" x14ac:dyDescent="0.25">
      <c r="A73" s="4"/>
      <c r="B73" s="6"/>
      <c r="C73" s="55">
        <v>929010198</v>
      </c>
      <c r="D73" s="56" t="s">
        <v>18</v>
      </c>
      <c r="E73" s="57">
        <v>401000000</v>
      </c>
      <c r="F73" s="58">
        <v>929</v>
      </c>
      <c r="G73" s="59">
        <v>1101</v>
      </c>
      <c r="H73" s="60" t="s">
        <v>11</v>
      </c>
      <c r="I73" s="58" t="s">
        <v>4</v>
      </c>
      <c r="J73" s="58" t="s">
        <v>10</v>
      </c>
      <c r="K73" s="61">
        <v>340</v>
      </c>
      <c r="L73" s="62">
        <v>0</v>
      </c>
      <c r="M73" s="58"/>
      <c r="N73" s="63" t="s">
        <v>20</v>
      </c>
      <c r="O73" s="63">
        <v>80000</v>
      </c>
      <c r="P73" s="64"/>
      <c r="Q73" s="65"/>
      <c r="R73" s="66">
        <v>13273.58</v>
      </c>
      <c r="S73" s="66">
        <v>13273.58</v>
      </c>
      <c r="T73" s="66">
        <v>0</v>
      </c>
      <c r="U73" s="66">
        <v>13273.58</v>
      </c>
      <c r="V73" s="66">
        <v>13273.58</v>
      </c>
      <c r="W73" s="66">
        <v>0</v>
      </c>
      <c r="X73" s="67">
        <v>13273.58</v>
      </c>
      <c r="Y73" s="67">
        <v>0</v>
      </c>
      <c r="Z73" s="67">
        <v>0</v>
      </c>
      <c r="AA73" s="67"/>
      <c r="AB73" s="67"/>
      <c r="AC73" s="68" t="s">
        <v>19</v>
      </c>
      <c r="AD73" s="3" t="s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t="20.25" hidden="1" customHeight="1" thickBot="1" x14ac:dyDescent="0.25">
      <c r="A74" s="4"/>
      <c r="B74" s="6"/>
      <c r="C74" s="55">
        <v>929010198</v>
      </c>
      <c r="D74" s="56" t="s">
        <v>18</v>
      </c>
      <c r="E74" s="57">
        <v>401000000</v>
      </c>
      <c r="F74" s="58">
        <v>929</v>
      </c>
      <c r="G74" s="59">
        <v>1101</v>
      </c>
      <c r="H74" s="60" t="s">
        <v>11</v>
      </c>
      <c r="I74" s="58" t="s">
        <v>4</v>
      </c>
      <c r="J74" s="58" t="s">
        <v>10</v>
      </c>
      <c r="K74" s="61">
        <v>340</v>
      </c>
      <c r="L74" s="62">
        <v>0</v>
      </c>
      <c r="M74" s="58"/>
      <c r="N74" s="63" t="s">
        <v>40</v>
      </c>
      <c r="O74" s="63">
        <v>80000</v>
      </c>
      <c r="P74" s="64"/>
      <c r="Q74" s="65"/>
      <c r="R74" s="66">
        <v>60616.89</v>
      </c>
      <c r="S74" s="66">
        <v>60616.89</v>
      </c>
      <c r="T74" s="66">
        <v>0</v>
      </c>
      <c r="U74" s="66">
        <v>60616.89</v>
      </c>
      <c r="V74" s="66">
        <v>60616.89</v>
      </c>
      <c r="W74" s="66">
        <v>0</v>
      </c>
      <c r="X74" s="67">
        <v>60616.89</v>
      </c>
      <c r="Y74" s="67">
        <v>0</v>
      </c>
      <c r="Z74" s="67">
        <v>0</v>
      </c>
      <c r="AA74" s="67"/>
      <c r="AB74" s="67"/>
      <c r="AC74" s="68" t="s">
        <v>39</v>
      </c>
      <c r="AD74" s="3" t="s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t="20.25" hidden="1" customHeight="1" thickBot="1" x14ac:dyDescent="0.25">
      <c r="A75" s="4"/>
      <c r="B75" s="6"/>
      <c r="C75" s="55">
        <v>929010198</v>
      </c>
      <c r="D75" s="56" t="s">
        <v>18</v>
      </c>
      <c r="E75" s="57">
        <v>401000000</v>
      </c>
      <c r="F75" s="58">
        <v>929</v>
      </c>
      <c r="G75" s="59">
        <v>1101</v>
      </c>
      <c r="H75" s="60" t="s">
        <v>11</v>
      </c>
      <c r="I75" s="58" t="s">
        <v>4</v>
      </c>
      <c r="J75" s="58" t="s">
        <v>17</v>
      </c>
      <c r="K75" s="61">
        <v>290</v>
      </c>
      <c r="L75" s="62">
        <v>1260000</v>
      </c>
      <c r="M75" s="58"/>
      <c r="N75" s="63" t="s">
        <v>16</v>
      </c>
      <c r="O75" s="63">
        <v>80000</v>
      </c>
      <c r="P75" s="64"/>
      <c r="Q75" s="65"/>
      <c r="R75" s="66">
        <v>153.36000000000001</v>
      </c>
      <c r="S75" s="66">
        <v>153.36000000000001</v>
      </c>
      <c r="T75" s="66">
        <v>0</v>
      </c>
      <c r="U75" s="66">
        <v>153.36000000000001</v>
      </c>
      <c r="V75" s="66">
        <v>153.36000000000001</v>
      </c>
      <c r="W75" s="66">
        <v>0</v>
      </c>
      <c r="X75" s="67">
        <v>153.36000000000001</v>
      </c>
      <c r="Y75" s="67">
        <v>0</v>
      </c>
      <c r="Z75" s="67">
        <v>0</v>
      </c>
      <c r="AA75" s="67"/>
      <c r="AB75" s="67"/>
      <c r="AC75" s="68" t="s">
        <v>15</v>
      </c>
      <c r="AD75" s="3" t="s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t="20.25" customHeight="1" thickBot="1" x14ac:dyDescent="0.25">
      <c r="A76" s="4"/>
      <c r="B76" s="6"/>
      <c r="C76" s="55">
        <v>929010198</v>
      </c>
      <c r="D76" s="56" t="s">
        <v>12</v>
      </c>
      <c r="E76" s="57"/>
      <c r="F76" s="58">
        <v>929</v>
      </c>
      <c r="G76" s="59">
        <v>1101</v>
      </c>
      <c r="H76" s="60" t="s">
        <v>11</v>
      </c>
      <c r="I76" s="58" t="s">
        <v>4</v>
      </c>
      <c r="J76" s="58" t="s">
        <v>14</v>
      </c>
      <c r="K76" s="61">
        <v>211</v>
      </c>
      <c r="L76" s="62">
        <v>0</v>
      </c>
      <c r="M76" s="58"/>
      <c r="N76" s="63" t="s">
        <v>9</v>
      </c>
      <c r="O76" s="63">
        <v>80000</v>
      </c>
      <c r="P76" s="64"/>
      <c r="Q76" s="65"/>
      <c r="R76" s="66">
        <v>8640.5499999999993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7">
        <v>0</v>
      </c>
      <c r="Y76" s="67">
        <v>8640.5499999999993</v>
      </c>
      <c r="Z76" s="67">
        <v>8640.5499999999993</v>
      </c>
      <c r="AA76" s="67"/>
      <c r="AB76" s="67"/>
      <c r="AC76" s="68" t="s">
        <v>8</v>
      </c>
      <c r="AD76" s="3" t="s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t="20.25" customHeight="1" thickBot="1" x14ac:dyDescent="0.25">
      <c r="A77" s="4"/>
      <c r="B77" s="6"/>
      <c r="C77" s="55">
        <v>929010198</v>
      </c>
      <c r="D77" s="56" t="s">
        <v>12</v>
      </c>
      <c r="E77" s="57"/>
      <c r="F77" s="58">
        <v>929</v>
      </c>
      <c r="G77" s="59">
        <v>1101</v>
      </c>
      <c r="H77" s="60" t="s">
        <v>11</v>
      </c>
      <c r="I77" s="58" t="s">
        <v>4</v>
      </c>
      <c r="J77" s="58" t="s">
        <v>13</v>
      </c>
      <c r="K77" s="61">
        <v>213</v>
      </c>
      <c r="L77" s="62">
        <v>0</v>
      </c>
      <c r="M77" s="58"/>
      <c r="N77" s="63" t="s">
        <v>9</v>
      </c>
      <c r="O77" s="63">
        <v>80000</v>
      </c>
      <c r="P77" s="64"/>
      <c r="Q77" s="65"/>
      <c r="R77" s="66">
        <v>2609.4499999999998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7">
        <v>0</v>
      </c>
      <c r="Y77" s="67">
        <v>2609.4499999999998</v>
      </c>
      <c r="Z77" s="67">
        <v>2609.4499999999998</v>
      </c>
      <c r="AA77" s="67"/>
      <c r="AB77" s="67"/>
      <c r="AC77" s="68" t="s">
        <v>8</v>
      </c>
      <c r="AD77" s="3" t="s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t="20.25" customHeight="1" thickBot="1" x14ac:dyDescent="0.25">
      <c r="A78" s="4"/>
      <c r="B78" s="6"/>
      <c r="C78" s="55">
        <v>929010198</v>
      </c>
      <c r="D78" s="56" t="s">
        <v>12</v>
      </c>
      <c r="E78" s="57"/>
      <c r="F78" s="58">
        <v>929</v>
      </c>
      <c r="G78" s="59">
        <v>1101</v>
      </c>
      <c r="H78" s="60" t="s">
        <v>11</v>
      </c>
      <c r="I78" s="58" t="s">
        <v>4</v>
      </c>
      <c r="J78" s="58" t="s">
        <v>10</v>
      </c>
      <c r="K78" s="61">
        <v>221</v>
      </c>
      <c r="L78" s="62">
        <v>0</v>
      </c>
      <c r="M78" s="58"/>
      <c r="N78" s="63" t="s">
        <v>9</v>
      </c>
      <c r="O78" s="63">
        <v>80000</v>
      </c>
      <c r="P78" s="64"/>
      <c r="Q78" s="65"/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0</v>
      </c>
      <c r="X78" s="67">
        <v>0</v>
      </c>
      <c r="Y78" s="67">
        <v>0</v>
      </c>
      <c r="Z78" s="67">
        <v>0</v>
      </c>
      <c r="AA78" s="67"/>
      <c r="AB78" s="67"/>
      <c r="AC78" s="68" t="s">
        <v>8</v>
      </c>
      <c r="AD78" s="3" t="s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ht="20.25" customHeight="1" thickBot="1" x14ac:dyDescent="0.25">
      <c r="A79" s="4"/>
      <c r="B79" s="6"/>
      <c r="C79" s="55">
        <v>929010198</v>
      </c>
      <c r="D79" s="56" t="s">
        <v>12</v>
      </c>
      <c r="E79" s="57"/>
      <c r="F79" s="58">
        <v>929</v>
      </c>
      <c r="G79" s="59">
        <v>1101</v>
      </c>
      <c r="H79" s="60" t="s">
        <v>11</v>
      </c>
      <c r="I79" s="58" t="s">
        <v>4</v>
      </c>
      <c r="J79" s="58" t="s">
        <v>10</v>
      </c>
      <c r="K79" s="61">
        <v>223</v>
      </c>
      <c r="L79" s="62">
        <v>0</v>
      </c>
      <c r="M79" s="58"/>
      <c r="N79" s="63" t="s">
        <v>9</v>
      </c>
      <c r="O79" s="63">
        <v>80000</v>
      </c>
      <c r="P79" s="64"/>
      <c r="Q79" s="65"/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0</v>
      </c>
      <c r="X79" s="67">
        <v>0</v>
      </c>
      <c r="Y79" s="67">
        <v>0</v>
      </c>
      <c r="Z79" s="67">
        <v>0</v>
      </c>
      <c r="AA79" s="67"/>
      <c r="AB79" s="67"/>
      <c r="AC79" s="68" t="s">
        <v>8</v>
      </c>
      <c r="AD79" s="3" t="s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ht="20.25" customHeight="1" thickBot="1" x14ac:dyDescent="0.25">
      <c r="A80" s="4"/>
      <c r="B80" s="6"/>
      <c r="C80" s="55">
        <v>929010198</v>
      </c>
      <c r="D80" s="56" t="s">
        <v>12</v>
      </c>
      <c r="E80" s="57"/>
      <c r="F80" s="58">
        <v>929</v>
      </c>
      <c r="G80" s="59">
        <v>1101</v>
      </c>
      <c r="H80" s="60" t="s">
        <v>11</v>
      </c>
      <c r="I80" s="58" t="s">
        <v>4</v>
      </c>
      <c r="J80" s="58" t="s">
        <v>10</v>
      </c>
      <c r="K80" s="61">
        <v>225</v>
      </c>
      <c r="L80" s="62">
        <v>0</v>
      </c>
      <c r="M80" s="58"/>
      <c r="N80" s="63" t="s">
        <v>9</v>
      </c>
      <c r="O80" s="63">
        <v>80000</v>
      </c>
      <c r="P80" s="64"/>
      <c r="Q80" s="65"/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0</v>
      </c>
      <c r="X80" s="67">
        <v>0</v>
      </c>
      <c r="Y80" s="67">
        <v>0</v>
      </c>
      <c r="Z80" s="67">
        <v>0</v>
      </c>
      <c r="AA80" s="67"/>
      <c r="AB80" s="67"/>
      <c r="AC80" s="68" t="s">
        <v>8</v>
      </c>
      <c r="AD80" s="3" t="s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t="20.25" customHeight="1" thickBot="1" x14ac:dyDescent="0.25">
      <c r="A81" s="4"/>
      <c r="B81" s="6"/>
      <c r="C81" s="55">
        <v>929010198</v>
      </c>
      <c r="D81" s="56" t="s">
        <v>12</v>
      </c>
      <c r="E81" s="57"/>
      <c r="F81" s="58">
        <v>929</v>
      </c>
      <c r="G81" s="59">
        <v>1101</v>
      </c>
      <c r="H81" s="60" t="s">
        <v>11</v>
      </c>
      <c r="I81" s="58" t="s">
        <v>4</v>
      </c>
      <c r="J81" s="58" t="s">
        <v>10</v>
      </c>
      <c r="K81" s="61">
        <v>226</v>
      </c>
      <c r="L81" s="62">
        <v>0</v>
      </c>
      <c r="M81" s="58"/>
      <c r="N81" s="63" t="s">
        <v>9</v>
      </c>
      <c r="O81" s="63">
        <v>80000</v>
      </c>
      <c r="P81" s="64"/>
      <c r="Q81" s="65"/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0</v>
      </c>
      <c r="X81" s="67">
        <v>0</v>
      </c>
      <c r="Y81" s="67">
        <v>0</v>
      </c>
      <c r="Z81" s="67">
        <v>0</v>
      </c>
      <c r="AA81" s="67"/>
      <c r="AB81" s="67"/>
      <c r="AC81" s="68" t="s">
        <v>8</v>
      </c>
      <c r="AD81" s="3" t="s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t="20.25" customHeight="1" thickBot="1" x14ac:dyDescent="0.25">
      <c r="A82" s="4"/>
      <c r="B82" s="6"/>
      <c r="C82" s="55">
        <v>929010198</v>
      </c>
      <c r="D82" s="56" t="s">
        <v>12</v>
      </c>
      <c r="E82" s="57"/>
      <c r="F82" s="58">
        <v>929</v>
      </c>
      <c r="G82" s="59">
        <v>1101</v>
      </c>
      <c r="H82" s="60" t="s">
        <v>11</v>
      </c>
      <c r="I82" s="58" t="s">
        <v>4</v>
      </c>
      <c r="J82" s="58" t="s">
        <v>10</v>
      </c>
      <c r="K82" s="61">
        <v>310</v>
      </c>
      <c r="L82" s="62">
        <v>0</v>
      </c>
      <c r="M82" s="58"/>
      <c r="N82" s="63" t="s">
        <v>9</v>
      </c>
      <c r="O82" s="63">
        <v>80000</v>
      </c>
      <c r="P82" s="64"/>
      <c r="Q82" s="65"/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7">
        <v>0</v>
      </c>
      <c r="Y82" s="67">
        <v>0</v>
      </c>
      <c r="Z82" s="67">
        <v>0</v>
      </c>
      <c r="AA82" s="67"/>
      <c r="AB82" s="67"/>
      <c r="AC82" s="68" t="s">
        <v>8</v>
      </c>
      <c r="AD82" s="3" t="s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t="20.25" customHeight="1" x14ac:dyDescent="0.2">
      <c r="A83" s="4"/>
      <c r="B83" s="6"/>
      <c r="C83" s="84">
        <v>929010198</v>
      </c>
      <c r="D83" s="85" t="s">
        <v>12</v>
      </c>
      <c r="E83" s="86"/>
      <c r="F83" s="87">
        <v>929</v>
      </c>
      <c r="G83" s="88">
        <v>1101</v>
      </c>
      <c r="H83" s="89" t="s">
        <v>11</v>
      </c>
      <c r="I83" s="87" t="s">
        <v>4</v>
      </c>
      <c r="J83" s="87" t="s">
        <v>10</v>
      </c>
      <c r="K83" s="90">
        <v>340</v>
      </c>
      <c r="L83" s="91">
        <v>0</v>
      </c>
      <c r="M83" s="87"/>
      <c r="N83" s="92" t="s">
        <v>9</v>
      </c>
      <c r="O83" s="92">
        <v>80000</v>
      </c>
      <c r="P83" s="93"/>
      <c r="Q83" s="94"/>
      <c r="R83" s="83">
        <v>13750</v>
      </c>
      <c r="S83" s="83">
        <v>0</v>
      </c>
      <c r="T83" s="83">
        <v>0</v>
      </c>
      <c r="U83" s="83">
        <v>0</v>
      </c>
      <c r="V83" s="83">
        <v>0</v>
      </c>
      <c r="W83" s="83">
        <v>0</v>
      </c>
      <c r="X83" s="95">
        <v>0</v>
      </c>
      <c r="Y83" s="95">
        <v>13750</v>
      </c>
      <c r="Z83" s="95">
        <v>13750</v>
      </c>
      <c r="AA83" s="95"/>
      <c r="AB83" s="95"/>
      <c r="AC83" s="96" t="s">
        <v>8</v>
      </c>
      <c r="AD83" s="3" t="s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ht="20.25" hidden="1" customHeight="1" thickBot="1" x14ac:dyDescent="0.25">
      <c r="A84" s="4"/>
      <c r="B84" s="6"/>
      <c r="C84" s="55">
        <v>929010199</v>
      </c>
      <c r="D84" s="56" t="s">
        <v>6</v>
      </c>
      <c r="E84" s="57">
        <v>401000000</v>
      </c>
      <c r="F84" s="58">
        <v>929</v>
      </c>
      <c r="G84" s="59">
        <v>1101</v>
      </c>
      <c r="H84" s="60" t="s">
        <v>5</v>
      </c>
      <c r="I84" s="58" t="s">
        <v>4</v>
      </c>
      <c r="J84" s="58" t="s">
        <v>7</v>
      </c>
      <c r="K84" s="61">
        <v>225</v>
      </c>
      <c r="L84" s="62">
        <v>0</v>
      </c>
      <c r="M84" s="58"/>
      <c r="N84" s="63" t="s">
        <v>2</v>
      </c>
      <c r="O84" s="63">
        <v>90000</v>
      </c>
      <c r="P84" s="64"/>
      <c r="Q84" s="65"/>
      <c r="R84" s="66">
        <v>1652800</v>
      </c>
      <c r="S84" s="66">
        <v>1652731.11</v>
      </c>
      <c r="T84" s="66">
        <v>0</v>
      </c>
      <c r="U84" s="66">
        <v>1652731.11</v>
      </c>
      <c r="V84" s="66">
        <v>1652731.11</v>
      </c>
      <c r="W84" s="66">
        <v>0</v>
      </c>
      <c r="X84" s="67">
        <v>1652731.11</v>
      </c>
      <c r="Y84" s="67">
        <v>68.889999999897555</v>
      </c>
      <c r="Z84" s="67">
        <v>68.889999999897555</v>
      </c>
      <c r="AA84" s="67"/>
      <c r="AB84" s="67"/>
      <c r="AC84" s="68" t="s">
        <v>1</v>
      </c>
      <c r="AD84" s="3" t="s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ht="20.25" hidden="1" customHeight="1" x14ac:dyDescent="0.2">
      <c r="A85" s="4"/>
      <c r="B85" s="6"/>
      <c r="C85" s="55">
        <v>929010199</v>
      </c>
      <c r="D85" s="56" t="s">
        <v>6</v>
      </c>
      <c r="E85" s="57">
        <v>401000000</v>
      </c>
      <c r="F85" s="58">
        <v>929</v>
      </c>
      <c r="G85" s="59">
        <v>1101</v>
      </c>
      <c r="H85" s="60" t="s">
        <v>5</v>
      </c>
      <c r="I85" s="58" t="s">
        <v>4</v>
      </c>
      <c r="J85" s="58" t="s">
        <v>3</v>
      </c>
      <c r="K85" s="61">
        <v>225</v>
      </c>
      <c r="L85" s="62">
        <v>0</v>
      </c>
      <c r="M85" s="58"/>
      <c r="N85" s="63" t="s">
        <v>2</v>
      </c>
      <c r="O85" s="63">
        <v>90000</v>
      </c>
      <c r="P85" s="64"/>
      <c r="Q85" s="65"/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7">
        <v>0</v>
      </c>
      <c r="Y85" s="67">
        <v>0</v>
      </c>
      <c r="Z85" s="67">
        <v>0</v>
      </c>
      <c r="AA85" s="67"/>
      <c r="AB85" s="67"/>
      <c r="AC85" s="68" t="s">
        <v>1</v>
      </c>
      <c r="AD85" s="3" t="s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ht="14.25" x14ac:dyDescent="0.2"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</sheetData>
  <mergeCells count="2">
    <mergeCell ref="C57:G57"/>
    <mergeCell ref="C58:G58"/>
  </mergeCells>
  <pageMargins left="0.25" right="0.25" top="0.75" bottom="0.75" header="0.3" footer="0.3"/>
  <pageSetup orientation="landscape" r:id="rId1"/>
  <headerFooter alignWithMargins="0"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Финансирование_1</vt:lpstr>
      <vt:lpstr>Финансирование_1!Заголовки_для_печати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Экономист 2</dc:creator>
  <cp:lastModifiedBy>User</cp:lastModifiedBy>
  <cp:lastPrinted>2016-12-29T12:31:09Z</cp:lastPrinted>
  <dcterms:created xsi:type="dcterms:W3CDTF">2016-12-26T06:52:53Z</dcterms:created>
  <dcterms:modified xsi:type="dcterms:W3CDTF">2016-12-29T12:31:38Z</dcterms:modified>
</cp:coreProperties>
</file>