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9720" windowHeight="7320"/>
  </bookViews>
  <sheets>
    <sheet name="ПЛАН" sheetId="3" r:id="rId1"/>
  </sheets>
  <definedNames>
    <definedName name="_xlnm._FilterDatabase" localSheetId="0" hidden="1">ПЛАН!$A$6:$K$1413</definedName>
    <definedName name="_xlnm.Print_Titles" localSheetId="0">ПЛАН!$4:$7</definedName>
    <definedName name="_xlnm.Print_Area" localSheetId="0">ПЛАН!$A$1:$K$1419</definedName>
  </definedNames>
  <calcPr calcId="145621"/>
</workbook>
</file>

<file path=xl/calcChain.xml><?xml version="1.0" encoding="utf-8"?>
<calcChain xmlns="http://schemas.openxmlformats.org/spreadsheetml/2006/main">
  <c r="B1300" i="3" l="1"/>
  <c r="B1301" i="3"/>
  <c r="B1302" i="3"/>
  <c r="G1303" i="3"/>
  <c r="B1303" i="3" s="1"/>
  <c r="H1304" i="3"/>
  <c r="G1304" i="3"/>
  <c r="G1302" i="3"/>
  <c r="G1301" i="3"/>
  <c r="G1300" i="3"/>
  <c r="G1281" i="3"/>
  <c r="H1302" i="3"/>
  <c r="I1303" i="3"/>
  <c r="H1303" i="3"/>
  <c r="I1302" i="3"/>
  <c r="I1301" i="3"/>
  <c r="H1301" i="3"/>
  <c r="I1300" i="3"/>
  <c r="H1300" i="3"/>
  <c r="J1301" i="3"/>
  <c r="B613" i="3" l="1"/>
  <c r="I651" i="3"/>
  <c r="G651" i="3"/>
  <c r="I961" i="3" l="1"/>
  <c r="G10" i="3" l="1"/>
  <c r="B10" i="3" s="1"/>
  <c r="G9" i="3"/>
  <c r="B9" i="3" s="1"/>
  <c r="E922" i="3"/>
  <c r="F922" i="3"/>
  <c r="E570" i="3"/>
  <c r="F570" i="3"/>
  <c r="F1374" i="3"/>
  <c r="G1374" i="3"/>
  <c r="F1334" i="3"/>
  <c r="G1334" i="3"/>
  <c r="F1304" i="3"/>
  <c r="E1204" i="3"/>
  <c r="F1204" i="3"/>
  <c r="E1184" i="3"/>
  <c r="F1184" i="3"/>
  <c r="E1159" i="3"/>
  <c r="F1159" i="3"/>
  <c r="E1129" i="3"/>
  <c r="F1129" i="3"/>
  <c r="G1129" i="3"/>
  <c r="E1108" i="3"/>
  <c r="F1108" i="3"/>
  <c r="G1093" i="3"/>
  <c r="E1093" i="3"/>
  <c r="F1093" i="3"/>
  <c r="E1033" i="3"/>
  <c r="F1033" i="3"/>
  <c r="G1058" i="3"/>
  <c r="E1058" i="3"/>
  <c r="F1058" i="3"/>
  <c r="E1013" i="3"/>
  <c r="F1013" i="3"/>
  <c r="F907" i="3"/>
  <c r="F887" i="3"/>
  <c r="F857" i="3"/>
  <c r="G857" i="3"/>
  <c r="F832" i="3"/>
  <c r="G832" i="3"/>
  <c r="H832" i="3"/>
  <c r="F812" i="3"/>
  <c r="G812" i="3"/>
  <c r="H812" i="3"/>
  <c r="F787" i="3"/>
  <c r="F711" i="3"/>
  <c r="G711" i="3"/>
  <c r="F736" i="3"/>
  <c r="G736" i="3"/>
  <c r="F651" i="3"/>
  <c r="E519" i="3"/>
  <c r="F519" i="3"/>
  <c r="G519" i="3"/>
  <c r="F515" i="3"/>
  <c r="E515" i="3"/>
  <c r="E545" i="3"/>
  <c r="D682" i="3"/>
  <c r="E1374" i="3"/>
  <c r="E1304" i="3"/>
  <c r="E857" i="3"/>
  <c r="E832" i="3"/>
  <c r="E812" i="3"/>
  <c r="E736" i="3"/>
  <c r="E1334" i="3"/>
  <c r="E907" i="3"/>
  <c r="E887" i="3"/>
  <c r="D887" i="3"/>
  <c r="E877" i="3"/>
  <c r="E651" i="3"/>
  <c r="D651" i="3"/>
  <c r="E48" i="3"/>
  <c r="E787" i="3"/>
  <c r="E711" i="3"/>
  <c r="D711" i="3"/>
  <c r="C711" i="3"/>
  <c r="J1409" i="3"/>
  <c r="J1404" i="3"/>
  <c r="J1399" i="3"/>
  <c r="J1394" i="3"/>
  <c r="J1389" i="3"/>
  <c r="J1384" i="3"/>
  <c r="J1379" i="3"/>
  <c r="J1374" i="3"/>
  <c r="J1373" i="3"/>
  <c r="J1372" i="3"/>
  <c r="J1371" i="3"/>
  <c r="J1370" i="3"/>
  <c r="J1364" i="3"/>
  <c r="J1359" i="3"/>
  <c r="J1354" i="3"/>
  <c r="J1349" i="3"/>
  <c r="J1344" i="3"/>
  <c r="J1339" i="3"/>
  <c r="J1334" i="3"/>
  <c r="J1333" i="3"/>
  <c r="J1328" i="3" s="1"/>
  <c r="J1332" i="3"/>
  <c r="J1327" i="3" s="1"/>
  <c r="J1331" i="3"/>
  <c r="J1326" i="3" s="1"/>
  <c r="J1330" i="3"/>
  <c r="J1325" i="3" s="1"/>
  <c r="J1319" i="3"/>
  <c r="J1314" i="3"/>
  <c r="J1309" i="3"/>
  <c r="J1304" i="3"/>
  <c r="J1303" i="3"/>
  <c r="J1302" i="3"/>
  <c r="J1300" i="3"/>
  <c r="J1294" i="3"/>
  <c r="J1289" i="3"/>
  <c r="J1284" i="3"/>
  <c r="J1283" i="3"/>
  <c r="J1282" i="3"/>
  <c r="J1281" i="3"/>
  <c r="J1280" i="3"/>
  <c r="J1274" i="3"/>
  <c r="J1269" i="3"/>
  <c r="J1264" i="3"/>
  <c r="J1259" i="3"/>
  <c r="J1254" i="3"/>
  <c r="J1249" i="3"/>
  <c r="J1244" i="3"/>
  <c r="J1239" i="3"/>
  <c r="J1238" i="3"/>
  <c r="J1237" i="3"/>
  <c r="J1236" i="3"/>
  <c r="J1235" i="3"/>
  <c r="J1229" i="3"/>
  <c r="J1224" i="3"/>
  <c r="J1219" i="3"/>
  <c r="J1214" i="3"/>
  <c r="J1209" i="3"/>
  <c r="J1204" i="3"/>
  <c r="J1203" i="3"/>
  <c r="J1202" i="3"/>
  <c r="J1201" i="3"/>
  <c r="J1200" i="3"/>
  <c r="J1194" i="3"/>
  <c r="J1189" i="3"/>
  <c r="J1184" i="3"/>
  <c r="J1183" i="3"/>
  <c r="J1182" i="3"/>
  <c r="J1181" i="3"/>
  <c r="J1180" i="3"/>
  <c r="J1174" i="3"/>
  <c r="J1169" i="3"/>
  <c r="J1164" i="3"/>
  <c r="J1159" i="3"/>
  <c r="J1158" i="3"/>
  <c r="J1157" i="3"/>
  <c r="J1156" i="3"/>
  <c r="J1155" i="3"/>
  <c r="J1144" i="3"/>
  <c r="J1139" i="3"/>
  <c r="J1134" i="3"/>
  <c r="J1129" i="3"/>
  <c r="J1128" i="3"/>
  <c r="J1127" i="3"/>
  <c r="J1126" i="3"/>
  <c r="J1125" i="3"/>
  <c r="J1119" i="3"/>
  <c r="J1113" i="3"/>
  <c r="J1108" i="3"/>
  <c r="J1107" i="3"/>
  <c r="J1106" i="3"/>
  <c r="J1105" i="3"/>
  <c r="J1104" i="3"/>
  <c r="J1098" i="3"/>
  <c r="J1093" i="3"/>
  <c r="J1092" i="3"/>
  <c r="J1057" i="3" s="1"/>
  <c r="J1091" i="3"/>
  <c r="J1056" i="3" s="1"/>
  <c r="J1090" i="3"/>
  <c r="J1055" i="3" s="1"/>
  <c r="J1089" i="3"/>
  <c r="J1054" i="3" s="1"/>
  <c r="J1083" i="3"/>
  <c r="J1078" i="3"/>
  <c r="J1073" i="3"/>
  <c r="J1068" i="3"/>
  <c r="J1063" i="3"/>
  <c r="J1058" i="3"/>
  <c r="J1048" i="3"/>
  <c r="J1043" i="3"/>
  <c r="J1038" i="3"/>
  <c r="J1033" i="3"/>
  <c r="J1032" i="3"/>
  <c r="J1031" i="3"/>
  <c r="J1030" i="3"/>
  <c r="J1029" i="3"/>
  <c r="J1023" i="3"/>
  <c r="J1018" i="3"/>
  <c r="J1013" i="3"/>
  <c r="J1012" i="3"/>
  <c r="J1011" i="3"/>
  <c r="J1010" i="3"/>
  <c r="J1009" i="3"/>
  <c r="J1003" i="3"/>
  <c r="J998" i="3"/>
  <c r="J993" i="3"/>
  <c r="J988" i="3"/>
  <c r="J983" i="3"/>
  <c r="J978" i="3"/>
  <c r="J973" i="3"/>
  <c r="J968" i="3"/>
  <c r="J963" i="3"/>
  <c r="J961" i="3"/>
  <c r="J960" i="3"/>
  <c r="J959" i="3"/>
  <c r="J958" i="3"/>
  <c r="J952" i="3"/>
  <c r="J947" i="3"/>
  <c r="J942" i="3"/>
  <c r="J937" i="3"/>
  <c r="J932" i="3"/>
  <c r="J927" i="3"/>
  <c r="J922" i="3"/>
  <c r="J921" i="3"/>
  <c r="J920" i="3"/>
  <c r="J919" i="3"/>
  <c r="J918" i="3"/>
  <c r="J912" i="3"/>
  <c r="J907" i="3"/>
  <c r="J906" i="3"/>
  <c r="J905" i="3"/>
  <c r="J904" i="3"/>
  <c r="J903" i="3"/>
  <c r="J897" i="3"/>
  <c r="J892" i="3"/>
  <c r="J887" i="3"/>
  <c r="J882" i="3" s="1"/>
  <c r="J886" i="3"/>
  <c r="J885" i="3"/>
  <c r="J884" i="3"/>
  <c r="J883" i="3"/>
  <c r="J877" i="3"/>
  <c r="J872" i="3"/>
  <c r="J867" i="3"/>
  <c r="J862" i="3"/>
  <c r="J857" i="3"/>
  <c r="J856" i="3"/>
  <c r="J855" i="3"/>
  <c r="J854" i="3"/>
  <c r="J853" i="3"/>
  <c r="J847" i="3"/>
  <c r="J842" i="3"/>
  <c r="J837" i="3"/>
  <c r="J832" i="3"/>
  <c r="J831" i="3"/>
  <c r="J830" i="3"/>
  <c r="J829" i="3"/>
  <c r="J828" i="3"/>
  <c r="J822" i="3"/>
  <c r="J817" i="3"/>
  <c r="J812" i="3"/>
  <c r="J811" i="3"/>
  <c r="J810" i="3"/>
  <c r="J809" i="3"/>
  <c r="J808" i="3"/>
  <c r="J802" i="3"/>
  <c r="J797" i="3"/>
  <c r="J792" i="3"/>
  <c r="J787" i="3"/>
  <c r="J786" i="3"/>
  <c r="J785" i="3"/>
  <c r="J784" i="3"/>
  <c r="J783" i="3"/>
  <c r="J777" i="3"/>
  <c r="J772" i="3"/>
  <c r="J767" i="3"/>
  <c r="J762" i="3"/>
  <c r="J760" i="3"/>
  <c r="J759" i="3"/>
  <c r="J754" i="3" s="1"/>
  <c r="J758" i="3"/>
  <c r="J753" i="3" s="1"/>
  <c r="J757" i="3"/>
  <c r="J752" i="3" s="1"/>
  <c r="J755" i="3"/>
  <c r="J746" i="3"/>
  <c r="J741" i="3"/>
  <c r="J736" i="3"/>
  <c r="J735" i="3"/>
  <c r="J734" i="3"/>
  <c r="J733" i="3"/>
  <c r="J732" i="3"/>
  <c r="J726" i="3"/>
  <c r="J721" i="3"/>
  <c r="J716" i="3"/>
  <c r="J711" i="3"/>
  <c r="J710" i="3"/>
  <c r="J709" i="3"/>
  <c r="J708" i="3"/>
  <c r="J707" i="3"/>
  <c r="J701" i="3"/>
  <c r="J696" i="3"/>
  <c r="J691" i="3"/>
  <c r="J686" i="3"/>
  <c r="J685" i="3"/>
  <c r="J684" i="3"/>
  <c r="J683" i="3"/>
  <c r="J682" i="3"/>
  <c r="J676" i="3"/>
  <c r="J671" i="3"/>
  <c r="J666" i="3"/>
  <c r="J661" i="3"/>
  <c r="J656" i="3"/>
  <c r="J651" i="3"/>
  <c r="J650" i="3"/>
  <c r="J645" i="3" s="1"/>
  <c r="J649" i="3"/>
  <c r="J648" i="3"/>
  <c r="J643" i="3" s="1"/>
  <c r="J647" i="3"/>
  <c r="J642" i="3" s="1"/>
  <c r="J636" i="3"/>
  <c r="J631" i="3"/>
  <c r="J626" i="3"/>
  <c r="J625" i="3"/>
  <c r="J624" i="3"/>
  <c r="J623" i="3"/>
  <c r="J622" i="3"/>
  <c r="J616" i="3"/>
  <c r="J611" i="3"/>
  <c r="J606" i="3"/>
  <c r="J601" i="3"/>
  <c r="J596" i="3"/>
  <c r="J594" i="3"/>
  <c r="J584" i="3" s="1"/>
  <c r="J593" i="3"/>
  <c r="J592" i="3"/>
  <c r="J582" i="3" s="1"/>
  <c r="J591" i="3"/>
  <c r="J581" i="3" s="1"/>
  <c r="J585" i="3"/>
  <c r="J583" i="3"/>
  <c r="J575" i="3"/>
  <c r="J570" i="3"/>
  <c r="J569" i="3"/>
  <c r="J568" i="3"/>
  <c r="J567" i="3"/>
  <c r="J566" i="3"/>
  <c r="J560" i="3"/>
  <c r="J555" i="3"/>
  <c r="J550" i="3"/>
  <c r="J545" i="3"/>
  <c r="J540" i="3"/>
  <c r="J535" i="3"/>
  <c r="J530" i="3"/>
  <c r="J524" i="3"/>
  <c r="J519" i="3"/>
  <c r="J518" i="3"/>
  <c r="J517" i="3"/>
  <c r="J516" i="3"/>
  <c r="J515" i="3"/>
  <c r="J504" i="3"/>
  <c r="J499" i="3"/>
  <c r="J494" i="3"/>
  <c r="J489" i="3"/>
  <c r="J484" i="3"/>
  <c r="J479" i="3"/>
  <c r="J474" i="3"/>
  <c r="J469" i="3"/>
  <c r="J464" i="3"/>
  <c r="J462" i="3"/>
  <c r="J461" i="3"/>
  <c r="J460" i="3"/>
  <c r="J459" i="3"/>
  <c r="J453" i="3"/>
  <c r="J448" i="3"/>
  <c r="J443" i="3"/>
  <c r="J438" i="3"/>
  <c r="J433" i="3"/>
  <c r="J428" i="3"/>
  <c r="J423" i="3"/>
  <c r="J418" i="3"/>
  <c r="J413" i="3"/>
  <c r="J408" i="3"/>
  <c r="J406" i="3"/>
  <c r="J405" i="3"/>
  <c r="J404" i="3"/>
  <c r="J403" i="3"/>
  <c r="J397" i="3"/>
  <c r="J392" i="3"/>
  <c r="J387" i="3"/>
  <c r="J382" i="3"/>
  <c r="J377" i="3"/>
  <c r="J372" i="3"/>
  <c r="J367" i="3"/>
  <c r="J362" i="3"/>
  <c r="J360" i="3"/>
  <c r="J359" i="3"/>
  <c r="J358" i="3"/>
  <c r="J357" i="3"/>
  <c r="J351" i="3"/>
  <c r="J346" i="3"/>
  <c r="J341" i="3"/>
  <c r="J336" i="3"/>
  <c r="J334" i="3"/>
  <c r="J333" i="3"/>
  <c r="J332" i="3"/>
  <c r="J331" i="3"/>
  <c r="J325" i="3"/>
  <c r="J320" i="3"/>
  <c r="J315" i="3"/>
  <c r="J310" i="3"/>
  <c r="J305" i="3"/>
  <c r="J303" i="3"/>
  <c r="J302" i="3"/>
  <c r="J301" i="3"/>
  <c r="J300" i="3"/>
  <c r="J294" i="3"/>
  <c r="J289" i="3"/>
  <c r="J284" i="3"/>
  <c r="J279" i="3"/>
  <c r="J274" i="3"/>
  <c r="J269" i="3"/>
  <c r="J264" i="3"/>
  <c r="J259" i="3"/>
  <c r="J254" i="3"/>
  <c r="J249" i="3"/>
  <c r="J247" i="3"/>
  <c r="J246" i="3"/>
  <c r="J245" i="3"/>
  <c r="J244" i="3"/>
  <c r="J238" i="3"/>
  <c r="J233" i="3"/>
  <c r="J228" i="3"/>
  <c r="J223" i="3"/>
  <c r="J218" i="3"/>
  <c r="J213" i="3"/>
  <c r="J208" i="3"/>
  <c r="J203" i="3"/>
  <c r="J198" i="3"/>
  <c r="J196" i="3"/>
  <c r="J195" i="3"/>
  <c r="J194" i="3"/>
  <c r="J193" i="3"/>
  <c r="J187" i="3"/>
  <c r="J182" i="3"/>
  <c r="J177" i="3"/>
  <c r="J172" i="3"/>
  <c r="J167" i="3"/>
  <c r="J162" i="3"/>
  <c r="J157" i="3"/>
  <c r="J152" i="3"/>
  <c r="J147" i="3"/>
  <c r="J142" i="3"/>
  <c r="J137" i="3"/>
  <c r="J132" i="3"/>
  <c r="J130" i="3"/>
  <c r="J129" i="3"/>
  <c r="J124" i="3" s="1"/>
  <c r="J128" i="3"/>
  <c r="J127" i="3"/>
  <c r="J111" i="3"/>
  <c r="J106" i="3"/>
  <c r="J101" i="3"/>
  <c r="J99" i="3"/>
  <c r="J98" i="3"/>
  <c r="J97" i="3"/>
  <c r="J96" i="3"/>
  <c r="J90" i="3"/>
  <c r="J85" i="3"/>
  <c r="J80" i="3"/>
  <c r="J78" i="3"/>
  <c r="J77" i="3"/>
  <c r="J76" i="3"/>
  <c r="J75" i="3"/>
  <c r="J69" i="3"/>
  <c r="J64" i="3"/>
  <c r="J59" i="3"/>
  <c r="J57" i="3"/>
  <c r="J56" i="3"/>
  <c r="J55" i="3"/>
  <c r="J54" i="3"/>
  <c r="J48" i="3"/>
  <c r="J43" i="3"/>
  <c r="J38" i="3"/>
  <c r="J33" i="3"/>
  <c r="J28" i="3"/>
  <c r="J26" i="3"/>
  <c r="J25" i="3"/>
  <c r="J20" i="3" s="1"/>
  <c r="J24" i="3"/>
  <c r="J23" i="3"/>
  <c r="B1411" i="3"/>
  <c r="B1412" i="3"/>
  <c r="B1413" i="3"/>
  <c r="B1410" i="3"/>
  <c r="B1375" i="3"/>
  <c r="B1376" i="3"/>
  <c r="B1377" i="3"/>
  <c r="B1378" i="3"/>
  <c r="B1380" i="3"/>
  <c r="B1381" i="3"/>
  <c r="B1382" i="3"/>
  <c r="B1383" i="3"/>
  <c r="B1385" i="3"/>
  <c r="B1386" i="3"/>
  <c r="B1387" i="3"/>
  <c r="B1388" i="3"/>
  <c r="B1390" i="3"/>
  <c r="B1391" i="3"/>
  <c r="B1392" i="3"/>
  <c r="B1393" i="3"/>
  <c r="B1395" i="3"/>
  <c r="B1396" i="3"/>
  <c r="B1397" i="3"/>
  <c r="B1398" i="3"/>
  <c r="B1400" i="3"/>
  <c r="B1401" i="3"/>
  <c r="B1402" i="3"/>
  <c r="B1403" i="3"/>
  <c r="B1405" i="3"/>
  <c r="B1406" i="3"/>
  <c r="B1407" i="3"/>
  <c r="B1408" i="3"/>
  <c r="B1366" i="3"/>
  <c r="B1367" i="3"/>
  <c r="B1368" i="3"/>
  <c r="B1365" i="3"/>
  <c r="B1361" i="3"/>
  <c r="B1362" i="3"/>
  <c r="B1363" i="3"/>
  <c r="B1360" i="3"/>
  <c r="B1356" i="3"/>
  <c r="B1357" i="3"/>
  <c r="B1358" i="3"/>
  <c r="B1355" i="3"/>
  <c r="B1335" i="3"/>
  <c r="B1336" i="3"/>
  <c r="B1337" i="3"/>
  <c r="B1338" i="3"/>
  <c r="B1340" i="3"/>
  <c r="B1341" i="3"/>
  <c r="B1342" i="3"/>
  <c r="B1343" i="3"/>
  <c r="B1345" i="3"/>
  <c r="B1346" i="3"/>
  <c r="B1347" i="3"/>
  <c r="B1348" i="3"/>
  <c r="B1350" i="3"/>
  <c r="B1351" i="3"/>
  <c r="B1352" i="3"/>
  <c r="B1353" i="3"/>
  <c r="B1305" i="3"/>
  <c r="B1306" i="3"/>
  <c r="B1307" i="3"/>
  <c r="B1308" i="3"/>
  <c r="B1310" i="3"/>
  <c r="B1311" i="3"/>
  <c r="B1312" i="3"/>
  <c r="B1313" i="3"/>
  <c r="B1315" i="3"/>
  <c r="B1316" i="3"/>
  <c r="B1317" i="3"/>
  <c r="B1318" i="3"/>
  <c r="B1320" i="3"/>
  <c r="B1321" i="3"/>
  <c r="B1322" i="3"/>
  <c r="B1323" i="3"/>
  <c r="B1285" i="3"/>
  <c r="B1286" i="3"/>
  <c r="B1287" i="3"/>
  <c r="B1288" i="3"/>
  <c r="B1290" i="3"/>
  <c r="B1291" i="3"/>
  <c r="B1292" i="3"/>
  <c r="B1293" i="3"/>
  <c r="B1295" i="3"/>
  <c r="B1296" i="3"/>
  <c r="B1297" i="3"/>
  <c r="B1298" i="3"/>
  <c r="B1240" i="3"/>
  <c r="B1241" i="3"/>
  <c r="B1242" i="3"/>
  <c r="B1243" i="3"/>
  <c r="B1245" i="3"/>
  <c r="B1246" i="3"/>
  <c r="B1247" i="3"/>
  <c r="B1248" i="3"/>
  <c r="B1250" i="3"/>
  <c r="B1251" i="3"/>
  <c r="B1252" i="3"/>
  <c r="B1253" i="3"/>
  <c r="B1255" i="3"/>
  <c r="B1256" i="3"/>
  <c r="B1257" i="3"/>
  <c r="B1258" i="3"/>
  <c r="B1260" i="3"/>
  <c r="B1261" i="3"/>
  <c r="B1262" i="3"/>
  <c r="B1263" i="3"/>
  <c r="B1265" i="3"/>
  <c r="B1266" i="3"/>
  <c r="B1267" i="3"/>
  <c r="B1268" i="3"/>
  <c r="B1270" i="3"/>
  <c r="B1271" i="3"/>
  <c r="B1272" i="3"/>
  <c r="B1273" i="3"/>
  <c r="B1275" i="3"/>
  <c r="B1276" i="3"/>
  <c r="B1277" i="3"/>
  <c r="B1278" i="3"/>
  <c r="B1231" i="3"/>
  <c r="B1232" i="3"/>
  <c r="B1233" i="3"/>
  <c r="B1230" i="3"/>
  <c r="B1205" i="3"/>
  <c r="B1206" i="3"/>
  <c r="B1207" i="3"/>
  <c r="B1208" i="3"/>
  <c r="B1210" i="3"/>
  <c r="B1211" i="3"/>
  <c r="B1212" i="3"/>
  <c r="B1213" i="3"/>
  <c r="B1215" i="3"/>
  <c r="B1216" i="3"/>
  <c r="B1217" i="3"/>
  <c r="B1218" i="3"/>
  <c r="B1220" i="3"/>
  <c r="B1221" i="3"/>
  <c r="B1222" i="3"/>
  <c r="B1223" i="3"/>
  <c r="B1225" i="3"/>
  <c r="B1226" i="3"/>
  <c r="B1227" i="3"/>
  <c r="B1228" i="3"/>
  <c r="B1185" i="3"/>
  <c r="B1186" i="3"/>
  <c r="B1187" i="3"/>
  <c r="B1188" i="3"/>
  <c r="B1190" i="3"/>
  <c r="B1191" i="3"/>
  <c r="B1192" i="3"/>
  <c r="B1193" i="3"/>
  <c r="B1195" i="3"/>
  <c r="B1196" i="3"/>
  <c r="B1197" i="3"/>
  <c r="B1198" i="3"/>
  <c r="B1160" i="3"/>
  <c r="B1161" i="3"/>
  <c r="B1162" i="3"/>
  <c r="B1163" i="3"/>
  <c r="B1165" i="3"/>
  <c r="B1166" i="3"/>
  <c r="B1167" i="3"/>
  <c r="B1168" i="3"/>
  <c r="B1170" i="3"/>
  <c r="B1171" i="3"/>
  <c r="B1172" i="3"/>
  <c r="B1173" i="3"/>
  <c r="B1175" i="3"/>
  <c r="B1176" i="3"/>
  <c r="B1177" i="3"/>
  <c r="B1178" i="3"/>
  <c r="B1130" i="3"/>
  <c r="B1131" i="3"/>
  <c r="B1132" i="3"/>
  <c r="B1133" i="3"/>
  <c r="B1135" i="3"/>
  <c r="B1136" i="3"/>
  <c r="B1137" i="3"/>
  <c r="B1138" i="3"/>
  <c r="B1140" i="3"/>
  <c r="B1141" i="3"/>
  <c r="B1142" i="3"/>
  <c r="B1143" i="3"/>
  <c r="B1145" i="3"/>
  <c r="B1146" i="3"/>
  <c r="B1147" i="3"/>
  <c r="B1148" i="3"/>
  <c r="B1109" i="3"/>
  <c r="B1110" i="3"/>
  <c r="B1111" i="3"/>
  <c r="B1112" i="3"/>
  <c r="B1114" i="3"/>
  <c r="B1115" i="3"/>
  <c r="B1116" i="3"/>
  <c r="B1117" i="3"/>
  <c r="B1118" i="3"/>
  <c r="B1120" i="3"/>
  <c r="B1121" i="3"/>
  <c r="B1122" i="3"/>
  <c r="B1123" i="3"/>
  <c r="B1094" i="3"/>
  <c r="B1095" i="3"/>
  <c r="B1096" i="3"/>
  <c r="B1097" i="3"/>
  <c r="B1099" i="3"/>
  <c r="B1100" i="3"/>
  <c r="B1101" i="3"/>
  <c r="B1102" i="3"/>
  <c r="B1059" i="3"/>
  <c r="B1060" i="3"/>
  <c r="B1061" i="3"/>
  <c r="B1062" i="3"/>
  <c r="B1064" i="3"/>
  <c r="B1065" i="3"/>
  <c r="B1066" i="3"/>
  <c r="B1067" i="3"/>
  <c r="B1069" i="3"/>
  <c r="B1070" i="3"/>
  <c r="B1071" i="3"/>
  <c r="B1072" i="3"/>
  <c r="B1074" i="3"/>
  <c r="B1075" i="3"/>
  <c r="B1076" i="3"/>
  <c r="B1077" i="3"/>
  <c r="B1079" i="3"/>
  <c r="B1080" i="3"/>
  <c r="B1081" i="3"/>
  <c r="B1082" i="3"/>
  <c r="B1084" i="3"/>
  <c r="B1085" i="3"/>
  <c r="B1086" i="3"/>
  <c r="B1087" i="3"/>
  <c r="B1034" i="3"/>
  <c r="B1035" i="3"/>
  <c r="B1036" i="3"/>
  <c r="B1037" i="3"/>
  <c r="B1039" i="3"/>
  <c r="B1040" i="3"/>
  <c r="B1041" i="3"/>
  <c r="B1042" i="3"/>
  <c r="B1044" i="3"/>
  <c r="B1045" i="3"/>
  <c r="B1046" i="3"/>
  <c r="B1047" i="3"/>
  <c r="B1049" i="3"/>
  <c r="B1050" i="3"/>
  <c r="B1051" i="3"/>
  <c r="B1052" i="3"/>
  <c r="B1027" i="3"/>
  <c r="B1014" i="3"/>
  <c r="B1015" i="3"/>
  <c r="B1016" i="3"/>
  <c r="B1017" i="3"/>
  <c r="B1019" i="3"/>
  <c r="B1020" i="3"/>
  <c r="B1021" i="3"/>
  <c r="B1022" i="3"/>
  <c r="B1024" i="3"/>
  <c r="B1025" i="3"/>
  <c r="B1026" i="3"/>
  <c r="B962" i="3"/>
  <c r="B964" i="3"/>
  <c r="B965" i="3"/>
  <c r="B966" i="3"/>
  <c r="B967" i="3"/>
  <c r="B969" i="3"/>
  <c r="B970" i="3"/>
  <c r="B971" i="3"/>
  <c r="B972" i="3"/>
  <c r="B974" i="3"/>
  <c r="B975" i="3"/>
  <c r="B976" i="3"/>
  <c r="B977" i="3"/>
  <c r="B979" i="3"/>
  <c r="B980" i="3"/>
  <c r="B981" i="3"/>
  <c r="B982" i="3"/>
  <c r="B984" i="3"/>
  <c r="B985" i="3"/>
  <c r="B986" i="3"/>
  <c r="B987" i="3"/>
  <c r="B989" i="3"/>
  <c r="B990" i="3"/>
  <c r="B991" i="3"/>
  <c r="B992" i="3"/>
  <c r="B994" i="3"/>
  <c r="B995" i="3"/>
  <c r="B996" i="3"/>
  <c r="B997" i="3"/>
  <c r="B999" i="3"/>
  <c r="B1000" i="3"/>
  <c r="B1001" i="3"/>
  <c r="B1002" i="3"/>
  <c r="B1004" i="3"/>
  <c r="B1005" i="3"/>
  <c r="B1006" i="3"/>
  <c r="B1007" i="3"/>
  <c r="B923" i="3"/>
  <c r="B924" i="3"/>
  <c r="B925" i="3"/>
  <c r="B926" i="3"/>
  <c r="B928" i="3"/>
  <c r="B929" i="3"/>
  <c r="B930" i="3"/>
  <c r="B931" i="3"/>
  <c r="B933" i="3"/>
  <c r="B934" i="3"/>
  <c r="B935" i="3"/>
  <c r="B936" i="3"/>
  <c r="B938" i="3"/>
  <c r="B939" i="3"/>
  <c r="B940" i="3"/>
  <c r="B941" i="3"/>
  <c r="B943" i="3"/>
  <c r="B944" i="3"/>
  <c r="B945" i="3"/>
  <c r="B946" i="3"/>
  <c r="B948" i="3"/>
  <c r="B949" i="3"/>
  <c r="B950" i="3"/>
  <c r="B951" i="3"/>
  <c r="B953" i="3"/>
  <c r="B954" i="3"/>
  <c r="B955" i="3"/>
  <c r="B956" i="3"/>
  <c r="B908" i="3"/>
  <c r="B909" i="3"/>
  <c r="B910" i="3"/>
  <c r="B911" i="3"/>
  <c r="B913" i="3"/>
  <c r="B914" i="3"/>
  <c r="B915" i="3"/>
  <c r="B916" i="3"/>
  <c r="B888" i="3"/>
  <c r="B889" i="3"/>
  <c r="B890" i="3"/>
  <c r="B891" i="3"/>
  <c r="B893" i="3"/>
  <c r="B894" i="3"/>
  <c r="B895" i="3"/>
  <c r="B896" i="3"/>
  <c r="B898" i="3"/>
  <c r="B899" i="3"/>
  <c r="B900" i="3"/>
  <c r="B901" i="3"/>
  <c r="B858" i="3"/>
  <c r="B859" i="3"/>
  <c r="B860" i="3"/>
  <c r="B861" i="3"/>
  <c r="B863" i="3"/>
  <c r="B864" i="3"/>
  <c r="B865" i="3"/>
  <c r="B866" i="3"/>
  <c r="B868" i="3"/>
  <c r="B869" i="3"/>
  <c r="B870" i="3"/>
  <c r="B871" i="3"/>
  <c r="B873" i="3"/>
  <c r="B874" i="3"/>
  <c r="B875" i="3"/>
  <c r="B876" i="3"/>
  <c r="B878" i="3"/>
  <c r="B879" i="3"/>
  <c r="B880" i="3"/>
  <c r="B881" i="3"/>
  <c r="B833" i="3"/>
  <c r="B834" i="3"/>
  <c r="B835" i="3"/>
  <c r="B836" i="3"/>
  <c r="B838" i="3"/>
  <c r="B839" i="3"/>
  <c r="B840" i="3"/>
  <c r="B841" i="3"/>
  <c r="B843" i="3"/>
  <c r="B844" i="3"/>
  <c r="B845" i="3"/>
  <c r="B846" i="3"/>
  <c r="B848" i="3"/>
  <c r="B849" i="3"/>
  <c r="B850" i="3"/>
  <c r="B851" i="3"/>
  <c r="B813" i="3"/>
  <c r="B814" i="3"/>
  <c r="B815" i="3"/>
  <c r="B816" i="3"/>
  <c r="B818" i="3"/>
  <c r="B819" i="3"/>
  <c r="B820" i="3"/>
  <c r="B821" i="3"/>
  <c r="B823" i="3"/>
  <c r="B824" i="3"/>
  <c r="B825" i="3"/>
  <c r="B826" i="3"/>
  <c r="B788" i="3"/>
  <c r="B789" i="3"/>
  <c r="B790" i="3"/>
  <c r="B791" i="3"/>
  <c r="B793" i="3"/>
  <c r="B794" i="3"/>
  <c r="B795" i="3"/>
  <c r="B796" i="3"/>
  <c r="B798" i="3"/>
  <c r="B799" i="3"/>
  <c r="B800" i="3"/>
  <c r="B801" i="3"/>
  <c r="B803" i="3"/>
  <c r="B804" i="3"/>
  <c r="B805" i="3"/>
  <c r="B806" i="3"/>
  <c r="B779" i="3"/>
  <c r="B780" i="3"/>
  <c r="B781" i="3"/>
  <c r="B778" i="3"/>
  <c r="B761" i="3"/>
  <c r="B763" i="3"/>
  <c r="B764" i="3"/>
  <c r="B765" i="3"/>
  <c r="B766" i="3"/>
  <c r="B768" i="3"/>
  <c r="B769" i="3"/>
  <c r="B770" i="3"/>
  <c r="B771" i="3"/>
  <c r="B773" i="3"/>
  <c r="B774" i="3"/>
  <c r="B775" i="3"/>
  <c r="B776" i="3"/>
  <c r="B737" i="3"/>
  <c r="B738" i="3"/>
  <c r="B739" i="3"/>
  <c r="B740" i="3"/>
  <c r="B742" i="3"/>
  <c r="B743" i="3"/>
  <c r="B744" i="3"/>
  <c r="B745" i="3"/>
  <c r="B747" i="3"/>
  <c r="B748" i="3"/>
  <c r="B749" i="3"/>
  <c r="B750" i="3"/>
  <c r="B712" i="3"/>
  <c r="B713" i="3"/>
  <c r="B714" i="3"/>
  <c r="B715" i="3"/>
  <c r="B717" i="3"/>
  <c r="B718" i="3"/>
  <c r="B719" i="3"/>
  <c r="B720" i="3"/>
  <c r="B722" i="3"/>
  <c r="B723" i="3"/>
  <c r="B724" i="3"/>
  <c r="B725" i="3"/>
  <c r="B727" i="3"/>
  <c r="B728" i="3"/>
  <c r="B729" i="3"/>
  <c r="B730" i="3"/>
  <c r="B687" i="3"/>
  <c r="B688" i="3"/>
  <c r="B689" i="3"/>
  <c r="B690" i="3"/>
  <c r="B692" i="3"/>
  <c r="B693" i="3"/>
  <c r="B694" i="3"/>
  <c r="B695" i="3"/>
  <c r="B697" i="3"/>
  <c r="B698" i="3"/>
  <c r="B699" i="3"/>
  <c r="B700" i="3"/>
  <c r="B702" i="3"/>
  <c r="B703" i="3"/>
  <c r="B704" i="3"/>
  <c r="B705" i="3"/>
  <c r="B652" i="3"/>
  <c r="B653" i="3"/>
  <c r="B654" i="3"/>
  <c r="B655" i="3"/>
  <c r="B657" i="3"/>
  <c r="B658" i="3"/>
  <c r="B659" i="3"/>
  <c r="B660" i="3"/>
  <c r="B662" i="3"/>
  <c r="B663" i="3"/>
  <c r="B664" i="3"/>
  <c r="B665" i="3"/>
  <c r="B667" i="3"/>
  <c r="B668" i="3"/>
  <c r="B669" i="3"/>
  <c r="B670" i="3"/>
  <c r="B672" i="3"/>
  <c r="B673" i="3"/>
  <c r="B674" i="3"/>
  <c r="B675" i="3"/>
  <c r="B677" i="3"/>
  <c r="B678" i="3"/>
  <c r="B679" i="3"/>
  <c r="B680" i="3"/>
  <c r="B638" i="3"/>
  <c r="B639" i="3"/>
  <c r="B640" i="3"/>
  <c r="B637" i="3"/>
  <c r="B633" i="3"/>
  <c r="B634" i="3"/>
  <c r="B635" i="3"/>
  <c r="B632" i="3"/>
  <c r="B628" i="3"/>
  <c r="B629" i="3"/>
  <c r="B630" i="3"/>
  <c r="B627" i="3"/>
  <c r="B618" i="3"/>
  <c r="B619" i="3"/>
  <c r="B620" i="3"/>
  <c r="B617" i="3"/>
  <c r="B597" i="3"/>
  <c r="B598" i="3"/>
  <c r="B599" i="3"/>
  <c r="B600" i="3"/>
  <c r="B602" i="3"/>
  <c r="B603" i="3"/>
  <c r="B604" i="3"/>
  <c r="B605" i="3"/>
  <c r="B607" i="3"/>
  <c r="B608" i="3"/>
  <c r="B609" i="3"/>
  <c r="B610" i="3"/>
  <c r="B612" i="3"/>
  <c r="B614" i="3"/>
  <c r="B615" i="3"/>
  <c r="B587" i="3"/>
  <c r="B588" i="3"/>
  <c r="B589" i="3"/>
  <c r="B586" i="3"/>
  <c r="B571" i="3"/>
  <c r="B572" i="3"/>
  <c r="B573" i="3"/>
  <c r="B574" i="3"/>
  <c r="B576" i="3"/>
  <c r="B577" i="3"/>
  <c r="B578" i="3"/>
  <c r="B579" i="3"/>
  <c r="B531" i="3"/>
  <c r="B532" i="3"/>
  <c r="B533" i="3"/>
  <c r="B534" i="3"/>
  <c r="B536" i="3"/>
  <c r="B537" i="3"/>
  <c r="B538" i="3"/>
  <c r="B539" i="3"/>
  <c r="B541" i="3"/>
  <c r="B542" i="3"/>
  <c r="B543" i="3"/>
  <c r="B544" i="3"/>
  <c r="B546" i="3"/>
  <c r="B547" i="3"/>
  <c r="B548" i="3"/>
  <c r="B549" i="3"/>
  <c r="B551" i="3"/>
  <c r="B552" i="3"/>
  <c r="B553" i="3"/>
  <c r="B554" i="3"/>
  <c r="B556" i="3"/>
  <c r="B557" i="3"/>
  <c r="B558" i="3"/>
  <c r="B559" i="3"/>
  <c r="B561" i="3"/>
  <c r="B562" i="3"/>
  <c r="B563" i="3"/>
  <c r="B564" i="3"/>
  <c r="B520" i="3"/>
  <c r="B521" i="3"/>
  <c r="B522" i="3"/>
  <c r="B523" i="3"/>
  <c r="B525" i="3"/>
  <c r="B526" i="3"/>
  <c r="B527" i="3"/>
  <c r="B528" i="3"/>
  <c r="B506" i="3"/>
  <c r="B507" i="3"/>
  <c r="B508" i="3"/>
  <c r="B505" i="3"/>
  <c r="B465" i="3"/>
  <c r="B466" i="3"/>
  <c r="B467" i="3"/>
  <c r="B468" i="3"/>
  <c r="B470" i="3"/>
  <c r="B471" i="3"/>
  <c r="B472" i="3"/>
  <c r="B473" i="3"/>
  <c r="B475" i="3"/>
  <c r="B476" i="3"/>
  <c r="B477" i="3"/>
  <c r="B478" i="3"/>
  <c r="B480" i="3"/>
  <c r="B481" i="3"/>
  <c r="B482" i="3"/>
  <c r="B483" i="3"/>
  <c r="B485" i="3"/>
  <c r="B486" i="3"/>
  <c r="B487" i="3"/>
  <c r="B488" i="3"/>
  <c r="B490" i="3"/>
  <c r="B491" i="3"/>
  <c r="B492" i="3"/>
  <c r="B493" i="3"/>
  <c r="B495" i="3"/>
  <c r="B496" i="3"/>
  <c r="B497" i="3"/>
  <c r="B498" i="3"/>
  <c r="B500" i="3"/>
  <c r="B501" i="3"/>
  <c r="B502" i="3"/>
  <c r="B503" i="3"/>
  <c r="B409" i="3"/>
  <c r="B410" i="3"/>
  <c r="B411" i="3"/>
  <c r="B412" i="3"/>
  <c r="B414" i="3"/>
  <c r="B415" i="3"/>
  <c r="B416" i="3"/>
  <c r="B417" i="3"/>
  <c r="B419" i="3"/>
  <c r="B420" i="3"/>
  <c r="B421" i="3"/>
  <c r="B422" i="3"/>
  <c r="B424" i="3"/>
  <c r="B425" i="3"/>
  <c r="B426" i="3"/>
  <c r="B427" i="3"/>
  <c r="B429" i="3"/>
  <c r="B430" i="3"/>
  <c r="B431" i="3"/>
  <c r="B432" i="3"/>
  <c r="B434" i="3"/>
  <c r="B435" i="3"/>
  <c r="B436" i="3"/>
  <c r="B437" i="3"/>
  <c r="B439" i="3"/>
  <c r="B440" i="3"/>
  <c r="B441" i="3"/>
  <c r="B442" i="3"/>
  <c r="B444" i="3"/>
  <c r="B445" i="3"/>
  <c r="B446" i="3"/>
  <c r="B447" i="3"/>
  <c r="B449" i="3"/>
  <c r="B450" i="3"/>
  <c r="B451" i="3"/>
  <c r="B452" i="3"/>
  <c r="B454" i="3"/>
  <c r="B455" i="3"/>
  <c r="B456" i="3"/>
  <c r="B457" i="3"/>
  <c r="B363" i="3"/>
  <c r="B364" i="3"/>
  <c r="B365" i="3"/>
  <c r="B366" i="3"/>
  <c r="B368" i="3"/>
  <c r="B369" i="3"/>
  <c r="B370" i="3"/>
  <c r="B371" i="3"/>
  <c r="B373" i="3"/>
  <c r="B374" i="3"/>
  <c r="B375" i="3"/>
  <c r="B376" i="3"/>
  <c r="B378" i="3"/>
  <c r="B379" i="3"/>
  <c r="B380" i="3"/>
  <c r="B381" i="3"/>
  <c r="B383" i="3"/>
  <c r="B384" i="3"/>
  <c r="B385" i="3"/>
  <c r="B386" i="3"/>
  <c r="B388" i="3"/>
  <c r="B389" i="3"/>
  <c r="B390" i="3"/>
  <c r="B391" i="3"/>
  <c r="B393" i="3"/>
  <c r="B394" i="3"/>
  <c r="B395" i="3"/>
  <c r="B396" i="3"/>
  <c r="B398" i="3"/>
  <c r="B399" i="3"/>
  <c r="B400" i="3"/>
  <c r="B401" i="3"/>
  <c r="B337" i="3"/>
  <c r="B338" i="3"/>
  <c r="B339" i="3"/>
  <c r="B340" i="3"/>
  <c r="B342" i="3"/>
  <c r="B343" i="3"/>
  <c r="B344" i="3"/>
  <c r="B345" i="3"/>
  <c r="B347" i="3"/>
  <c r="B348" i="3"/>
  <c r="B349" i="3"/>
  <c r="B350" i="3"/>
  <c r="B352" i="3"/>
  <c r="B353" i="3"/>
  <c r="B354" i="3"/>
  <c r="B355" i="3"/>
  <c r="B306" i="3"/>
  <c r="B307" i="3"/>
  <c r="B308" i="3"/>
  <c r="B309" i="3"/>
  <c r="B311" i="3"/>
  <c r="B312" i="3"/>
  <c r="B313" i="3"/>
  <c r="B314" i="3"/>
  <c r="B316" i="3"/>
  <c r="B317" i="3"/>
  <c r="B318" i="3"/>
  <c r="B319" i="3"/>
  <c r="B321" i="3"/>
  <c r="B322" i="3"/>
  <c r="B323" i="3"/>
  <c r="B324" i="3"/>
  <c r="B326" i="3"/>
  <c r="B327" i="3"/>
  <c r="B328" i="3"/>
  <c r="B329" i="3"/>
  <c r="B296" i="3"/>
  <c r="B297" i="3"/>
  <c r="B298" i="3"/>
  <c r="B295" i="3"/>
  <c r="B250" i="3"/>
  <c r="B251" i="3"/>
  <c r="B252" i="3"/>
  <c r="B253" i="3"/>
  <c r="B255" i="3"/>
  <c r="B256" i="3"/>
  <c r="B257" i="3"/>
  <c r="B258" i="3"/>
  <c r="B260" i="3"/>
  <c r="B261" i="3"/>
  <c r="B262" i="3"/>
  <c r="B263" i="3"/>
  <c r="B265" i="3"/>
  <c r="B266" i="3"/>
  <c r="B267" i="3"/>
  <c r="B268" i="3"/>
  <c r="B270" i="3"/>
  <c r="B271" i="3"/>
  <c r="B272" i="3"/>
  <c r="B273" i="3"/>
  <c r="B275" i="3"/>
  <c r="B276" i="3"/>
  <c r="B277" i="3"/>
  <c r="B278" i="3"/>
  <c r="B280" i="3"/>
  <c r="B281" i="3"/>
  <c r="B282" i="3"/>
  <c r="B283" i="3"/>
  <c r="B285" i="3"/>
  <c r="B286" i="3"/>
  <c r="B287" i="3"/>
  <c r="B288" i="3"/>
  <c r="B290" i="3"/>
  <c r="B291" i="3"/>
  <c r="B292" i="3"/>
  <c r="B293" i="3"/>
  <c r="B199" i="3"/>
  <c r="B200" i="3"/>
  <c r="B201" i="3"/>
  <c r="B202" i="3"/>
  <c r="B204" i="3"/>
  <c r="B205" i="3"/>
  <c r="B206" i="3"/>
  <c r="B207" i="3"/>
  <c r="B209" i="3"/>
  <c r="B210" i="3"/>
  <c r="B211" i="3"/>
  <c r="B212" i="3"/>
  <c r="B214" i="3"/>
  <c r="B215" i="3"/>
  <c r="B216" i="3"/>
  <c r="B217" i="3"/>
  <c r="B219" i="3"/>
  <c r="B220" i="3"/>
  <c r="B221" i="3"/>
  <c r="B222" i="3"/>
  <c r="B224" i="3"/>
  <c r="B225" i="3"/>
  <c r="B226" i="3"/>
  <c r="B227" i="3"/>
  <c r="B229" i="3"/>
  <c r="B230" i="3"/>
  <c r="B231" i="3"/>
  <c r="B232" i="3"/>
  <c r="B234" i="3"/>
  <c r="B235" i="3"/>
  <c r="B236" i="3"/>
  <c r="B237" i="3"/>
  <c r="B239" i="3"/>
  <c r="B240" i="3"/>
  <c r="B241" i="3"/>
  <c r="B242" i="3"/>
  <c r="B133" i="3"/>
  <c r="B134" i="3"/>
  <c r="B135" i="3"/>
  <c r="B136" i="3"/>
  <c r="B138" i="3"/>
  <c r="B139" i="3"/>
  <c r="B140" i="3"/>
  <c r="B141" i="3"/>
  <c r="B143" i="3"/>
  <c r="B144" i="3"/>
  <c r="B145" i="3"/>
  <c r="B146" i="3"/>
  <c r="B148" i="3"/>
  <c r="B149" i="3"/>
  <c r="B150" i="3"/>
  <c r="B151" i="3"/>
  <c r="B153" i="3"/>
  <c r="B154" i="3"/>
  <c r="B155" i="3"/>
  <c r="B156" i="3"/>
  <c r="B158" i="3"/>
  <c r="B159" i="3"/>
  <c r="B160" i="3"/>
  <c r="B161" i="3"/>
  <c r="B163" i="3"/>
  <c r="B164" i="3"/>
  <c r="B165" i="3"/>
  <c r="B166" i="3"/>
  <c r="B168" i="3"/>
  <c r="B169" i="3"/>
  <c r="B170" i="3"/>
  <c r="B171" i="3"/>
  <c r="B173" i="3"/>
  <c r="B174" i="3"/>
  <c r="B175" i="3"/>
  <c r="B176" i="3"/>
  <c r="B178" i="3"/>
  <c r="B179" i="3"/>
  <c r="B180" i="3"/>
  <c r="B181" i="3"/>
  <c r="B183" i="3"/>
  <c r="B184" i="3"/>
  <c r="B185" i="3"/>
  <c r="B186" i="3"/>
  <c r="B188" i="3"/>
  <c r="B189" i="3"/>
  <c r="B190" i="3"/>
  <c r="B191" i="3"/>
  <c r="B102" i="3"/>
  <c r="B103" i="3"/>
  <c r="B104" i="3"/>
  <c r="B105" i="3"/>
  <c r="B107" i="3"/>
  <c r="B108" i="3"/>
  <c r="B109" i="3"/>
  <c r="B110" i="3"/>
  <c r="B112" i="3"/>
  <c r="B113" i="3"/>
  <c r="B114" i="3"/>
  <c r="B115" i="3"/>
  <c r="B81" i="3"/>
  <c r="B82" i="3"/>
  <c r="B83" i="3"/>
  <c r="B84" i="3"/>
  <c r="B86" i="3"/>
  <c r="B87" i="3"/>
  <c r="B88" i="3"/>
  <c r="B89" i="3"/>
  <c r="B91" i="3"/>
  <c r="B92" i="3"/>
  <c r="B93" i="3"/>
  <c r="B94" i="3"/>
  <c r="B73" i="3"/>
  <c r="B65" i="3"/>
  <c r="B66" i="3"/>
  <c r="B67" i="3"/>
  <c r="B68" i="3"/>
  <c r="B70" i="3"/>
  <c r="B71" i="3"/>
  <c r="B72" i="3"/>
  <c r="B60" i="3"/>
  <c r="B61" i="3"/>
  <c r="B62" i="3"/>
  <c r="B63" i="3"/>
  <c r="B29" i="3"/>
  <c r="B30" i="3"/>
  <c r="B31" i="3"/>
  <c r="B32" i="3"/>
  <c r="B34" i="3"/>
  <c r="B35" i="3"/>
  <c r="B36" i="3"/>
  <c r="B37" i="3"/>
  <c r="B39" i="3"/>
  <c r="B40" i="3"/>
  <c r="B41" i="3"/>
  <c r="B42" i="3"/>
  <c r="B44" i="3"/>
  <c r="B45" i="3"/>
  <c r="B46" i="3"/>
  <c r="B47" i="3"/>
  <c r="B49" i="3"/>
  <c r="B50" i="3"/>
  <c r="B51" i="3"/>
  <c r="B52" i="3"/>
  <c r="F1409" i="3"/>
  <c r="F1404" i="3"/>
  <c r="F1399" i="3"/>
  <c r="F1394" i="3"/>
  <c r="F1389" i="3"/>
  <c r="F1384" i="3"/>
  <c r="F1379" i="3"/>
  <c r="E1371" i="3"/>
  <c r="F1371" i="3"/>
  <c r="E1372" i="3"/>
  <c r="F1372" i="3"/>
  <c r="E1373" i="3"/>
  <c r="F1373" i="3"/>
  <c r="F1370" i="3"/>
  <c r="F1364" i="3"/>
  <c r="F1359" i="3"/>
  <c r="F1354" i="3"/>
  <c r="F1349" i="3"/>
  <c r="F1344" i="3"/>
  <c r="F1339" i="3"/>
  <c r="E1331" i="3"/>
  <c r="E1326" i="3" s="1"/>
  <c r="F1331" i="3"/>
  <c r="F1326" i="3" s="1"/>
  <c r="E1332" i="3"/>
  <c r="F1332" i="3"/>
  <c r="F1327" i="3" s="1"/>
  <c r="E1333" i="3"/>
  <c r="E1328" i="3" s="1"/>
  <c r="F1333" i="3"/>
  <c r="F1330" i="3"/>
  <c r="F1325" i="3" s="1"/>
  <c r="F1319" i="3"/>
  <c r="F1314" i="3"/>
  <c r="F1309" i="3"/>
  <c r="E1301" i="3"/>
  <c r="F1301" i="3"/>
  <c r="E1302" i="3"/>
  <c r="F1302" i="3"/>
  <c r="E1303" i="3"/>
  <c r="F1303" i="3"/>
  <c r="F1300" i="3"/>
  <c r="F1294" i="3"/>
  <c r="F1289" i="3"/>
  <c r="F1284" i="3"/>
  <c r="E1281" i="3"/>
  <c r="F1281" i="3"/>
  <c r="E1282" i="3"/>
  <c r="F1282" i="3"/>
  <c r="E1283" i="3"/>
  <c r="F1283" i="3"/>
  <c r="F1280" i="3"/>
  <c r="F1274" i="3"/>
  <c r="F1269" i="3"/>
  <c r="F1264" i="3"/>
  <c r="F1259" i="3"/>
  <c r="F1254" i="3"/>
  <c r="F1249" i="3"/>
  <c r="F1244" i="3"/>
  <c r="F1239" i="3"/>
  <c r="E1236" i="3"/>
  <c r="F1236" i="3"/>
  <c r="E1237" i="3"/>
  <c r="F1237" i="3"/>
  <c r="E1238" i="3"/>
  <c r="F1238" i="3"/>
  <c r="F1235" i="3"/>
  <c r="F1229" i="3"/>
  <c r="F1224" i="3"/>
  <c r="F1219" i="3"/>
  <c r="F1214" i="3"/>
  <c r="F1209" i="3"/>
  <c r="E1201" i="3"/>
  <c r="F1201" i="3"/>
  <c r="E1202" i="3"/>
  <c r="F1202" i="3"/>
  <c r="E1203" i="3"/>
  <c r="F1203" i="3"/>
  <c r="F1200" i="3"/>
  <c r="F1194" i="3"/>
  <c r="F1189" i="3"/>
  <c r="E1181" i="3"/>
  <c r="F1181" i="3"/>
  <c r="E1182" i="3"/>
  <c r="F1182" i="3"/>
  <c r="E1183" i="3"/>
  <c r="F1183" i="3"/>
  <c r="F1180" i="3"/>
  <c r="F1174" i="3"/>
  <c r="F1169" i="3"/>
  <c r="F1164" i="3"/>
  <c r="E1156" i="3"/>
  <c r="F1156" i="3"/>
  <c r="E1157" i="3"/>
  <c r="F1157" i="3"/>
  <c r="E1158" i="3"/>
  <c r="F1158" i="3"/>
  <c r="F1155" i="3"/>
  <c r="F1144" i="3"/>
  <c r="F1139" i="3"/>
  <c r="F1134" i="3"/>
  <c r="E1126" i="3"/>
  <c r="F1126" i="3"/>
  <c r="E1127" i="3"/>
  <c r="F1127" i="3"/>
  <c r="E1128" i="3"/>
  <c r="F1128" i="3"/>
  <c r="F1125" i="3"/>
  <c r="F1119" i="3"/>
  <c r="F1113" i="3"/>
  <c r="E1105" i="3"/>
  <c r="F1105" i="3"/>
  <c r="E1106" i="3"/>
  <c r="F1106" i="3"/>
  <c r="E1107" i="3"/>
  <c r="F1107" i="3"/>
  <c r="F1104" i="3"/>
  <c r="F1098" i="3"/>
  <c r="E1090" i="3"/>
  <c r="F1090" i="3"/>
  <c r="F1055" i="3" s="1"/>
  <c r="E1091" i="3"/>
  <c r="E1056" i="3" s="1"/>
  <c r="F1091" i="3"/>
  <c r="F1056" i="3" s="1"/>
  <c r="E1092" i="3"/>
  <c r="E1057" i="3" s="1"/>
  <c r="F1092" i="3"/>
  <c r="F1057" i="3" s="1"/>
  <c r="F1089" i="3"/>
  <c r="F1054" i="3" s="1"/>
  <c r="F1083" i="3"/>
  <c r="F1078" i="3"/>
  <c r="F1073" i="3"/>
  <c r="F1068" i="3"/>
  <c r="F1063" i="3"/>
  <c r="E1055" i="3"/>
  <c r="F1048" i="3"/>
  <c r="F1043" i="3"/>
  <c r="F1038" i="3"/>
  <c r="E1030" i="3"/>
  <c r="F1030" i="3"/>
  <c r="E1031" i="3"/>
  <c r="F1031" i="3"/>
  <c r="E1032" i="3"/>
  <c r="F1032" i="3"/>
  <c r="F1029" i="3"/>
  <c r="F1023" i="3"/>
  <c r="F1018" i="3"/>
  <c r="E1010" i="3"/>
  <c r="F1010" i="3"/>
  <c r="E1011" i="3"/>
  <c r="F1011" i="3"/>
  <c r="E1012" i="3"/>
  <c r="F1012" i="3"/>
  <c r="F1009" i="3"/>
  <c r="F1003" i="3"/>
  <c r="F998" i="3"/>
  <c r="F993" i="3"/>
  <c r="F988" i="3"/>
  <c r="F983" i="3"/>
  <c r="F978" i="3"/>
  <c r="F973" i="3"/>
  <c r="F968" i="3"/>
  <c r="F963" i="3"/>
  <c r="E959" i="3"/>
  <c r="F959" i="3"/>
  <c r="E960" i="3"/>
  <c r="F960" i="3"/>
  <c r="E961" i="3"/>
  <c r="F961" i="3"/>
  <c r="F958" i="3"/>
  <c r="F952" i="3"/>
  <c r="F947" i="3"/>
  <c r="F942" i="3"/>
  <c r="F937" i="3"/>
  <c r="F932" i="3"/>
  <c r="F927" i="3"/>
  <c r="E919" i="3"/>
  <c r="F919" i="3"/>
  <c r="E920" i="3"/>
  <c r="F920" i="3"/>
  <c r="E921" i="3"/>
  <c r="F921" i="3"/>
  <c r="F918" i="3"/>
  <c r="F912" i="3"/>
  <c r="E904" i="3"/>
  <c r="F904" i="3"/>
  <c r="E905" i="3"/>
  <c r="F905" i="3"/>
  <c r="E906" i="3"/>
  <c r="F906" i="3"/>
  <c r="F903" i="3"/>
  <c r="F897" i="3"/>
  <c r="F892" i="3"/>
  <c r="E884" i="3"/>
  <c r="F884" i="3"/>
  <c r="E885" i="3"/>
  <c r="F885" i="3"/>
  <c r="E886" i="3"/>
  <c r="F886" i="3"/>
  <c r="F883" i="3"/>
  <c r="F877" i="3"/>
  <c r="F872" i="3"/>
  <c r="F867" i="3"/>
  <c r="F862" i="3"/>
  <c r="E854" i="3"/>
  <c r="F854" i="3"/>
  <c r="E855" i="3"/>
  <c r="F855" i="3"/>
  <c r="E856" i="3"/>
  <c r="F856" i="3"/>
  <c r="F853" i="3"/>
  <c r="F847" i="3"/>
  <c r="F842" i="3"/>
  <c r="F837" i="3"/>
  <c r="E829" i="3"/>
  <c r="F829" i="3"/>
  <c r="E830" i="3"/>
  <c r="F830" i="3"/>
  <c r="E831" i="3"/>
  <c r="F831" i="3"/>
  <c r="F828" i="3"/>
  <c r="F822" i="3"/>
  <c r="F817" i="3"/>
  <c r="E809" i="3"/>
  <c r="F809" i="3"/>
  <c r="E810" i="3"/>
  <c r="F810" i="3"/>
  <c r="E811" i="3"/>
  <c r="F811" i="3"/>
  <c r="F808" i="3"/>
  <c r="F802" i="3"/>
  <c r="F797" i="3"/>
  <c r="F792" i="3"/>
  <c r="E784" i="3"/>
  <c r="F784" i="3"/>
  <c r="E785" i="3"/>
  <c r="F785" i="3"/>
  <c r="E786" i="3"/>
  <c r="F786" i="3"/>
  <c r="F783" i="3"/>
  <c r="F777" i="3"/>
  <c r="F772" i="3"/>
  <c r="F767" i="3"/>
  <c r="F762" i="3"/>
  <c r="E758" i="3"/>
  <c r="E753" i="3" s="1"/>
  <c r="F758" i="3"/>
  <c r="E759" i="3"/>
  <c r="E754" i="3" s="1"/>
  <c r="F759" i="3"/>
  <c r="F754" i="3" s="1"/>
  <c r="E760" i="3"/>
  <c r="E755" i="3" s="1"/>
  <c r="F760" i="3"/>
  <c r="F755" i="3" s="1"/>
  <c r="F757" i="3"/>
  <c r="F752" i="3" s="1"/>
  <c r="F753" i="3"/>
  <c r="E757" i="3"/>
  <c r="E752" i="3" s="1"/>
  <c r="F746" i="3"/>
  <c r="F741" i="3"/>
  <c r="E733" i="3"/>
  <c r="F733" i="3"/>
  <c r="E734" i="3"/>
  <c r="F734" i="3"/>
  <c r="E735" i="3"/>
  <c r="F735" i="3"/>
  <c r="F732" i="3"/>
  <c r="F726" i="3"/>
  <c r="F721" i="3"/>
  <c r="F716" i="3"/>
  <c r="E708" i="3"/>
  <c r="F708" i="3"/>
  <c r="E709" i="3"/>
  <c r="F709" i="3"/>
  <c r="E710" i="3"/>
  <c r="F710" i="3"/>
  <c r="F707" i="3"/>
  <c r="F701" i="3"/>
  <c r="F696" i="3"/>
  <c r="F691" i="3"/>
  <c r="F686" i="3"/>
  <c r="E683" i="3"/>
  <c r="F683" i="3"/>
  <c r="E684" i="3"/>
  <c r="F684" i="3"/>
  <c r="E685" i="3"/>
  <c r="F685" i="3"/>
  <c r="F682" i="3"/>
  <c r="F676" i="3"/>
  <c r="F671" i="3"/>
  <c r="F666" i="3"/>
  <c r="F661" i="3"/>
  <c r="F656" i="3"/>
  <c r="E648" i="3"/>
  <c r="F648" i="3"/>
  <c r="F643" i="3" s="1"/>
  <c r="E649" i="3"/>
  <c r="F649" i="3"/>
  <c r="E650" i="3"/>
  <c r="F650" i="3"/>
  <c r="F647" i="3"/>
  <c r="F636" i="3"/>
  <c r="F631" i="3"/>
  <c r="F626" i="3"/>
  <c r="E623" i="3"/>
  <c r="F623" i="3"/>
  <c r="E624" i="3"/>
  <c r="F624" i="3"/>
  <c r="E625" i="3"/>
  <c r="F625" i="3"/>
  <c r="F622" i="3"/>
  <c r="F616" i="3"/>
  <c r="F611" i="3"/>
  <c r="F606" i="3"/>
  <c r="F601" i="3"/>
  <c r="F596" i="3"/>
  <c r="E592" i="3"/>
  <c r="F592" i="3"/>
  <c r="F582" i="3" s="1"/>
  <c r="E593" i="3"/>
  <c r="E583" i="3" s="1"/>
  <c r="F593" i="3"/>
  <c r="F583" i="3" s="1"/>
  <c r="E594" i="3"/>
  <c r="E584" i="3" s="1"/>
  <c r="F594" i="3"/>
  <c r="F584" i="3" s="1"/>
  <c r="F591" i="3"/>
  <c r="F581" i="3" s="1"/>
  <c r="F575" i="3"/>
  <c r="E567" i="3"/>
  <c r="F567" i="3"/>
  <c r="E568" i="3"/>
  <c r="F568" i="3"/>
  <c r="E569" i="3"/>
  <c r="F569" i="3"/>
  <c r="F566" i="3"/>
  <c r="F560" i="3"/>
  <c r="F555" i="3"/>
  <c r="F550" i="3"/>
  <c r="F545" i="3"/>
  <c r="F540" i="3"/>
  <c r="F535" i="3"/>
  <c r="F530" i="3"/>
  <c r="F524" i="3"/>
  <c r="E516" i="3"/>
  <c r="F516" i="3"/>
  <c r="E517" i="3"/>
  <c r="F517" i="3"/>
  <c r="E518" i="3"/>
  <c r="F518" i="3"/>
  <c r="F504" i="3"/>
  <c r="F499" i="3"/>
  <c r="F494" i="3"/>
  <c r="F489" i="3"/>
  <c r="F484" i="3"/>
  <c r="F479" i="3"/>
  <c r="F474" i="3"/>
  <c r="F469" i="3"/>
  <c r="F464" i="3"/>
  <c r="E460" i="3"/>
  <c r="F460" i="3"/>
  <c r="E461" i="3"/>
  <c r="F461" i="3"/>
  <c r="E462" i="3"/>
  <c r="F462" i="3"/>
  <c r="F459" i="3"/>
  <c r="F453" i="3"/>
  <c r="F448" i="3"/>
  <c r="F443" i="3"/>
  <c r="F438" i="3"/>
  <c r="F433" i="3"/>
  <c r="F428" i="3"/>
  <c r="F423" i="3"/>
  <c r="F418" i="3"/>
  <c r="F413" i="3"/>
  <c r="F408" i="3"/>
  <c r="E404" i="3"/>
  <c r="F404" i="3"/>
  <c r="E405" i="3"/>
  <c r="F405" i="3"/>
  <c r="E406" i="3"/>
  <c r="F406" i="3"/>
  <c r="F403" i="3"/>
  <c r="F397" i="3"/>
  <c r="F392" i="3"/>
  <c r="F387" i="3"/>
  <c r="F382" i="3"/>
  <c r="F377" i="3"/>
  <c r="F372" i="3"/>
  <c r="F367" i="3"/>
  <c r="F362" i="3"/>
  <c r="E358" i="3"/>
  <c r="F358" i="3"/>
  <c r="E359" i="3"/>
  <c r="F359" i="3"/>
  <c r="E360" i="3"/>
  <c r="F360" i="3"/>
  <c r="F357" i="3"/>
  <c r="F351" i="3"/>
  <c r="F346" i="3"/>
  <c r="F341" i="3"/>
  <c r="F336" i="3"/>
  <c r="E332" i="3"/>
  <c r="F332" i="3"/>
  <c r="E333" i="3"/>
  <c r="F333" i="3"/>
  <c r="E334" i="3"/>
  <c r="F334" i="3"/>
  <c r="F331" i="3"/>
  <c r="F325" i="3"/>
  <c r="F320" i="3"/>
  <c r="F315" i="3"/>
  <c r="F310" i="3"/>
  <c r="F305" i="3"/>
  <c r="E301" i="3"/>
  <c r="F301" i="3"/>
  <c r="E302" i="3"/>
  <c r="F302" i="3"/>
  <c r="E303" i="3"/>
  <c r="F303" i="3"/>
  <c r="F300" i="3"/>
  <c r="F294" i="3"/>
  <c r="F289" i="3"/>
  <c r="F284" i="3"/>
  <c r="F279" i="3"/>
  <c r="F274" i="3"/>
  <c r="F269" i="3"/>
  <c r="F264" i="3"/>
  <c r="F259" i="3"/>
  <c r="F254" i="3"/>
  <c r="F249" i="3"/>
  <c r="E245" i="3"/>
  <c r="F245" i="3"/>
  <c r="E246" i="3"/>
  <c r="F246" i="3"/>
  <c r="E247" i="3"/>
  <c r="F247" i="3"/>
  <c r="F244" i="3"/>
  <c r="F238" i="3"/>
  <c r="F233" i="3"/>
  <c r="F228" i="3"/>
  <c r="F223" i="3"/>
  <c r="F218" i="3"/>
  <c r="F213" i="3"/>
  <c r="F208" i="3"/>
  <c r="F203" i="3"/>
  <c r="F198" i="3"/>
  <c r="E194" i="3"/>
  <c r="F194" i="3"/>
  <c r="E195" i="3"/>
  <c r="F195" i="3"/>
  <c r="E196" i="3"/>
  <c r="F196" i="3"/>
  <c r="F193" i="3"/>
  <c r="F187" i="3"/>
  <c r="F182" i="3"/>
  <c r="F177" i="3"/>
  <c r="F172" i="3"/>
  <c r="F167" i="3"/>
  <c r="F162" i="3"/>
  <c r="F157" i="3"/>
  <c r="F152" i="3"/>
  <c r="F147" i="3"/>
  <c r="F142" i="3"/>
  <c r="F137" i="3"/>
  <c r="F132" i="3"/>
  <c r="E128" i="3"/>
  <c r="F128" i="3"/>
  <c r="E129" i="3"/>
  <c r="F129" i="3"/>
  <c r="E130" i="3"/>
  <c r="F130" i="3"/>
  <c r="F127" i="3"/>
  <c r="F111" i="3"/>
  <c r="F106" i="3"/>
  <c r="F101" i="3"/>
  <c r="E97" i="3"/>
  <c r="F97" i="3"/>
  <c r="E98" i="3"/>
  <c r="F98" i="3"/>
  <c r="E99" i="3"/>
  <c r="F99" i="3"/>
  <c r="F96" i="3"/>
  <c r="F90" i="3"/>
  <c r="F85" i="3"/>
  <c r="F80" i="3"/>
  <c r="E76" i="3"/>
  <c r="F76" i="3"/>
  <c r="E77" i="3"/>
  <c r="F77" i="3"/>
  <c r="E78" i="3"/>
  <c r="F78" i="3"/>
  <c r="F75" i="3"/>
  <c r="F69" i="3"/>
  <c r="F64" i="3"/>
  <c r="F59" i="3"/>
  <c r="E55" i="3"/>
  <c r="F55" i="3"/>
  <c r="E56" i="3"/>
  <c r="F56" i="3"/>
  <c r="E57" i="3"/>
  <c r="F57" i="3"/>
  <c r="F54" i="3"/>
  <c r="F48" i="3"/>
  <c r="F43" i="3"/>
  <c r="F38" i="3"/>
  <c r="F33" i="3"/>
  <c r="F28" i="3"/>
  <c r="E24" i="3"/>
  <c r="F24" i="3"/>
  <c r="E25" i="3"/>
  <c r="E20" i="3" s="1"/>
  <c r="F25" i="3"/>
  <c r="F20" i="3" s="1"/>
  <c r="E26" i="3"/>
  <c r="F26" i="3"/>
  <c r="E28" i="3"/>
  <c r="F23" i="3"/>
  <c r="C28" i="3"/>
  <c r="C33" i="3"/>
  <c r="C38" i="3"/>
  <c r="C43" i="3"/>
  <c r="C48" i="3"/>
  <c r="C59" i="3"/>
  <c r="C64" i="3"/>
  <c r="C69" i="3"/>
  <c r="C80" i="3"/>
  <c r="C85" i="3"/>
  <c r="C90" i="3"/>
  <c r="C101" i="3"/>
  <c r="C106" i="3"/>
  <c r="C111" i="3"/>
  <c r="C132" i="3"/>
  <c r="C137" i="3"/>
  <c r="C142" i="3"/>
  <c r="C147" i="3"/>
  <c r="C152" i="3"/>
  <c r="C157" i="3"/>
  <c r="C162" i="3"/>
  <c r="C167" i="3"/>
  <c r="C172" i="3"/>
  <c r="C177" i="3"/>
  <c r="C182" i="3"/>
  <c r="C187" i="3"/>
  <c r="C198" i="3"/>
  <c r="C203" i="3"/>
  <c r="C208" i="3"/>
  <c r="C213" i="3"/>
  <c r="C218" i="3"/>
  <c r="C223" i="3"/>
  <c r="C228" i="3"/>
  <c r="C233" i="3"/>
  <c r="C238" i="3"/>
  <c r="C249" i="3"/>
  <c r="C254" i="3"/>
  <c r="C259" i="3"/>
  <c r="C264" i="3"/>
  <c r="C269" i="3"/>
  <c r="C274" i="3"/>
  <c r="C279" i="3"/>
  <c r="C284" i="3"/>
  <c r="C289" i="3"/>
  <c r="C294" i="3"/>
  <c r="C305" i="3"/>
  <c r="C310" i="3"/>
  <c r="C315" i="3"/>
  <c r="C320" i="3"/>
  <c r="C325" i="3"/>
  <c r="C336" i="3"/>
  <c r="C341" i="3"/>
  <c r="C346" i="3"/>
  <c r="C351" i="3"/>
  <c r="C362" i="3"/>
  <c r="C367" i="3"/>
  <c r="C372" i="3"/>
  <c r="C377" i="3"/>
  <c r="C382" i="3"/>
  <c r="C387" i="3"/>
  <c r="C392" i="3"/>
  <c r="C397" i="3"/>
  <c r="C408" i="3"/>
  <c r="C413" i="3"/>
  <c r="C418" i="3"/>
  <c r="C423" i="3"/>
  <c r="C428" i="3"/>
  <c r="C433" i="3"/>
  <c r="C438" i="3"/>
  <c r="C443" i="3"/>
  <c r="C448" i="3"/>
  <c r="C453" i="3"/>
  <c r="C464" i="3"/>
  <c r="C469" i="3"/>
  <c r="C474" i="3"/>
  <c r="C479" i="3"/>
  <c r="C484" i="3"/>
  <c r="C489" i="3"/>
  <c r="C494" i="3"/>
  <c r="C499" i="3"/>
  <c r="C504" i="3"/>
  <c r="C519" i="3"/>
  <c r="C524" i="3"/>
  <c r="C540" i="3"/>
  <c r="C545" i="3"/>
  <c r="C550" i="3"/>
  <c r="C555" i="3"/>
  <c r="C560" i="3"/>
  <c r="C570" i="3"/>
  <c r="C575" i="3"/>
  <c r="C585" i="3"/>
  <c r="C596" i="3"/>
  <c r="C601" i="3"/>
  <c r="C606" i="3"/>
  <c r="C611" i="3"/>
  <c r="C616" i="3"/>
  <c r="C626" i="3"/>
  <c r="C631" i="3"/>
  <c r="C636" i="3"/>
  <c r="C651" i="3"/>
  <c r="C656" i="3"/>
  <c r="C661" i="3"/>
  <c r="C666" i="3"/>
  <c r="C671" i="3"/>
  <c r="C676" i="3"/>
  <c r="C686" i="3"/>
  <c r="C691" i="3"/>
  <c r="C696" i="3"/>
  <c r="C701" i="3"/>
  <c r="C716" i="3"/>
  <c r="C721" i="3"/>
  <c r="C726" i="3"/>
  <c r="C736" i="3"/>
  <c r="C741" i="3"/>
  <c r="C746" i="3"/>
  <c r="C762" i="3"/>
  <c r="C767" i="3"/>
  <c r="C772" i="3"/>
  <c r="C777" i="3"/>
  <c r="C787" i="3"/>
  <c r="C792" i="3"/>
  <c r="C797" i="3"/>
  <c r="C802" i="3"/>
  <c r="C812" i="3"/>
  <c r="C817" i="3"/>
  <c r="C822" i="3"/>
  <c r="C832" i="3"/>
  <c r="C837" i="3"/>
  <c r="C842" i="3"/>
  <c r="C847" i="3"/>
  <c r="C857" i="3"/>
  <c r="C862" i="3"/>
  <c r="C867" i="3"/>
  <c r="C872" i="3"/>
  <c r="C877" i="3"/>
  <c r="C887" i="3"/>
  <c r="C897" i="3"/>
  <c r="C907" i="3"/>
  <c r="C912" i="3"/>
  <c r="C922" i="3"/>
  <c r="C927" i="3"/>
  <c r="C932" i="3"/>
  <c r="C937" i="3"/>
  <c r="C942" i="3"/>
  <c r="C947" i="3"/>
  <c r="C952" i="3"/>
  <c r="C963" i="3"/>
  <c r="C968" i="3"/>
  <c r="C973" i="3"/>
  <c r="C978" i="3"/>
  <c r="C983" i="3"/>
  <c r="C988" i="3"/>
  <c r="C993" i="3"/>
  <c r="C998" i="3"/>
  <c r="C1003" i="3"/>
  <c r="C1013" i="3"/>
  <c r="C1018" i="3"/>
  <c r="C1023" i="3"/>
  <c r="C1033" i="3"/>
  <c r="C1038" i="3"/>
  <c r="C1043" i="3"/>
  <c r="C1048" i="3"/>
  <c r="C1058" i="3"/>
  <c r="C1063" i="3"/>
  <c r="C1068" i="3"/>
  <c r="C1073" i="3"/>
  <c r="C1078" i="3"/>
  <c r="C1083" i="3"/>
  <c r="C1093" i="3"/>
  <c r="C1098" i="3"/>
  <c r="C1108" i="3"/>
  <c r="C1113" i="3"/>
  <c r="C1129" i="3"/>
  <c r="C1134" i="3"/>
  <c r="C1139" i="3"/>
  <c r="C1144" i="3"/>
  <c r="C1159" i="3"/>
  <c r="C1164" i="3"/>
  <c r="C1169" i="3"/>
  <c r="C1174" i="3"/>
  <c r="C1184" i="3"/>
  <c r="C1189" i="3"/>
  <c r="C1194" i="3"/>
  <c r="C1204" i="3"/>
  <c r="C1209" i="3"/>
  <c r="C1214" i="3"/>
  <c r="C1219" i="3"/>
  <c r="C1224" i="3"/>
  <c r="C1229" i="3"/>
  <c r="C1239" i="3"/>
  <c r="C1244" i="3"/>
  <c r="C1249" i="3"/>
  <c r="C1254" i="3"/>
  <c r="C1259" i="3"/>
  <c r="C1264" i="3"/>
  <c r="C1269" i="3"/>
  <c r="C1274" i="3"/>
  <c r="C1284" i="3"/>
  <c r="C1289" i="3"/>
  <c r="C1294" i="3"/>
  <c r="C1304" i="3"/>
  <c r="C1309" i="3"/>
  <c r="C1314" i="3"/>
  <c r="C1319" i="3"/>
  <c r="C1334" i="3"/>
  <c r="C1339" i="3"/>
  <c r="C1344" i="3"/>
  <c r="C1349" i="3"/>
  <c r="C1354" i="3"/>
  <c r="C1359" i="3"/>
  <c r="C1364" i="3"/>
  <c r="C1374" i="3"/>
  <c r="C1379" i="3"/>
  <c r="C1384" i="3"/>
  <c r="C1389" i="3"/>
  <c r="C1394" i="3"/>
  <c r="C1399" i="3"/>
  <c r="C1404" i="3"/>
  <c r="C1409" i="3"/>
  <c r="D28" i="3"/>
  <c r="D33" i="3"/>
  <c r="D38" i="3"/>
  <c r="D43" i="3"/>
  <c r="D48" i="3"/>
  <c r="D59" i="3"/>
  <c r="D64" i="3"/>
  <c r="D69" i="3"/>
  <c r="D80" i="3"/>
  <c r="D85" i="3"/>
  <c r="D90" i="3"/>
  <c r="D101" i="3"/>
  <c r="D106" i="3"/>
  <c r="D111" i="3"/>
  <c r="D132" i="3"/>
  <c r="D137" i="3"/>
  <c r="D142" i="3"/>
  <c r="D147" i="3"/>
  <c r="D152" i="3"/>
  <c r="D157" i="3"/>
  <c r="D162" i="3"/>
  <c r="D167" i="3"/>
  <c r="D172" i="3"/>
  <c r="D177" i="3"/>
  <c r="D182" i="3"/>
  <c r="D187" i="3"/>
  <c r="D198" i="3"/>
  <c r="D203" i="3"/>
  <c r="D208" i="3"/>
  <c r="D213" i="3"/>
  <c r="D218" i="3"/>
  <c r="D223" i="3"/>
  <c r="D228" i="3"/>
  <c r="D233" i="3"/>
  <c r="D238" i="3"/>
  <c r="D249" i="3"/>
  <c r="D254" i="3"/>
  <c r="D259" i="3"/>
  <c r="D264" i="3"/>
  <c r="D269" i="3"/>
  <c r="D274" i="3"/>
  <c r="D279" i="3"/>
  <c r="D284" i="3"/>
  <c r="D289" i="3"/>
  <c r="D294" i="3"/>
  <c r="D305" i="3"/>
  <c r="D310" i="3"/>
  <c r="D315" i="3"/>
  <c r="D320" i="3"/>
  <c r="D325" i="3"/>
  <c r="D336" i="3"/>
  <c r="D341" i="3"/>
  <c r="D346" i="3"/>
  <c r="D351" i="3"/>
  <c r="D362" i="3"/>
  <c r="D367" i="3"/>
  <c r="D372" i="3"/>
  <c r="D377" i="3"/>
  <c r="D382" i="3"/>
  <c r="D387" i="3"/>
  <c r="D392" i="3"/>
  <c r="D397" i="3"/>
  <c r="D408" i="3"/>
  <c r="D413" i="3"/>
  <c r="D418" i="3"/>
  <c r="D423" i="3"/>
  <c r="D428" i="3"/>
  <c r="D433" i="3"/>
  <c r="D438" i="3"/>
  <c r="D443" i="3"/>
  <c r="D448" i="3"/>
  <c r="D453" i="3"/>
  <c r="D464" i="3"/>
  <c r="D469" i="3"/>
  <c r="D474" i="3"/>
  <c r="D479" i="3"/>
  <c r="D484" i="3"/>
  <c r="D489" i="3"/>
  <c r="D494" i="3"/>
  <c r="D499" i="3"/>
  <c r="D504" i="3"/>
  <c r="D519" i="3"/>
  <c r="D524" i="3"/>
  <c r="D540" i="3"/>
  <c r="D545" i="3"/>
  <c r="D550" i="3"/>
  <c r="D555" i="3"/>
  <c r="D560" i="3"/>
  <c r="D570" i="3"/>
  <c r="D575" i="3"/>
  <c r="D585" i="3"/>
  <c r="D596" i="3"/>
  <c r="D601" i="3"/>
  <c r="D606" i="3"/>
  <c r="D611" i="3"/>
  <c r="D616" i="3"/>
  <c r="D626" i="3"/>
  <c r="D631" i="3"/>
  <c r="D636" i="3"/>
  <c r="D656" i="3"/>
  <c r="D661" i="3"/>
  <c r="D666" i="3"/>
  <c r="D671" i="3"/>
  <c r="D676" i="3"/>
  <c r="D686" i="3"/>
  <c r="D691" i="3"/>
  <c r="D696" i="3"/>
  <c r="D701" i="3"/>
  <c r="D716" i="3"/>
  <c r="D721" i="3"/>
  <c r="D726" i="3"/>
  <c r="D736" i="3"/>
  <c r="D741" i="3"/>
  <c r="D746" i="3"/>
  <c r="D762" i="3"/>
  <c r="D767" i="3"/>
  <c r="D772" i="3"/>
  <c r="D777" i="3"/>
  <c r="D787" i="3"/>
  <c r="D792" i="3"/>
  <c r="D797" i="3"/>
  <c r="D802" i="3"/>
  <c r="D812" i="3"/>
  <c r="D817" i="3"/>
  <c r="D822" i="3"/>
  <c r="D832" i="3"/>
  <c r="D837" i="3"/>
  <c r="D842" i="3"/>
  <c r="D847" i="3"/>
  <c r="D857" i="3"/>
  <c r="D862" i="3"/>
  <c r="D867" i="3"/>
  <c r="D872" i="3"/>
  <c r="D877" i="3"/>
  <c r="D897" i="3"/>
  <c r="D882" i="3" s="1"/>
  <c r="D907" i="3"/>
  <c r="D912" i="3"/>
  <c r="D922" i="3"/>
  <c r="D927" i="3"/>
  <c r="D932" i="3"/>
  <c r="D937" i="3"/>
  <c r="D942" i="3"/>
  <c r="D947" i="3"/>
  <c r="D952" i="3"/>
  <c r="D963" i="3"/>
  <c r="D968" i="3"/>
  <c r="D973" i="3"/>
  <c r="D978" i="3"/>
  <c r="D983" i="3"/>
  <c r="D988" i="3"/>
  <c r="D993" i="3"/>
  <c r="D998" i="3"/>
  <c r="D1003" i="3"/>
  <c r="D1013" i="3"/>
  <c r="D1018" i="3"/>
  <c r="D1023" i="3"/>
  <c r="D1033" i="3"/>
  <c r="D1038" i="3"/>
  <c r="D1043" i="3"/>
  <c r="D1048" i="3"/>
  <c r="D1058" i="3"/>
  <c r="D1063" i="3"/>
  <c r="D1068" i="3"/>
  <c r="D1073" i="3"/>
  <c r="D1078" i="3"/>
  <c r="D1083" i="3"/>
  <c r="D1093" i="3"/>
  <c r="D1098" i="3"/>
  <c r="D1108" i="3"/>
  <c r="D1113" i="3"/>
  <c r="D1129" i="3"/>
  <c r="D1134" i="3"/>
  <c r="D1139" i="3"/>
  <c r="D1144" i="3"/>
  <c r="D1159" i="3"/>
  <c r="D1164" i="3"/>
  <c r="D1169" i="3"/>
  <c r="D1174" i="3"/>
  <c r="D1184" i="3"/>
  <c r="D1189" i="3"/>
  <c r="D1194" i="3"/>
  <c r="D1204" i="3"/>
  <c r="D1209" i="3"/>
  <c r="D1214" i="3"/>
  <c r="D1219" i="3"/>
  <c r="D1224" i="3"/>
  <c r="D1229" i="3"/>
  <c r="D1239" i="3"/>
  <c r="D1244" i="3"/>
  <c r="D1249" i="3"/>
  <c r="D1254" i="3"/>
  <c r="D1259" i="3"/>
  <c r="D1264" i="3"/>
  <c r="D1269" i="3"/>
  <c r="D1274" i="3"/>
  <c r="D1284" i="3"/>
  <c r="D1289" i="3"/>
  <c r="D1294" i="3"/>
  <c r="D1304" i="3"/>
  <c r="D1309" i="3"/>
  <c r="D1314" i="3"/>
  <c r="D1319" i="3"/>
  <c r="D1334" i="3"/>
  <c r="D1339" i="3"/>
  <c r="D1344" i="3"/>
  <c r="D1349" i="3"/>
  <c r="D1354" i="3"/>
  <c r="D1359" i="3"/>
  <c r="D1364" i="3"/>
  <c r="D1374" i="3"/>
  <c r="D1379" i="3"/>
  <c r="D1384" i="3"/>
  <c r="D1389" i="3"/>
  <c r="D1394" i="3"/>
  <c r="D1399" i="3"/>
  <c r="D1404" i="3"/>
  <c r="D1409" i="3"/>
  <c r="E33" i="3"/>
  <c r="E38" i="3"/>
  <c r="E43" i="3"/>
  <c r="E59" i="3"/>
  <c r="E64" i="3"/>
  <c r="E69" i="3"/>
  <c r="E80" i="3"/>
  <c r="E85" i="3"/>
  <c r="E90" i="3"/>
  <c r="E101" i="3"/>
  <c r="E106" i="3"/>
  <c r="E111" i="3"/>
  <c r="E132" i="3"/>
  <c r="E137" i="3"/>
  <c r="E142" i="3"/>
  <c r="E147" i="3"/>
  <c r="E152" i="3"/>
  <c r="E157" i="3"/>
  <c r="E162" i="3"/>
  <c r="E167" i="3"/>
  <c r="E172" i="3"/>
  <c r="E177" i="3"/>
  <c r="E182" i="3"/>
  <c r="E187" i="3"/>
  <c r="E198" i="3"/>
  <c r="E203" i="3"/>
  <c r="E208" i="3"/>
  <c r="E213" i="3"/>
  <c r="E218" i="3"/>
  <c r="E223" i="3"/>
  <c r="E228" i="3"/>
  <c r="E233" i="3"/>
  <c r="E238" i="3"/>
  <c r="E249" i="3"/>
  <c r="E254" i="3"/>
  <c r="E259" i="3"/>
  <c r="E264" i="3"/>
  <c r="E269" i="3"/>
  <c r="E274" i="3"/>
  <c r="E279" i="3"/>
  <c r="E284" i="3"/>
  <c r="E289" i="3"/>
  <c r="E294" i="3"/>
  <c r="E305" i="3"/>
  <c r="E310" i="3"/>
  <c r="E315" i="3"/>
  <c r="E320" i="3"/>
  <c r="E325" i="3"/>
  <c r="E336" i="3"/>
  <c r="E341" i="3"/>
  <c r="E346" i="3"/>
  <c r="E351" i="3"/>
  <c r="E362" i="3"/>
  <c r="E367" i="3"/>
  <c r="E372" i="3"/>
  <c r="E377" i="3"/>
  <c r="E382" i="3"/>
  <c r="E387" i="3"/>
  <c r="E392" i="3"/>
  <c r="E397" i="3"/>
  <c r="E408" i="3"/>
  <c r="E413" i="3"/>
  <c r="E418" i="3"/>
  <c r="E423" i="3"/>
  <c r="E428" i="3"/>
  <c r="E433" i="3"/>
  <c r="E438" i="3"/>
  <c r="E443" i="3"/>
  <c r="E448" i="3"/>
  <c r="E453" i="3"/>
  <c r="E464" i="3"/>
  <c r="E469" i="3"/>
  <c r="E474" i="3"/>
  <c r="E479" i="3"/>
  <c r="E484" i="3"/>
  <c r="E489" i="3"/>
  <c r="E494" i="3"/>
  <c r="E499" i="3"/>
  <c r="E504" i="3"/>
  <c r="E524" i="3"/>
  <c r="E540" i="3"/>
  <c r="E550" i="3"/>
  <c r="E555" i="3"/>
  <c r="E560" i="3"/>
  <c r="E575" i="3"/>
  <c r="E585" i="3"/>
  <c r="E596" i="3"/>
  <c r="E601" i="3"/>
  <c r="E606" i="3"/>
  <c r="E611" i="3"/>
  <c r="E616" i="3"/>
  <c r="E626" i="3"/>
  <c r="E631" i="3"/>
  <c r="E636" i="3"/>
  <c r="E656" i="3"/>
  <c r="E661" i="3"/>
  <c r="E666" i="3"/>
  <c r="E671" i="3"/>
  <c r="E676" i="3"/>
  <c r="E686" i="3"/>
  <c r="E691" i="3"/>
  <c r="E696" i="3"/>
  <c r="E701" i="3"/>
  <c r="E716" i="3"/>
  <c r="E721" i="3"/>
  <c r="E726" i="3"/>
  <c r="E741" i="3"/>
  <c r="E746" i="3"/>
  <c r="E762" i="3"/>
  <c r="E767" i="3"/>
  <c r="E772" i="3"/>
  <c r="E777" i="3"/>
  <c r="E792" i="3"/>
  <c r="E797" i="3"/>
  <c r="E802" i="3"/>
  <c r="E817" i="3"/>
  <c r="E822" i="3"/>
  <c r="E837" i="3"/>
  <c r="E842" i="3"/>
  <c r="E847" i="3"/>
  <c r="E862" i="3"/>
  <c r="E867" i="3"/>
  <c r="E872" i="3"/>
  <c r="E897" i="3"/>
  <c r="E912" i="3"/>
  <c r="E902" i="3" s="1"/>
  <c r="E927" i="3"/>
  <c r="E932" i="3"/>
  <c r="E937" i="3"/>
  <c r="E942" i="3"/>
  <c r="E947" i="3"/>
  <c r="E952" i="3"/>
  <c r="E963" i="3"/>
  <c r="E968" i="3"/>
  <c r="E973" i="3"/>
  <c r="E978" i="3"/>
  <c r="E983" i="3"/>
  <c r="E988" i="3"/>
  <c r="E993" i="3"/>
  <c r="E998" i="3"/>
  <c r="E1003" i="3"/>
  <c r="E1018" i="3"/>
  <c r="E1023" i="3"/>
  <c r="E1038" i="3"/>
  <c r="E1043" i="3"/>
  <c r="E1048" i="3"/>
  <c r="E1063" i="3"/>
  <c r="E1068" i="3"/>
  <c r="E1073" i="3"/>
  <c r="E1078" i="3"/>
  <c r="E1083" i="3"/>
  <c r="E1098" i="3"/>
  <c r="E1113" i="3"/>
  <c r="E1103" i="3" s="1"/>
  <c r="E1134" i="3"/>
  <c r="E1139" i="3"/>
  <c r="E1144" i="3"/>
  <c r="E1164" i="3"/>
  <c r="E1169" i="3"/>
  <c r="E1174" i="3"/>
  <c r="E1189" i="3"/>
  <c r="E1194" i="3"/>
  <c r="E1209" i="3"/>
  <c r="E1214" i="3"/>
  <c r="E1219" i="3"/>
  <c r="E1224" i="3"/>
  <c r="E1229" i="3"/>
  <c r="E1239" i="3"/>
  <c r="E1244" i="3"/>
  <c r="E1249" i="3"/>
  <c r="E1254" i="3"/>
  <c r="E1259" i="3"/>
  <c r="E1264" i="3"/>
  <c r="E1269" i="3"/>
  <c r="E1274" i="3"/>
  <c r="E1284" i="3"/>
  <c r="E1289" i="3"/>
  <c r="E1294" i="3"/>
  <c r="E1309" i="3"/>
  <c r="E1314" i="3"/>
  <c r="E1319" i="3"/>
  <c r="E1339" i="3"/>
  <c r="E1344" i="3"/>
  <c r="E1349" i="3"/>
  <c r="E1354" i="3"/>
  <c r="E1359" i="3"/>
  <c r="E1364" i="3"/>
  <c r="E1379" i="3"/>
  <c r="E1384" i="3"/>
  <c r="E1389" i="3"/>
  <c r="E1394" i="3"/>
  <c r="E1399" i="3"/>
  <c r="E1404" i="3"/>
  <c r="E1409" i="3"/>
  <c r="G28" i="3"/>
  <c r="G33" i="3"/>
  <c r="G38" i="3"/>
  <c r="G43" i="3"/>
  <c r="G48" i="3"/>
  <c r="G59" i="3"/>
  <c r="G64" i="3"/>
  <c r="G69" i="3"/>
  <c r="G80" i="3"/>
  <c r="G85" i="3"/>
  <c r="G90" i="3"/>
  <c r="G101" i="3"/>
  <c r="G106" i="3"/>
  <c r="G111" i="3"/>
  <c r="G132" i="3"/>
  <c r="G137" i="3"/>
  <c r="G142" i="3"/>
  <c r="G147" i="3"/>
  <c r="G152" i="3"/>
  <c r="G157" i="3"/>
  <c r="G162" i="3"/>
  <c r="G167" i="3"/>
  <c r="G172" i="3"/>
  <c r="G177" i="3"/>
  <c r="G182" i="3"/>
  <c r="G187" i="3"/>
  <c r="G198" i="3"/>
  <c r="G203" i="3"/>
  <c r="G208" i="3"/>
  <c r="G213" i="3"/>
  <c r="G218" i="3"/>
  <c r="G223" i="3"/>
  <c r="G228" i="3"/>
  <c r="G233" i="3"/>
  <c r="G238" i="3"/>
  <c r="G249" i="3"/>
  <c r="G254" i="3"/>
  <c r="G259" i="3"/>
  <c r="G264" i="3"/>
  <c r="G269" i="3"/>
  <c r="G274" i="3"/>
  <c r="G279" i="3"/>
  <c r="G284" i="3"/>
  <c r="G289" i="3"/>
  <c r="G294" i="3"/>
  <c r="G305" i="3"/>
  <c r="G310" i="3"/>
  <c r="G315" i="3"/>
  <c r="G320" i="3"/>
  <c r="G325" i="3"/>
  <c r="G336" i="3"/>
  <c r="G341" i="3"/>
  <c r="G346" i="3"/>
  <c r="G351" i="3"/>
  <c r="G362" i="3"/>
  <c r="G367" i="3"/>
  <c r="G372" i="3"/>
  <c r="G377" i="3"/>
  <c r="G382" i="3"/>
  <c r="G387" i="3"/>
  <c r="G392" i="3"/>
  <c r="G397" i="3"/>
  <c r="G408" i="3"/>
  <c r="G413" i="3"/>
  <c r="G418" i="3"/>
  <c r="G423" i="3"/>
  <c r="G428" i="3"/>
  <c r="G433" i="3"/>
  <c r="G438" i="3"/>
  <c r="G443" i="3"/>
  <c r="G448" i="3"/>
  <c r="G453" i="3"/>
  <c r="G464" i="3"/>
  <c r="G469" i="3"/>
  <c r="G474" i="3"/>
  <c r="G479" i="3"/>
  <c r="G484" i="3"/>
  <c r="G489" i="3"/>
  <c r="G494" i="3"/>
  <c r="G499" i="3"/>
  <c r="G504" i="3"/>
  <c r="G524" i="3"/>
  <c r="G540" i="3"/>
  <c r="G545" i="3"/>
  <c r="G550" i="3"/>
  <c r="G555" i="3"/>
  <c r="G560" i="3"/>
  <c r="G570" i="3"/>
  <c r="G575" i="3"/>
  <c r="G585" i="3"/>
  <c r="G596" i="3"/>
  <c r="G601" i="3"/>
  <c r="G606" i="3"/>
  <c r="G611" i="3"/>
  <c r="G616" i="3"/>
  <c r="G626" i="3"/>
  <c r="G631" i="3"/>
  <c r="G636" i="3"/>
  <c r="G656" i="3"/>
  <c r="G661" i="3"/>
  <c r="G666" i="3"/>
  <c r="G671" i="3"/>
  <c r="G676" i="3"/>
  <c r="G686" i="3"/>
  <c r="G691" i="3"/>
  <c r="G696" i="3"/>
  <c r="G701" i="3"/>
  <c r="G716" i="3"/>
  <c r="G721" i="3"/>
  <c r="G726" i="3"/>
  <c r="G741" i="3"/>
  <c r="G746" i="3"/>
  <c r="G762" i="3"/>
  <c r="G767" i="3"/>
  <c r="G772" i="3"/>
  <c r="G777" i="3"/>
  <c r="G787" i="3"/>
  <c r="G792" i="3"/>
  <c r="G797" i="3"/>
  <c r="G802" i="3"/>
  <c r="G817" i="3"/>
  <c r="G822" i="3"/>
  <c r="G837" i="3"/>
  <c r="G842" i="3"/>
  <c r="G847" i="3"/>
  <c r="G862" i="3"/>
  <c r="G867" i="3"/>
  <c r="G872" i="3"/>
  <c r="G877" i="3"/>
  <c r="G887" i="3"/>
  <c r="G897" i="3"/>
  <c r="G907" i="3"/>
  <c r="G912" i="3"/>
  <c r="G922" i="3"/>
  <c r="G927" i="3"/>
  <c r="G932" i="3"/>
  <c r="G937" i="3"/>
  <c r="G942" i="3"/>
  <c r="G947" i="3"/>
  <c r="G952" i="3"/>
  <c r="G963" i="3"/>
  <c r="G968" i="3"/>
  <c r="G973" i="3"/>
  <c r="G978" i="3"/>
  <c r="G983" i="3"/>
  <c r="G988" i="3"/>
  <c r="G993" i="3"/>
  <c r="G998" i="3"/>
  <c r="G1003" i="3"/>
  <c r="G1013" i="3"/>
  <c r="G1018" i="3"/>
  <c r="G1023" i="3"/>
  <c r="G1033" i="3"/>
  <c r="G1038" i="3"/>
  <c r="G1043" i="3"/>
  <c r="G1048" i="3"/>
  <c r="G1063" i="3"/>
  <c r="G1068" i="3"/>
  <c r="G1073" i="3"/>
  <c r="G1078" i="3"/>
  <c r="G1083" i="3"/>
  <c r="G1098" i="3"/>
  <c r="G1088" i="3" s="1"/>
  <c r="G1108" i="3"/>
  <c r="G1113" i="3"/>
  <c r="G1134" i="3"/>
  <c r="G1139" i="3"/>
  <c r="G1144" i="3"/>
  <c r="G1159" i="3"/>
  <c r="G1164" i="3"/>
  <c r="G1169" i="3"/>
  <c r="G1174" i="3"/>
  <c r="G1184" i="3"/>
  <c r="G1189" i="3"/>
  <c r="G1194" i="3"/>
  <c r="G1204" i="3"/>
  <c r="G1209" i="3"/>
  <c r="G1214" i="3"/>
  <c r="G1219" i="3"/>
  <c r="G1224" i="3"/>
  <c r="G1229" i="3"/>
  <c r="G1239" i="3"/>
  <c r="G1244" i="3"/>
  <c r="G1249" i="3"/>
  <c r="G1254" i="3"/>
  <c r="G1259" i="3"/>
  <c r="G1264" i="3"/>
  <c r="G1269" i="3"/>
  <c r="G1274" i="3"/>
  <c r="G1284" i="3"/>
  <c r="G1289" i="3"/>
  <c r="G1294" i="3"/>
  <c r="G1309" i="3"/>
  <c r="G1314" i="3"/>
  <c r="G1319" i="3"/>
  <c r="G1339" i="3"/>
  <c r="G1344" i="3"/>
  <c r="G1349" i="3"/>
  <c r="G1354" i="3"/>
  <c r="G1359" i="3"/>
  <c r="G1364" i="3"/>
  <c r="G1379" i="3"/>
  <c r="G1384" i="3"/>
  <c r="G1389" i="3"/>
  <c r="G1394" i="3"/>
  <c r="G1399" i="3"/>
  <c r="G1404" i="3"/>
  <c r="G1409" i="3"/>
  <c r="C1089" i="3"/>
  <c r="C1104" i="3"/>
  <c r="D24" i="3"/>
  <c r="D55" i="3"/>
  <c r="D76" i="3"/>
  <c r="D97" i="3"/>
  <c r="D128" i="3"/>
  <c r="D194" i="3"/>
  <c r="D245" i="3"/>
  <c r="D301" i="3"/>
  <c r="D332" i="3"/>
  <c r="D358" i="3"/>
  <c r="D404" i="3"/>
  <c r="D460" i="3"/>
  <c r="D516" i="3"/>
  <c r="D567" i="3"/>
  <c r="D592" i="3"/>
  <c r="D582" i="3" s="1"/>
  <c r="D623" i="3"/>
  <c r="D648" i="3"/>
  <c r="D683" i="3"/>
  <c r="D708" i="3"/>
  <c r="D733" i="3"/>
  <c r="D758" i="3"/>
  <c r="D753" i="3" s="1"/>
  <c r="D784" i="3"/>
  <c r="D809" i="3"/>
  <c r="D829" i="3"/>
  <c r="D854" i="3"/>
  <c r="D884" i="3"/>
  <c r="D904" i="3"/>
  <c r="D919" i="3"/>
  <c r="D959" i="3"/>
  <c r="D1010" i="3"/>
  <c r="D1030" i="3"/>
  <c r="D1090" i="3"/>
  <c r="D1105" i="3"/>
  <c r="D1126" i="3"/>
  <c r="D1156" i="3"/>
  <c r="D1181" i="3"/>
  <c r="D1201" i="3"/>
  <c r="D1236" i="3"/>
  <c r="D1281" i="3"/>
  <c r="D1301" i="3"/>
  <c r="D1331" i="3"/>
  <c r="D1326" i="3" s="1"/>
  <c r="D1371" i="3"/>
  <c r="G1010" i="3"/>
  <c r="H1010" i="3"/>
  <c r="I1010" i="3"/>
  <c r="K1010" i="3"/>
  <c r="C1009" i="3"/>
  <c r="H1058" i="3"/>
  <c r="H1063" i="3"/>
  <c r="H1068" i="3"/>
  <c r="H1073" i="3"/>
  <c r="H1078" i="3"/>
  <c r="H1083" i="3"/>
  <c r="H1093" i="3"/>
  <c r="H1098" i="3"/>
  <c r="H1108" i="3"/>
  <c r="H1113" i="3"/>
  <c r="I1058" i="3"/>
  <c r="I1063" i="3"/>
  <c r="I1068" i="3"/>
  <c r="I1073" i="3"/>
  <c r="I1078" i="3"/>
  <c r="I1083" i="3"/>
  <c r="I1093" i="3"/>
  <c r="I1098" i="3"/>
  <c r="I1108" i="3"/>
  <c r="I1113" i="3"/>
  <c r="K1058" i="3"/>
  <c r="K1063" i="3"/>
  <c r="K1068" i="3"/>
  <c r="K1073" i="3"/>
  <c r="K1078" i="3"/>
  <c r="K1083" i="3"/>
  <c r="K1093" i="3"/>
  <c r="K1098" i="3"/>
  <c r="K1108" i="3"/>
  <c r="K1113" i="3"/>
  <c r="K1409" i="3"/>
  <c r="I1409" i="3"/>
  <c r="H1409" i="3"/>
  <c r="K1404" i="3"/>
  <c r="I1404" i="3"/>
  <c r="H1404" i="3"/>
  <c r="K1399" i="3"/>
  <c r="I1399" i="3"/>
  <c r="H1399" i="3"/>
  <c r="K1394" i="3"/>
  <c r="I1394" i="3"/>
  <c r="H1394" i="3"/>
  <c r="K1389" i="3"/>
  <c r="I1389" i="3"/>
  <c r="H1389" i="3"/>
  <c r="K1384" i="3"/>
  <c r="I1384" i="3"/>
  <c r="H1384" i="3"/>
  <c r="K1379" i="3"/>
  <c r="I1379" i="3"/>
  <c r="H1379" i="3"/>
  <c r="K1374" i="3"/>
  <c r="I1374" i="3"/>
  <c r="H1374" i="3"/>
  <c r="K1373" i="3"/>
  <c r="I1373" i="3"/>
  <c r="H1373" i="3"/>
  <c r="G1373" i="3"/>
  <c r="D1373" i="3"/>
  <c r="C1373" i="3"/>
  <c r="K1372" i="3"/>
  <c r="I1372" i="3"/>
  <c r="H1372" i="3"/>
  <c r="G1372" i="3"/>
  <c r="D1372" i="3"/>
  <c r="C1372" i="3"/>
  <c r="K1371" i="3"/>
  <c r="I1371" i="3"/>
  <c r="H1371" i="3"/>
  <c r="G1371" i="3"/>
  <c r="C1371" i="3"/>
  <c r="K1370" i="3"/>
  <c r="I1370" i="3"/>
  <c r="H1370" i="3"/>
  <c r="G1370" i="3"/>
  <c r="E1370" i="3"/>
  <c r="D1370" i="3"/>
  <c r="C1370" i="3"/>
  <c r="K1364" i="3"/>
  <c r="I1364" i="3"/>
  <c r="H1364" i="3"/>
  <c r="K1359" i="3"/>
  <c r="I1359" i="3"/>
  <c r="H1359" i="3"/>
  <c r="K1354" i="3"/>
  <c r="I1354" i="3"/>
  <c r="H1354" i="3"/>
  <c r="K1349" i="3"/>
  <c r="I1349" i="3"/>
  <c r="H1349" i="3"/>
  <c r="K1344" i="3"/>
  <c r="I1344" i="3"/>
  <c r="H1344" i="3"/>
  <c r="K1339" i="3"/>
  <c r="I1339" i="3"/>
  <c r="H1339" i="3"/>
  <c r="K1334" i="3"/>
  <c r="I1334" i="3"/>
  <c r="H1334" i="3"/>
  <c r="K1333" i="3"/>
  <c r="K1328" i="3" s="1"/>
  <c r="I1333" i="3"/>
  <c r="I1328" i="3" s="1"/>
  <c r="H1333" i="3"/>
  <c r="G1333" i="3"/>
  <c r="G1328" i="3" s="1"/>
  <c r="D1333" i="3"/>
  <c r="D1328" i="3" s="1"/>
  <c r="C1333" i="3"/>
  <c r="C1328" i="3" s="1"/>
  <c r="K1332" i="3"/>
  <c r="K1327" i="3" s="1"/>
  <c r="I1332" i="3"/>
  <c r="I1327" i="3" s="1"/>
  <c r="H1332" i="3"/>
  <c r="H1327" i="3" s="1"/>
  <c r="G1332" i="3"/>
  <c r="G1327" i="3" s="1"/>
  <c r="D1332" i="3"/>
  <c r="D1327" i="3" s="1"/>
  <c r="C1332" i="3"/>
  <c r="K1331" i="3"/>
  <c r="K1326" i="3" s="1"/>
  <c r="I1331" i="3"/>
  <c r="I1326" i="3" s="1"/>
  <c r="H1331" i="3"/>
  <c r="H1326" i="3" s="1"/>
  <c r="G1331" i="3"/>
  <c r="G1326" i="3" s="1"/>
  <c r="C1331" i="3"/>
  <c r="C1326" i="3" s="1"/>
  <c r="K1330" i="3"/>
  <c r="K1325" i="3" s="1"/>
  <c r="I1330" i="3"/>
  <c r="I1325" i="3" s="1"/>
  <c r="H1330" i="3"/>
  <c r="H1325" i="3" s="1"/>
  <c r="G1330" i="3"/>
  <c r="G1325" i="3" s="1"/>
  <c r="E1330" i="3"/>
  <c r="E1325" i="3" s="1"/>
  <c r="D1330" i="3"/>
  <c r="D1325" i="3" s="1"/>
  <c r="C1330" i="3"/>
  <c r="H1328" i="3"/>
  <c r="K1319" i="3"/>
  <c r="I1319" i="3"/>
  <c r="H1319" i="3"/>
  <c r="K1314" i="3"/>
  <c r="I1314" i="3"/>
  <c r="H1314" i="3"/>
  <c r="K1309" i="3"/>
  <c r="I1309" i="3"/>
  <c r="H1309" i="3"/>
  <c r="K1304" i="3"/>
  <c r="I1304" i="3"/>
  <c r="K1303" i="3"/>
  <c r="D1303" i="3"/>
  <c r="C1303" i="3"/>
  <c r="K1302" i="3"/>
  <c r="D1302" i="3"/>
  <c r="C1302" i="3"/>
  <c r="K1301" i="3"/>
  <c r="C1301" i="3"/>
  <c r="K1300" i="3"/>
  <c r="E1300" i="3"/>
  <c r="D1300" i="3"/>
  <c r="C1300" i="3"/>
  <c r="K1294" i="3"/>
  <c r="I1294" i="3"/>
  <c r="H1294" i="3"/>
  <c r="K1289" i="3"/>
  <c r="I1289" i="3"/>
  <c r="H1289" i="3"/>
  <c r="K1284" i="3"/>
  <c r="I1284" i="3"/>
  <c r="H1284" i="3"/>
  <c r="K1283" i="3"/>
  <c r="I1283" i="3"/>
  <c r="H1283" i="3"/>
  <c r="G1283" i="3"/>
  <c r="D1283" i="3"/>
  <c r="C1283" i="3"/>
  <c r="K1282" i="3"/>
  <c r="I1282" i="3"/>
  <c r="H1282" i="3"/>
  <c r="G1282" i="3"/>
  <c r="D1282" i="3"/>
  <c r="C1282" i="3"/>
  <c r="K1281" i="3"/>
  <c r="I1281" i="3"/>
  <c r="H1281" i="3"/>
  <c r="C1281" i="3"/>
  <c r="K1280" i="3"/>
  <c r="I1280" i="3"/>
  <c r="H1280" i="3"/>
  <c r="G1280" i="3"/>
  <c r="E1280" i="3"/>
  <c r="D1280" i="3"/>
  <c r="C1280" i="3"/>
  <c r="K1274" i="3"/>
  <c r="I1274" i="3"/>
  <c r="H1274" i="3"/>
  <c r="K1269" i="3"/>
  <c r="I1269" i="3"/>
  <c r="H1269" i="3"/>
  <c r="K1264" i="3"/>
  <c r="I1264" i="3"/>
  <c r="H1264" i="3"/>
  <c r="K1259" i="3"/>
  <c r="I1259" i="3"/>
  <c r="H1259" i="3"/>
  <c r="K1254" i="3"/>
  <c r="I1254" i="3"/>
  <c r="H1254" i="3"/>
  <c r="K1249" i="3"/>
  <c r="I1249" i="3"/>
  <c r="H1249" i="3"/>
  <c r="K1244" i="3"/>
  <c r="I1244" i="3"/>
  <c r="H1244" i="3"/>
  <c r="K1239" i="3"/>
  <c r="I1239" i="3"/>
  <c r="H1239" i="3"/>
  <c r="K1238" i="3"/>
  <c r="I1238" i="3"/>
  <c r="H1238" i="3"/>
  <c r="G1238" i="3"/>
  <c r="D1238" i="3"/>
  <c r="C1238" i="3"/>
  <c r="K1237" i="3"/>
  <c r="I1237" i="3"/>
  <c r="H1237" i="3"/>
  <c r="G1237" i="3"/>
  <c r="D1237" i="3"/>
  <c r="C1237" i="3"/>
  <c r="K1236" i="3"/>
  <c r="I1236" i="3"/>
  <c r="H1236" i="3"/>
  <c r="G1236" i="3"/>
  <c r="C1236" i="3"/>
  <c r="K1235" i="3"/>
  <c r="I1235" i="3"/>
  <c r="H1235" i="3"/>
  <c r="G1235" i="3"/>
  <c r="E1235" i="3"/>
  <c r="D1235" i="3"/>
  <c r="C1235" i="3"/>
  <c r="K1229" i="3"/>
  <c r="I1229" i="3"/>
  <c r="H1229" i="3"/>
  <c r="K1224" i="3"/>
  <c r="I1224" i="3"/>
  <c r="H1224" i="3"/>
  <c r="K1219" i="3"/>
  <c r="I1219" i="3"/>
  <c r="H1219" i="3"/>
  <c r="K1214" i="3"/>
  <c r="I1214" i="3"/>
  <c r="H1214" i="3"/>
  <c r="K1209" i="3"/>
  <c r="I1209" i="3"/>
  <c r="H1209" i="3"/>
  <c r="K1204" i="3"/>
  <c r="I1204" i="3"/>
  <c r="H1204" i="3"/>
  <c r="K1203" i="3"/>
  <c r="I1203" i="3"/>
  <c r="H1203" i="3"/>
  <c r="G1203" i="3"/>
  <c r="D1203" i="3"/>
  <c r="C1203" i="3"/>
  <c r="K1202" i="3"/>
  <c r="I1202" i="3"/>
  <c r="H1202" i="3"/>
  <c r="G1202" i="3"/>
  <c r="D1202" i="3"/>
  <c r="C1202" i="3"/>
  <c r="K1201" i="3"/>
  <c r="I1201" i="3"/>
  <c r="H1201" i="3"/>
  <c r="G1201" i="3"/>
  <c r="C1201" i="3"/>
  <c r="K1200" i="3"/>
  <c r="I1200" i="3"/>
  <c r="H1200" i="3"/>
  <c r="G1200" i="3"/>
  <c r="E1200" i="3"/>
  <c r="D1200" i="3"/>
  <c r="C1200" i="3"/>
  <c r="K1194" i="3"/>
  <c r="I1194" i="3"/>
  <c r="H1194" i="3"/>
  <c r="K1189" i="3"/>
  <c r="I1189" i="3"/>
  <c r="H1189" i="3"/>
  <c r="K1184" i="3"/>
  <c r="I1184" i="3"/>
  <c r="H1184" i="3"/>
  <c r="K1183" i="3"/>
  <c r="I1183" i="3"/>
  <c r="H1183" i="3"/>
  <c r="G1183" i="3"/>
  <c r="D1183" i="3"/>
  <c r="C1183" i="3"/>
  <c r="K1182" i="3"/>
  <c r="I1182" i="3"/>
  <c r="H1182" i="3"/>
  <c r="G1182" i="3"/>
  <c r="D1182" i="3"/>
  <c r="C1182" i="3"/>
  <c r="K1181" i="3"/>
  <c r="I1181" i="3"/>
  <c r="H1181" i="3"/>
  <c r="G1181" i="3"/>
  <c r="C1181" i="3"/>
  <c r="K1180" i="3"/>
  <c r="I1180" i="3"/>
  <c r="H1180" i="3"/>
  <c r="G1180" i="3"/>
  <c r="E1180" i="3"/>
  <c r="D1180" i="3"/>
  <c r="C1180" i="3"/>
  <c r="K1174" i="3"/>
  <c r="I1174" i="3"/>
  <c r="H1174" i="3"/>
  <c r="K1169" i="3"/>
  <c r="I1169" i="3"/>
  <c r="H1169" i="3"/>
  <c r="K1164" i="3"/>
  <c r="I1164" i="3"/>
  <c r="H1164" i="3"/>
  <c r="K1159" i="3"/>
  <c r="I1159" i="3"/>
  <c r="H1159" i="3"/>
  <c r="K1158" i="3"/>
  <c r="I1158" i="3"/>
  <c r="H1158" i="3"/>
  <c r="G1158" i="3"/>
  <c r="D1158" i="3"/>
  <c r="C1158" i="3"/>
  <c r="K1157" i="3"/>
  <c r="I1157" i="3"/>
  <c r="H1157" i="3"/>
  <c r="G1157" i="3"/>
  <c r="D1157" i="3"/>
  <c r="C1157" i="3"/>
  <c r="K1156" i="3"/>
  <c r="I1156" i="3"/>
  <c r="H1156" i="3"/>
  <c r="G1156" i="3"/>
  <c r="C1156" i="3"/>
  <c r="K1155" i="3"/>
  <c r="I1155" i="3"/>
  <c r="H1155" i="3"/>
  <c r="G1155" i="3"/>
  <c r="E1155" i="3"/>
  <c r="D1155" i="3"/>
  <c r="C1155" i="3"/>
  <c r="K1144" i="3"/>
  <c r="I1144" i="3"/>
  <c r="H1144" i="3"/>
  <c r="K1139" i="3"/>
  <c r="I1139" i="3"/>
  <c r="H1139" i="3"/>
  <c r="K1134" i="3"/>
  <c r="I1134" i="3"/>
  <c r="H1134" i="3"/>
  <c r="K1129" i="3"/>
  <c r="I1129" i="3"/>
  <c r="H1129" i="3"/>
  <c r="K1128" i="3"/>
  <c r="I1128" i="3"/>
  <c r="H1128" i="3"/>
  <c r="G1128" i="3"/>
  <c r="D1128" i="3"/>
  <c r="C1128" i="3"/>
  <c r="K1127" i="3"/>
  <c r="I1127" i="3"/>
  <c r="H1127" i="3"/>
  <c r="G1127" i="3"/>
  <c r="D1127" i="3"/>
  <c r="C1127" i="3"/>
  <c r="K1126" i="3"/>
  <c r="I1126" i="3"/>
  <c r="H1126" i="3"/>
  <c r="G1126" i="3"/>
  <c r="C1126" i="3"/>
  <c r="K1125" i="3"/>
  <c r="I1125" i="3"/>
  <c r="H1125" i="3"/>
  <c r="G1125" i="3"/>
  <c r="E1125" i="3"/>
  <c r="D1125" i="3"/>
  <c r="C1125" i="3"/>
  <c r="K1119" i="3"/>
  <c r="I1119" i="3"/>
  <c r="H1119" i="3"/>
  <c r="G1119" i="3"/>
  <c r="E1119" i="3"/>
  <c r="D1119" i="3"/>
  <c r="C1119" i="3"/>
  <c r="K1107" i="3"/>
  <c r="I1107" i="3"/>
  <c r="H1107" i="3"/>
  <c r="G1107" i="3"/>
  <c r="D1107" i="3"/>
  <c r="C1107" i="3"/>
  <c r="K1106" i="3"/>
  <c r="I1106" i="3"/>
  <c r="H1106" i="3"/>
  <c r="G1106" i="3"/>
  <c r="D1106" i="3"/>
  <c r="C1106" i="3"/>
  <c r="K1105" i="3"/>
  <c r="I1105" i="3"/>
  <c r="H1105" i="3"/>
  <c r="G1105" i="3"/>
  <c r="C1105" i="3"/>
  <c r="K1104" i="3"/>
  <c r="I1104" i="3"/>
  <c r="H1104" i="3"/>
  <c r="G1104" i="3"/>
  <c r="E1104" i="3"/>
  <c r="D1104" i="3"/>
  <c r="K1092" i="3"/>
  <c r="I1092" i="3"/>
  <c r="H1092" i="3"/>
  <c r="G1092" i="3"/>
  <c r="D1092" i="3"/>
  <c r="C1092" i="3"/>
  <c r="K1091" i="3"/>
  <c r="I1091" i="3"/>
  <c r="H1091" i="3"/>
  <c r="G1091" i="3"/>
  <c r="D1091" i="3"/>
  <c r="C1091" i="3"/>
  <c r="K1090" i="3"/>
  <c r="I1090" i="3"/>
  <c r="H1090" i="3"/>
  <c r="G1090" i="3"/>
  <c r="C1090" i="3"/>
  <c r="K1089" i="3"/>
  <c r="I1089" i="3"/>
  <c r="H1089" i="3"/>
  <c r="G1089" i="3"/>
  <c r="E1089" i="3"/>
  <c r="D1089" i="3"/>
  <c r="K1048" i="3"/>
  <c r="I1048" i="3"/>
  <c r="H1048" i="3"/>
  <c r="K1043" i="3"/>
  <c r="I1043" i="3"/>
  <c r="H1043" i="3"/>
  <c r="K1038" i="3"/>
  <c r="I1038" i="3"/>
  <c r="H1038" i="3"/>
  <c r="K1033" i="3"/>
  <c r="I1033" i="3"/>
  <c r="H1033" i="3"/>
  <c r="K1032" i="3"/>
  <c r="I1032" i="3"/>
  <c r="H1032" i="3"/>
  <c r="G1032" i="3"/>
  <c r="D1032" i="3"/>
  <c r="C1032" i="3"/>
  <c r="K1031" i="3"/>
  <c r="I1031" i="3"/>
  <c r="H1031" i="3"/>
  <c r="G1031" i="3"/>
  <c r="D1031" i="3"/>
  <c r="C1031" i="3"/>
  <c r="K1030" i="3"/>
  <c r="I1030" i="3"/>
  <c r="H1030" i="3"/>
  <c r="G1030" i="3"/>
  <c r="C1030" i="3"/>
  <c r="K1029" i="3"/>
  <c r="I1029" i="3"/>
  <c r="H1029" i="3"/>
  <c r="G1029" i="3"/>
  <c r="E1029" i="3"/>
  <c r="D1029" i="3"/>
  <c r="C1029" i="3"/>
  <c r="K1023" i="3"/>
  <c r="I1023" i="3"/>
  <c r="H1023" i="3"/>
  <c r="K1018" i="3"/>
  <c r="I1018" i="3"/>
  <c r="H1018" i="3"/>
  <c r="K1013" i="3"/>
  <c r="I1013" i="3"/>
  <c r="H1013" i="3"/>
  <c r="K1012" i="3"/>
  <c r="I1012" i="3"/>
  <c r="H1012" i="3"/>
  <c r="G1012" i="3"/>
  <c r="D1012" i="3"/>
  <c r="C1012" i="3"/>
  <c r="K1011" i="3"/>
  <c r="I1011" i="3"/>
  <c r="H1011" i="3"/>
  <c r="G1011" i="3"/>
  <c r="D1011" i="3"/>
  <c r="C1011" i="3"/>
  <c r="C1010" i="3"/>
  <c r="K1009" i="3"/>
  <c r="I1009" i="3"/>
  <c r="H1009" i="3"/>
  <c r="G1009" i="3"/>
  <c r="E1009" i="3"/>
  <c r="D1009" i="3"/>
  <c r="K1003" i="3"/>
  <c r="I1003" i="3"/>
  <c r="H1003" i="3"/>
  <c r="K998" i="3"/>
  <c r="I998" i="3"/>
  <c r="H998" i="3"/>
  <c r="K993" i="3"/>
  <c r="I993" i="3"/>
  <c r="H993" i="3"/>
  <c r="K988" i="3"/>
  <c r="I988" i="3"/>
  <c r="H988" i="3"/>
  <c r="K983" i="3"/>
  <c r="I983" i="3"/>
  <c r="H983" i="3"/>
  <c r="K978" i="3"/>
  <c r="I978" i="3"/>
  <c r="H978" i="3"/>
  <c r="K973" i="3"/>
  <c r="I973" i="3"/>
  <c r="H973" i="3"/>
  <c r="K968" i="3"/>
  <c r="I968" i="3"/>
  <c r="H968" i="3"/>
  <c r="K963" i="3"/>
  <c r="I963" i="3"/>
  <c r="H963" i="3"/>
  <c r="K961" i="3"/>
  <c r="H961" i="3"/>
  <c r="G961" i="3"/>
  <c r="B961" i="3" s="1"/>
  <c r="D961" i="3"/>
  <c r="C961" i="3"/>
  <c r="K960" i="3"/>
  <c r="I960" i="3"/>
  <c r="H960" i="3"/>
  <c r="G960" i="3"/>
  <c r="B960" i="3" s="1"/>
  <c r="D960" i="3"/>
  <c r="C960" i="3"/>
  <c r="K959" i="3"/>
  <c r="I959" i="3"/>
  <c r="H959" i="3"/>
  <c r="G959" i="3"/>
  <c r="C959" i="3"/>
  <c r="K958" i="3"/>
  <c r="I958" i="3"/>
  <c r="H958" i="3"/>
  <c r="G958" i="3"/>
  <c r="E958" i="3"/>
  <c r="D958" i="3"/>
  <c r="C958" i="3"/>
  <c r="K952" i="3"/>
  <c r="I952" i="3"/>
  <c r="H952" i="3"/>
  <c r="K947" i="3"/>
  <c r="I947" i="3"/>
  <c r="H947" i="3"/>
  <c r="K942" i="3"/>
  <c r="I942" i="3"/>
  <c r="H942" i="3"/>
  <c r="K937" i="3"/>
  <c r="I937" i="3"/>
  <c r="H937" i="3"/>
  <c r="K932" i="3"/>
  <c r="I932" i="3"/>
  <c r="H932" i="3"/>
  <c r="K927" i="3"/>
  <c r="I927" i="3"/>
  <c r="H927" i="3"/>
  <c r="K922" i="3"/>
  <c r="I922" i="3"/>
  <c r="H922" i="3"/>
  <c r="K921" i="3"/>
  <c r="I921" i="3"/>
  <c r="H921" i="3"/>
  <c r="G921" i="3"/>
  <c r="D921" i="3"/>
  <c r="C921" i="3"/>
  <c r="K920" i="3"/>
  <c r="I920" i="3"/>
  <c r="H920" i="3"/>
  <c r="G920" i="3"/>
  <c r="D920" i="3"/>
  <c r="C920" i="3"/>
  <c r="K919" i="3"/>
  <c r="I919" i="3"/>
  <c r="H919" i="3"/>
  <c r="G919" i="3"/>
  <c r="C919" i="3"/>
  <c r="K918" i="3"/>
  <c r="I918" i="3"/>
  <c r="H918" i="3"/>
  <c r="G918" i="3"/>
  <c r="E918" i="3"/>
  <c r="D918" i="3"/>
  <c r="C918" i="3"/>
  <c r="K912" i="3"/>
  <c r="I912" i="3"/>
  <c r="H912" i="3"/>
  <c r="K907" i="3"/>
  <c r="I907" i="3"/>
  <c r="H907" i="3"/>
  <c r="K906" i="3"/>
  <c r="I906" i="3"/>
  <c r="H906" i="3"/>
  <c r="G906" i="3"/>
  <c r="D906" i="3"/>
  <c r="C906" i="3"/>
  <c r="K905" i="3"/>
  <c r="I905" i="3"/>
  <c r="H905" i="3"/>
  <c r="G905" i="3"/>
  <c r="D905" i="3"/>
  <c r="C905" i="3"/>
  <c r="K904" i="3"/>
  <c r="I904" i="3"/>
  <c r="H904" i="3"/>
  <c r="G904" i="3"/>
  <c r="C904" i="3"/>
  <c r="K903" i="3"/>
  <c r="I903" i="3"/>
  <c r="H903" i="3"/>
  <c r="G903" i="3"/>
  <c r="E903" i="3"/>
  <c r="D903" i="3"/>
  <c r="C903" i="3"/>
  <c r="K897" i="3"/>
  <c r="I897" i="3"/>
  <c r="H897" i="3"/>
  <c r="K892" i="3"/>
  <c r="I892" i="3"/>
  <c r="H892" i="3"/>
  <c r="G892" i="3"/>
  <c r="E892" i="3"/>
  <c r="D892" i="3"/>
  <c r="C892" i="3"/>
  <c r="K887" i="3"/>
  <c r="I887" i="3"/>
  <c r="I882" i="3" s="1"/>
  <c r="H887" i="3"/>
  <c r="H882" i="3" s="1"/>
  <c r="K886" i="3"/>
  <c r="I886" i="3"/>
  <c r="H886" i="3"/>
  <c r="G886" i="3"/>
  <c r="D886" i="3"/>
  <c r="C886" i="3"/>
  <c r="K885" i="3"/>
  <c r="I885" i="3"/>
  <c r="H885" i="3"/>
  <c r="G885" i="3"/>
  <c r="D885" i="3"/>
  <c r="C885" i="3"/>
  <c r="K884" i="3"/>
  <c r="I884" i="3"/>
  <c r="H884" i="3"/>
  <c r="G884" i="3"/>
  <c r="C884" i="3"/>
  <c r="K883" i="3"/>
  <c r="I883" i="3"/>
  <c r="H883" i="3"/>
  <c r="G883" i="3"/>
  <c r="E883" i="3"/>
  <c r="D883" i="3"/>
  <c r="C883" i="3"/>
  <c r="K877" i="3"/>
  <c r="I877" i="3"/>
  <c r="H877" i="3"/>
  <c r="K872" i="3"/>
  <c r="I872" i="3"/>
  <c r="H872" i="3"/>
  <c r="K867" i="3"/>
  <c r="I867" i="3"/>
  <c r="H867" i="3"/>
  <c r="K862" i="3"/>
  <c r="I862" i="3"/>
  <c r="H862" i="3"/>
  <c r="K857" i="3"/>
  <c r="I857" i="3"/>
  <c r="H857" i="3"/>
  <c r="K856" i="3"/>
  <c r="I856" i="3"/>
  <c r="H856" i="3"/>
  <c r="G856" i="3"/>
  <c r="D856" i="3"/>
  <c r="C856" i="3"/>
  <c r="K855" i="3"/>
  <c r="I855" i="3"/>
  <c r="H855" i="3"/>
  <c r="G855" i="3"/>
  <c r="D855" i="3"/>
  <c r="C855" i="3"/>
  <c r="K854" i="3"/>
  <c r="I854" i="3"/>
  <c r="H854" i="3"/>
  <c r="G854" i="3"/>
  <c r="C854" i="3"/>
  <c r="K853" i="3"/>
  <c r="I853" i="3"/>
  <c r="H853" i="3"/>
  <c r="G853" i="3"/>
  <c r="E853" i="3"/>
  <c r="D853" i="3"/>
  <c r="C853" i="3"/>
  <c r="K847" i="3"/>
  <c r="I847" i="3"/>
  <c r="H847" i="3"/>
  <c r="K842" i="3"/>
  <c r="I842" i="3"/>
  <c r="H842" i="3"/>
  <c r="K837" i="3"/>
  <c r="I837" i="3"/>
  <c r="H837" i="3"/>
  <c r="K832" i="3"/>
  <c r="I832" i="3"/>
  <c r="K831" i="3"/>
  <c r="I831" i="3"/>
  <c r="H831" i="3"/>
  <c r="G831" i="3"/>
  <c r="D831" i="3"/>
  <c r="C831" i="3"/>
  <c r="K830" i="3"/>
  <c r="I830" i="3"/>
  <c r="H830" i="3"/>
  <c r="G830" i="3"/>
  <c r="D830" i="3"/>
  <c r="C830" i="3"/>
  <c r="K829" i="3"/>
  <c r="I829" i="3"/>
  <c r="H829" i="3"/>
  <c r="G829" i="3"/>
  <c r="C829" i="3"/>
  <c r="K828" i="3"/>
  <c r="I828" i="3"/>
  <c r="H828" i="3"/>
  <c r="G828" i="3"/>
  <c r="E828" i="3"/>
  <c r="D828" i="3"/>
  <c r="C828" i="3"/>
  <c r="K822" i="3"/>
  <c r="I822" i="3"/>
  <c r="H822" i="3"/>
  <c r="K817" i="3"/>
  <c r="I817" i="3"/>
  <c r="H817" i="3"/>
  <c r="K812" i="3"/>
  <c r="I812" i="3"/>
  <c r="K811" i="3"/>
  <c r="I811" i="3"/>
  <c r="H811" i="3"/>
  <c r="G811" i="3"/>
  <c r="D811" i="3"/>
  <c r="C811" i="3"/>
  <c r="K810" i="3"/>
  <c r="I810" i="3"/>
  <c r="H810" i="3"/>
  <c r="G810" i="3"/>
  <c r="D810" i="3"/>
  <c r="C810" i="3"/>
  <c r="K809" i="3"/>
  <c r="I809" i="3"/>
  <c r="H809" i="3"/>
  <c r="G809" i="3"/>
  <c r="C809" i="3"/>
  <c r="K808" i="3"/>
  <c r="I808" i="3"/>
  <c r="H808" i="3"/>
  <c r="G808" i="3"/>
  <c r="E808" i="3"/>
  <c r="D808" i="3"/>
  <c r="C808" i="3"/>
  <c r="K802" i="3"/>
  <c r="I802" i="3"/>
  <c r="H802" i="3"/>
  <c r="K797" i="3"/>
  <c r="I797" i="3"/>
  <c r="H797" i="3"/>
  <c r="K792" i="3"/>
  <c r="I792" i="3"/>
  <c r="H792" i="3"/>
  <c r="K787" i="3"/>
  <c r="I787" i="3"/>
  <c r="H787" i="3"/>
  <c r="K786" i="3"/>
  <c r="I786" i="3"/>
  <c r="H786" i="3"/>
  <c r="G786" i="3"/>
  <c r="D786" i="3"/>
  <c r="C786" i="3"/>
  <c r="K785" i="3"/>
  <c r="I785" i="3"/>
  <c r="H785" i="3"/>
  <c r="G785" i="3"/>
  <c r="D785" i="3"/>
  <c r="C785" i="3"/>
  <c r="K784" i="3"/>
  <c r="I784" i="3"/>
  <c r="H784" i="3"/>
  <c r="G784" i="3"/>
  <c r="C784" i="3"/>
  <c r="K783" i="3"/>
  <c r="I783" i="3"/>
  <c r="H783" i="3"/>
  <c r="G783" i="3"/>
  <c r="E783" i="3"/>
  <c r="D783" i="3"/>
  <c r="C783" i="3"/>
  <c r="K777" i="3"/>
  <c r="I777" i="3"/>
  <c r="H777" i="3"/>
  <c r="K772" i="3"/>
  <c r="I772" i="3"/>
  <c r="H772" i="3"/>
  <c r="K767" i="3"/>
  <c r="I767" i="3"/>
  <c r="H767" i="3"/>
  <c r="K762" i="3"/>
  <c r="I762" i="3"/>
  <c r="H762" i="3"/>
  <c r="K760" i="3"/>
  <c r="K755" i="3" s="1"/>
  <c r="I760" i="3"/>
  <c r="I755" i="3" s="1"/>
  <c r="H760" i="3"/>
  <c r="H755" i="3" s="1"/>
  <c r="G760" i="3"/>
  <c r="G755" i="3" s="1"/>
  <c r="D760" i="3"/>
  <c r="D755" i="3" s="1"/>
  <c r="C760" i="3"/>
  <c r="C755" i="3" s="1"/>
  <c r="K759" i="3"/>
  <c r="K754" i="3" s="1"/>
  <c r="I759" i="3"/>
  <c r="I754" i="3" s="1"/>
  <c r="H759" i="3"/>
  <c r="H754" i="3" s="1"/>
  <c r="G759" i="3"/>
  <c r="G754" i="3" s="1"/>
  <c r="D759" i="3"/>
  <c r="D754" i="3" s="1"/>
  <c r="C759" i="3"/>
  <c r="C754" i="3" s="1"/>
  <c r="K758" i="3"/>
  <c r="K753" i="3" s="1"/>
  <c r="I758" i="3"/>
  <c r="I753" i="3" s="1"/>
  <c r="H758" i="3"/>
  <c r="H753" i="3" s="1"/>
  <c r="G758" i="3"/>
  <c r="C758" i="3"/>
  <c r="K757" i="3"/>
  <c r="K752" i="3" s="1"/>
  <c r="I757" i="3"/>
  <c r="I752" i="3" s="1"/>
  <c r="H757" i="3"/>
  <c r="H752" i="3" s="1"/>
  <c r="G757" i="3"/>
  <c r="G752" i="3" s="1"/>
  <c r="D757" i="3"/>
  <c r="D752" i="3" s="1"/>
  <c r="C757" i="3"/>
  <c r="K746" i="3"/>
  <c r="I746" i="3"/>
  <c r="H746" i="3"/>
  <c r="K741" i="3"/>
  <c r="I741" i="3"/>
  <c r="H741" i="3"/>
  <c r="K736" i="3"/>
  <c r="I736" i="3"/>
  <c r="H736" i="3"/>
  <c r="K735" i="3"/>
  <c r="I735" i="3"/>
  <c r="H735" i="3"/>
  <c r="G735" i="3"/>
  <c r="D735" i="3"/>
  <c r="C735" i="3"/>
  <c r="K734" i="3"/>
  <c r="I734" i="3"/>
  <c r="H734" i="3"/>
  <c r="G734" i="3"/>
  <c r="D734" i="3"/>
  <c r="C734" i="3"/>
  <c r="K733" i="3"/>
  <c r="I733" i="3"/>
  <c r="H733" i="3"/>
  <c r="G733" i="3"/>
  <c r="C733" i="3"/>
  <c r="K732" i="3"/>
  <c r="I732" i="3"/>
  <c r="H732" i="3"/>
  <c r="G732" i="3"/>
  <c r="E732" i="3"/>
  <c r="D732" i="3"/>
  <c r="C732" i="3"/>
  <c r="K726" i="3"/>
  <c r="I726" i="3"/>
  <c r="H726" i="3"/>
  <c r="K721" i="3"/>
  <c r="I721" i="3"/>
  <c r="H721" i="3"/>
  <c r="K716" i="3"/>
  <c r="I716" i="3"/>
  <c r="H716" i="3"/>
  <c r="K711" i="3"/>
  <c r="I711" i="3"/>
  <c r="H711" i="3"/>
  <c r="K710" i="3"/>
  <c r="I710" i="3"/>
  <c r="H710" i="3"/>
  <c r="G710" i="3"/>
  <c r="D710" i="3"/>
  <c r="C710" i="3"/>
  <c r="K709" i="3"/>
  <c r="I709" i="3"/>
  <c r="H709" i="3"/>
  <c r="G709" i="3"/>
  <c r="D709" i="3"/>
  <c r="C709" i="3"/>
  <c r="K708" i="3"/>
  <c r="I708" i="3"/>
  <c r="H708" i="3"/>
  <c r="G708" i="3"/>
  <c r="C708" i="3"/>
  <c r="K707" i="3"/>
  <c r="I707" i="3"/>
  <c r="H707" i="3"/>
  <c r="G707" i="3"/>
  <c r="E707" i="3"/>
  <c r="D707" i="3"/>
  <c r="C707" i="3"/>
  <c r="K701" i="3"/>
  <c r="I701" i="3"/>
  <c r="H701" i="3"/>
  <c r="K696" i="3"/>
  <c r="I696" i="3"/>
  <c r="H696" i="3"/>
  <c r="K691" i="3"/>
  <c r="I691" i="3"/>
  <c r="H691" i="3"/>
  <c r="K686" i="3"/>
  <c r="I686" i="3"/>
  <c r="H686" i="3"/>
  <c r="K685" i="3"/>
  <c r="I685" i="3"/>
  <c r="H685" i="3"/>
  <c r="G685" i="3"/>
  <c r="D685" i="3"/>
  <c r="C685" i="3"/>
  <c r="K684" i="3"/>
  <c r="I684" i="3"/>
  <c r="H684" i="3"/>
  <c r="G684" i="3"/>
  <c r="D684" i="3"/>
  <c r="C684" i="3"/>
  <c r="K683" i="3"/>
  <c r="I683" i="3"/>
  <c r="H683" i="3"/>
  <c r="G683" i="3"/>
  <c r="C683" i="3"/>
  <c r="K682" i="3"/>
  <c r="I682" i="3"/>
  <c r="H682" i="3"/>
  <c r="G682" i="3"/>
  <c r="E682" i="3"/>
  <c r="C682" i="3"/>
  <c r="K676" i="3"/>
  <c r="I676" i="3"/>
  <c r="H676" i="3"/>
  <c r="K671" i="3"/>
  <c r="I671" i="3"/>
  <c r="H671" i="3"/>
  <c r="K666" i="3"/>
  <c r="I666" i="3"/>
  <c r="H666" i="3"/>
  <c r="K661" i="3"/>
  <c r="I661" i="3"/>
  <c r="H661" i="3"/>
  <c r="K656" i="3"/>
  <c r="I656" i="3"/>
  <c r="H656" i="3"/>
  <c r="K651" i="3"/>
  <c r="H651" i="3"/>
  <c r="K650" i="3"/>
  <c r="I650" i="3"/>
  <c r="H650" i="3"/>
  <c r="G650" i="3"/>
  <c r="D650" i="3"/>
  <c r="C650" i="3"/>
  <c r="K649" i="3"/>
  <c r="I649" i="3"/>
  <c r="H649" i="3"/>
  <c r="G649" i="3"/>
  <c r="D649" i="3"/>
  <c r="C649" i="3"/>
  <c r="K648" i="3"/>
  <c r="I648" i="3"/>
  <c r="H648" i="3"/>
  <c r="G648" i="3"/>
  <c r="C648" i="3"/>
  <c r="K647" i="3"/>
  <c r="H647" i="3"/>
  <c r="E647" i="3"/>
  <c r="D647" i="3"/>
  <c r="C647" i="3"/>
  <c r="K636" i="3"/>
  <c r="I636" i="3"/>
  <c r="H636" i="3"/>
  <c r="K631" i="3"/>
  <c r="I631" i="3"/>
  <c r="H631" i="3"/>
  <c r="K626" i="3"/>
  <c r="I626" i="3"/>
  <c r="H626" i="3"/>
  <c r="K625" i="3"/>
  <c r="I625" i="3"/>
  <c r="H625" i="3"/>
  <c r="G625" i="3"/>
  <c r="D625" i="3"/>
  <c r="C625" i="3"/>
  <c r="K624" i="3"/>
  <c r="I624" i="3"/>
  <c r="H624" i="3"/>
  <c r="G624" i="3"/>
  <c r="D624" i="3"/>
  <c r="C624" i="3"/>
  <c r="K623" i="3"/>
  <c r="I623" i="3"/>
  <c r="H623" i="3"/>
  <c r="G623" i="3"/>
  <c r="C623" i="3"/>
  <c r="K622" i="3"/>
  <c r="I622" i="3"/>
  <c r="H622" i="3"/>
  <c r="G622" i="3"/>
  <c r="E622" i="3"/>
  <c r="D622" i="3"/>
  <c r="C622" i="3"/>
  <c r="K616" i="3"/>
  <c r="I616" i="3"/>
  <c r="H616" i="3"/>
  <c r="K611" i="3"/>
  <c r="I611" i="3"/>
  <c r="H611" i="3"/>
  <c r="K606" i="3"/>
  <c r="I606" i="3"/>
  <c r="H606" i="3"/>
  <c r="K601" i="3"/>
  <c r="I601" i="3"/>
  <c r="H601" i="3"/>
  <c r="K596" i="3"/>
  <c r="I596" i="3"/>
  <c r="H596" i="3"/>
  <c r="K594" i="3"/>
  <c r="K584" i="3" s="1"/>
  <c r="I594" i="3"/>
  <c r="I584" i="3" s="1"/>
  <c r="H594" i="3"/>
  <c r="H584" i="3" s="1"/>
  <c r="G594" i="3"/>
  <c r="G584" i="3" s="1"/>
  <c r="D594" i="3"/>
  <c r="D584" i="3" s="1"/>
  <c r="C594" i="3"/>
  <c r="K593" i="3"/>
  <c r="K583" i="3" s="1"/>
  <c r="I593" i="3"/>
  <c r="I583" i="3" s="1"/>
  <c r="H593" i="3"/>
  <c r="H583" i="3" s="1"/>
  <c r="G593" i="3"/>
  <c r="G583" i="3" s="1"/>
  <c r="D593" i="3"/>
  <c r="D583" i="3" s="1"/>
  <c r="C593" i="3"/>
  <c r="K592" i="3"/>
  <c r="K582" i="3" s="1"/>
  <c r="I592" i="3"/>
  <c r="I582" i="3" s="1"/>
  <c r="H592" i="3"/>
  <c r="H582" i="3" s="1"/>
  <c r="G592" i="3"/>
  <c r="G582" i="3" s="1"/>
  <c r="C592" i="3"/>
  <c r="K591" i="3"/>
  <c r="K581" i="3" s="1"/>
  <c r="I591" i="3"/>
  <c r="I581" i="3" s="1"/>
  <c r="H591" i="3"/>
  <c r="H581" i="3" s="1"/>
  <c r="G591" i="3"/>
  <c r="G581" i="3" s="1"/>
  <c r="E591" i="3"/>
  <c r="E581" i="3" s="1"/>
  <c r="D591" i="3"/>
  <c r="D581" i="3" s="1"/>
  <c r="C591" i="3"/>
  <c r="K585" i="3"/>
  <c r="I585" i="3"/>
  <c r="H585" i="3"/>
  <c r="K575" i="3"/>
  <c r="I575" i="3"/>
  <c r="H575" i="3"/>
  <c r="K570" i="3"/>
  <c r="I570" i="3"/>
  <c r="H570" i="3"/>
  <c r="K569" i="3"/>
  <c r="I569" i="3"/>
  <c r="H569" i="3"/>
  <c r="G569" i="3"/>
  <c r="D569" i="3"/>
  <c r="C569" i="3"/>
  <c r="K568" i="3"/>
  <c r="I568" i="3"/>
  <c r="H568" i="3"/>
  <c r="G568" i="3"/>
  <c r="D568" i="3"/>
  <c r="C568" i="3"/>
  <c r="K567" i="3"/>
  <c r="I567" i="3"/>
  <c r="H567" i="3"/>
  <c r="G567" i="3"/>
  <c r="C567" i="3"/>
  <c r="K566" i="3"/>
  <c r="I566" i="3"/>
  <c r="H566" i="3"/>
  <c r="G566" i="3"/>
  <c r="E566" i="3"/>
  <c r="D566" i="3"/>
  <c r="C566" i="3"/>
  <c r="K560" i="3"/>
  <c r="I560" i="3"/>
  <c r="H560" i="3"/>
  <c r="K555" i="3"/>
  <c r="I555" i="3"/>
  <c r="H555" i="3"/>
  <c r="K550" i="3"/>
  <c r="I550" i="3"/>
  <c r="H550" i="3"/>
  <c r="K545" i="3"/>
  <c r="I545" i="3"/>
  <c r="H545" i="3"/>
  <c r="K540" i="3"/>
  <c r="I540" i="3"/>
  <c r="H540" i="3"/>
  <c r="K535" i="3"/>
  <c r="I535" i="3"/>
  <c r="H535" i="3"/>
  <c r="G535" i="3"/>
  <c r="E535" i="3"/>
  <c r="D535" i="3"/>
  <c r="C535" i="3"/>
  <c r="K530" i="3"/>
  <c r="I530" i="3"/>
  <c r="H530" i="3"/>
  <c r="G530" i="3"/>
  <c r="E530" i="3"/>
  <c r="D530" i="3"/>
  <c r="C530" i="3"/>
  <c r="K524" i="3"/>
  <c r="I524" i="3"/>
  <c r="H524" i="3"/>
  <c r="K519" i="3"/>
  <c r="I519" i="3"/>
  <c r="H519" i="3"/>
  <c r="K518" i="3"/>
  <c r="I518" i="3"/>
  <c r="H518" i="3"/>
  <c r="G518" i="3"/>
  <c r="D518" i="3"/>
  <c r="C518" i="3"/>
  <c r="K517" i="3"/>
  <c r="I517" i="3"/>
  <c r="H517" i="3"/>
  <c r="G517" i="3"/>
  <c r="D517" i="3"/>
  <c r="C517" i="3"/>
  <c r="K516" i="3"/>
  <c r="I516" i="3"/>
  <c r="H516" i="3"/>
  <c r="G516" i="3"/>
  <c r="C516" i="3"/>
  <c r="K515" i="3"/>
  <c r="I515" i="3"/>
  <c r="H515" i="3"/>
  <c r="G515" i="3"/>
  <c r="D515" i="3"/>
  <c r="C515" i="3"/>
  <c r="C510" i="3" s="1"/>
  <c r="K504" i="3"/>
  <c r="I504" i="3"/>
  <c r="H504" i="3"/>
  <c r="K499" i="3"/>
  <c r="I499" i="3"/>
  <c r="H499" i="3"/>
  <c r="K494" i="3"/>
  <c r="I494" i="3"/>
  <c r="H494" i="3"/>
  <c r="K489" i="3"/>
  <c r="I489" i="3"/>
  <c r="H489" i="3"/>
  <c r="K484" i="3"/>
  <c r="I484" i="3"/>
  <c r="H484" i="3"/>
  <c r="K479" i="3"/>
  <c r="I479" i="3"/>
  <c r="H479" i="3"/>
  <c r="K474" i="3"/>
  <c r="I474" i="3"/>
  <c r="H474" i="3"/>
  <c r="K469" i="3"/>
  <c r="I469" i="3"/>
  <c r="H469" i="3"/>
  <c r="K464" i="3"/>
  <c r="I464" i="3"/>
  <c r="H464" i="3"/>
  <c r="K462" i="3"/>
  <c r="I462" i="3"/>
  <c r="H462" i="3"/>
  <c r="G462" i="3"/>
  <c r="D462" i="3"/>
  <c r="C462" i="3"/>
  <c r="K461" i="3"/>
  <c r="I461" i="3"/>
  <c r="H461" i="3"/>
  <c r="G461" i="3"/>
  <c r="D461" i="3"/>
  <c r="C461" i="3"/>
  <c r="K460" i="3"/>
  <c r="I460" i="3"/>
  <c r="H460" i="3"/>
  <c r="G460" i="3"/>
  <c r="C460" i="3"/>
  <c r="K459" i="3"/>
  <c r="I459" i="3"/>
  <c r="H459" i="3"/>
  <c r="G459" i="3"/>
  <c r="E459" i="3"/>
  <c r="D459" i="3"/>
  <c r="C459" i="3"/>
  <c r="K453" i="3"/>
  <c r="I453" i="3"/>
  <c r="H453" i="3"/>
  <c r="K448" i="3"/>
  <c r="I448" i="3"/>
  <c r="H448" i="3"/>
  <c r="K443" i="3"/>
  <c r="I443" i="3"/>
  <c r="H443" i="3"/>
  <c r="K438" i="3"/>
  <c r="I438" i="3"/>
  <c r="H438" i="3"/>
  <c r="K433" i="3"/>
  <c r="I433" i="3"/>
  <c r="H433" i="3"/>
  <c r="K428" i="3"/>
  <c r="I428" i="3"/>
  <c r="H428" i="3"/>
  <c r="K423" i="3"/>
  <c r="I423" i="3"/>
  <c r="H423" i="3"/>
  <c r="K418" i="3"/>
  <c r="I418" i="3"/>
  <c r="H418" i="3"/>
  <c r="K413" i="3"/>
  <c r="I413" i="3"/>
  <c r="H413" i="3"/>
  <c r="K408" i="3"/>
  <c r="I408" i="3"/>
  <c r="H408" i="3"/>
  <c r="K406" i="3"/>
  <c r="I406" i="3"/>
  <c r="H406" i="3"/>
  <c r="G406" i="3"/>
  <c r="D406" i="3"/>
  <c r="C406" i="3"/>
  <c r="K405" i="3"/>
  <c r="I405" i="3"/>
  <c r="H405" i="3"/>
  <c r="G405" i="3"/>
  <c r="D405" i="3"/>
  <c r="C405" i="3"/>
  <c r="K404" i="3"/>
  <c r="I404" i="3"/>
  <c r="H404" i="3"/>
  <c r="G404" i="3"/>
  <c r="C404" i="3"/>
  <c r="K403" i="3"/>
  <c r="I403" i="3"/>
  <c r="H403" i="3"/>
  <c r="G403" i="3"/>
  <c r="E403" i="3"/>
  <c r="D403" i="3"/>
  <c r="C403" i="3"/>
  <c r="K397" i="3"/>
  <c r="I397" i="3"/>
  <c r="H397" i="3"/>
  <c r="K392" i="3"/>
  <c r="I392" i="3"/>
  <c r="H392" i="3"/>
  <c r="K387" i="3"/>
  <c r="I387" i="3"/>
  <c r="H387" i="3"/>
  <c r="K382" i="3"/>
  <c r="I382" i="3"/>
  <c r="H382" i="3"/>
  <c r="K377" i="3"/>
  <c r="I377" i="3"/>
  <c r="H377" i="3"/>
  <c r="K372" i="3"/>
  <c r="I372" i="3"/>
  <c r="H372" i="3"/>
  <c r="K367" i="3"/>
  <c r="I367" i="3"/>
  <c r="H367" i="3"/>
  <c r="K362" i="3"/>
  <c r="I362" i="3"/>
  <c r="H362" i="3"/>
  <c r="K360" i="3"/>
  <c r="I360" i="3"/>
  <c r="H360" i="3"/>
  <c r="G360" i="3"/>
  <c r="D360" i="3"/>
  <c r="C360" i="3"/>
  <c r="K359" i="3"/>
  <c r="I359" i="3"/>
  <c r="H359" i="3"/>
  <c r="G359" i="3"/>
  <c r="D359" i="3"/>
  <c r="C359" i="3"/>
  <c r="K358" i="3"/>
  <c r="I358" i="3"/>
  <c r="H358" i="3"/>
  <c r="G358" i="3"/>
  <c r="C358" i="3"/>
  <c r="K357" i="3"/>
  <c r="I357" i="3"/>
  <c r="H357" i="3"/>
  <c r="G357" i="3"/>
  <c r="E357" i="3"/>
  <c r="D357" i="3"/>
  <c r="C357" i="3"/>
  <c r="K351" i="3"/>
  <c r="I351" i="3"/>
  <c r="H351" i="3"/>
  <c r="K346" i="3"/>
  <c r="I346" i="3"/>
  <c r="H346" i="3"/>
  <c r="K341" i="3"/>
  <c r="I341" i="3"/>
  <c r="H341" i="3"/>
  <c r="K336" i="3"/>
  <c r="I336" i="3"/>
  <c r="H336" i="3"/>
  <c r="K334" i="3"/>
  <c r="I334" i="3"/>
  <c r="H334" i="3"/>
  <c r="G334" i="3"/>
  <c r="D334" i="3"/>
  <c r="C334" i="3"/>
  <c r="K333" i="3"/>
  <c r="I333" i="3"/>
  <c r="H333" i="3"/>
  <c r="G333" i="3"/>
  <c r="D333" i="3"/>
  <c r="C333" i="3"/>
  <c r="K332" i="3"/>
  <c r="I332" i="3"/>
  <c r="H332" i="3"/>
  <c r="G332" i="3"/>
  <c r="C332" i="3"/>
  <c r="K331" i="3"/>
  <c r="I331" i="3"/>
  <c r="H331" i="3"/>
  <c r="G331" i="3"/>
  <c r="E331" i="3"/>
  <c r="D331" i="3"/>
  <c r="C331" i="3"/>
  <c r="K325" i="3"/>
  <c r="I325" i="3"/>
  <c r="H325" i="3"/>
  <c r="K320" i="3"/>
  <c r="I320" i="3"/>
  <c r="H320" i="3"/>
  <c r="K315" i="3"/>
  <c r="I315" i="3"/>
  <c r="H315" i="3"/>
  <c r="K310" i="3"/>
  <c r="I310" i="3"/>
  <c r="H310" i="3"/>
  <c r="K305" i="3"/>
  <c r="I305" i="3"/>
  <c r="H305" i="3"/>
  <c r="K303" i="3"/>
  <c r="I303" i="3"/>
  <c r="H303" i="3"/>
  <c r="G303" i="3"/>
  <c r="D303" i="3"/>
  <c r="C303" i="3"/>
  <c r="K302" i="3"/>
  <c r="I302" i="3"/>
  <c r="H302" i="3"/>
  <c r="G302" i="3"/>
  <c r="D302" i="3"/>
  <c r="C302" i="3"/>
  <c r="K301" i="3"/>
  <c r="I301" i="3"/>
  <c r="H301" i="3"/>
  <c r="G301" i="3"/>
  <c r="C301" i="3"/>
  <c r="K300" i="3"/>
  <c r="I300" i="3"/>
  <c r="H300" i="3"/>
  <c r="G300" i="3"/>
  <c r="E300" i="3"/>
  <c r="D300" i="3"/>
  <c r="C300" i="3"/>
  <c r="K294" i="3"/>
  <c r="I294" i="3"/>
  <c r="H294" i="3"/>
  <c r="K289" i="3"/>
  <c r="I289" i="3"/>
  <c r="H289" i="3"/>
  <c r="K284" i="3"/>
  <c r="I284" i="3"/>
  <c r="H284" i="3"/>
  <c r="K279" i="3"/>
  <c r="I279" i="3"/>
  <c r="H279" i="3"/>
  <c r="K274" i="3"/>
  <c r="I274" i="3"/>
  <c r="H274" i="3"/>
  <c r="K269" i="3"/>
  <c r="I269" i="3"/>
  <c r="H269" i="3"/>
  <c r="K264" i="3"/>
  <c r="I264" i="3"/>
  <c r="H264" i="3"/>
  <c r="K259" i="3"/>
  <c r="I259" i="3"/>
  <c r="H259" i="3"/>
  <c r="K254" i="3"/>
  <c r="I254" i="3"/>
  <c r="H254" i="3"/>
  <c r="K249" i="3"/>
  <c r="I249" i="3"/>
  <c r="H249" i="3"/>
  <c r="K247" i="3"/>
  <c r="I247" i="3"/>
  <c r="H247" i="3"/>
  <c r="G247" i="3"/>
  <c r="D247" i="3"/>
  <c r="C247" i="3"/>
  <c r="K246" i="3"/>
  <c r="I246" i="3"/>
  <c r="H246" i="3"/>
  <c r="G246" i="3"/>
  <c r="D246" i="3"/>
  <c r="C246" i="3"/>
  <c r="K245" i="3"/>
  <c r="I245" i="3"/>
  <c r="H245" i="3"/>
  <c r="G245" i="3"/>
  <c r="C245" i="3"/>
  <c r="K244" i="3"/>
  <c r="I244" i="3"/>
  <c r="H244" i="3"/>
  <c r="G244" i="3"/>
  <c r="E244" i="3"/>
  <c r="D244" i="3"/>
  <c r="C244" i="3"/>
  <c r="K238" i="3"/>
  <c r="I238" i="3"/>
  <c r="H238" i="3"/>
  <c r="K233" i="3"/>
  <c r="I233" i="3"/>
  <c r="H233" i="3"/>
  <c r="K228" i="3"/>
  <c r="I228" i="3"/>
  <c r="H228" i="3"/>
  <c r="K223" i="3"/>
  <c r="I223" i="3"/>
  <c r="H223" i="3"/>
  <c r="K218" i="3"/>
  <c r="I218" i="3"/>
  <c r="H218" i="3"/>
  <c r="K213" i="3"/>
  <c r="I213" i="3"/>
  <c r="H213" i="3"/>
  <c r="K208" i="3"/>
  <c r="I208" i="3"/>
  <c r="H208" i="3"/>
  <c r="K203" i="3"/>
  <c r="I203" i="3"/>
  <c r="H203" i="3"/>
  <c r="K198" i="3"/>
  <c r="I198" i="3"/>
  <c r="H198" i="3"/>
  <c r="K196" i="3"/>
  <c r="I196" i="3"/>
  <c r="H196" i="3"/>
  <c r="G196" i="3"/>
  <c r="D196" i="3"/>
  <c r="C196" i="3"/>
  <c r="K195" i="3"/>
  <c r="I195" i="3"/>
  <c r="H195" i="3"/>
  <c r="G195" i="3"/>
  <c r="D195" i="3"/>
  <c r="C195" i="3"/>
  <c r="K194" i="3"/>
  <c r="I194" i="3"/>
  <c r="H194" i="3"/>
  <c r="G194" i="3"/>
  <c r="E123" i="3"/>
  <c r="C194" i="3"/>
  <c r="B194" i="3" s="1"/>
  <c r="K193" i="3"/>
  <c r="I193" i="3"/>
  <c r="H193" i="3"/>
  <c r="G193" i="3"/>
  <c r="E193" i="3"/>
  <c r="D193" i="3"/>
  <c r="C193" i="3"/>
  <c r="K187" i="3"/>
  <c r="I187" i="3"/>
  <c r="H187" i="3"/>
  <c r="K182" i="3"/>
  <c r="I182" i="3"/>
  <c r="H182" i="3"/>
  <c r="K177" i="3"/>
  <c r="I177" i="3"/>
  <c r="H177" i="3"/>
  <c r="K172" i="3"/>
  <c r="I172" i="3"/>
  <c r="H172" i="3"/>
  <c r="K167" i="3"/>
  <c r="I167" i="3"/>
  <c r="H167" i="3"/>
  <c r="K162" i="3"/>
  <c r="I162" i="3"/>
  <c r="H162" i="3"/>
  <c r="K157" i="3"/>
  <c r="I157" i="3"/>
  <c r="H157" i="3"/>
  <c r="K152" i="3"/>
  <c r="I152" i="3"/>
  <c r="H152" i="3"/>
  <c r="K147" i="3"/>
  <c r="I147" i="3"/>
  <c r="H147" i="3"/>
  <c r="K142" i="3"/>
  <c r="I142" i="3"/>
  <c r="H142" i="3"/>
  <c r="K137" i="3"/>
  <c r="I137" i="3"/>
  <c r="H137" i="3"/>
  <c r="K132" i="3"/>
  <c r="I132" i="3"/>
  <c r="H132" i="3"/>
  <c r="K130" i="3"/>
  <c r="I130" i="3"/>
  <c r="H130" i="3"/>
  <c r="G130" i="3"/>
  <c r="D130" i="3"/>
  <c r="C130" i="3"/>
  <c r="K129" i="3"/>
  <c r="I129" i="3"/>
  <c r="H129" i="3"/>
  <c r="G129" i="3"/>
  <c r="D129" i="3"/>
  <c r="C129" i="3"/>
  <c r="K128" i="3"/>
  <c r="I128" i="3"/>
  <c r="H128" i="3"/>
  <c r="G128" i="3"/>
  <c r="C128" i="3"/>
  <c r="K127" i="3"/>
  <c r="I127" i="3"/>
  <c r="H127" i="3"/>
  <c r="G127" i="3"/>
  <c r="E127" i="3"/>
  <c r="D127" i="3"/>
  <c r="C127" i="3"/>
  <c r="K111" i="3"/>
  <c r="I111" i="3"/>
  <c r="H111" i="3"/>
  <c r="K106" i="3"/>
  <c r="I106" i="3"/>
  <c r="H106" i="3"/>
  <c r="K101" i="3"/>
  <c r="I101" i="3"/>
  <c r="H101" i="3"/>
  <c r="K99" i="3"/>
  <c r="I99" i="3"/>
  <c r="H99" i="3"/>
  <c r="G99" i="3"/>
  <c r="D99" i="3"/>
  <c r="C99" i="3"/>
  <c r="K98" i="3"/>
  <c r="I98" i="3"/>
  <c r="H98" i="3"/>
  <c r="G98" i="3"/>
  <c r="D98" i="3"/>
  <c r="C98" i="3"/>
  <c r="K97" i="3"/>
  <c r="I97" i="3"/>
  <c r="H97" i="3"/>
  <c r="G97" i="3"/>
  <c r="C97" i="3"/>
  <c r="K96" i="3"/>
  <c r="I96" i="3"/>
  <c r="H96" i="3"/>
  <c r="G96" i="3"/>
  <c r="E96" i="3"/>
  <c r="D96" i="3"/>
  <c r="C96" i="3"/>
  <c r="K90" i="3"/>
  <c r="I90" i="3"/>
  <c r="H90" i="3"/>
  <c r="K85" i="3"/>
  <c r="I85" i="3"/>
  <c r="H85" i="3"/>
  <c r="K80" i="3"/>
  <c r="I80" i="3"/>
  <c r="H80" i="3"/>
  <c r="K78" i="3"/>
  <c r="I78" i="3"/>
  <c r="H78" i="3"/>
  <c r="G78" i="3"/>
  <c r="D78" i="3"/>
  <c r="C78" i="3"/>
  <c r="K77" i="3"/>
  <c r="I77" i="3"/>
  <c r="H77" i="3"/>
  <c r="G77" i="3"/>
  <c r="D77" i="3"/>
  <c r="C77" i="3"/>
  <c r="K76" i="3"/>
  <c r="I76" i="3"/>
  <c r="H76" i="3"/>
  <c r="G76" i="3"/>
  <c r="C76" i="3"/>
  <c r="K75" i="3"/>
  <c r="I75" i="3"/>
  <c r="H75" i="3"/>
  <c r="G75" i="3"/>
  <c r="E75" i="3"/>
  <c r="D75" i="3"/>
  <c r="C75" i="3"/>
  <c r="K69" i="3"/>
  <c r="I69" i="3"/>
  <c r="H69" i="3"/>
  <c r="K64" i="3"/>
  <c r="I64" i="3"/>
  <c r="H64" i="3"/>
  <c r="K59" i="3"/>
  <c r="I59" i="3"/>
  <c r="H59" i="3"/>
  <c r="K57" i="3"/>
  <c r="I57" i="3"/>
  <c r="H57" i="3"/>
  <c r="G57" i="3"/>
  <c r="D57" i="3"/>
  <c r="C57" i="3"/>
  <c r="K56" i="3"/>
  <c r="I56" i="3"/>
  <c r="H56" i="3"/>
  <c r="G56" i="3"/>
  <c r="D56" i="3"/>
  <c r="C56" i="3"/>
  <c r="K55" i="3"/>
  <c r="I55" i="3"/>
  <c r="H55" i="3"/>
  <c r="G55" i="3"/>
  <c r="C55" i="3"/>
  <c r="K54" i="3"/>
  <c r="I54" i="3"/>
  <c r="H54" i="3"/>
  <c r="G54" i="3"/>
  <c r="E54" i="3"/>
  <c r="D54" i="3"/>
  <c r="C54" i="3"/>
  <c r="K48" i="3"/>
  <c r="I48" i="3"/>
  <c r="H48" i="3"/>
  <c r="K43" i="3"/>
  <c r="I43" i="3"/>
  <c r="H43" i="3"/>
  <c r="K38" i="3"/>
  <c r="I38" i="3"/>
  <c r="H38" i="3"/>
  <c r="K33" i="3"/>
  <c r="I33" i="3"/>
  <c r="H33" i="3"/>
  <c r="K28" i="3"/>
  <c r="I28" i="3"/>
  <c r="H28" i="3"/>
  <c r="K26" i="3"/>
  <c r="I26" i="3"/>
  <c r="H26" i="3"/>
  <c r="G26" i="3"/>
  <c r="D26" i="3"/>
  <c r="C26" i="3"/>
  <c r="K25" i="3"/>
  <c r="I25" i="3"/>
  <c r="H25" i="3"/>
  <c r="G25" i="3"/>
  <c r="D25" i="3"/>
  <c r="C25" i="3"/>
  <c r="K24" i="3"/>
  <c r="I24" i="3"/>
  <c r="H24" i="3"/>
  <c r="G24" i="3"/>
  <c r="C24" i="3"/>
  <c r="K23" i="3"/>
  <c r="I23" i="3"/>
  <c r="H23" i="3"/>
  <c r="G23" i="3"/>
  <c r="E23" i="3"/>
  <c r="D23" i="3"/>
  <c r="C23" i="3"/>
  <c r="G11" i="3"/>
  <c r="B11" i="3" s="1"/>
  <c r="C1056" i="3"/>
  <c r="D1088" i="3"/>
  <c r="C582" i="3"/>
  <c r="I852" i="3"/>
  <c r="C1152" i="3"/>
  <c r="C1150" i="3"/>
  <c r="G53" i="3"/>
  <c r="D957" i="3"/>
  <c r="D402" i="3"/>
  <c r="D126" i="3"/>
  <c r="C1124" i="3"/>
  <c r="C852" i="3"/>
  <c r="C458" i="3"/>
  <c r="C1103" i="3"/>
  <c r="I1329" i="3"/>
  <c r="I1324" i="3" s="1"/>
  <c r="G243" i="3"/>
  <c r="D192" i="3"/>
  <c r="D53" i="3"/>
  <c r="C356" i="3"/>
  <c r="C1057" i="3"/>
  <c r="D1054" i="3"/>
  <c r="C1325" i="3"/>
  <c r="B1325" i="3" s="1"/>
  <c r="G756" i="3"/>
  <c r="G751" i="3" s="1"/>
  <c r="F1329" i="3"/>
  <c r="F1324" i="3" s="1"/>
  <c r="F1199" i="3"/>
  <c r="F458" i="3"/>
  <c r="F356" i="3"/>
  <c r="F192" i="3"/>
  <c r="C642" i="3"/>
  <c r="C752" i="3"/>
  <c r="B752" i="3" s="1"/>
  <c r="F53" i="3"/>
  <c r="K644" i="3"/>
  <c r="K513" i="3"/>
  <c r="B709" i="3"/>
  <c r="G1055" i="3"/>
  <c r="I1055" i="3"/>
  <c r="B1105" i="3"/>
  <c r="D123" i="3"/>
  <c r="C643" i="3"/>
  <c r="C1055" i="3"/>
  <c r="B623" i="3"/>
  <c r="B685" i="3"/>
  <c r="C753" i="3"/>
  <c r="B855" i="3"/>
  <c r="B959" i="3"/>
  <c r="B1031" i="3"/>
  <c r="B1107" i="3"/>
  <c r="B1119" i="3"/>
  <c r="B1089" i="3"/>
  <c r="B1259" i="3"/>
  <c r="B1249" i="3"/>
  <c r="B1209" i="3"/>
  <c r="B1189" i="3"/>
  <c r="B1169" i="3"/>
  <c r="B1098" i="3"/>
  <c r="B1048" i="3"/>
  <c r="B978" i="3"/>
  <c r="B897" i="3"/>
  <c r="B877" i="3"/>
  <c r="B767" i="3"/>
  <c r="B721" i="3"/>
  <c r="B686" i="3"/>
  <c r="B676" i="3"/>
  <c r="B636" i="3"/>
  <c r="B616" i="3"/>
  <c r="B545" i="3"/>
  <c r="B494" i="3"/>
  <c r="B474" i="3"/>
  <c r="B453" i="3"/>
  <c r="B413" i="3"/>
  <c r="B367" i="3"/>
  <c r="B305" i="3"/>
  <c r="B264" i="3"/>
  <c r="B223" i="3"/>
  <c r="B203" i="3"/>
  <c r="B137" i="3"/>
  <c r="B101" i="3"/>
  <c r="B43" i="3"/>
  <c r="B1281" i="3"/>
  <c r="B1104" i="3"/>
  <c r="B1364" i="3"/>
  <c r="B1284" i="3"/>
  <c r="B1274" i="3"/>
  <c r="B1229" i="3"/>
  <c r="B1214" i="3"/>
  <c r="B1194" i="3"/>
  <c r="C1088" i="3"/>
  <c r="B993" i="3"/>
  <c r="B963" i="3"/>
  <c r="C882" i="3"/>
  <c r="B872" i="3"/>
  <c r="B847" i="3"/>
  <c r="C646" i="3"/>
  <c r="B560" i="3"/>
  <c r="B540" i="3"/>
  <c r="B469" i="3"/>
  <c r="B448" i="3"/>
  <c r="B408" i="3"/>
  <c r="B382" i="3"/>
  <c r="B362" i="3"/>
  <c r="B336" i="3"/>
  <c r="B294" i="3"/>
  <c r="B249" i="3"/>
  <c r="B198" i="3"/>
  <c r="B162" i="3"/>
  <c r="B142" i="3"/>
  <c r="B106" i="3"/>
  <c r="B90" i="3"/>
  <c r="B48" i="3"/>
  <c r="C645" i="3"/>
  <c r="G645" i="3"/>
  <c r="H827" i="3"/>
  <c r="H1008" i="3"/>
  <c r="K1008" i="3"/>
  <c r="I1057" i="3"/>
  <c r="H1124" i="3"/>
  <c r="H1199" i="3"/>
  <c r="K1199" i="3"/>
  <c r="K1234" i="3"/>
  <c r="K1088" i="3"/>
  <c r="I1103" i="3"/>
  <c r="H1088" i="3"/>
  <c r="G1279" i="3"/>
  <c r="G902" i="3"/>
  <c r="G827" i="3"/>
  <c r="G681" i="3"/>
  <c r="E243" i="3"/>
  <c r="D706" i="3"/>
  <c r="C1179" i="3"/>
  <c r="C565" i="3"/>
  <c r="G852" i="3"/>
  <c r="G514" i="3"/>
  <c r="G356" i="3"/>
  <c r="E402" i="3"/>
  <c r="C1199" i="3"/>
  <c r="C1154" i="3"/>
  <c r="J1088" i="3"/>
  <c r="E19" i="3"/>
  <c r="B518" i="3"/>
  <c r="D511" i="3"/>
  <c r="G1199" i="3"/>
  <c r="B1174" i="3"/>
  <c r="G1154" i="3"/>
  <c r="G402" i="3"/>
  <c r="G330" i="3"/>
  <c r="G192" i="3"/>
  <c r="B147" i="3"/>
  <c r="B1294" i="3"/>
  <c r="B1224" i="3"/>
  <c r="B842" i="3"/>
  <c r="E681" i="3"/>
  <c r="E646" i="3"/>
  <c r="B701" i="3"/>
  <c r="B656" i="3"/>
  <c r="E458" i="3"/>
  <c r="B132" i="3"/>
  <c r="B1090" i="3"/>
  <c r="D458" i="3"/>
  <c r="B341" i="3"/>
  <c r="B1203" i="3"/>
  <c r="B696" i="3"/>
  <c r="E1327" i="3"/>
  <c r="B885" i="3"/>
  <c r="B1155" i="3"/>
  <c r="D681" i="3"/>
  <c r="F621" i="3"/>
  <c r="J1103" i="3"/>
  <c r="B1091" i="3"/>
  <c r="B1157" i="3"/>
  <c r="G565" i="3"/>
  <c r="C902" i="3"/>
  <c r="J1154" i="3"/>
  <c r="B854" i="3"/>
  <c r="H1179" i="3"/>
  <c r="E21" i="3"/>
  <c r="E1152" i="3"/>
  <c r="J644" i="3"/>
  <c r="J706" i="3"/>
  <c r="I1150" i="3"/>
  <c r="H1369" i="3"/>
  <c r="I1369" i="3"/>
  <c r="B829" i="3"/>
  <c r="B830" i="3"/>
  <c r="C827" i="3"/>
  <c r="I807" i="3"/>
  <c r="B808" i="3"/>
  <c r="B817" i="3"/>
  <c r="K807" i="3"/>
  <c r="B809" i="3"/>
  <c r="D807" i="3"/>
  <c r="B1280" i="3"/>
  <c r="B1370" i="3"/>
  <c r="B1372" i="3"/>
  <c r="D1369" i="3"/>
  <c r="C1369" i="3"/>
  <c r="B1373" i="3"/>
  <c r="K1369" i="3"/>
  <c r="B1371" i="3"/>
  <c r="G1369" i="3"/>
  <c r="B1374" i="3"/>
  <c r="B1334" i="3"/>
  <c r="B1331" i="3"/>
  <c r="B1339" i="3"/>
  <c r="B1289" i="3"/>
  <c r="E1199" i="3"/>
  <c r="D1234" i="3"/>
  <c r="K1152" i="3"/>
  <c r="I1151" i="3"/>
  <c r="C1153" i="3"/>
  <c r="J1152" i="3"/>
  <c r="H1151" i="3"/>
  <c r="B1237" i="3"/>
  <c r="F1150" i="3"/>
  <c r="J1153" i="3"/>
  <c r="D1150" i="3"/>
  <c r="B1219" i="3"/>
  <c r="B1125" i="3"/>
  <c r="B1139" i="3"/>
  <c r="B1144" i="3"/>
  <c r="B1113" i="3"/>
  <c r="B1083" i="3"/>
  <c r="D827" i="3"/>
  <c r="B927" i="3"/>
  <c r="B912" i="3"/>
  <c r="D852" i="3"/>
  <c r="B837" i="3"/>
  <c r="D782" i="3"/>
  <c r="B760" i="3"/>
  <c r="B757" i="3"/>
  <c r="G731" i="3"/>
  <c r="B732" i="3"/>
  <c r="B735" i="3"/>
  <c r="B682" i="3"/>
  <c r="K642" i="3"/>
  <c r="H644" i="3"/>
  <c r="D646" i="3"/>
  <c r="E643" i="3"/>
  <c r="B650" i="3"/>
  <c r="I646" i="3"/>
  <c r="E621" i="3"/>
  <c r="E582" i="3"/>
  <c r="B592" i="3"/>
  <c r="G590" i="3"/>
  <c r="G580" i="3" s="1"/>
  <c r="D565" i="3"/>
  <c r="C621" i="3"/>
  <c r="B626" i="3"/>
  <c r="F590" i="3"/>
  <c r="F580" i="3" s="1"/>
  <c r="F565" i="3"/>
  <c r="C583" i="3"/>
  <c r="B583" i="3" s="1"/>
  <c r="B593" i="3"/>
  <c r="B596" i="3"/>
  <c r="D590" i="3"/>
  <c r="D580" i="3" s="1"/>
  <c r="B601" i="3"/>
  <c r="C581" i="3"/>
  <c r="B581" i="3" s="1"/>
  <c r="B591" i="3"/>
  <c r="B611" i="3"/>
  <c r="B585" i="3"/>
  <c r="F511" i="3"/>
  <c r="D510" i="3"/>
  <c r="K512" i="3"/>
  <c r="H513" i="3"/>
  <c r="E510" i="3"/>
  <c r="K510" i="3"/>
  <c r="I511" i="3"/>
  <c r="G512" i="3"/>
  <c r="C513" i="3"/>
  <c r="I513" i="3"/>
  <c r="G510" i="3"/>
  <c r="K511" i="3"/>
  <c r="H512" i="3"/>
  <c r="D513" i="3"/>
  <c r="F510" i="3"/>
  <c r="B517" i="3"/>
  <c r="K514" i="3"/>
  <c r="J514" i="3"/>
  <c r="B516" i="3"/>
  <c r="B515" i="3"/>
  <c r="B524" i="3"/>
  <c r="D512" i="3"/>
  <c r="H126" i="3"/>
  <c r="D243" i="3"/>
  <c r="D19" i="3"/>
  <c r="C53" i="3"/>
  <c r="F21" i="3"/>
  <c r="E731" i="3"/>
  <c r="E882" i="3"/>
  <c r="E706" i="3"/>
  <c r="E827" i="3"/>
  <c r="C644" i="3"/>
  <c r="B649" i="3"/>
  <c r="C1299" i="3"/>
  <c r="B1314" i="3"/>
  <c r="C917" i="3"/>
  <c r="B85" i="3"/>
  <c r="C74" i="3"/>
  <c r="F1103" i="3"/>
  <c r="B1108" i="3"/>
  <c r="B130" i="3"/>
  <c r="F299" i="3"/>
  <c r="I458" i="3"/>
  <c r="D22" i="3"/>
  <c r="B193" i="3"/>
  <c r="B28" i="3"/>
  <c r="B759" i="3"/>
  <c r="C1151" i="3"/>
  <c r="B246" i="3"/>
  <c r="B404" i="3"/>
  <c r="B406" i="3"/>
  <c r="G753" i="3"/>
  <c r="B758" i="3"/>
  <c r="B1332" i="3"/>
  <c r="C1327" i="3"/>
  <c r="B1068" i="3"/>
  <c r="D1028" i="3"/>
  <c r="B1043" i="3"/>
  <c r="G917" i="3"/>
  <c r="F1328" i="3"/>
  <c r="B1328" i="3" s="1"/>
  <c r="B1333" i="3"/>
  <c r="D122" i="3"/>
  <c r="B1158" i="3"/>
  <c r="H731" i="3"/>
  <c r="E807" i="3"/>
  <c r="I122" i="3"/>
  <c r="B403" i="3"/>
  <c r="B459" i="3"/>
  <c r="B647" i="3"/>
  <c r="D642" i="3"/>
  <c r="B786" i="3"/>
  <c r="B1204" i="3"/>
  <c r="C782" i="3"/>
  <c r="B792" i="3"/>
  <c r="I22" i="3"/>
  <c r="H402" i="3"/>
  <c r="B535" i="3"/>
  <c r="B594" i="3"/>
  <c r="K590" i="3"/>
  <c r="K580" i="3" s="1"/>
  <c r="D644" i="3"/>
  <c r="K882" i="3"/>
  <c r="B1029" i="3"/>
  <c r="I1054" i="3"/>
  <c r="B1126" i="3"/>
  <c r="D1152" i="3"/>
  <c r="B1238" i="3"/>
  <c r="I1234" i="3"/>
  <c r="G1329" i="3"/>
  <c r="G1324" i="3" s="1"/>
  <c r="G1124" i="3"/>
  <c r="G1008" i="3"/>
  <c r="B947" i="3"/>
  <c r="B762" i="3"/>
  <c r="B726" i="3"/>
  <c r="B423" i="3"/>
  <c r="B397" i="3"/>
  <c r="B377" i="3"/>
  <c r="C126" i="3"/>
  <c r="C706" i="3"/>
  <c r="E1329" i="3"/>
  <c r="E1324" i="3" s="1"/>
  <c r="I512" i="3"/>
  <c r="G513" i="3"/>
  <c r="K681" i="3"/>
  <c r="B707" i="3"/>
  <c r="B918" i="3"/>
  <c r="B958" i="3"/>
  <c r="H957" i="3"/>
  <c r="B1106" i="3"/>
  <c r="I1124" i="3"/>
  <c r="K1124" i="3"/>
  <c r="B1183" i="3"/>
  <c r="I1299" i="3"/>
  <c r="E957" i="3"/>
  <c r="E356" i="3"/>
  <c r="E126" i="3"/>
  <c r="B1023" i="3"/>
  <c r="D1008" i="3"/>
  <c r="D74" i="3"/>
  <c r="B80" i="3"/>
  <c r="C584" i="3"/>
  <c r="B648" i="3"/>
  <c r="B1009" i="3"/>
  <c r="B1092" i="3"/>
  <c r="B1128" i="3"/>
  <c r="B1180" i="3"/>
  <c r="K1103" i="3"/>
  <c r="G458" i="3"/>
  <c r="G74" i="3"/>
  <c r="B504" i="3"/>
  <c r="B443" i="3"/>
  <c r="B1244" i="3"/>
  <c r="C1234" i="3"/>
  <c r="B1078" i="3"/>
  <c r="B499" i="3"/>
  <c r="C299" i="3"/>
  <c r="B152" i="3"/>
  <c r="E645" i="3"/>
  <c r="F731" i="3"/>
  <c r="J18" i="3"/>
  <c r="J21" i="3"/>
  <c r="J356" i="3"/>
  <c r="B919" i="3"/>
  <c r="G1150" i="3"/>
  <c r="I1152" i="3"/>
  <c r="K1154" i="3"/>
  <c r="B1182" i="3"/>
  <c r="H1153" i="3"/>
  <c r="E1234" i="3"/>
  <c r="D514" i="3"/>
  <c r="B1404" i="3"/>
  <c r="B1344" i="3"/>
  <c r="C514" i="3"/>
  <c r="F122" i="3"/>
  <c r="F1234" i="3"/>
  <c r="B1282" i="3"/>
  <c r="G95" i="3"/>
  <c r="E74" i="3"/>
  <c r="B661" i="3"/>
  <c r="D621" i="3"/>
  <c r="B284" i="3"/>
  <c r="B1354" i="3"/>
  <c r="B1073" i="3"/>
  <c r="C1028" i="3"/>
  <c r="B983" i="3"/>
  <c r="C957" i="3"/>
  <c r="B691" i="3"/>
  <c r="C590" i="3"/>
  <c r="C580" i="3" s="1"/>
  <c r="B489" i="3"/>
  <c r="F19" i="3"/>
  <c r="E125" i="3"/>
  <c r="F681" i="3"/>
  <c r="F646" i="3"/>
  <c r="E1151" i="3"/>
  <c r="J22" i="3"/>
  <c r="J123" i="3"/>
  <c r="B741" i="3"/>
  <c r="E95" i="3"/>
  <c r="B1384" i="3"/>
  <c r="B1359" i="3"/>
  <c r="B1254" i="3"/>
  <c r="D917" i="3"/>
  <c r="D731" i="3"/>
  <c r="B238" i="3"/>
  <c r="B38" i="3"/>
  <c r="B1394" i="3"/>
  <c r="B1264" i="3"/>
  <c r="B952" i="3"/>
  <c r="B932" i="3"/>
  <c r="B797" i="3"/>
  <c r="C731" i="3"/>
  <c r="C402" i="3"/>
  <c r="C330" i="3"/>
  <c r="B315" i="3"/>
  <c r="B274" i="3"/>
  <c r="C192" i="3"/>
  <c r="B157" i="3"/>
  <c r="F124" i="3"/>
  <c r="F243" i="3"/>
  <c r="F917" i="3"/>
  <c r="J402" i="3"/>
  <c r="J681" i="3"/>
  <c r="J852" i="3"/>
  <c r="J1179" i="3"/>
  <c r="J1199" i="3"/>
  <c r="B651" i="3"/>
  <c r="B736" i="3"/>
  <c r="F1088" i="3"/>
  <c r="F1028" i="3"/>
  <c r="F1008" i="3"/>
  <c r="F1179" i="3"/>
  <c r="F1154" i="3"/>
  <c r="F1124" i="3"/>
  <c r="B853" i="3"/>
  <c r="B1389" i="3"/>
  <c r="B1379" i="3"/>
  <c r="E1369" i="3"/>
  <c r="J1369" i="3"/>
  <c r="H1329" i="3"/>
  <c r="H1324" i="3" s="1"/>
  <c r="B1330" i="3"/>
  <c r="D1329" i="3"/>
  <c r="D1324" i="3" s="1"/>
  <c r="C1329" i="3"/>
  <c r="B1319" i="3"/>
  <c r="J1299" i="3"/>
  <c r="H1299" i="3"/>
  <c r="B1309" i="3"/>
  <c r="E1299" i="3"/>
  <c r="G1299" i="3"/>
  <c r="D1299" i="3"/>
  <c r="I1199" i="3"/>
  <c r="H1150" i="3"/>
  <c r="B1200" i="3"/>
  <c r="I1179" i="3"/>
  <c r="G1179" i="3"/>
  <c r="B1181" i="3"/>
  <c r="D1179" i="3"/>
  <c r="H1154" i="3"/>
  <c r="B1164" i="3"/>
  <c r="D1154" i="3"/>
  <c r="H1103" i="3"/>
  <c r="I1028" i="3"/>
  <c r="H1028" i="3"/>
  <c r="B1038" i="3"/>
  <c r="G1028" i="3"/>
  <c r="J1028" i="3"/>
  <c r="H902" i="3"/>
  <c r="D902" i="3"/>
  <c r="G882" i="3"/>
  <c r="B883" i="3"/>
  <c r="H852" i="3"/>
  <c r="B862" i="3"/>
  <c r="J827" i="3"/>
  <c r="B828" i="3"/>
  <c r="H807" i="3"/>
  <c r="G807" i="3"/>
  <c r="G782" i="3"/>
  <c r="B783" i="3"/>
  <c r="B777" i="3"/>
  <c r="I706" i="3"/>
  <c r="H706" i="3"/>
  <c r="G706" i="3"/>
  <c r="I681" i="3"/>
  <c r="H681" i="3"/>
  <c r="F642" i="3"/>
  <c r="H642" i="3"/>
  <c r="H646" i="3"/>
  <c r="F514" i="3"/>
  <c r="H514" i="3"/>
  <c r="F706" i="3"/>
  <c r="B711" i="3"/>
  <c r="F902" i="3"/>
  <c r="B907" i="3"/>
  <c r="B922" i="3"/>
  <c r="E917" i="3"/>
  <c r="E1179" i="3"/>
  <c r="B1184" i="3"/>
  <c r="B75" i="3"/>
  <c r="B69" i="3"/>
  <c r="E756" i="3"/>
  <c r="E751" i="3" s="1"/>
  <c r="D299" i="3"/>
  <c r="F1299" i="3"/>
  <c r="B1304" i="3"/>
  <c r="E514" i="3"/>
  <c r="E1088" i="3"/>
  <c r="E1053" i="3" s="1"/>
  <c r="B1093" i="3"/>
  <c r="B519" i="3"/>
  <c r="F882" i="3"/>
  <c r="B887" i="3"/>
  <c r="E1154" i="3"/>
  <c r="B1159" i="3"/>
  <c r="B1058" i="3"/>
  <c r="F852" i="3"/>
  <c r="B857" i="3"/>
  <c r="B1129" i="3"/>
  <c r="E1124" i="3"/>
  <c r="B1033" i="3"/>
  <c r="E1028" i="3"/>
  <c r="F827" i="3"/>
  <c r="B832" i="3"/>
  <c r="E1008" i="3"/>
  <c r="B1013" i="3"/>
  <c r="B812" i="3"/>
  <c r="F807" i="3"/>
  <c r="B787" i="3"/>
  <c r="F782" i="3"/>
  <c r="G22" i="3"/>
  <c r="G17" i="3" s="1"/>
  <c r="B1409" i="3"/>
  <c r="B1399" i="3"/>
  <c r="H1279" i="3"/>
  <c r="C1279" i="3"/>
  <c r="E1279" i="3"/>
  <c r="D1279" i="3"/>
  <c r="B1269" i="3"/>
  <c r="H1234" i="3"/>
  <c r="G1234" i="3"/>
  <c r="D1199" i="3"/>
  <c r="E1150" i="3"/>
  <c r="C1008" i="3"/>
  <c r="B988" i="3"/>
  <c r="B968" i="3"/>
  <c r="F957" i="3"/>
  <c r="B942" i="3"/>
  <c r="B937" i="3"/>
  <c r="K917" i="3"/>
  <c r="J917" i="3"/>
  <c r="I917" i="3"/>
  <c r="B892" i="3"/>
  <c r="E852" i="3"/>
  <c r="B802" i="3"/>
  <c r="E782" i="3"/>
  <c r="F756" i="3"/>
  <c r="F751" i="3" s="1"/>
  <c r="D756" i="3"/>
  <c r="D751" i="3" s="1"/>
  <c r="E642" i="3"/>
  <c r="B666" i="3"/>
  <c r="B631" i="3"/>
  <c r="G621" i="3"/>
  <c r="B622" i="3"/>
  <c r="B213" i="3"/>
  <c r="E192" i="3"/>
  <c r="B208" i="3"/>
  <c r="B1235" i="3"/>
  <c r="B570" i="3"/>
  <c r="E565" i="3"/>
  <c r="B25" i="3" l="1"/>
  <c r="B57" i="3"/>
  <c r="C124" i="3"/>
  <c r="B1349" i="3"/>
  <c r="B1239" i="3"/>
  <c r="D641" i="3"/>
  <c r="B1327" i="3"/>
  <c r="J1053" i="3"/>
  <c r="H917" i="3"/>
  <c r="B464" i="3"/>
  <c r="B1063" i="3"/>
  <c r="B177" i="3"/>
  <c r="J330" i="3"/>
  <c r="B755" i="3"/>
  <c r="H1149" i="3"/>
  <c r="D117" i="3"/>
  <c r="D18" i="3"/>
  <c r="G18" i="3"/>
  <c r="I18" i="3"/>
  <c r="C19" i="3"/>
  <c r="H19" i="3"/>
  <c r="K19" i="3"/>
  <c r="D20" i="3"/>
  <c r="H20" i="3"/>
  <c r="K20" i="3"/>
  <c r="D21" i="3"/>
  <c r="H21" i="3"/>
  <c r="K21" i="3"/>
  <c r="H22" i="3"/>
  <c r="C18" i="3"/>
  <c r="K18" i="3"/>
  <c r="C20" i="3"/>
  <c r="G21" i="3"/>
  <c r="H95" i="3"/>
  <c r="I95" i="3"/>
  <c r="C123" i="3"/>
  <c r="D124" i="3"/>
  <c r="H124" i="3"/>
  <c r="K124" i="3"/>
  <c r="D125" i="3"/>
  <c r="H125" i="3"/>
  <c r="I126" i="3"/>
  <c r="B303" i="3"/>
  <c r="I299" i="3"/>
  <c r="B331" i="3"/>
  <c r="H122" i="3"/>
  <c r="B333" i="3"/>
  <c r="B334" i="3"/>
  <c r="I330" i="3"/>
  <c r="K458" i="3"/>
  <c r="H510" i="3"/>
  <c r="C1054" i="3"/>
  <c r="G1103" i="3"/>
  <c r="G1053" i="3" s="1"/>
  <c r="B822" i="3"/>
  <c r="B746" i="3"/>
  <c r="B716" i="3"/>
  <c r="B671" i="3"/>
  <c r="B606" i="3"/>
  <c r="B387" i="3"/>
  <c r="B289" i="3"/>
  <c r="B233" i="3"/>
  <c r="E124" i="3"/>
  <c r="F117" i="3"/>
  <c r="I641" i="3"/>
  <c r="H1053" i="3"/>
  <c r="C509" i="3"/>
  <c r="C1149" i="3"/>
  <c r="D17" i="3"/>
  <c r="B26" i="3"/>
  <c r="B254" i="3"/>
  <c r="F18" i="3"/>
  <c r="F330" i="3"/>
  <c r="F513" i="3"/>
  <c r="F512" i="3"/>
  <c r="J19" i="3"/>
  <c r="J902" i="3"/>
  <c r="J1008" i="3"/>
  <c r="J1329" i="3"/>
  <c r="J1324" i="3" s="1"/>
  <c r="B1234" i="3"/>
  <c r="H641" i="3"/>
  <c r="F12" i="3"/>
  <c r="F1149" i="3"/>
  <c r="F641" i="3"/>
  <c r="H119" i="3"/>
  <c r="F1153" i="3"/>
  <c r="F1152" i="3"/>
  <c r="J126" i="3"/>
  <c r="J192" i="3"/>
  <c r="J510" i="3"/>
  <c r="J512" i="3"/>
  <c r="J621" i="3"/>
  <c r="B1008" i="3"/>
  <c r="B782" i="3"/>
  <c r="B852" i="3"/>
  <c r="B514" i="3"/>
  <c r="K1053" i="3"/>
  <c r="E18" i="3"/>
  <c r="H18" i="3"/>
  <c r="G19" i="3"/>
  <c r="I19" i="3"/>
  <c r="G20" i="3"/>
  <c r="I21" i="3"/>
  <c r="I124" i="3"/>
  <c r="G125" i="3"/>
  <c r="G120" i="3" s="1"/>
  <c r="H299" i="3"/>
  <c r="K299" i="3"/>
  <c r="B332" i="3"/>
  <c r="H621" i="3"/>
  <c r="B811" i="3"/>
  <c r="K1151" i="3"/>
  <c r="H1152" i="3"/>
  <c r="D1153" i="3"/>
  <c r="K1153" i="3"/>
  <c r="F74" i="3"/>
  <c r="B74" i="3" s="1"/>
  <c r="F1151" i="3"/>
  <c r="D119" i="3"/>
  <c r="B1199" i="3"/>
  <c r="B827" i="3"/>
  <c r="F509" i="3"/>
  <c r="B731" i="3"/>
  <c r="K119" i="3"/>
  <c r="E641" i="3"/>
  <c r="K22" i="3"/>
  <c r="B55" i="3"/>
  <c r="I53" i="3"/>
  <c r="H74" i="3"/>
  <c r="B97" i="3"/>
  <c r="B98" i="3"/>
  <c r="C122" i="3"/>
  <c r="E122" i="3"/>
  <c r="K122" i="3"/>
  <c r="K117" i="3" s="1"/>
  <c r="G123" i="3"/>
  <c r="I123" i="3"/>
  <c r="B129" i="3"/>
  <c r="G124" i="3"/>
  <c r="B124" i="3" s="1"/>
  <c r="K125" i="3"/>
  <c r="H123" i="3"/>
  <c r="I192" i="3"/>
  <c r="H192" i="3"/>
  <c r="B244" i="3"/>
  <c r="B245" i="3"/>
  <c r="B247" i="3"/>
  <c r="H243" i="3"/>
  <c r="K243" i="3"/>
  <c r="B300" i="3"/>
  <c r="B301" i="3"/>
  <c r="B302" i="3"/>
  <c r="H330" i="3"/>
  <c r="B358" i="3"/>
  <c r="H356" i="3"/>
  <c r="I402" i="3"/>
  <c r="I510" i="3"/>
  <c r="B624" i="3"/>
  <c r="B625" i="3"/>
  <c r="G644" i="3"/>
  <c r="I644" i="3"/>
  <c r="I119" i="3" s="1"/>
  <c r="I645" i="3"/>
  <c r="B733" i="3"/>
  <c r="K852" i="3"/>
  <c r="B1012" i="3"/>
  <c r="B1030" i="3"/>
  <c r="K1329" i="3"/>
  <c r="K1324" i="3" s="1"/>
  <c r="J782" i="3"/>
  <c r="J957" i="3"/>
  <c r="D1151" i="3"/>
  <c r="J53" i="3"/>
  <c r="J17" i="3" s="1"/>
  <c r="G646" i="3"/>
  <c r="G641" i="3" s="1"/>
  <c r="C1324" i="3"/>
  <c r="B1324" i="3" s="1"/>
  <c r="B1329" i="3"/>
  <c r="G509" i="3"/>
  <c r="B565" i="3"/>
  <c r="B458" i="3"/>
  <c r="B1088" i="3"/>
  <c r="D12" i="3"/>
  <c r="C117" i="3"/>
  <c r="C12" i="3" s="1"/>
  <c r="D1124" i="3"/>
  <c r="J807" i="3"/>
  <c r="J1151" i="3"/>
  <c r="J1234" i="3"/>
  <c r="J1149" i="3" s="1"/>
  <c r="B917" i="3"/>
  <c r="D1149" i="3"/>
  <c r="B510" i="3"/>
  <c r="B902" i="3"/>
  <c r="H53" i="3"/>
  <c r="H17" i="3" s="1"/>
  <c r="K53" i="3"/>
  <c r="B78" i="3"/>
  <c r="I74" i="3"/>
  <c r="B405" i="3"/>
  <c r="K402" i="3"/>
  <c r="B460" i="3"/>
  <c r="B462" i="3"/>
  <c r="H458" i="3"/>
  <c r="G511" i="3"/>
  <c r="C512" i="3"/>
  <c r="B530" i="3"/>
  <c r="B567" i="3"/>
  <c r="I565" i="3"/>
  <c r="K621" i="3"/>
  <c r="I621" i="3"/>
  <c r="I642" i="3"/>
  <c r="I117" i="3" s="1"/>
  <c r="I12" i="3" s="1"/>
  <c r="H643" i="3"/>
  <c r="K643" i="3"/>
  <c r="D645" i="3"/>
  <c r="H645" i="3"/>
  <c r="H120" i="3" s="1"/>
  <c r="K645" i="3"/>
  <c r="K120" i="3" s="1"/>
  <c r="B684" i="3"/>
  <c r="K706" i="3"/>
  <c r="B734" i="3"/>
  <c r="K731" i="3"/>
  <c r="B754" i="3"/>
  <c r="H756" i="3"/>
  <c r="H751" i="3" s="1"/>
  <c r="H782" i="3"/>
  <c r="K782" i="3"/>
  <c r="B810" i="3"/>
  <c r="K827" i="3"/>
  <c r="B856" i="3"/>
  <c r="B886" i="3"/>
  <c r="K957" i="3"/>
  <c r="B1011" i="3"/>
  <c r="I1008" i="3"/>
  <c r="B1032" i="3"/>
  <c r="G1054" i="3"/>
  <c r="H1055" i="3"/>
  <c r="K1055" i="3"/>
  <c r="D1056" i="3"/>
  <c r="D14" i="3" s="1"/>
  <c r="H1056" i="3"/>
  <c r="K1056" i="3"/>
  <c r="K14" i="3" s="1"/>
  <c r="D1057" i="3"/>
  <c r="H1057" i="3"/>
  <c r="K1057" i="3"/>
  <c r="B1202" i="3"/>
  <c r="B1283" i="3"/>
  <c r="K1279" i="3"/>
  <c r="E590" i="3"/>
  <c r="C681" i="3"/>
  <c r="C641" i="3" s="1"/>
  <c r="F22" i="3"/>
  <c r="E513" i="3"/>
  <c r="E512" i="3"/>
  <c r="F645" i="3"/>
  <c r="F1369" i="3"/>
  <c r="B1369" i="3" s="1"/>
  <c r="J95" i="3"/>
  <c r="B192" i="3"/>
  <c r="B621" i="3"/>
  <c r="B1150" i="3"/>
  <c r="G1149" i="3"/>
  <c r="B1028" i="3"/>
  <c r="B1124" i="3"/>
  <c r="E1149" i="3"/>
  <c r="B706" i="3"/>
  <c r="F1053" i="3"/>
  <c r="D509" i="3"/>
  <c r="C125" i="3"/>
  <c r="B24" i="3"/>
  <c r="B128" i="3"/>
  <c r="C1053" i="3"/>
  <c r="B56" i="3"/>
  <c r="B77" i="3"/>
  <c r="K74" i="3"/>
  <c r="B99" i="3"/>
  <c r="K95" i="3"/>
  <c r="G122" i="3"/>
  <c r="I125" i="3"/>
  <c r="B196" i="3"/>
  <c r="K192" i="3"/>
  <c r="B357" i="3"/>
  <c r="B359" i="3"/>
  <c r="B360" i="3"/>
  <c r="K356" i="3"/>
  <c r="I514" i="3"/>
  <c r="I509" i="3" s="1"/>
  <c r="B566" i="3"/>
  <c r="H565" i="3"/>
  <c r="H509" i="3" s="1"/>
  <c r="K565" i="3"/>
  <c r="K509" i="3" s="1"/>
  <c r="I731" i="3"/>
  <c r="K1054" i="3"/>
  <c r="I17" i="3"/>
  <c r="K17" i="3"/>
  <c r="E117" i="3"/>
  <c r="H590" i="3"/>
  <c r="H580" i="3" s="1"/>
  <c r="G643" i="3"/>
  <c r="K646" i="3"/>
  <c r="K641" i="3" s="1"/>
  <c r="B710" i="3"/>
  <c r="I756" i="3"/>
  <c r="I751" i="3" s="1"/>
  <c r="B784" i="3"/>
  <c r="I782" i="3"/>
  <c r="I827" i="3"/>
  <c r="B906" i="3"/>
  <c r="K902" i="3"/>
  <c r="B920" i="3"/>
  <c r="B921" i="3"/>
  <c r="B1010" i="3"/>
  <c r="E1054" i="3"/>
  <c r="I1056" i="3"/>
  <c r="K1150" i="3"/>
  <c r="G1151" i="3"/>
  <c r="B1151" i="3" s="1"/>
  <c r="B1236" i="3"/>
  <c r="I1279" i="3"/>
  <c r="K1299" i="3"/>
  <c r="D1055" i="3"/>
  <c r="B1134" i="3"/>
  <c r="B1018" i="3"/>
  <c r="G957" i="3"/>
  <c r="B957" i="3" s="1"/>
  <c r="B973" i="3"/>
  <c r="B867" i="3"/>
  <c r="B772" i="3"/>
  <c r="B111" i="3"/>
  <c r="B33" i="3"/>
  <c r="F125" i="3"/>
  <c r="F123" i="3"/>
  <c r="B123" i="3" s="1"/>
  <c r="F126" i="3"/>
  <c r="F644" i="3"/>
  <c r="F119" i="3" s="1"/>
  <c r="F14" i="3" s="1"/>
  <c r="E1153" i="3"/>
  <c r="J74" i="3"/>
  <c r="J122" i="3"/>
  <c r="J117" i="3" s="1"/>
  <c r="J125" i="3"/>
  <c r="J243" i="3"/>
  <c r="J299" i="3"/>
  <c r="J458" i="3"/>
  <c r="J511" i="3"/>
  <c r="J118" i="3" s="1"/>
  <c r="J13" i="3" s="1"/>
  <c r="J513" i="3"/>
  <c r="J565" i="3"/>
  <c r="J509" i="3" s="1"/>
  <c r="J590" i="3"/>
  <c r="J646" i="3"/>
  <c r="J641" i="3" s="1"/>
  <c r="J731" i="3"/>
  <c r="J1124" i="3"/>
  <c r="J1150" i="3"/>
  <c r="B1003" i="3"/>
  <c r="B683" i="3"/>
  <c r="I643" i="3"/>
  <c r="I118" i="3" s="1"/>
  <c r="I13" i="3" s="1"/>
  <c r="I902" i="3"/>
  <c r="B904" i="3"/>
  <c r="G1056" i="3"/>
  <c r="B1055" i="3"/>
  <c r="H1054" i="3"/>
  <c r="B1156" i="3"/>
  <c r="I1154" i="3"/>
  <c r="I1149" i="3" s="1"/>
  <c r="B1201" i="3"/>
  <c r="I1153" i="3"/>
  <c r="G1152" i="3"/>
  <c r="B1152" i="3" s="1"/>
  <c r="B18" i="3"/>
  <c r="H117" i="3"/>
  <c r="E509" i="3"/>
  <c r="B509" i="3" s="1"/>
  <c r="B1154" i="3"/>
  <c r="B1299" i="3"/>
  <c r="B23" i="3"/>
  <c r="I20" i="3"/>
  <c r="C21" i="3"/>
  <c r="B54" i="3"/>
  <c r="B76" i="3"/>
  <c r="B96" i="3"/>
  <c r="B127" i="3"/>
  <c r="K123" i="3"/>
  <c r="K118" i="3" s="1"/>
  <c r="K13" i="3" s="1"/>
  <c r="K126" i="3"/>
  <c r="B195" i="3"/>
  <c r="I243" i="3"/>
  <c r="K330" i="3"/>
  <c r="I356" i="3"/>
  <c r="B461" i="3"/>
  <c r="C511" i="3"/>
  <c r="H511" i="3"/>
  <c r="H118" i="3" s="1"/>
  <c r="H13" i="3" s="1"/>
  <c r="B568" i="3"/>
  <c r="B569" i="3"/>
  <c r="I590" i="3"/>
  <c r="I580" i="3" s="1"/>
  <c r="G642" i="3"/>
  <c r="B642" i="3" s="1"/>
  <c r="B708" i="3"/>
  <c r="K756" i="3"/>
  <c r="K751" i="3" s="1"/>
  <c r="B785" i="3"/>
  <c r="B831" i="3"/>
  <c r="B884" i="3"/>
  <c r="B903" i="3"/>
  <c r="B905" i="3"/>
  <c r="I957" i="3"/>
  <c r="K1028" i="3"/>
  <c r="G1057" i="3"/>
  <c r="B1057" i="3" s="1"/>
  <c r="B1127" i="3"/>
  <c r="G1153" i="3"/>
  <c r="K1179" i="3"/>
  <c r="K1149" i="3" s="1"/>
  <c r="I1088" i="3"/>
  <c r="I1053" i="3" s="1"/>
  <c r="D643" i="3"/>
  <c r="G299" i="3"/>
  <c r="G126" i="3"/>
  <c r="E330" i="3"/>
  <c r="B325" i="3"/>
  <c r="B269" i="3"/>
  <c r="B167" i="3"/>
  <c r="E53" i="3"/>
  <c r="B53" i="3" s="1"/>
  <c r="D1103" i="3"/>
  <c r="B575" i="3"/>
  <c r="B479" i="3"/>
  <c r="B433" i="3"/>
  <c r="D356" i="3"/>
  <c r="B356" i="3" s="1"/>
  <c r="B259" i="3"/>
  <c r="B187" i="3"/>
  <c r="D95" i="3"/>
  <c r="B59" i="3"/>
  <c r="B550" i="3"/>
  <c r="B351" i="3"/>
  <c r="B279" i="3"/>
  <c r="C243" i="3"/>
  <c r="C121" i="3" s="1"/>
  <c r="C95" i="3"/>
  <c r="C22" i="3"/>
  <c r="E22" i="3"/>
  <c r="F95" i="3"/>
  <c r="F402" i="3"/>
  <c r="B402" i="3" s="1"/>
  <c r="B513" i="3"/>
  <c r="E511" i="3"/>
  <c r="E118" i="3" s="1"/>
  <c r="E13" i="3" s="1"/>
  <c r="E644" i="3"/>
  <c r="E119" i="3" s="1"/>
  <c r="E14" i="3" s="1"/>
  <c r="F1279" i="3"/>
  <c r="B1279" i="3" s="1"/>
  <c r="J119" i="3"/>
  <c r="J14" i="3" s="1"/>
  <c r="J756" i="3"/>
  <c r="J751" i="3" s="1"/>
  <c r="B753" i="3"/>
  <c r="B998" i="3"/>
  <c r="B555" i="3"/>
  <c r="B428" i="3"/>
  <c r="B418" i="3"/>
  <c r="B392" i="3"/>
  <c r="B346" i="3"/>
  <c r="B320" i="3"/>
  <c r="B218" i="3"/>
  <c r="B484" i="3"/>
  <c r="B438" i="3"/>
  <c r="D330" i="3"/>
  <c r="B228" i="3"/>
  <c r="B182" i="3"/>
  <c r="B172" i="3"/>
  <c r="B64" i="3"/>
  <c r="C807" i="3"/>
  <c r="B807" i="3" s="1"/>
  <c r="C756" i="3"/>
  <c r="B372" i="3"/>
  <c r="B310" i="3"/>
  <c r="F17" i="3"/>
  <c r="E120" i="3"/>
  <c r="E15" i="3" s="1"/>
  <c r="J580" i="3"/>
  <c r="J1279" i="3"/>
  <c r="B582" i="3"/>
  <c r="F121" i="3"/>
  <c r="F116" i="3" s="1"/>
  <c r="B1326" i="3"/>
  <c r="B882" i="3"/>
  <c r="B19" i="3"/>
  <c r="G119" i="3"/>
  <c r="C119" i="3"/>
  <c r="B512" i="3"/>
  <c r="B584" i="3"/>
  <c r="B1179" i="3"/>
  <c r="B20" i="3"/>
  <c r="E299" i="3"/>
  <c r="K15" i="3" l="1"/>
  <c r="B645" i="3"/>
  <c r="B122" i="3"/>
  <c r="D120" i="3"/>
  <c r="F118" i="3"/>
  <c r="F13" i="3" s="1"/>
  <c r="B1056" i="3"/>
  <c r="J120" i="3"/>
  <c r="J15" i="3" s="1"/>
  <c r="G118" i="3"/>
  <c r="I120" i="3"/>
  <c r="B1149" i="3"/>
  <c r="H14" i="3"/>
  <c r="H121" i="3"/>
  <c r="J12" i="3"/>
  <c r="E12" i="3"/>
  <c r="B1153" i="3"/>
  <c r="J121" i="3"/>
  <c r="E17" i="3"/>
  <c r="G14" i="3"/>
  <c r="B126" i="3"/>
  <c r="B643" i="3"/>
  <c r="K12" i="3"/>
  <c r="E121" i="3"/>
  <c r="G121" i="3"/>
  <c r="G116" i="3" s="1"/>
  <c r="G8" i="3" s="1"/>
  <c r="B243" i="3"/>
  <c r="D118" i="3"/>
  <c r="D13" i="3" s="1"/>
  <c r="D121" i="3"/>
  <c r="D116" i="3" s="1"/>
  <c r="F120" i="3"/>
  <c r="F15" i="3" s="1"/>
  <c r="B1054" i="3"/>
  <c r="B681" i="3"/>
  <c r="B641" i="3"/>
  <c r="B646" i="3"/>
  <c r="H116" i="3"/>
  <c r="H8" i="3" s="1"/>
  <c r="H15" i="3"/>
  <c r="G13" i="3"/>
  <c r="B590" i="3"/>
  <c r="E580" i="3"/>
  <c r="B580" i="3" s="1"/>
  <c r="B330" i="3"/>
  <c r="J116" i="3"/>
  <c r="J8" i="3" s="1"/>
  <c r="H12" i="3"/>
  <c r="B125" i="3"/>
  <c r="C120" i="3"/>
  <c r="B120" i="3" s="1"/>
  <c r="B644" i="3"/>
  <c r="I15" i="3"/>
  <c r="C17" i="3"/>
  <c r="B22" i="3"/>
  <c r="B1103" i="3"/>
  <c r="D1053" i="3"/>
  <c r="B1053" i="3" s="1"/>
  <c r="K121" i="3"/>
  <c r="K116" i="3" s="1"/>
  <c r="K8" i="3" s="1"/>
  <c r="I14" i="3"/>
  <c r="D15" i="3"/>
  <c r="F8" i="3"/>
  <c r="C751" i="3"/>
  <c r="B751" i="3" s="1"/>
  <c r="B756" i="3"/>
  <c r="B95" i="3"/>
  <c r="G15" i="3"/>
  <c r="C118" i="3"/>
  <c r="C13" i="3" s="1"/>
  <c r="B511" i="3"/>
  <c r="I121" i="3"/>
  <c r="I116" i="3" s="1"/>
  <c r="I8" i="3" s="1"/>
  <c r="C15" i="3"/>
  <c r="B21" i="3"/>
  <c r="G117" i="3"/>
  <c r="C116" i="3"/>
  <c r="C14" i="3"/>
  <c r="B119" i="3"/>
  <c r="B299" i="3"/>
  <c r="B17" i="3" l="1"/>
  <c r="B14" i="3"/>
  <c r="B121" i="3"/>
  <c r="B13" i="3"/>
  <c r="E116" i="3"/>
  <c r="E8" i="3" s="1"/>
  <c r="B118" i="3"/>
  <c r="B15" i="3"/>
  <c r="G12" i="3"/>
  <c r="B12" i="3" s="1"/>
  <c r="B117" i="3"/>
  <c r="D8" i="3"/>
  <c r="C8" i="3"/>
  <c r="B116" i="3" l="1"/>
  <c r="B8" i="3"/>
</calcChain>
</file>

<file path=xl/sharedStrings.xml><?xml version="1.0" encoding="utf-8"?>
<sst xmlns="http://schemas.openxmlformats.org/spreadsheetml/2006/main" count="1427" uniqueCount="287">
  <si>
    <t>(муниципальное образование)</t>
  </si>
  <si>
    <t>тыс. руб.</t>
  </si>
  <si>
    <t>Наименование</t>
  </si>
  <si>
    <t>торги</t>
  </si>
  <si>
    <t>котировки</t>
  </si>
  <si>
    <t>единственный поставщик (исполнитель, подрядчик)</t>
  </si>
  <si>
    <t>в т.ч.</t>
  </si>
  <si>
    <t>аукционы</t>
  </si>
  <si>
    <t>Объем продукции, закупаемой для муниципальных нужд за счет средств местного  бюджета и внебюджетных источников финансирования - всего</t>
  </si>
  <si>
    <t>в том числе за счет средств: местного бюджета</t>
  </si>
  <si>
    <t>других источников финансирования</t>
  </si>
  <si>
    <t>I квартал</t>
  </si>
  <si>
    <t>II квартал</t>
  </si>
  <si>
    <t>III квартал</t>
  </si>
  <si>
    <t>IV квартал</t>
  </si>
  <si>
    <t>в том числе:</t>
  </si>
  <si>
    <t>ПРОДУКЦИЯ СЕЛЬСКОГО ХОЗЯЙСТВА, ОХОТЫ И ЛЕСНОГО ХОЗЯЙСТВА - ВСЕГО</t>
  </si>
  <si>
    <t>Продукция сельского хозяйства</t>
  </si>
  <si>
    <t>из неё:</t>
  </si>
  <si>
    <t>Картофель</t>
  </si>
  <si>
    <t>Овощи</t>
  </si>
  <si>
    <t>Фрукты, ягоды, орехи</t>
  </si>
  <si>
    <t>Куриные яйца</t>
  </si>
  <si>
    <t xml:space="preserve">Прочая продукция </t>
  </si>
  <si>
    <t>Продукция лесоводства, лесозаготовок и связанные с этим услуги</t>
  </si>
  <si>
    <t>Топливная древесина в виде бревен (дрова-долготье)</t>
  </si>
  <si>
    <t>Топливная древесина в виде поленьев, вязанок хвороста (разделанные дрова)</t>
  </si>
  <si>
    <t>РЫБА И ПРОЧАЯ ПРОДУКЦИЯ РЫБОЛОВСТВА; УСЛУГИ, СВЯЗАННЫЕ С РЫБОЛОВСТВОМ</t>
  </si>
  <si>
    <t>Живая  рыба</t>
  </si>
  <si>
    <t>Свежая или охлажденная  рыба</t>
  </si>
  <si>
    <t>Прочая продукция и услуги</t>
  </si>
  <si>
    <t>ПРОДУКЦИЯ ГОРНОДОБЫВАЮЩИХ ПРОИЗВОДСТВ</t>
  </si>
  <si>
    <t>Каменный уголь</t>
  </si>
  <si>
    <t>Гравий, песок и глина</t>
  </si>
  <si>
    <t>Прочая продукция</t>
  </si>
  <si>
    <t>ПРОДУКЦИЯ ОБРАБАТЫВАЮЩИХ ПРОИЗВОДСТВ</t>
  </si>
  <si>
    <t>ПИЩЕВЫЕ ПРОДУКТЫ И НАПИТКИ</t>
  </si>
  <si>
    <t>Мясо, мясные продукты и другая продукция переработки животных</t>
  </si>
  <si>
    <t>из них:</t>
  </si>
  <si>
    <t>Свежее или охлажденное мясо крупного рогатого скота</t>
  </si>
  <si>
    <t>Мороженое мясо крупного рогатого скота</t>
  </si>
  <si>
    <t>Свежая или охлажденная свинина</t>
  </si>
  <si>
    <t>Мороженая свинина</t>
  </si>
  <si>
    <t>Свежая или охлажденная баранина</t>
  </si>
  <si>
    <t>Мороженая баранина</t>
  </si>
  <si>
    <t>Свежие или охлажденные пищевые субпродукты крупного рогатого скота</t>
  </si>
  <si>
    <t>Мороженые пищевые субпродукты крупного рогатого скота</t>
  </si>
  <si>
    <t>Свежие или охлажденные пищевые субпродукты свиней</t>
  </si>
  <si>
    <t>Мороженые пищевые субпродукты свиней</t>
  </si>
  <si>
    <t>Свежее и консервированное мясо домашней птицы</t>
  </si>
  <si>
    <t>Прочие</t>
  </si>
  <si>
    <t>Продукты из мяса и мяса птицы</t>
  </si>
  <si>
    <t>Колбасные изделия из печени (ливерные колбасы)</t>
  </si>
  <si>
    <t>Вареные колбасные изделия (включая колбасы из мяса птицы и мяса кроликов), кроме колбасных и других изделий из печени</t>
  </si>
  <si>
    <t>Сосиски и сардельки</t>
  </si>
  <si>
    <t>Полукопченые колбасы</t>
  </si>
  <si>
    <t>Твердокопченые колбасы</t>
  </si>
  <si>
    <t>Готовые продукты и консервы из мяса домашней птицы</t>
  </si>
  <si>
    <t>Готовые продукты и консервы из свинины</t>
  </si>
  <si>
    <t>Готовые продукты и консервы из мяса крупного рогатого скота</t>
  </si>
  <si>
    <t>Переработанные и консервированные рыба и рыбные продукты</t>
  </si>
  <si>
    <t>Свежее или охлажденное прочее мясо рыбы (включая фарш)</t>
  </si>
  <si>
    <t>Мороженая рыба (кроме сельди)</t>
  </si>
  <si>
    <t>Мороженая сельдь</t>
  </si>
  <si>
    <t>Мороженое рыбное филе</t>
  </si>
  <si>
    <t>Натуральные рыбные консервы</t>
  </si>
  <si>
    <t>Рыбные консервы в томатном соусе</t>
  </si>
  <si>
    <t>Рыбные консервы в масле</t>
  </si>
  <si>
    <t>Рыбоовощные консервы</t>
  </si>
  <si>
    <t>Фруктовые и овощные соки</t>
  </si>
  <si>
    <t>Переработанные и консервированные фрукты и овощи, не включенные в другие группировки; услуги по тепловой обработке и прочим способам подготовки фруктов и овощей для консервирования</t>
  </si>
  <si>
    <t>Томатное пюре</t>
  </si>
  <si>
    <t>Замороженные овощи</t>
  </si>
  <si>
    <t>Замороженные фрукты и ягоды (свежие или предварительно подвергнутые тепловой обработке)</t>
  </si>
  <si>
    <t xml:space="preserve">Джемы, мармелад, пюре, паста, желе, конфитюры, повидло, варенье </t>
  </si>
  <si>
    <t>Животные и растительные масла и жиры</t>
  </si>
  <si>
    <t>Нерафинированные масла и жиры</t>
  </si>
  <si>
    <t>Рафинированные масла и жиры</t>
  </si>
  <si>
    <t xml:space="preserve">Маргарин </t>
  </si>
  <si>
    <t xml:space="preserve">Молочные продукты </t>
  </si>
  <si>
    <t>Молоко</t>
  </si>
  <si>
    <t xml:space="preserve">Молоко в порошке, гранулах или в других твердых формах </t>
  </si>
  <si>
    <t>Сливочное масло</t>
  </si>
  <si>
    <t>Твердые сыры</t>
  </si>
  <si>
    <t>Мягкие сыры</t>
  </si>
  <si>
    <t>Сметана</t>
  </si>
  <si>
    <t xml:space="preserve">Кисломолочные продукты </t>
  </si>
  <si>
    <t>Продукция мукомольно-крупяного производства</t>
  </si>
  <si>
    <t>из нее:</t>
  </si>
  <si>
    <t>Пропаренный шелушеный рис</t>
  </si>
  <si>
    <t>Пшеничная мука</t>
  </si>
  <si>
    <t>Пшенично-ржаная мука</t>
  </si>
  <si>
    <t>Мука грубого помола из твердой пшеницы (манная крупа)</t>
  </si>
  <si>
    <t>Овсяная крупа</t>
  </si>
  <si>
    <t>Гречневая крупа</t>
  </si>
  <si>
    <t>Пшено (крупа из просо)</t>
  </si>
  <si>
    <t>Ячневая крупа</t>
  </si>
  <si>
    <t>Перловая крупа</t>
  </si>
  <si>
    <t>Прочие пищевые продукты</t>
  </si>
  <si>
    <t>Ржаной хлеб</t>
  </si>
  <si>
    <t>Пшеничный хлеб</t>
  </si>
  <si>
    <t>Ржано-пшеничный и пшенично-ржаной хлеб</t>
  </si>
  <si>
    <t>Булочные изделия</t>
  </si>
  <si>
    <t>Сахар-песок</t>
  </si>
  <si>
    <t>Макароны, лапша, аналогичные мучные изделия</t>
  </si>
  <si>
    <t>Кофе и чай</t>
  </si>
  <si>
    <t>Напитки</t>
  </si>
  <si>
    <t>ТЕКСТИЛЬ И ТЕКСТИЛЬНЫЕ ИЗДЕЛИЯ</t>
  </si>
  <si>
    <t>Текстиль</t>
  </si>
  <si>
    <t>Ткани</t>
  </si>
  <si>
    <t>Готовые текстильные изделия, кроме одежды</t>
  </si>
  <si>
    <t xml:space="preserve">        Постельное белье </t>
  </si>
  <si>
    <t xml:space="preserve">        Столовое белье</t>
  </si>
  <si>
    <t>Прочие текстильные изделия</t>
  </si>
  <si>
    <t>Ковры и ковровые изделия</t>
  </si>
  <si>
    <t>Канаты, веревки, шпагат и сети; услуги, связанные с их ремонтом</t>
  </si>
  <si>
    <t>Нетканые материалы и изделия из нетканых материалов, кроме одежды</t>
  </si>
  <si>
    <t>Прочие текстильные изделия, не включенные в другие группировки</t>
  </si>
  <si>
    <t>Трикотажные изделия</t>
  </si>
  <si>
    <t>Чулочно-носочные трикотажные изделия</t>
  </si>
  <si>
    <t>Трикотажные пуловеры, кардиганы и аналогичные изделия</t>
  </si>
  <si>
    <t>Одежда; меха</t>
  </si>
  <si>
    <t>Одежда из кожи</t>
  </si>
  <si>
    <t>Прочая одежда и аксессуары</t>
  </si>
  <si>
    <t>Спецодежда</t>
  </si>
  <si>
    <t>Верхняя одежда</t>
  </si>
  <si>
    <t>Нательное белье</t>
  </si>
  <si>
    <t xml:space="preserve">Прочая одежда и аксессуары, не включенные в другие группировки </t>
  </si>
  <si>
    <t>Меха; меховые изделия</t>
  </si>
  <si>
    <t>КОЖА И ИЗДЕЛИЯ ИЗ КОЖИ</t>
  </si>
  <si>
    <t>Чемоданы, дамские сумки и аналогичные изделия; шорно-седельные изделия и упряжь</t>
  </si>
  <si>
    <t>Обувь</t>
  </si>
  <si>
    <t>ДРЕВЕСИНА И ИЗДЕЛИЯ ИЗ ДЕРЕВА И ПРОБКИ (КРОМЕ МЕБЕЛИ), ИЗДЕЛИЯ ИЗ СОЛОМКИ И МАТЕРИАЛОВ ДЛЯ ПЛЕТЕНИЯ</t>
  </si>
  <si>
    <t>ЦЕЛЛЮЛОЗА, БУМАГА И ИЗДЕЛИЯ ИЗ БУМАГИ; ЗАПИСАННЫЕ НОСИТЕЛИ ИНФОРМАЦИИ; ПОЛИГРАФИЧЕСКИЕ УСЛУГИ</t>
  </si>
  <si>
    <t xml:space="preserve">Целлюлоза, бумага и изделия из бумаги </t>
  </si>
  <si>
    <t>Бумага и картон</t>
  </si>
  <si>
    <t>Изделия из бумаги и картона</t>
  </si>
  <si>
    <t>Хозяйственная и туалетная бумага и бумажные изделия</t>
  </si>
  <si>
    <t>Бумажные канцелярские принадлежности</t>
  </si>
  <si>
    <t>Обои</t>
  </si>
  <si>
    <t>Прочие изделия из бумаги и картона, не включенные в другие группировки</t>
  </si>
  <si>
    <t>Печатная продукция и записанные носители информации</t>
  </si>
  <si>
    <t>Книги, газеты и прочие печатные материалы и записанные носители информации</t>
  </si>
  <si>
    <t>Звукозаписи</t>
  </si>
  <si>
    <t>Переплетные услуги</t>
  </si>
  <si>
    <t xml:space="preserve">НЕФТЕПРОДУКТЫ </t>
  </si>
  <si>
    <t>Моторный бензин, неэтилированный и этилированный, произведенный для двигателей с искровым зажиганием</t>
  </si>
  <si>
    <t>Дизельное топливо для автодорожного или железнодорожного транспорта</t>
  </si>
  <si>
    <t>Мазут</t>
  </si>
  <si>
    <t>ХИМИЧЕСКИЕ ВЕЩЕСТВА, ХИМИЧЕСКИЕ ПРОДУКТЫ И ХИМИЧЕСКИЕ ВОЛОКНА</t>
  </si>
  <si>
    <t>Основные фармацевтические продукты и фармацевтические препараты</t>
  </si>
  <si>
    <t>Глицерин; мыло и моющие средства, чистящие и полирующие средства, парфюмерные и косметические средства</t>
  </si>
  <si>
    <t>Прочие химические продукты</t>
  </si>
  <si>
    <t>РЕЗИНОВЫЕ И ПЛАСТМАССОВЫЕ ИЗДЕЛИЯ</t>
  </si>
  <si>
    <t>Резиновые изделия</t>
  </si>
  <si>
    <t>Шины для легковых автомобилей</t>
  </si>
  <si>
    <t>Шины для грузовых автомобилей, автобусов и троллейбусов</t>
  </si>
  <si>
    <t>Прочие изделия из резины; услуги, связанные с их ремонтом и техническим обслуживанием (кроме шин)</t>
  </si>
  <si>
    <t>Изделия из пластмасс</t>
  </si>
  <si>
    <t>ПРОЧИЕ НЕМЕТАЛЛИЧЕСКИЕ МИНЕРАЛЬНЫЕ ПРОДУКТЫ</t>
  </si>
  <si>
    <t>Стекло и изделия из стекла</t>
  </si>
  <si>
    <t>Санитарно-технические изделия из керамики</t>
  </si>
  <si>
    <t>Кирпичи, черепица и строительные изделия из обожженной глины</t>
  </si>
  <si>
    <t>МЕТАЛЛЫ И ГОТОВЫЕ МЕТАЛЛИЧЕСКИЕ ИЗДЕЛИЯ</t>
  </si>
  <si>
    <t>Трубы</t>
  </si>
  <si>
    <t>Радиаторы и котлы центрального отопления; услуги, связанные с их монтажем (установкой), ремонтом и техническим обслуживанием</t>
  </si>
  <si>
    <t>МАШИНЫ И ОБОРУДОВАНИЕ, НЕ ВКЛЮЧЕННЫЕ В ДРУГИЕ ГРУППИРОВКИ</t>
  </si>
  <si>
    <t>Оборудование общего назначения</t>
  </si>
  <si>
    <t>Оружие и боеприпасы</t>
  </si>
  <si>
    <t>Бытовые приборы, не включенные в другие группировки</t>
  </si>
  <si>
    <t>ЭЛЕКТРИЧЕСКОЕ И ОПТИЧЕСКОЕ ОБОРУДОВАНИЕ</t>
  </si>
  <si>
    <t>Офисное оборудование и вычислительная техника</t>
  </si>
  <si>
    <t>Вычислительные машины и прочее оборудование для обработки данных</t>
  </si>
  <si>
    <t>Телевизионная и радиопередающая аппаратура, аппаратура электросвязи</t>
  </si>
  <si>
    <t>Изделия медицинской техники, средства измерений, оптические приборы и аппаратура, часы</t>
  </si>
  <si>
    <t>ТРАНСПОРТНЫЕ СРЕДСТВА И ОБОРУДОВАНИЕ</t>
  </si>
  <si>
    <t>Автотранспортные средства, прицепы и полуприцепы</t>
  </si>
  <si>
    <t>из них: автомобили легковые</t>
  </si>
  <si>
    <t>Прочие транспортные средства и оборудование, не включенные в другие группировки</t>
  </si>
  <si>
    <t>ПРОЧИЕ ПРОМЫШЛЕННЫЕ ТОВАРЫ, НЕ ВКЛЮЧЕННЫЕ В ДРУГИЕ ГРУППИРОВКИ</t>
  </si>
  <si>
    <t>Мебель</t>
  </si>
  <si>
    <t>Прочие промышленные изделия, не включенные в другие группировки; услуги, связанные с их изготовлением; услуги, связанные с набивкой чучел</t>
  </si>
  <si>
    <t>ЭЛЕКТРОЭНЕРГИЯ, ГАЗ, ПАР И ВОДА</t>
  </si>
  <si>
    <t>Электроэнергия</t>
  </si>
  <si>
    <t>Природный горючий газ после установок промысловой и заводской обработки, поставляемый в магистральные газопроводы</t>
  </si>
  <si>
    <t>Газ газоперерабатывающих заводов</t>
  </si>
  <si>
    <t>Пар и горячая вода (тепловая энергия), услуги по передаче и распределению пара и горячей воды (тепловой энергии)</t>
  </si>
  <si>
    <t>Питьевая вода</t>
  </si>
  <si>
    <t>Непитьевая (техническая) вода</t>
  </si>
  <si>
    <t>СТРОИТЕЛЬНЫЕ РАБОТЫ</t>
  </si>
  <si>
    <t>Работы по возведению зданий и сооружений</t>
  </si>
  <si>
    <t xml:space="preserve">   Работы по капитальному ремонту  зданий и сооружений</t>
  </si>
  <si>
    <t xml:space="preserve">    Работы по текущему ремонту зданий и сооружений</t>
  </si>
  <si>
    <t xml:space="preserve">    Работы по строительству автомобильных дорог, железных дорог, аэродромов и спортивных сооружений</t>
  </si>
  <si>
    <t xml:space="preserve">   Работы по строительству водных сооружений</t>
  </si>
  <si>
    <t>Работы по монтажу инженерных систем и оборудования зданий и сосотружений</t>
  </si>
  <si>
    <t>Прочие работы</t>
  </si>
  <si>
    <t>Здания, сооружения и их части</t>
  </si>
  <si>
    <t>УСЛУГИ ПО ОПТОВОЙ И РОЗНИЧНОЙ ТОРГОВЛЕ; УСЛУГИ ПО РЕМОНТУ АВТОТРАНСПОРТНЫХ СРЕДСТВ, МОТОЦИКЛОВ, БЫТОВЫХ ИЗДЕЛИЙ И ПРЕДМЕТОВ ЛИЧНОГО ПОЛЬЗОВАНИЯ</t>
  </si>
  <si>
    <t>Услуги по техническому обслуживанию и ремонту автотранспортных средств</t>
  </si>
  <si>
    <t>Услуги по ремонту бытовых изделий и предметов личного пользования</t>
  </si>
  <si>
    <t>УСЛУГИ ГОСТИНИЦ И РЕСТОРАНОВ</t>
  </si>
  <si>
    <t>Услуги гостиниц</t>
  </si>
  <si>
    <t>Услуги по обеспечению питанием</t>
  </si>
  <si>
    <t>Услуги столовых при предприятиях и учреждениях и услуги по поставке продукции общественного питания</t>
  </si>
  <si>
    <t>УСЛУГИ ТРАНСПОРТА, СКЛАДСКОГО ХОЗЯЙСТВА И СВЯЗИ</t>
  </si>
  <si>
    <t>Услуги железнодорожного транспорта</t>
  </si>
  <si>
    <t>Услуги сухопутного транспорта</t>
  </si>
  <si>
    <t>Услуги морского транспорта</t>
  </si>
  <si>
    <t>Услуги воздушного транспорта, подчиняющегося расписанию</t>
  </si>
  <si>
    <t>Услуги воздушного транспорта, не подчиняющегося расписанию</t>
  </si>
  <si>
    <t>Вспомогательные и дополнительные транспортные услуги; услуги туристических агентств</t>
  </si>
  <si>
    <t>Услуги пассажирских воздушных терминалов (аэропортов)</t>
  </si>
  <si>
    <t>Услуги туристических агентств и туроператоров; услуги по обслуживанию туристов, не включенные в другие группировки</t>
  </si>
  <si>
    <t>Услуги почты и электросвязи</t>
  </si>
  <si>
    <t>Услуги почтовой и курьерской связи</t>
  </si>
  <si>
    <t>Услуги электросвязи</t>
  </si>
  <si>
    <t xml:space="preserve">           Услуги сотовой радиотелефонной связи</t>
  </si>
  <si>
    <t>УСЛУГИ В СФЕРЕ ФИНАНСОВОГО ПОСРЕДНИЧЕСТВА</t>
  </si>
  <si>
    <t>Услуги по финансовому посредничеству</t>
  </si>
  <si>
    <t>Услуги по страхованию и пенсионному обеспечению, кроме услуг по обязательному социальному обеспечению</t>
  </si>
  <si>
    <t>Вспомогательные услуги в сфере финансового посредничества</t>
  </si>
  <si>
    <t>УСЛУГИ, СВЯЗАННЫЕ С НЕДВИЖИМЫМ ИМУЩЕСТВОМ, АРЕНДОЙ, ВЫЧИСЛИТЕЛЬНОЙ ТЕХНИКОЙ, НАУЧНЫМИ ИССЛЕДОВАНИЯМИ, ПРОЧИЕ УСЛУГИ, СВЯЗАННЫЕ С ПРЕДПРИНИМАТЕЛЬСКОЙ ДЕЯТЕЛЬНОСТЬЮ</t>
  </si>
  <si>
    <t>Услуги по операциям с недвижимым имуществом</t>
  </si>
  <si>
    <t>Услуги по операциям с собственным недвижимым имуществом</t>
  </si>
  <si>
    <t>Услуги по аренде собственного недвижимого имущества</t>
  </si>
  <si>
    <t>Услуги по аренде жилых или служебных  помещений</t>
  </si>
  <si>
    <t>Услуги по аренде машин и оборудования (без оператора), бытовых изделий и предметов личного пользования</t>
  </si>
  <si>
    <t>Услуги по аренде легковых автомобилей и легких (до 3,5 т) автофургонов без водителя</t>
  </si>
  <si>
    <t>Услуги по аренде прочих транспортных средств и оборудования</t>
  </si>
  <si>
    <t>Услуги, связанные с использованием вычислительной техники и информационных технологий</t>
  </si>
  <si>
    <t>Услуги, связанные приобретением и использованием средств вычислительной техники</t>
  </si>
  <si>
    <t>Услуги по обеспечению потребности в программных средствах, консультации в этой области</t>
  </si>
  <si>
    <t>Услуги, связанные с базами данных, деятельностью в сети Интернет</t>
  </si>
  <si>
    <t>Услуги по техническому обслуживанию и ремонту офисных машин и вычислительной техники</t>
  </si>
  <si>
    <t>Прочие услуги, связанные с использованием вычислительной техники</t>
  </si>
  <si>
    <t>Услуги, связанные с научными исследованиями и экспериментальными разработками</t>
  </si>
  <si>
    <t>Прочие услуги, связанные с предпринимательской деятельностью</t>
  </si>
  <si>
    <t>Юридические услуги, услуги в области бухгалтерского учета и аудита; консультации по вопросам налогообложения, предпринимательской деятельности и управления предприятиями и организациями; услуги по изучению конъюнктуры рынка и общественного мнения; услуги холдингов</t>
  </si>
  <si>
    <t>Услуги в области архитектуры, инженерно-технического проектирования и смежных областях</t>
  </si>
  <si>
    <t>Услуги в области технических испытаний и исследований</t>
  </si>
  <si>
    <t>Рекламные услуги</t>
  </si>
  <si>
    <t>Услуги по подбору кадров, найму рабочей силы и предоставлению персонала</t>
  </si>
  <si>
    <t>Услуги по проведению расследований и обеспечению безопасности</t>
  </si>
  <si>
    <t>Услуги по чистке и уборке помещений, оборудования и транспортных средств</t>
  </si>
  <si>
    <t>Разные услуги, связанные с предпринимательской деятельностью</t>
  </si>
  <si>
    <t>УСЛУГИ В СФЕРЕ ГОСУДАРСТВЕННОГО УПРАВЛЕНИЯ И ОБЯЗАТЕЛЬНОГО СОЦИАЛЬНОГО ОБЕСПЕЧЕНИЯ</t>
  </si>
  <si>
    <t>Услуги в области государственного управления общего характера, экономической и социальной политики государства</t>
  </si>
  <si>
    <t>Услуги, предоставляемые государством обществу в целом</t>
  </si>
  <si>
    <t>Услуги в области обязательного социального обеспечения</t>
  </si>
  <si>
    <t>УСЛУГИ В ОБЛАСТИ ОБРАЗОВАНИЯ</t>
  </si>
  <si>
    <t>Услуги в области начального образования</t>
  </si>
  <si>
    <t>Услуги в области основного общего, среднего (полного) общего, начального и среднего профессионального образования</t>
  </si>
  <si>
    <t>Услуги в области высшего профессионального образования</t>
  </si>
  <si>
    <t>Услуги в области образования для взрослых и прочих видов образования</t>
  </si>
  <si>
    <t>УСЛУГИ В ОБЛАСТИ ЗДРАВООХРАНЕНИЯ И СОЦИАЛЬНЫЕ УСЛУГИ</t>
  </si>
  <si>
    <t>Услуги в области охраны здоровья человека</t>
  </si>
  <si>
    <t>Услуги больничных учреждений</t>
  </si>
  <si>
    <t>Услуги в области врачебной практики</t>
  </si>
  <si>
    <t>Услуги в области стоматологии</t>
  </si>
  <si>
    <t>Прочие услуги в области охраны здоровья человека</t>
  </si>
  <si>
    <t>Ветеринарные услуги</t>
  </si>
  <si>
    <t>Социальные услуги</t>
  </si>
  <si>
    <t xml:space="preserve">Услуги, связанные  с направлением работника в служебную командировку  (проезд к месту служебной командировки и обратно, наем жилого помещения,  транспортное обслуживание, обеспечение питанием)  </t>
  </si>
  <si>
    <t>ПРОЧИЕ КОММУНАЛЬНЫЕ, СОЦИАЛЬНЫЕ И ПЕРСОНАЛЬНЫЕ УСЛУГИ</t>
  </si>
  <si>
    <t>Услуги по удалению сточных вод и отходов, улучшению санитарного состояния и аналогичные услуги</t>
  </si>
  <si>
    <t>Услуги по организации отдыха, развлечений, культуры и спорта</t>
  </si>
  <si>
    <t>Услуги в области радиовещания и телевидения</t>
  </si>
  <si>
    <t>Услуги информационных агентств</t>
  </si>
  <si>
    <t>Услуги в области спорта</t>
  </si>
  <si>
    <t>Прочие услуги по организации отдыха и развлечений</t>
  </si>
  <si>
    <t>Прочие персональные услуги</t>
  </si>
  <si>
    <t>УСЛУГИ, ПРЕДОСТАВЛЯЕМЫЕ ЭКСТЕРРИТОРИАЛЬНЫМИ ОРГАНИЗАЦИЯМИ И ОРГАНАМИ</t>
  </si>
  <si>
    <t>(подпись)</t>
  </si>
  <si>
    <t>государственных внебюджетных фондов (ОМС, пенсионный)</t>
  </si>
  <si>
    <t>запрос предложений</t>
  </si>
  <si>
    <t xml:space="preserve"> у субъектов малого предприни-мательства</t>
  </si>
  <si>
    <t>справочно</t>
  </si>
  <si>
    <t>закупки малого объема (до 100 тыс. руб.)</t>
  </si>
  <si>
    <t>закупки малого объема (до 400 тыс. руб.)</t>
  </si>
  <si>
    <t>ст. 93 (за искл.  п. 24, 25)</t>
  </si>
  <si>
    <t xml:space="preserve">конкурсы            ( в т.ч. двух-этапный и с ограничен-ным участием) </t>
  </si>
  <si>
    <t>Способы закупок:</t>
  </si>
  <si>
    <t>Утверждено на  2016 год</t>
  </si>
  <si>
    <t xml:space="preserve"> Проект закупок на 2016 год</t>
  </si>
  <si>
    <t>А.Б.Овсепян</t>
  </si>
  <si>
    <t>Директор МБУ "Центр развития видов спорта"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</si>
</sst>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15">
    <font>
      <sz val="10"/>
      <name val="Arial"/>
    </font>
    <font>
      <b/>
      <sz val="10"/>
      <name val="Arial Cyr"/>
      <charset val="204"/>
    </font>
    <font>
      <b/>
      <sz val="10"/>
      <name val="Arial"/>
      <family val="2"/>
      <charset val="204"/>
    </font>
    <font>
      <b/>
      <sz val="11"/>
      <color indexed="8"/>
      <name val="Calibri"/>
      <family val="2"/>
      <charset val="204"/>
    </font>
    <font>
      <b/>
      <i/>
      <sz val="10"/>
      <name val="Arial"/>
      <family val="2"/>
      <charset val="204"/>
    </font>
    <font>
      <b/>
      <i/>
      <sz val="8"/>
      <name val="Arial"/>
      <family val="2"/>
      <charset val="204"/>
    </font>
    <font>
      <sz val="10"/>
      <name val="Arial"/>
      <family val="2"/>
      <charset val="204"/>
    </font>
    <font>
      <sz val="10"/>
      <name val="MS Sans Serif"/>
      <family val="2"/>
      <charset val="204"/>
    </font>
    <font>
      <i/>
      <sz val="10"/>
      <name val="Arial"/>
      <family val="2"/>
      <charset val="204"/>
    </font>
    <font>
      <b/>
      <sz val="12"/>
      <name val="Arial"/>
      <family val="2"/>
      <charset val="204"/>
    </font>
    <font>
      <sz val="9"/>
      <name val="Arial"/>
      <family val="2"/>
      <charset val="204"/>
    </font>
    <font>
      <b/>
      <sz val="10"/>
      <name val="MS Sans Serif"/>
      <family val="2"/>
      <charset val="204"/>
    </font>
    <font>
      <sz val="8.5"/>
      <name val="MS Sans Serif"/>
      <family val="2"/>
      <charset val="204"/>
    </font>
    <font>
      <sz val="10"/>
      <color indexed="12"/>
      <name val="MS Sans Serif"/>
      <family val="2"/>
      <charset val="204"/>
    </font>
    <font>
      <i/>
      <sz val="11"/>
      <name val="Arial Rounded MT Bold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2">
    <xf numFmtId="0" fontId="0" fillId="0" borderId="0" xfId="0"/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right" wrapText="1"/>
    </xf>
    <xf numFmtId="0" fontId="0" fillId="2" borderId="0" xfId="0" applyFill="1"/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164" fontId="4" fillId="3" borderId="2" xfId="0" applyNumberFormat="1" applyFont="1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 wrapText="1"/>
    </xf>
    <xf numFmtId="164" fontId="2" fillId="4" borderId="2" xfId="1" applyNumberFormat="1" applyFont="1" applyFill="1" applyBorder="1" applyAlignment="1">
      <alignment horizontal="left" vertical="top" wrapText="1"/>
    </xf>
    <xf numFmtId="0" fontId="0" fillId="4" borderId="2" xfId="0" applyFill="1" applyBorder="1" applyAlignment="1">
      <alignment horizontal="center" vertical="center"/>
    </xf>
    <xf numFmtId="164" fontId="2" fillId="5" borderId="2" xfId="3" applyNumberFormat="1" applyFont="1" applyFill="1" applyBorder="1" applyAlignment="1">
      <alignment horizontal="left" vertical="top" wrapText="1"/>
    </xf>
    <xf numFmtId="0" fontId="0" fillId="5" borderId="2" xfId="0" applyFill="1" applyBorder="1" applyAlignment="1">
      <alignment horizontal="center" vertical="center"/>
    </xf>
    <xf numFmtId="164" fontId="6" fillId="2" borderId="2" xfId="3" applyNumberFormat="1" applyFont="1" applyFill="1" applyBorder="1" applyAlignment="1">
      <alignment horizontal="left" vertical="top" wrapText="1"/>
    </xf>
    <xf numFmtId="164" fontId="6" fillId="0" borderId="2" xfId="5" applyNumberFormat="1" applyFont="1" applyBorder="1" applyAlignment="1">
      <alignment horizontal="left" vertical="top" wrapText="1"/>
    </xf>
    <xf numFmtId="164" fontId="6" fillId="0" borderId="2" xfId="6" applyNumberFormat="1" applyFont="1" applyBorder="1" applyAlignment="1">
      <alignment horizontal="left" vertical="top" wrapText="1"/>
    </xf>
    <xf numFmtId="164" fontId="6" fillId="0" borderId="2" xfId="5" applyNumberFormat="1" applyFont="1" applyFill="1" applyBorder="1" applyAlignment="1">
      <alignment horizontal="left" vertical="top" wrapText="1"/>
    </xf>
    <xf numFmtId="164" fontId="7" fillId="0" borderId="2" xfId="0" applyNumberFormat="1" applyFont="1" applyBorder="1" applyAlignment="1">
      <alignment horizontal="left" vertical="top" wrapText="1"/>
    </xf>
    <xf numFmtId="164" fontId="6" fillId="2" borderId="2" xfId="1" applyNumberFormat="1" applyFont="1" applyFill="1" applyBorder="1" applyAlignment="1">
      <alignment horizontal="left" vertical="top" wrapText="1"/>
    </xf>
    <xf numFmtId="164" fontId="6" fillId="0" borderId="2" xfId="4" applyNumberFormat="1" applyFont="1" applyFill="1" applyBorder="1" applyAlignment="1">
      <alignment horizontal="left" vertical="top" wrapText="1"/>
    </xf>
    <xf numFmtId="164" fontId="4" fillId="6" borderId="2" xfId="3" applyNumberFormat="1" applyFont="1" applyFill="1" applyBorder="1" applyAlignment="1">
      <alignment horizontal="left" vertical="top" wrapText="1"/>
    </xf>
    <xf numFmtId="0" fontId="0" fillId="6" borderId="2" xfId="0" applyFill="1" applyBorder="1" applyAlignment="1">
      <alignment horizontal="center" vertical="center"/>
    </xf>
    <xf numFmtId="164" fontId="4" fillId="5" borderId="2" xfId="4" applyNumberFormat="1" applyFont="1" applyFill="1" applyBorder="1" applyAlignment="1">
      <alignment horizontal="left" vertical="top" wrapText="1"/>
    </xf>
    <xf numFmtId="164" fontId="6" fillId="2" borderId="2" xfId="4" applyNumberFormat="1" applyFont="1" applyFill="1" applyBorder="1" applyAlignment="1">
      <alignment horizontal="left" vertical="top" wrapText="1"/>
    </xf>
    <xf numFmtId="164" fontId="4" fillId="5" borderId="2" xfId="5" applyNumberFormat="1" applyFont="1" applyFill="1" applyBorder="1" applyAlignment="1">
      <alignment horizontal="left" vertical="top" wrapText="1"/>
    </xf>
    <xf numFmtId="164" fontId="6" fillId="2" borderId="2" xfId="5" applyNumberFormat="1" applyFont="1" applyFill="1" applyBorder="1" applyAlignment="1">
      <alignment horizontal="left" vertical="top" wrapText="1"/>
    </xf>
    <xf numFmtId="164" fontId="2" fillId="5" borderId="2" xfId="5" applyNumberFormat="1" applyFont="1" applyFill="1" applyBorder="1" applyAlignment="1">
      <alignment horizontal="left" vertical="top" wrapText="1"/>
    </xf>
    <xf numFmtId="164" fontId="2" fillId="5" borderId="2" xfId="4" applyNumberFormat="1" applyFont="1" applyFill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164" fontId="6" fillId="5" borderId="2" xfId="4" applyNumberFormat="1" applyFont="1" applyFill="1" applyBorder="1" applyAlignment="1">
      <alignment horizontal="left" vertical="top" wrapText="1"/>
    </xf>
    <xf numFmtId="164" fontId="4" fillId="6" borderId="2" xfId="2" applyNumberFormat="1" applyFont="1" applyFill="1" applyBorder="1" applyAlignment="1">
      <alignment horizontal="left" vertical="top" wrapText="1"/>
    </xf>
    <xf numFmtId="164" fontId="9" fillId="5" borderId="2" xfId="3" applyNumberFormat="1" applyFont="1" applyFill="1" applyBorder="1" applyAlignment="1">
      <alignment horizontal="left" vertical="top" wrapText="1"/>
    </xf>
    <xf numFmtId="0" fontId="6" fillId="2" borderId="2" xfId="6" applyFont="1" applyFill="1" applyBorder="1" applyAlignment="1">
      <alignment horizontal="left" vertical="top" wrapText="1"/>
    </xf>
    <xf numFmtId="164" fontId="6" fillId="2" borderId="2" xfId="6" applyNumberFormat="1" applyFont="1" applyFill="1" applyBorder="1" applyAlignment="1">
      <alignment horizontal="left" vertical="top" wrapText="1"/>
    </xf>
    <xf numFmtId="164" fontId="9" fillId="6" borderId="2" xfId="3" applyNumberFormat="1" applyFont="1" applyFill="1" applyBorder="1" applyAlignment="1">
      <alignment horizontal="left" vertical="top" wrapText="1"/>
    </xf>
    <xf numFmtId="49" fontId="4" fillId="6" borderId="2" xfId="2" applyNumberFormat="1" applyFont="1" applyFill="1" applyBorder="1" applyAlignment="1">
      <alignment horizontal="left" vertical="top" wrapText="1"/>
    </xf>
    <xf numFmtId="49" fontId="6" fillId="0" borderId="2" xfId="6" quotePrefix="1" applyNumberFormat="1" applyFont="1" applyBorder="1" applyAlignment="1">
      <alignment horizontal="left" vertical="top" wrapText="1"/>
    </xf>
    <xf numFmtId="49" fontId="6" fillId="0" borderId="2" xfId="6" applyNumberFormat="1" applyFont="1" applyBorder="1" applyAlignment="1">
      <alignment horizontal="left" vertical="top" wrapText="1"/>
    </xf>
    <xf numFmtId="49" fontId="4" fillId="6" borderId="2" xfId="2" quotePrefix="1" applyNumberFormat="1" applyFont="1" applyFill="1" applyBorder="1" applyAlignment="1">
      <alignment horizontal="left" vertical="top" wrapText="1"/>
    </xf>
    <xf numFmtId="49" fontId="2" fillId="2" borderId="2" xfId="4" quotePrefix="1" applyNumberFormat="1" applyFont="1" applyFill="1" applyBorder="1" applyAlignment="1">
      <alignment horizontal="left" vertical="top" wrapText="1"/>
    </xf>
    <xf numFmtId="49" fontId="2" fillId="5" borderId="2" xfId="4" quotePrefix="1" applyNumberFormat="1" applyFont="1" applyFill="1" applyBorder="1" applyAlignment="1">
      <alignment horizontal="left" vertical="top" wrapText="1"/>
    </xf>
    <xf numFmtId="49" fontId="6" fillId="2" borderId="2" xfId="4" applyNumberFormat="1" applyFont="1" applyFill="1" applyBorder="1" applyAlignment="1">
      <alignment horizontal="left" vertical="top" wrapText="1"/>
    </xf>
    <xf numFmtId="49" fontId="7" fillId="0" borderId="2" xfId="0" quotePrefix="1" applyNumberFormat="1" applyFont="1" applyBorder="1" applyAlignment="1">
      <alignment horizontal="left" vertical="top" wrapText="1"/>
    </xf>
    <xf numFmtId="49" fontId="6" fillId="2" borderId="2" xfId="5" quotePrefix="1" applyNumberFormat="1" applyFont="1" applyFill="1" applyBorder="1" applyAlignment="1">
      <alignment horizontal="left" vertical="top" wrapText="1"/>
    </xf>
    <xf numFmtId="49" fontId="4" fillId="2" borderId="2" xfId="4" quotePrefix="1" applyNumberFormat="1" applyFont="1" applyFill="1" applyBorder="1" applyAlignment="1">
      <alignment horizontal="left" vertical="top" wrapText="1"/>
    </xf>
    <xf numFmtId="49" fontId="4" fillId="2" borderId="2" xfId="5" quotePrefix="1" applyNumberFormat="1" applyFont="1" applyFill="1" applyBorder="1" applyAlignment="1">
      <alignment horizontal="left" vertical="top" wrapText="1"/>
    </xf>
    <xf numFmtId="49" fontId="2" fillId="2" borderId="2" xfId="4" applyNumberFormat="1" applyFont="1" applyFill="1" applyBorder="1" applyAlignment="1">
      <alignment horizontal="left" vertical="top" wrapText="1"/>
    </xf>
    <xf numFmtId="164" fontId="2" fillId="2" borderId="2" xfId="4" applyNumberFormat="1" applyFont="1" applyFill="1" applyBorder="1" applyAlignment="1">
      <alignment horizontal="left" vertical="top" wrapText="1"/>
    </xf>
    <xf numFmtId="164" fontId="2" fillId="2" borderId="2" xfId="5" applyNumberFormat="1" applyFont="1" applyFill="1" applyBorder="1" applyAlignment="1">
      <alignment horizontal="left" vertical="top" wrapText="1"/>
    </xf>
    <xf numFmtId="164" fontId="2" fillId="2" borderId="2" xfId="3" applyNumberFormat="1" applyFont="1" applyFill="1" applyBorder="1" applyAlignment="1">
      <alignment horizontal="left" vertical="top" wrapText="1"/>
    </xf>
    <xf numFmtId="164" fontId="11" fillId="2" borderId="2" xfId="0" applyNumberFormat="1" applyFont="1" applyFill="1" applyBorder="1" applyAlignment="1">
      <alignment horizontal="left" vertical="top" wrapText="1"/>
    </xf>
    <xf numFmtId="164" fontId="2" fillId="6" borderId="2" xfId="3" applyNumberFormat="1" applyFont="1" applyFill="1" applyBorder="1" applyAlignment="1">
      <alignment horizontal="left" vertical="top" wrapText="1"/>
    </xf>
    <xf numFmtId="164" fontId="12" fillId="0" borderId="2" xfId="0" applyNumberFormat="1" applyFont="1" applyBorder="1" applyAlignment="1">
      <alignment horizontal="left" vertical="top" wrapText="1"/>
    </xf>
    <xf numFmtId="164" fontId="7" fillId="2" borderId="2" xfId="0" applyNumberFormat="1" applyFont="1" applyFill="1" applyBorder="1" applyAlignment="1">
      <alignment horizontal="left" vertical="top" wrapText="1"/>
    </xf>
    <xf numFmtId="164" fontId="8" fillId="2" borderId="2" xfId="4" applyNumberFormat="1" applyFont="1" applyFill="1" applyBorder="1" applyAlignment="1">
      <alignment horizontal="left" vertical="top" wrapText="1"/>
    </xf>
    <xf numFmtId="164" fontId="4" fillId="2" borderId="2" xfId="4" applyNumberFormat="1" applyFont="1" applyFill="1" applyBorder="1" applyAlignment="1">
      <alignment horizontal="left" vertical="top" wrapText="1"/>
    </xf>
    <xf numFmtId="164" fontId="2" fillId="4" borderId="2" xfId="4" applyNumberFormat="1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left" vertical="top" wrapText="1"/>
    </xf>
    <xf numFmtId="0" fontId="0" fillId="2" borderId="0" xfId="0" applyFill="1" applyBorder="1"/>
    <xf numFmtId="164" fontId="14" fillId="0" borderId="0" xfId="0" applyNumberFormat="1" applyFont="1" applyFill="1" applyBorder="1" applyAlignment="1">
      <alignment horizontal="left" vertical="center" wrapText="1"/>
    </xf>
    <xf numFmtId="0" fontId="0" fillId="0" borderId="1" xfId="0" applyBorder="1"/>
    <xf numFmtId="0" fontId="13" fillId="0" borderId="0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6" fillId="2" borderId="2" xfId="0" applyFont="1" applyFill="1" applyBorder="1" applyAlignment="1">
      <alignment horizontal="center"/>
    </xf>
    <xf numFmtId="1" fontId="6" fillId="0" borderId="5" xfId="0" applyNumberFormat="1" applyFont="1" applyBorder="1" applyAlignment="1">
      <alignment horizontal="center" vertical="center" wrapText="1"/>
    </xf>
    <xf numFmtId="164" fontId="10" fillId="7" borderId="2" xfId="4" applyNumberFormat="1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164" fontId="2" fillId="0" borderId="2" xfId="0" applyNumberFormat="1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7">
    <cellStyle name="Обычный" xfId="0" builtinId="0"/>
    <cellStyle name="УровеньСтрок_1" xfId="1" builtinId="1" iLevel="0"/>
    <cellStyle name="УровеньСтрок_2" xfId="2" builtinId="1" iLevel="1"/>
    <cellStyle name="УровеньСтрок_3" xfId="3" builtinId="1" iLevel="2"/>
    <cellStyle name="УровеньСтрок_4" xfId="4" builtinId="1" iLevel="3"/>
    <cellStyle name="УровеньСтрок_5" xfId="5" builtinId="1" iLevel="4"/>
    <cellStyle name="УровеньСтрок_6" xfId="6" builtinId="1" iLevel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tabSelected="1" zoomScaleNormal="100" zoomScaleSheetLayoutView="100" workbookViewId="0">
      <pane ySplit="6" topLeftCell="A88" activePane="bottomLeft" state="frozen"/>
      <selection pane="bottomLeft" activeCell="B8" sqref="B8"/>
    </sheetView>
  </sheetViews>
  <sheetFormatPr defaultRowHeight="12.75"/>
  <cols>
    <col min="1" max="1" width="42.85546875" style="78" customWidth="1"/>
    <col min="2" max="2" width="18" style="9" customWidth="1"/>
    <col min="3" max="3" width="13.28515625" customWidth="1"/>
    <col min="4" max="4" width="12.42578125" customWidth="1"/>
    <col min="5" max="6" width="13" customWidth="1"/>
    <col min="7" max="7" width="15.5703125" customWidth="1"/>
    <col min="8" max="8" width="13.140625" customWidth="1"/>
    <col min="9" max="10" width="12.7109375" customWidth="1"/>
    <col min="11" max="11" width="18.85546875" customWidth="1"/>
  </cols>
  <sheetData>
    <row r="1" spans="1:11" ht="17.25" customHeight="1">
      <c r="A1" s="1" t="s">
        <v>284</v>
      </c>
      <c r="B1" s="1"/>
      <c r="C1" s="1"/>
      <c r="D1" s="1"/>
      <c r="E1" s="1"/>
      <c r="F1" s="1"/>
      <c r="G1" s="1"/>
      <c r="H1" s="1"/>
      <c r="I1" s="1"/>
      <c r="J1" s="1"/>
      <c r="K1" s="82"/>
    </row>
    <row r="2" spans="1:11">
      <c r="A2" s="82" t="s">
        <v>0</v>
      </c>
      <c r="B2" s="82"/>
      <c r="C2" s="82"/>
      <c r="D2" s="82"/>
      <c r="E2" s="82"/>
      <c r="F2" s="82"/>
      <c r="G2" s="82"/>
      <c r="H2" s="82"/>
      <c r="I2" s="82"/>
      <c r="J2" s="82"/>
      <c r="K2" s="82"/>
    </row>
    <row r="3" spans="1:11">
      <c r="A3" s="8"/>
      <c r="K3" s="10" t="s">
        <v>1</v>
      </c>
    </row>
    <row r="4" spans="1:11" ht="14.45" customHeight="1">
      <c r="A4" s="83" t="s">
        <v>2</v>
      </c>
      <c r="B4" s="84" t="s">
        <v>283</v>
      </c>
      <c r="C4" s="87" t="s">
        <v>282</v>
      </c>
      <c r="D4" s="88"/>
      <c r="E4" s="88"/>
      <c r="F4" s="88"/>
      <c r="G4" s="88"/>
      <c r="H4" s="88"/>
      <c r="I4" s="88"/>
      <c r="J4" s="89"/>
      <c r="K4" s="11" t="s">
        <v>277</v>
      </c>
    </row>
    <row r="5" spans="1:11" ht="15" customHeight="1">
      <c r="A5" s="83"/>
      <c r="B5" s="85"/>
      <c r="C5" s="87" t="s">
        <v>3</v>
      </c>
      <c r="D5" s="89"/>
      <c r="E5" s="90" t="s">
        <v>4</v>
      </c>
      <c r="F5" s="6" t="s">
        <v>275</v>
      </c>
      <c r="G5" s="6" t="s">
        <v>5</v>
      </c>
      <c r="H5" s="4" t="s">
        <v>6</v>
      </c>
      <c r="I5" s="3"/>
      <c r="J5" s="2"/>
      <c r="K5" s="6" t="s">
        <v>276</v>
      </c>
    </row>
    <row r="6" spans="1:11" ht="97.5" customHeight="1">
      <c r="A6" s="83"/>
      <c r="B6" s="86"/>
      <c r="C6" s="13" t="s">
        <v>281</v>
      </c>
      <c r="D6" s="12" t="s">
        <v>7</v>
      </c>
      <c r="E6" s="91"/>
      <c r="F6" s="5"/>
      <c r="G6" s="5"/>
      <c r="H6" s="13" t="s">
        <v>280</v>
      </c>
      <c r="I6" s="14" t="s">
        <v>278</v>
      </c>
      <c r="J6" s="14" t="s">
        <v>279</v>
      </c>
      <c r="K6" s="5"/>
    </row>
    <row r="7" spans="1:11">
      <c r="A7" s="80">
        <v>1</v>
      </c>
      <c r="B7" s="79">
        <v>2</v>
      </c>
      <c r="C7" s="11">
        <v>3</v>
      </c>
      <c r="D7" s="15">
        <v>4</v>
      </c>
      <c r="E7" s="11">
        <v>5</v>
      </c>
      <c r="F7" s="11">
        <v>6</v>
      </c>
      <c r="G7" s="15">
        <v>7</v>
      </c>
      <c r="H7" s="11">
        <v>8</v>
      </c>
      <c r="I7" s="15">
        <v>9</v>
      </c>
      <c r="J7" s="15">
        <v>10</v>
      </c>
      <c r="K7" s="15">
        <v>11</v>
      </c>
    </row>
    <row r="8" spans="1:11" ht="51">
      <c r="A8" s="16" t="s">
        <v>8</v>
      </c>
      <c r="B8" s="17">
        <f t="shared" ref="B8:B15" si="0">C8+D8+E8+F8+G8</f>
        <v>1208.2200000000003</v>
      </c>
      <c r="C8" s="17">
        <f t="shared" ref="C8:K8" si="1">C17+C74+C95+C116+C917+C957+C1008+C1028+C1053+C1124+C1149+C1279+C1299+C1324+C1364+C1369+C1409</f>
        <v>0</v>
      </c>
      <c r="D8" s="17">
        <f t="shared" si="1"/>
        <v>0</v>
      </c>
      <c r="E8" s="17">
        <f t="shared" si="1"/>
        <v>20</v>
      </c>
      <c r="F8" s="17">
        <f t="shared" si="1"/>
        <v>0</v>
      </c>
      <c r="G8" s="17">
        <f t="shared" si="1"/>
        <v>1188.2200000000003</v>
      </c>
      <c r="H8" s="17">
        <f t="shared" si="1"/>
        <v>94.8</v>
      </c>
      <c r="I8" s="17">
        <f t="shared" si="1"/>
        <v>1102.8200000000002</v>
      </c>
      <c r="J8" s="17">
        <f>J17+J74+J95+J116+J917+J957+J1008+J1028+J1053+J1124+J1149+J1279+J1299+J1324+J1364+J1369+J1409</f>
        <v>0</v>
      </c>
      <c r="K8" s="17">
        <f t="shared" si="1"/>
        <v>20</v>
      </c>
    </row>
    <row r="9" spans="1:11" ht="24.75" customHeight="1">
      <c r="A9" s="18" t="s">
        <v>9</v>
      </c>
      <c r="B9" s="19">
        <f t="shared" si="0"/>
        <v>0</v>
      </c>
      <c r="C9" s="20"/>
      <c r="D9" s="20"/>
      <c r="E9" s="20"/>
      <c r="F9" s="20"/>
      <c r="G9" s="20">
        <f>H9+I9+J9</f>
        <v>0</v>
      </c>
      <c r="H9" s="20"/>
      <c r="I9" s="20"/>
      <c r="J9" s="20"/>
      <c r="K9" s="20"/>
    </row>
    <row r="10" spans="1:11" ht="21">
      <c r="A10" s="21" t="s">
        <v>274</v>
      </c>
      <c r="B10" s="19">
        <f t="shared" si="0"/>
        <v>0</v>
      </c>
      <c r="C10" s="20"/>
      <c r="D10" s="20"/>
      <c r="E10" s="20"/>
      <c r="F10" s="20"/>
      <c r="G10" s="20">
        <f>H10+I10+J10</f>
        <v>0</v>
      </c>
      <c r="H10" s="20"/>
      <c r="I10" s="20"/>
      <c r="J10" s="20"/>
      <c r="K10" s="20"/>
    </row>
    <row r="11" spans="1:11">
      <c r="A11" s="21" t="s">
        <v>10</v>
      </c>
      <c r="B11" s="19">
        <f t="shared" si="0"/>
        <v>0</v>
      </c>
      <c r="C11" s="20"/>
      <c r="D11" s="20"/>
      <c r="E11" s="20"/>
      <c r="F11" s="20"/>
      <c r="G11" s="20">
        <f>H11+I11</f>
        <v>0</v>
      </c>
      <c r="H11" s="20"/>
      <c r="I11" s="20"/>
      <c r="J11" s="20"/>
      <c r="K11" s="20"/>
    </row>
    <row r="12" spans="1:11">
      <c r="A12" s="21" t="s">
        <v>11</v>
      </c>
      <c r="B12" s="19">
        <f t="shared" si="0"/>
        <v>172.45999999999998</v>
      </c>
      <c r="C12" s="20">
        <f t="shared" ref="C12:K15" si="2">C18+C75+C96+C117+C918+C958+C1009+C1029+C1054+C1125+C1150+C1280+C1300+C1325+C1365+C1370+C1410</f>
        <v>0</v>
      </c>
      <c r="D12" s="20">
        <f t="shared" si="2"/>
        <v>0</v>
      </c>
      <c r="E12" s="20">
        <f t="shared" si="2"/>
        <v>0</v>
      </c>
      <c r="F12" s="20">
        <f t="shared" si="2"/>
        <v>0</v>
      </c>
      <c r="G12" s="20">
        <f t="shared" si="2"/>
        <v>172.45999999999998</v>
      </c>
      <c r="H12" s="20">
        <f t="shared" si="2"/>
        <v>28.55</v>
      </c>
      <c r="I12" s="20">
        <f t="shared" si="2"/>
        <v>143.91</v>
      </c>
      <c r="J12" s="20">
        <f>J18+J75+J96+J117+J918+J958+J1009+J1029+J1054+J1125+J1150+J1280+J1300+J1325+J1365+J1370+J1410</f>
        <v>0</v>
      </c>
      <c r="K12" s="20">
        <f t="shared" si="2"/>
        <v>0</v>
      </c>
    </row>
    <row r="13" spans="1:11">
      <c r="A13" s="21" t="s">
        <v>12</v>
      </c>
      <c r="B13" s="19">
        <f t="shared" si="0"/>
        <v>259.26</v>
      </c>
      <c r="C13" s="20">
        <f t="shared" si="2"/>
        <v>0</v>
      </c>
      <c r="D13" s="20">
        <f>D19+D76+D97+D118+D919+D959+D1010+D1030+D1055+D1126+D1151+D1281+D1301+D1326+D1366+D1371+D1411</f>
        <v>0</v>
      </c>
      <c r="E13" s="20">
        <f>E19+E76+E97+E118+E919+E959+E1010+E1030+E1055+E1126+E1151+E1281+E1301+E1326+E1366+E1371+E1411</f>
        <v>0</v>
      </c>
      <c r="F13" s="20">
        <f>F19+F76+F97+F118+F919+F959+F1010+F1030+F1055+F1126+F1151+F1281+F1301+F1326+F1366+F1371+F1411</f>
        <v>0</v>
      </c>
      <c r="G13" s="20">
        <f t="shared" si="2"/>
        <v>259.26</v>
      </c>
      <c r="H13" s="20">
        <f t="shared" si="2"/>
        <v>28.55</v>
      </c>
      <c r="I13" s="20">
        <f t="shared" si="2"/>
        <v>230.70999999999998</v>
      </c>
      <c r="J13" s="20">
        <f>J19+J76+J97+J118+J919+J959+J1010+J1030+J1055+J1126+J1151+J1281+J1301+J1326+J1366+J1371+J1411</f>
        <v>0</v>
      </c>
      <c r="K13" s="20">
        <f t="shared" si="2"/>
        <v>0</v>
      </c>
    </row>
    <row r="14" spans="1:11">
      <c r="A14" s="21" t="s">
        <v>13</v>
      </c>
      <c r="B14" s="19">
        <f t="shared" si="0"/>
        <v>514.01</v>
      </c>
      <c r="C14" s="20">
        <f t="shared" si="2"/>
        <v>0</v>
      </c>
      <c r="D14" s="20">
        <f t="shared" si="2"/>
        <v>0</v>
      </c>
      <c r="E14" s="20">
        <f>E20+E77+E98+E119+E920+E960+E1011+E1031+E1056+E1127+E1152+E1282+E1302+E1327+E1367+E1372+E1412</f>
        <v>20</v>
      </c>
      <c r="F14" s="20">
        <f>F20+F77+F98+F119+F920+F960+F1011+F1031+F1056+F1127+F1152+F1282+F1302+F1327+F1367+F1372+F1412</f>
        <v>0</v>
      </c>
      <c r="G14" s="20">
        <f t="shared" si="2"/>
        <v>494.01</v>
      </c>
      <c r="H14" s="20">
        <f t="shared" si="2"/>
        <v>13.7</v>
      </c>
      <c r="I14" s="20">
        <f t="shared" si="2"/>
        <v>480.30999999999995</v>
      </c>
      <c r="J14" s="20">
        <f>J20+J77+J98+J119+J920+J960+J1011+J1031+J1056+J1127+J1152+J1282+J1302+J1327+J1367+J1372+J1412</f>
        <v>0</v>
      </c>
      <c r="K14" s="20">
        <f t="shared" si="2"/>
        <v>20</v>
      </c>
    </row>
    <row r="15" spans="1:11">
      <c r="A15" s="21" t="s">
        <v>14</v>
      </c>
      <c r="B15" s="19">
        <f t="shared" si="0"/>
        <v>262.49</v>
      </c>
      <c r="C15" s="20">
        <f t="shared" si="2"/>
        <v>0</v>
      </c>
      <c r="D15" s="20">
        <f t="shared" si="2"/>
        <v>0</v>
      </c>
      <c r="E15" s="20">
        <f>E21+E78+E99+E120+E921+E961+E1012+E1032+E1057+E1128+E1153+E1283+E1303+E1328+E1368+E1373+E1413</f>
        <v>0</v>
      </c>
      <c r="F15" s="20">
        <f>F21+F78+F99+F120+F921+F961+F1012+F1032+F1057+F1128+F1153+F1283+F1303+F1328+F1368+F1373+F1413</f>
        <v>0</v>
      </c>
      <c r="G15" s="20">
        <f t="shared" si="2"/>
        <v>262.49</v>
      </c>
      <c r="H15" s="20">
        <f t="shared" si="2"/>
        <v>24</v>
      </c>
      <c r="I15" s="20">
        <f t="shared" si="2"/>
        <v>247.89</v>
      </c>
      <c r="J15" s="20">
        <f>J21+J78+J99+J120+J921+J961+J1012+J1032+J1057+J1128+J1153+J1283+J1303+J1328+J1368+J1373+J1413</f>
        <v>0</v>
      </c>
      <c r="K15" s="20">
        <f t="shared" si="2"/>
        <v>0</v>
      </c>
    </row>
    <row r="16" spans="1:11">
      <c r="A16" s="21" t="s">
        <v>15</v>
      </c>
      <c r="B16" s="19"/>
      <c r="C16" s="20"/>
      <c r="D16" s="20"/>
      <c r="E16" s="20"/>
      <c r="F16" s="20"/>
      <c r="G16" s="19"/>
      <c r="H16" s="20"/>
      <c r="I16" s="20"/>
      <c r="J16" s="20"/>
      <c r="K16" s="20"/>
    </row>
    <row r="17" spans="1:11" ht="25.5">
      <c r="A17" s="22" t="s">
        <v>16</v>
      </c>
      <c r="B17" s="23">
        <f t="shared" ref="B17:B23" si="3">C17+D17+E17+F17+G17</f>
        <v>0</v>
      </c>
      <c r="C17" s="23">
        <f t="shared" ref="C17:K21" si="4">C22+C53</f>
        <v>0</v>
      </c>
      <c r="D17" s="23">
        <f t="shared" si="4"/>
        <v>0</v>
      </c>
      <c r="E17" s="23">
        <f t="shared" si="4"/>
        <v>0</v>
      </c>
      <c r="F17" s="23">
        <f t="shared" si="4"/>
        <v>0</v>
      </c>
      <c r="G17" s="23">
        <f t="shared" si="4"/>
        <v>0</v>
      </c>
      <c r="H17" s="23">
        <f t="shared" si="4"/>
        <v>0</v>
      </c>
      <c r="I17" s="23">
        <f t="shared" si="4"/>
        <v>0</v>
      </c>
      <c r="J17" s="23">
        <f>J22+J53</f>
        <v>0</v>
      </c>
      <c r="K17" s="23">
        <f t="shared" si="4"/>
        <v>0</v>
      </c>
    </row>
    <row r="18" spans="1:11">
      <c r="A18" s="21" t="s">
        <v>11</v>
      </c>
      <c r="B18" s="19">
        <f t="shared" si="3"/>
        <v>0</v>
      </c>
      <c r="C18" s="19">
        <f t="shared" si="4"/>
        <v>0</v>
      </c>
      <c r="D18" s="19">
        <f t="shared" si="4"/>
        <v>0</v>
      </c>
      <c r="E18" s="19">
        <f t="shared" si="4"/>
        <v>0</v>
      </c>
      <c r="F18" s="19">
        <f t="shared" si="4"/>
        <v>0</v>
      </c>
      <c r="G18" s="19">
        <f t="shared" si="4"/>
        <v>0</v>
      </c>
      <c r="H18" s="19">
        <f t="shared" si="4"/>
        <v>0</v>
      </c>
      <c r="I18" s="19">
        <f t="shared" si="4"/>
        <v>0</v>
      </c>
      <c r="J18" s="19">
        <f>J23+J54</f>
        <v>0</v>
      </c>
      <c r="K18" s="19">
        <f t="shared" si="4"/>
        <v>0</v>
      </c>
    </row>
    <row r="19" spans="1:11">
      <c r="A19" s="21" t="s">
        <v>12</v>
      </c>
      <c r="B19" s="19">
        <f t="shared" si="3"/>
        <v>0</v>
      </c>
      <c r="C19" s="19">
        <f t="shared" si="4"/>
        <v>0</v>
      </c>
      <c r="D19" s="19">
        <f t="shared" si="4"/>
        <v>0</v>
      </c>
      <c r="E19" s="19">
        <f t="shared" ref="E19:F21" si="5">E24+E55</f>
        <v>0</v>
      </c>
      <c r="F19" s="19">
        <f t="shared" si="5"/>
        <v>0</v>
      </c>
      <c r="G19" s="19">
        <f t="shared" si="4"/>
        <v>0</v>
      </c>
      <c r="H19" s="19">
        <f t="shared" si="4"/>
        <v>0</v>
      </c>
      <c r="I19" s="19">
        <f t="shared" si="4"/>
        <v>0</v>
      </c>
      <c r="J19" s="19">
        <f>J24+J55</f>
        <v>0</v>
      </c>
      <c r="K19" s="19">
        <f t="shared" si="4"/>
        <v>0</v>
      </c>
    </row>
    <row r="20" spans="1:11">
      <c r="A20" s="21" t="s">
        <v>13</v>
      </c>
      <c r="B20" s="19">
        <f t="shared" si="3"/>
        <v>0</v>
      </c>
      <c r="C20" s="19">
        <f t="shared" si="4"/>
        <v>0</v>
      </c>
      <c r="D20" s="19">
        <f t="shared" si="4"/>
        <v>0</v>
      </c>
      <c r="E20" s="19">
        <f t="shared" si="5"/>
        <v>0</v>
      </c>
      <c r="F20" s="19">
        <f t="shared" si="5"/>
        <v>0</v>
      </c>
      <c r="G20" s="19">
        <f t="shared" si="4"/>
        <v>0</v>
      </c>
      <c r="H20" s="19">
        <f t="shared" si="4"/>
        <v>0</v>
      </c>
      <c r="I20" s="19">
        <f t="shared" si="4"/>
        <v>0</v>
      </c>
      <c r="J20" s="19">
        <f>J25+J56</f>
        <v>0</v>
      </c>
      <c r="K20" s="19">
        <f t="shared" si="4"/>
        <v>0</v>
      </c>
    </row>
    <row r="21" spans="1:11">
      <c r="A21" s="21" t="s">
        <v>14</v>
      </c>
      <c r="B21" s="19">
        <f t="shared" si="3"/>
        <v>0</v>
      </c>
      <c r="C21" s="19">
        <f t="shared" si="4"/>
        <v>0</v>
      </c>
      <c r="D21" s="19">
        <f t="shared" si="4"/>
        <v>0</v>
      </c>
      <c r="E21" s="19">
        <f t="shared" si="5"/>
        <v>0</v>
      </c>
      <c r="F21" s="19">
        <f t="shared" si="5"/>
        <v>0</v>
      </c>
      <c r="G21" s="19">
        <f t="shared" si="4"/>
        <v>0</v>
      </c>
      <c r="H21" s="19">
        <f t="shared" si="4"/>
        <v>0</v>
      </c>
      <c r="I21" s="19">
        <f t="shared" si="4"/>
        <v>0</v>
      </c>
      <c r="J21" s="19">
        <f>J26+J57</f>
        <v>0</v>
      </c>
      <c r="K21" s="19">
        <f t="shared" si="4"/>
        <v>0</v>
      </c>
    </row>
    <row r="22" spans="1:11">
      <c r="A22" s="24" t="s">
        <v>17</v>
      </c>
      <c r="B22" s="25">
        <f t="shared" si="3"/>
        <v>0</v>
      </c>
      <c r="C22" s="25">
        <f t="shared" ref="C22:K26" si="6">C28+C33+C38+C43+C48</f>
        <v>0</v>
      </c>
      <c r="D22" s="25">
        <f t="shared" si="6"/>
        <v>0</v>
      </c>
      <c r="E22" s="25">
        <f>E28+E33+E38+E43+E48</f>
        <v>0</v>
      </c>
      <c r="F22" s="25">
        <f t="shared" si="6"/>
        <v>0</v>
      </c>
      <c r="G22" s="25">
        <f t="shared" si="6"/>
        <v>0</v>
      </c>
      <c r="H22" s="25">
        <f t="shared" si="6"/>
        <v>0</v>
      </c>
      <c r="I22" s="25">
        <f t="shared" si="6"/>
        <v>0</v>
      </c>
      <c r="J22" s="25">
        <f>J28+J33+J38+J43+J48</f>
        <v>0</v>
      </c>
      <c r="K22" s="25">
        <f t="shared" si="6"/>
        <v>0</v>
      </c>
    </row>
    <row r="23" spans="1:11">
      <c r="A23" s="21" t="s">
        <v>11</v>
      </c>
      <c r="B23" s="19">
        <f t="shared" si="3"/>
        <v>0</v>
      </c>
      <c r="C23" s="19">
        <f t="shared" si="6"/>
        <v>0</v>
      </c>
      <c r="D23" s="19">
        <f t="shared" si="6"/>
        <v>0</v>
      </c>
      <c r="E23" s="19">
        <f t="shared" si="6"/>
        <v>0</v>
      </c>
      <c r="F23" s="19">
        <f t="shared" si="6"/>
        <v>0</v>
      </c>
      <c r="G23" s="19">
        <f t="shared" si="6"/>
        <v>0</v>
      </c>
      <c r="H23" s="19">
        <f t="shared" si="6"/>
        <v>0</v>
      </c>
      <c r="I23" s="19">
        <f t="shared" si="6"/>
        <v>0</v>
      </c>
      <c r="J23" s="19">
        <f>J29+J34+J39+J44+J49</f>
        <v>0</v>
      </c>
      <c r="K23" s="19">
        <f t="shared" si="6"/>
        <v>0</v>
      </c>
    </row>
    <row r="24" spans="1:11">
      <c r="A24" s="21" t="s">
        <v>12</v>
      </c>
      <c r="B24" s="19">
        <f t="shared" ref="B24:B52" si="7">C24+D24+E24+F24+G24</f>
        <v>0</v>
      </c>
      <c r="C24" s="19">
        <f t="shared" si="6"/>
        <v>0</v>
      </c>
      <c r="D24" s="19">
        <f t="shared" si="6"/>
        <v>0</v>
      </c>
      <c r="E24" s="19">
        <f t="shared" ref="E24:F26" si="8">E30+E35+E40+E45+E50</f>
        <v>0</v>
      </c>
      <c r="F24" s="19">
        <f t="shared" si="8"/>
        <v>0</v>
      </c>
      <c r="G24" s="19">
        <f t="shared" si="6"/>
        <v>0</v>
      </c>
      <c r="H24" s="19">
        <f t="shared" si="6"/>
        <v>0</v>
      </c>
      <c r="I24" s="19">
        <f t="shared" si="6"/>
        <v>0</v>
      </c>
      <c r="J24" s="19">
        <f>J30+J35+J40+J45+J50</f>
        <v>0</v>
      </c>
      <c r="K24" s="19">
        <f t="shared" si="6"/>
        <v>0</v>
      </c>
    </row>
    <row r="25" spans="1:11">
      <c r="A25" s="21" t="s">
        <v>13</v>
      </c>
      <c r="B25" s="19">
        <f t="shared" si="7"/>
        <v>0</v>
      </c>
      <c r="C25" s="19">
        <f t="shared" si="6"/>
        <v>0</v>
      </c>
      <c r="D25" s="19">
        <f t="shared" si="6"/>
        <v>0</v>
      </c>
      <c r="E25" s="19">
        <f t="shared" si="8"/>
        <v>0</v>
      </c>
      <c r="F25" s="19">
        <f t="shared" si="8"/>
        <v>0</v>
      </c>
      <c r="G25" s="19">
        <f t="shared" si="6"/>
        <v>0</v>
      </c>
      <c r="H25" s="19">
        <f t="shared" si="6"/>
        <v>0</v>
      </c>
      <c r="I25" s="19">
        <f t="shared" si="6"/>
        <v>0</v>
      </c>
      <c r="J25" s="19">
        <f>J31+J36+J41+J46+J51</f>
        <v>0</v>
      </c>
      <c r="K25" s="19">
        <f t="shared" si="6"/>
        <v>0</v>
      </c>
    </row>
    <row r="26" spans="1:11">
      <c r="A26" s="21" t="s">
        <v>14</v>
      </c>
      <c r="B26" s="19">
        <f t="shared" si="7"/>
        <v>0</v>
      </c>
      <c r="C26" s="19">
        <f t="shared" si="6"/>
        <v>0</v>
      </c>
      <c r="D26" s="19">
        <f t="shared" si="6"/>
        <v>0</v>
      </c>
      <c r="E26" s="19">
        <f t="shared" si="8"/>
        <v>0</v>
      </c>
      <c r="F26" s="19">
        <f t="shared" si="8"/>
        <v>0</v>
      </c>
      <c r="G26" s="19">
        <f t="shared" si="6"/>
        <v>0</v>
      </c>
      <c r="H26" s="19">
        <f t="shared" si="6"/>
        <v>0</v>
      </c>
      <c r="I26" s="19">
        <f t="shared" si="6"/>
        <v>0</v>
      </c>
      <c r="J26" s="19">
        <f>J32+J37+J42+J47+J52</f>
        <v>0</v>
      </c>
      <c r="K26" s="19">
        <f t="shared" si="6"/>
        <v>0</v>
      </c>
    </row>
    <row r="27" spans="1:11">
      <c r="A27" s="26" t="s">
        <v>18</v>
      </c>
      <c r="B27" s="19"/>
      <c r="C27" s="20"/>
      <c r="D27" s="20"/>
      <c r="E27" s="20"/>
      <c r="F27" s="20"/>
      <c r="G27" s="20"/>
      <c r="H27" s="20"/>
      <c r="I27" s="20"/>
      <c r="J27" s="20"/>
      <c r="K27" s="20"/>
    </row>
    <row r="28" spans="1:11">
      <c r="A28" s="27" t="s">
        <v>19</v>
      </c>
      <c r="B28" s="19">
        <f t="shared" si="7"/>
        <v>0</v>
      </c>
      <c r="C28" s="20">
        <f t="shared" ref="C28:K28" si="9">C29+C30+C31+C32</f>
        <v>0</v>
      </c>
      <c r="D28" s="20">
        <f t="shared" si="9"/>
        <v>0</v>
      </c>
      <c r="E28" s="20">
        <f t="shared" si="9"/>
        <v>0</v>
      </c>
      <c r="F28" s="20">
        <f t="shared" si="9"/>
        <v>0</v>
      </c>
      <c r="G28" s="20">
        <f t="shared" si="9"/>
        <v>0</v>
      </c>
      <c r="H28" s="20">
        <f t="shared" si="9"/>
        <v>0</v>
      </c>
      <c r="I28" s="20">
        <f t="shared" si="9"/>
        <v>0</v>
      </c>
      <c r="J28" s="20">
        <f>J29+J30+J31+J32</f>
        <v>0</v>
      </c>
      <c r="K28" s="20">
        <f t="shared" si="9"/>
        <v>0</v>
      </c>
    </row>
    <row r="29" spans="1:11">
      <c r="A29" s="21" t="s">
        <v>11</v>
      </c>
      <c r="B29" s="19">
        <f t="shared" si="7"/>
        <v>0</v>
      </c>
      <c r="C29" s="20"/>
      <c r="D29" s="20"/>
      <c r="E29" s="20"/>
      <c r="F29" s="20"/>
      <c r="G29" s="20"/>
      <c r="H29" s="20"/>
      <c r="I29" s="20"/>
      <c r="J29" s="20"/>
      <c r="K29" s="20"/>
    </row>
    <row r="30" spans="1:11">
      <c r="A30" s="21" t="s">
        <v>12</v>
      </c>
      <c r="B30" s="19">
        <f t="shared" si="7"/>
        <v>0</v>
      </c>
      <c r="C30" s="20"/>
      <c r="D30" s="20"/>
      <c r="E30" s="20"/>
      <c r="F30" s="20"/>
      <c r="G30" s="20"/>
      <c r="H30" s="20"/>
      <c r="I30" s="20"/>
      <c r="J30" s="20"/>
      <c r="K30" s="20"/>
    </row>
    <row r="31" spans="1:11">
      <c r="A31" s="21" t="s">
        <v>13</v>
      </c>
      <c r="B31" s="19">
        <f t="shared" si="7"/>
        <v>0</v>
      </c>
      <c r="C31" s="20"/>
      <c r="D31" s="20"/>
      <c r="E31" s="20"/>
      <c r="F31" s="20"/>
      <c r="G31" s="20"/>
      <c r="H31" s="20"/>
      <c r="I31" s="20"/>
      <c r="J31" s="20"/>
      <c r="K31" s="20"/>
    </row>
    <row r="32" spans="1:11">
      <c r="A32" s="21" t="s">
        <v>14</v>
      </c>
      <c r="B32" s="19">
        <f t="shared" si="7"/>
        <v>0</v>
      </c>
      <c r="C32" s="20"/>
      <c r="D32" s="20"/>
      <c r="E32" s="20"/>
      <c r="F32" s="20"/>
      <c r="G32" s="20"/>
      <c r="H32" s="20"/>
      <c r="I32" s="20"/>
      <c r="J32" s="20"/>
      <c r="K32" s="20"/>
    </row>
    <row r="33" spans="1:11">
      <c r="A33" s="28" t="s">
        <v>20</v>
      </c>
      <c r="B33" s="19">
        <f t="shared" si="7"/>
        <v>0</v>
      </c>
      <c r="C33" s="20">
        <f t="shared" ref="C33:I33" si="10">C34+C35+C36+C37</f>
        <v>0</v>
      </c>
      <c r="D33" s="20">
        <f t="shared" si="10"/>
        <v>0</v>
      </c>
      <c r="E33" s="20">
        <f t="shared" si="10"/>
        <v>0</v>
      </c>
      <c r="F33" s="20">
        <f t="shared" si="10"/>
        <v>0</v>
      </c>
      <c r="G33" s="20">
        <f t="shared" si="10"/>
        <v>0</v>
      </c>
      <c r="H33" s="20">
        <f t="shared" si="10"/>
        <v>0</v>
      </c>
      <c r="I33" s="20">
        <f t="shared" si="10"/>
        <v>0</v>
      </c>
      <c r="J33" s="20">
        <f>J34+J35+J36+J37</f>
        <v>0</v>
      </c>
      <c r="K33" s="20">
        <f>K34+K35+K36+K37</f>
        <v>0</v>
      </c>
    </row>
    <row r="34" spans="1:11">
      <c r="A34" s="21" t="s">
        <v>11</v>
      </c>
      <c r="B34" s="19">
        <f t="shared" si="7"/>
        <v>0</v>
      </c>
      <c r="C34" s="20"/>
      <c r="D34" s="20"/>
      <c r="E34" s="20"/>
      <c r="F34" s="20"/>
      <c r="G34" s="20"/>
      <c r="H34" s="20"/>
      <c r="I34" s="20"/>
      <c r="J34" s="20"/>
      <c r="K34" s="20"/>
    </row>
    <row r="35" spans="1:11">
      <c r="A35" s="21" t="s">
        <v>12</v>
      </c>
      <c r="B35" s="19">
        <f t="shared" si="7"/>
        <v>0</v>
      </c>
      <c r="C35" s="20"/>
      <c r="D35" s="20"/>
      <c r="E35" s="20"/>
      <c r="F35" s="20"/>
      <c r="G35" s="20"/>
      <c r="H35" s="20"/>
      <c r="I35" s="20"/>
      <c r="J35" s="20"/>
      <c r="K35" s="20"/>
    </row>
    <row r="36" spans="1:11">
      <c r="A36" s="21" t="s">
        <v>13</v>
      </c>
      <c r="B36" s="19">
        <f t="shared" si="7"/>
        <v>0</v>
      </c>
      <c r="C36" s="20"/>
      <c r="D36" s="20"/>
      <c r="E36" s="20"/>
      <c r="F36" s="20"/>
      <c r="G36" s="20"/>
      <c r="H36" s="20"/>
      <c r="I36" s="20"/>
      <c r="J36" s="20"/>
      <c r="K36" s="20"/>
    </row>
    <row r="37" spans="1:11">
      <c r="A37" s="21" t="s">
        <v>14</v>
      </c>
      <c r="B37" s="19">
        <f t="shared" si="7"/>
        <v>0</v>
      </c>
      <c r="C37" s="20"/>
      <c r="D37" s="20"/>
      <c r="E37" s="20"/>
      <c r="F37" s="20"/>
      <c r="G37" s="20"/>
      <c r="H37" s="20"/>
      <c r="I37" s="20"/>
      <c r="J37" s="20"/>
      <c r="K37" s="20"/>
    </row>
    <row r="38" spans="1:11">
      <c r="A38" s="29" t="s">
        <v>21</v>
      </c>
      <c r="B38" s="19">
        <f t="shared" si="7"/>
        <v>0</v>
      </c>
      <c r="C38" s="20">
        <f t="shared" ref="C38:I38" si="11">C39+C40+C41+C42</f>
        <v>0</v>
      </c>
      <c r="D38" s="20">
        <f t="shared" si="11"/>
        <v>0</v>
      </c>
      <c r="E38" s="20">
        <f t="shared" si="11"/>
        <v>0</v>
      </c>
      <c r="F38" s="20">
        <f t="shared" si="11"/>
        <v>0</v>
      </c>
      <c r="G38" s="20">
        <f t="shared" si="11"/>
        <v>0</v>
      </c>
      <c r="H38" s="20">
        <f t="shared" si="11"/>
        <v>0</v>
      </c>
      <c r="I38" s="20">
        <f t="shared" si="11"/>
        <v>0</v>
      </c>
      <c r="J38" s="20">
        <f>J39+J40+J41+J42</f>
        <v>0</v>
      </c>
      <c r="K38" s="20">
        <f>K39+K40+K41+K42</f>
        <v>0</v>
      </c>
    </row>
    <row r="39" spans="1:11">
      <c r="A39" s="21" t="s">
        <v>11</v>
      </c>
      <c r="B39" s="19">
        <f t="shared" si="7"/>
        <v>0</v>
      </c>
      <c r="C39" s="20"/>
      <c r="D39" s="20"/>
      <c r="E39" s="20"/>
      <c r="F39" s="20"/>
      <c r="G39" s="20"/>
      <c r="H39" s="20"/>
      <c r="I39" s="20"/>
      <c r="J39" s="20"/>
      <c r="K39" s="20"/>
    </row>
    <row r="40" spans="1:11">
      <c r="A40" s="21" t="s">
        <v>12</v>
      </c>
      <c r="B40" s="19">
        <f t="shared" si="7"/>
        <v>0</v>
      </c>
      <c r="C40" s="20"/>
      <c r="D40" s="20"/>
      <c r="E40" s="20"/>
      <c r="F40" s="20"/>
      <c r="G40" s="20"/>
      <c r="H40" s="20"/>
      <c r="I40" s="20"/>
      <c r="J40" s="20"/>
      <c r="K40" s="20"/>
    </row>
    <row r="41" spans="1:11">
      <c r="A41" s="21" t="s">
        <v>13</v>
      </c>
      <c r="B41" s="19">
        <f t="shared" si="7"/>
        <v>0</v>
      </c>
      <c r="C41" s="20"/>
      <c r="D41" s="20"/>
      <c r="E41" s="20"/>
      <c r="F41" s="20"/>
      <c r="G41" s="20"/>
      <c r="H41" s="20"/>
      <c r="I41" s="20"/>
      <c r="J41" s="20"/>
      <c r="K41" s="20"/>
    </row>
    <row r="42" spans="1:11">
      <c r="A42" s="21" t="s">
        <v>14</v>
      </c>
      <c r="B42" s="19">
        <f t="shared" si="7"/>
        <v>0</v>
      </c>
      <c r="C42" s="20"/>
      <c r="D42" s="20"/>
      <c r="E42" s="20"/>
      <c r="F42" s="20"/>
      <c r="G42" s="20"/>
      <c r="H42" s="20"/>
      <c r="I42" s="20"/>
      <c r="J42" s="20"/>
      <c r="K42" s="20"/>
    </row>
    <row r="43" spans="1:11">
      <c r="A43" s="30" t="s">
        <v>22</v>
      </c>
      <c r="B43" s="19">
        <f t="shared" si="7"/>
        <v>0</v>
      </c>
      <c r="C43" s="20">
        <f t="shared" ref="C43:I43" si="12">C44+C45+C46+C47</f>
        <v>0</v>
      </c>
      <c r="D43" s="20">
        <f t="shared" si="12"/>
        <v>0</v>
      </c>
      <c r="E43" s="20">
        <f t="shared" si="12"/>
        <v>0</v>
      </c>
      <c r="F43" s="20">
        <f t="shared" si="12"/>
        <v>0</v>
      </c>
      <c r="G43" s="20">
        <f t="shared" si="12"/>
        <v>0</v>
      </c>
      <c r="H43" s="20">
        <f t="shared" si="12"/>
        <v>0</v>
      </c>
      <c r="I43" s="20">
        <f t="shared" si="12"/>
        <v>0</v>
      </c>
      <c r="J43" s="20">
        <f>J44+J45+J46+J47</f>
        <v>0</v>
      </c>
      <c r="K43" s="20">
        <f>K44+K45+K46+K47</f>
        <v>0</v>
      </c>
    </row>
    <row r="44" spans="1:11">
      <c r="A44" s="21" t="s">
        <v>11</v>
      </c>
      <c r="B44" s="19">
        <f t="shared" si="7"/>
        <v>0</v>
      </c>
      <c r="C44" s="20"/>
      <c r="D44" s="20"/>
      <c r="E44" s="20"/>
      <c r="F44" s="20"/>
      <c r="G44" s="20"/>
      <c r="H44" s="20"/>
      <c r="I44" s="20"/>
      <c r="J44" s="20"/>
      <c r="K44" s="20"/>
    </row>
    <row r="45" spans="1:11">
      <c r="A45" s="21" t="s">
        <v>12</v>
      </c>
      <c r="B45" s="19">
        <f t="shared" si="7"/>
        <v>0</v>
      </c>
      <c r="C45" s="20"/>
      <c r="D45" s="20"/>
      <c r="E45" s="20"/>
      <c r="F45" s="20"/>
      <c r="G45" s="20"/>
      <c r="H45" s="20"/>
      <c r="I45" s="20"/>
      <c r="J45" s="20"/>
      <c r="K45" s="20"/>
    </row>
    <row r="46" spans="1:11">
      <c r="A46" s="21" t="s">
        <v>13</v>
      </c>
      <c r="B46" s="19">
        <f t="shared" si="7"/>
        <v>0</v>
      </c>
      <c r="C46" s="20"/>
      <c r="D46" s="20"/>
      <c r="E46" s="20"/>
      <c r="F46" s="20"/>
      <c r="G46" s="20"/>
      <c r="H46" s="20"/>
      <c r="I46" s="20"/>
      <c r="J46" s="20"/>
      <c r="K46" s="20"/>
    </row>
    <row r="47" spans="1:11">
      <c r="A47" s="21" t="s">
        <v>14</v>
      </c>
      <c r="B47" s="19">
        <f t="shared" si="7"/>
        <v>0</v>
      </c>
      <c r="C47" s="20"/>
      <c r="D47" s="20"/>
      <c r="E47" s="20"/>
      <c r="F47" s="20"/>
      <c r="G47" s="20"/>
      <c r="H47" s="20"/>
      <c r="I47" s="20"/>
      <c r="J47" s="20"/>
      <c r="K47" s="20"/>
    </row>
    <row r="48" spans="1:11">
      <c r="A48" s="30" t="s">
        <v>23</v>
      </c>
      <c r="B48" s="19">
        <f t="shared" si="7"/>
        <v>0</v>
      </c>
      <c r="C48" s="20">
        <f t="shared" ref="C48:I48" si="13">C49+C50+C51+C52</f>
        <v>0</v>
      </c>
      <c r="D48" s="20">
        <f t="shared" si="13"/>
        <v>0</v>
      </c>
      <c r="E48" s="20">
        <f>E49+E50+E51+E52</f>
        <v>0</v>
      </c>
      <c r="F48" s="20">
        <f t="shared" si="13"/>
        <v>0</v>
      </c>
      <c r="G48" s="20">
        <f t="shared" si="13"/>
        <v>0</v>
      </c>
      <c r="H48" s="20">
        <f t="shared" si="13"/>
        <v>0</v>
      </c>
      <c r="I48" s="20">
        <f t="shared" si="13"/>
        <v>0</v>
      </c>
      <c r="J48" s="20">
        <f>J49+J50+J51+J52</f>
        <v>0</v>
      </c>
      <c r="K48" s="20">
        <f>K49+K50+K51+K52</f>
        <v>0</v>
      </c>
    </row>
    <row r="49" spans="1:11">
      <c r="A49" s="21" t="s">
        <v>11</v>
      </c>
      <c r="B49" s="19">
        <f t="shared" si="7"/>
        <v>0</v>
      </c>
      <c r="C49" s="20"/>
      <c r="D49" s="20"/>
      <c r="E49" s="20"/>
      <c r="F49" s="20"/>
      <c r="G49" s="20"/>
      <c r="H49" s="20"/>
      <c r="I49" s="20"/>
      <c r="J49" s="20"/>
      <c r="K49" s="20"/>
    </row>
    <row r="50" spans="1:11">
      <c r="A50" s="21" t="s">
        <v>12</v>
      </c>
      <c r="B50" s="19">
        <f t="shared" si="7"/>
        <v>0</v>
      </c>
      <c r="C50" s="20"/>
      <c r="D50" s="20"/>
      <c r="E50" s="20"/>
      <c r="F50" s="20"/>
      <c r="G50" s="20"/>
      <c r="H50" s="20"/>
      <c r="I50" s="20"/>
      <c r="J50" s="20"/>
      <c r="K50" s="20"/>
    </row>
    <row r="51" spans="1:11">
      <c r="A51" s="21" t="s">
        <v>13</v>
      </c>
      <c r="B51" s="19">
        <f t="shared" si="7"/>
        <v>0</v>
      </c>
      <c r="C51" s="20"/>
      <c r="D51" s="20"/>
      <c r="E51" s="20"/>
      <c r="F51" s="20"/>
      <c r="G51" s="20"/>
      <c r="H51" s="20"/>
      <c r="I51" s="20"/>
      <c r="J51" s="20"/>
      <c r="K51" s="20"/>
    </row>
    <row r="52" spans="1:11">
      <c r="A52" s="21" t="s">
        <v>14</v>
      </c>
      <c r="B52" s="19">
        <f t="shared" si="7"/>
        <v>0</v>
      </c>
      <c r="C52" s="20"/>
      <c r="D52" s="20"/>
      <c r="E52" s="20"/>
      <c r="F52" s="20"/>
      <c r="G52" s="20"/>
      <c r="H52" s="20"/>
      <c r="I52" s="20"/>
      <c r="J52" s="20"/>
      <c r="K52" s="20"/>
    </row>
    <row r="53" spans="1:11" ht="25.5">
      <c r="A53" s="24" t="s">
        <v>24</v>
      </c>
      <c r="B53" s="25">
        <f>C53+D53+E53+F53+G53</f>
        <v>0</v>
      </c>
      <c r="C53" s="25">
        <f t="shared" ref="C53:K57" si="14">C59+C64+C69</f>
        <v>0</v>
      </c>
      <c r="D53" s="25">
        <f t="shared" si="14"/>
        <v>0</v>
      </c>
      <c r="E53" s="25">
        <f t="shared" si="14"/>
        <v>0</v>
      </c>
      <c r="F53" s="25">
        <f t="shared" si="14"/>
        <v>0</v>
      </c>
      <c r="G53" s="25">
        <f t="shared" si="14"/>
        <v>0</v>
      </c>
      <c r="H53" s="25">
        <f t="shared" si="14"/>
        <v>0</v>
      </c>
      <c r="I53" s="25">
        <f t="shared" si="14"/>
        <v>0</v>
      </c>
      <c r="J53" s="25">
        <f>J59+J64+J69</f>
        <v>0</v>
      </c>
      <c r="K53" s="25">
        <f t="shared" si="14"/>
        <v>0</v>
      </c>
    </row>
    <row r="54" spans="1:11">
      <c r="A54" s="21" t="s">
        <v>11</v>
      </c>
      <c r="B54" s="19">
        <f>C54+D54+E54+F54+G54</f>
        <v>0</v>
      </c>
      <c r="C54" s="19">
        <f t="shared" si="14"/>
        <v>0</v>
      </c>
      <c r="D54" s="19">
        <f t="shared" si="14"/>
        <v>0</v>
      </c>
      <c r="E54" s="19">
        <f t="shared" si="14"/>
        <v>0</v>
      </c>
      <c r="F54" s="19">
        <f t="shared" si="14"/>
        <v>0</v>
      </c>
      <c r="G54" s="19">
        <f t="shared" si="14"/>
        <v>0</v>
      </c>
      <c r="H54" s="19">
        <f t="shared" si="14"/>
        <v>0</v>
      </c>
      <c r="I54" s="19">
        <f t="shared" si="14"/>
        <v>0</v>
      </c>
      <c r="J54" s="19">
        <f>J60+J65+J70</f>
        <v>0</v>
      </c>
      <c r="K54" s="19">
        <f t="shared" si="14"/>
        <v>0</v>
      </c>
    </row>
    <row r="55" spans="1:11">
      <c r="A55" s="21" t="s">
        <v>12</v>
      </c>
      <c r="B55" s="19">
        <f t="shared" ref="B55:B73" si="15">C55+D55+E55+F55+G55</f>
        <v>0</v>
      </c>
      <c r="C55" s="19">
        <f t="shared" si="14"/>
        <v>0</v>
      </c>
      <c r="D55" s="19">
        <f t="shared" si="14"/>
        <v>0</v>
      </c>
      <c r="E55" s="19">
        <f t="shared" ref="E55:F57" si="16">E61+E66+E71</f>
        <v>0</v>
      </c>
      <c r="F55" s="19">
        <f t="shared" si="16"/>
        <v>0</v>
      </c>
      <c r="G55" s="19">
        <f t="shared" si="14"/>
        <v>0</v>
      </c>
      <c r="H55" s="19">
        <f t="shared" si="14"/>
        <v>0</v>
      </c>
      <c r="I55" s="19">
        <f t="shared" si="14"/>
        <v>0</v>
      </c>
      <c r="J55" s="19">
        <f>J61+J66+J71</f>
        <v>0</v>
      </c>
      <c r="K55" s="19">
        <f t="shared" si="14"/>
        <v>0</v>
      </c>
    </row>
    <row r="56" spans="1:11">
      <c r="A56" s="21" t="s">
        <v>13</v>
      </c>
      <c r="B56" s="19">
        <f t="shared" si="15"/>
        <v>0</v>
      </c>
      <c r="C56" s="19">
        <f t="shared" si="14"/>
        <v>0</v>
      </c>
      <c r="D56" s="19">
        <f t="shared" si="14"/>
        <v>0</v>
      </c>
      <c r="E56" s="19">
        <f t="shared" si="16"/>
        <v>0</v>
      </c>
      <c r="F56" s="19">
        <f t="shared" si="16"/>
        <v>0</v>
      </c>
      <c r="G56" s="19">
        <f t="shared" si="14"/>
        <v>0</v>
      </c>
      <c r="H56" s="19">
        <f t="shared" si="14"/>
        <v>0</v>
      </c>
      <c r="I56" s="19">
        <f t="shared" si="14"/>
        <v>0</v>
      </c>
      <c r="J56" s="19">
        <f>J62+J67+J72</f>
        <v>0</v>
      </c>
      <c r="K56" s="19">
        <f t="shared" si="14"/>
        <v>0</v>
      </c>
    </row>
    <row r="57" spans="1:11">
      <c r="A57" s="21" t="s">
        <v>14</v>
      </c>
      <c r="B57" s="19">
        <f t="shared" si="15"/>
        <v>0</v>
      </c>
      <c r="C57" s="19">
        <f t="shared" si="14"/>
        <v>0</v>
      </c>
      <c r="D57" s="19">
        <f t="shared" si="14"/>
        <v>0</v>
      </c>
      <c r="E57" s="19">
        <f t="shared" si="16"/>
        <v>0</v>
      </c>
      <c r="F57" s="19">
        <f t="shared" si="16"/>
        <v>0</v>
      </c>
      <c r="G57" s="19">
        <f t="shared" si="14"/>
        <v>0</v>
      </c>
      <c r="H57" s="19">
        <f t="shared" si="14"/>
        <v>0</v>
      </c>
      <c r="I57" s="19">
        <f t="shared" si="14"/>
        <v>0</v>
      </c>
      <c r="J57" s="19">
        <f>J63+J68+J73</f>
        <v>0</v>
      </c>
      <c r="K57" s="19">
        <f t="shared" si="14"/>
        <v>0</v>
      </c>
    </row>
    <row r="58" spans="1:11">
      <c r="A58" s="26" t="s">
        <v>18</v>
      </c>
      <c r="B58" s="19"/>
      <c r="C58" s="20"/>
      <c r="D58" s="20"/>
      <c r="E58" s="20"/>
      <c r="F58" s="20"/>
      <c r="G58" s="20"/>
      <c r="H58" s="20"/>
      <c r="I58" s="20"/>
      <c r="J58" s="20"/>
      <c r="K58" s="20"/>
    </row>
    <row r="59" spans="1:11" ht="25.5">
      <c r="A59" s="30" t="s">
        <v>25</v>
      </c>
      <c r="B59" s="19">
        <f t="shared" si="15"/>
        <v>0</v>
      </c>
      <c r="C59" s="20">
        <f t="shared" ref="C59:I59" si="17">C60+C61+C62+C63</f>
        <v>0</v>
      </c>
      <c r="D59" s="20">
        <f t="shared" si="17"/>
        <v>0</v>
      </c>
      <c r="E59" s="20">
        <f t="shared" si="17"/>
        <v>0</v>
      </c>
      <c r="F59" s="20">
        <f t="shared" si="17"/>
        <v>0</v>
      </c>
      <c r="G59" s="20">
        <f t="shared" si="17"/>
        <v>0</v>
      </c>
      <c r="H59" s="20">
        <f t="shared" si="17"/>
        <v>0</v>
      </c>
      <c r="I59" s="20">
        <f t="shared" si="17"/>
        <v>0</v>
      </c>
      <c r="J59" s="20">
        <f>J60+J61+J62+J63</f>
        <v>0</v>
      </c>
      <c r="K59" s="20">
        <f>K60+K61+K62+K63</f>
        <v>0</v>
      </c>
    </row>
    <row r="60" spans="1:11">
      <c r="A60" s="21" t="s">
        <v>11</v>
      </c>
      <c r="B60" s="19">
        <f t="shared" si="15"/>
        <v>0</v>
      </c>
      <c r="C60" s="20"/>
      <c r="D60" s="20"/>
      <c r="E60" s="20"/>
      <c r="F60" s="20"/>
      <c r="G60" s="20"/>
      <c r="H60" s="20"/>
      <c r="I60" s="20"/>
      <c r="J60" s="20"/>
      <c r="K60" s="20"/>
    </row>
    <row r="61" spans="1:11">
      <c r="A61" s="21" t="s">
        <v>12</v>
      </c>
      <c r="B61" s="19">
        <f t="shared" si="15"/>
        <v>0</v>
      </c>
      <c r="C61" s="20"/>
      <c r="D61" s="20"/>
      <c r="E61" s="20"/>
      <c r="F61" s="20"/>
      <c r="G61" s="20"/>
      <c r="H61" s="20"/>
      <c r="I61" s="20"/>
      <c r="J61" s="20"/>
      <c r="K61" s="20"/>
    </row>
    <row r="62" spans="1:11">
      <c r="A62" s="21" t="s">
        <v>13</v>
      </c>
      <c r="B62" s="19">
        <f t="shared" si="15"/>
        <v>0</v>
      </c>
      <c r="C62" s="20"/>
      <c r="D62" s="20"/>
      <c r="E62" s="20"/>
      <c r="F62" s="20"/>
      <c r="G62" s="20"/>
      <c r="H62" s="20"/>
      <c r="I62" s="20"/>
      <c r="J62" s="20"/>
      <c r="K62" s="20"/>
    </row>
    <row r="63" spans="1:11">
      <c r="A63" s="21" t="s">
        <v>14</v>
      </c>
      <c r="B63" s="19">
        <f t="shared" si="15"/>
        <v>0</v>
      </c>
      <c r="C63" s="20"/>
      <c r="D63" s="20"/>
      <c r="E63" s="20"/>
      <c r="F63" s="20"/>
      <c r="G63" s="20"/>
      <c r="H63" s="20"/>
      <c r="I63" s="20"/>
      <c r="J63" s="20"/>
      <c r="K63" s="20"/>
    </row>
    <row r="64" spans="1:11" ht="25.5">
      <c r="A64" s="30" t="s">
        <v>26</v>
      </c>
      <c r="B64" s="19">
        <f t="shared" si="15"/>
        <v>0</v>
      </c>
      <c r="C64" s="20">
        <f t="shared" ref="C64:I64" si="18">C65+C66+C67+C68</f>
        <v>0</v>
      </c>
      <c r="D64" s="20">
        <f t="shared" si="18"/>
        <v>0</v>
      </c>
      <c r="E64" s="20">
        <f t="shared" si="18"/>
        <v>0</v>
      </c>
      <c r="F64" s="20">
        <f t="shared" si="18"/>
        <v>0</v>
      </c>
      <c r="G64" s="20">
        <f t="shared" si="18"/>
        <v>0</v>
      </c>
      <c r="H64" s="20">
        <f t="shared" si="18"/>
        <v>0</v>
      </c>
      <c r="I64" s="20">
        <f t="shared" si="18"/>
        <v>0</v>
      </c>
      <c r="J64" s="20">
        <f>J65+J66+J67+J68</f>
        <v>0</v>
      </c>
      <c r="K64" s="20">
        <f>K65+K66+K67+K68</f>
        <v>0</v>
      </c>
    </row>
    <row r="65" spans="1:11">
      <c r="A65" s="21" t="s">
        <v>11</v>
      </c>
      <c r="B65" s="19">
        <f t="shared" si="15"/>
        <v>0</v>
      </c>
      <c r="C65" s="20"/>
      <c r="D65" s="20"/>
      <c r="E65" s="20"/>
      <c r="F65" s="20"/>
      <c r="G65" s="20"/>
      <c r="H65" s="20"/>
      <c r="I65" s="20"/>
      <c r="J65" s="20"/>
      <c r="K65" s="20"/>
    </row>
    <row r="66" spans="1:11">
      <c r="A66" s="21" t="s">
        <v>12</v>
      </c>
      <c r="B66" s="19">
        <f t="shared" si="15"/>
        <v>0</v>
      </c>
      <c r="C66" s="20"/>
      <c r="D66" s="20"/>
      <c r="E66" s="20"/>
      <c r="F66" s="20"/>
      <c r="G66" s="20"/>
      <c r="H66" s="20"/>
      <c r="I66" s="20"/>
      <c r="J66" s="20"/>
      <c r="K66" s="20"/>
    </row>
    <row r="67" spans="1:11">
      <c r="A67" s="21" t="s">
        <v>13</v>
      </c>
      <c r="B67" s="19">
        <f t="shared" si="15"/>
        <v>0</v>
      </c>
      <c r="C67" s="20"/>
      <c r="D67" s="20"/>
      <c r="E67" s="20"/>
      <c r="F67" s="20"/>
      <c r="G67" s="20"/>
      <c r="H67" s="20"/>
      <c r="I67" s="20"/>
      <c r="J67" s="20"/>
      <c r="K67" s="20"/>
    </row>
    <row r="68" spans="1:11">
      <c r="A68" s="21" t="s">
        <v>14</v>
      </c>
      <c r="B68" s="19">
        <f t="shared" si="15"/>
        <v>0</v>
      </c>
      <c r="C68" s="20"/>
      <c r="D68" s="20"/>
      <c r="E68" s="20"/>
      <c r="F68" s="20"/>
      <c r="G68" s="20"/>
      <c r="H68" s="20"/>
      <c r="I68" s="20"/>
      <c r="J68" s="20"/>
      <c r="K68" s="20"/>
    </row>
    <row r="69" spans="1:11">
      <c r="A69" s="30" t="s">
        <v>23</v>
      </c>
      <c r="B69" s="19">
        <f t="shared" si="15"/>
        <v>0</v>
      </c>
      <c r="C69" s="20">
        <f t="shared" ref="C69:I69" si="19">C70+C71+C72+C73</f>
        <v>0</v>
      </c>
      <c r="D69" s="20">
        <f t="shared" si="19"/>
        <v>0</v>
      </c>
      <c r="E69" s="20">
        <f t="shared" si="19"/>
        <v>0</v>
      </c>
      <c r="F69" s="20">
        <f t="shared" si="19"/>
        <v>0</v>
      </c>
      <c r="G69" s="20">
        <f t="shared" si="19"/>
        <v>0</v>
      </c>
      <c r="H69" s="20">
        <f t="shared" si="19"/>
        <v>0</v>
      </c>
      <c r="I69" s="20">
        <f t="shared" si="19"/>
        <v>0</v>
      </c>
      <c r="J69" s="20">
        <f>J70+J71+J72+J73</f>
        <v>0</v>
      </c>
      <c r="K69" s="20">
        <f>K70+K71+K72+K73</f>
        <v>0</v>
      </c>
    </row>
    <row r="70" spans="1:11">
      <c r="A70" s="21" t="s">
        <v>11</v>
      </c>
      <c r="B70" s="19">
        <f t="shared" si="15"/>
        <v>0</v>
      </c>
      <c r="C70" s="20"/>
      <c r="D70" s="20"/>
      <c r="E70" s="20"/>
      <c r="F70" s="20"/>
      <c r="G70" s="20"/>
      <c r="H70" s="20"/>
      <c r="I70" s="20"/>
      <c r="J70" s="20"/>
      <c r="K70" s="20"/>
    </row>
    <row r="71" spans="1:11">
      <c r="A71" s="21" t="s">
        <v>12</v>
      </c>
      <c r="B71" s="19">
        <f t="shared" si="15"/>
        <v>0</v>
      </c>
      <c r="C71" s="20"/>
      <c r="D71" s="20"/>
      <c r="E71" s="20"/>
      <c r="F71" s="20"/>
      <c r="G71" s="20"/>
      <c r="H71" s="20"/>
      <c r="I71" s="20"/>
      <c r="J71" s="20"/>
      <c r="K71" s="20"/>
    </row>
    <row r="72" spans="1:11">
      <c r="A72" s="21" t="s">
        <v>13</v>
      </c>
      <c r="B72" s="19">
        <f t="shared" si="15"/>
        <v>0</v>
      </c>
      <c r="C72" s="20"/>
      <c r="D72" s="20"/>
      <c r="E72" s="20"/>
      <c r="F72" s="20"/>
      <c r="G72" s="20"/>
      <c r="H72" s="20"/>
      <c r="I72" s="20"/>
      <c r="J72" s="20"/>
      <c r="K72" s="20"/>
    </row>
    <row r="73" spans="1:11">
      <c r="A73" s="21" t="s">
        <v>14</v>
      </c>
      <c r="B73" s="19">
        <f t="shared" si="15"/>
        <v>0</v>
      </c>
      <c r="C73" s="20"/>
      <c r="D73" s="20"/>
      <c r="E73" s="20"/>
      <c r="F73" s="20"/>
      <c r="G73" s="20"/>
      <c r="H73" s="20"/>
      <c r="I73" s="20"/>
      <c r="J73" s="20"/>
      <c r="K73" s="20"/>
    </row>
    <row r="74" spans="1:11" ht="38.25">
      <c r="A74" s="22" t="s">
        <v>27</v>
      </c>
      <c r="B74" s="23">
        <f>C74+D74+E74+F74+G74</f>
        <v>0</v>
      </c>
      <c r="C74" s="23">
        <f t="shared" ref="C74:K78" si="20">C80+C85+C90</f>
        <v>0</v>
      </c>
      <c r="D74" s="23">
        <f t="shared" si="20"/>
        <v>0</v>
      </c>
      <c r="E74" s="23">
        <f t="shared" si="20"/>
        <v>0</v>
      </c>
      <c r="F74" s="23">
        <f t="shared" si="20"/>
        <v>0</v>
      </c>
      <c r="G74" s="23">
        <f t="shared" si="20"/>
        <v>0</v>
      </c>
      <c r="H74" s="23">
        <f t="shared" si="20"/>
        <v>0</v>
      </c>
      <c r="I74" s="23">
        <f t="shared" si="20"/>
        <v>0</v>
      </c>
      <c r="J74" s="23">
        <f>J80+J85+J90</f>
        <v>0</v>
      </c>
      <c r="K74" s="23">
        <f t="shared" si="20"/>
        <v>0</v>
      </c>
    </row>
    <row r="75" spans="1:11">
      <c r="A75" s="21" t="s">
        <v>11</v>
      </c>
      <c r="B75" s="19">
        <f>C75+D75+E75+F75+G75</f>
        <v>0</v>
      </c>
      <c r="C75" s="19">
        <f t="shared" si="20"/>
        <v>0</v>
      </c>
      <c r="D75" s="19">
        <f t="shared" si="20"/>
        <v>0</v>
      </c>
      <c r="E75" s="19">
        <f t="shared" si="20"/>
        <v>0</v>
      </c>
      <c r="F75" s="19">
        <f t="shared" si="20"/>
        <v>0</v>
      </c>
      <c r="G75" s="19">
        <f t="shared" si="20"/>
        <v>0</v>
      </c>
      <c r="H75" s="19">
        <f t="shared" si="20"/>
        <v>0</v>
      </c>
      <c r="I75" s="19">
        <f t="shared" si="20"/>
        <v>0</v>
      </c>
      <c r="J75" s="19">
        <f>J81+J86+J91</f>
        <v>0</v>
      </c>
      <c r="K75" s="19">
        <f t="shared" si="20"/>
        <v>0</v>
      </c>
    </row>
    <row r="76" spans="1:11">
      <c r="A76" s="21" t="s">
        <v>12</v>
      </c>
      <c r="B76" s="19">
        <f t="shared" ref="B76:B94" si="21">C76+D76+E76+F76+G76</f>
        <v>0</v>
      </c>
      <c r="C76" s="19">
        <f t="shared" si="20"/>
        <v>0</v>
      </c>
      <c r="D76" s="19">
        <f t="shared" si="20"/>
        <v>0</v>
      </c>
      <c r="E76" s="19">
        <f t="shared" ref="E76:F78" si="22">E82+E87+E92</f>
        <v>0</v>
      </c>
      <c r="F76" s="19">
        <f t="shared" si="22"/>
        <v>0</v>
      </c>
      <c r="G76" s="19">
        <f t="shared" si="20"/>
        <v>0</v>
      </c>
      <c r="H76" s="19">
        <f t="shared" si="20"/>
        <v>0</v>
      </c>
      <c r="I76" s="19">
        <f t="shared" si="20"/>
        <v>0</v>
      </c>
      <c r="J76" s="19">
        <f>J82+J87+J92</f>
        <v>0</v>
      </c>
      <c r="K76" s="19">
        <f t="shared" si="20"/>
        <v>0</v>
      </c>
    </row>
    <row r="77" spans="1:11">
      <c r="A77" s="21" t="s">
        <v>13</v>
      </c>
      <c r="B77" s="19">
        <f t="shared" si="21"/>
        <v>0</v>
      </c>
      <c r="C77" s="19">
        <f t="shared" si="20"/>
        <v>0</v>
      </c>
      <c r="D77" s="19">
        <f t="shared" si="20"/>
        <v>0</v>
      </c>
      <c r="E77" s="19">
        <f t="shared" si="22"/>
        <v>0</v>
      </c>
      <c r="F77" s="19">
        <f t="shared" si="22"/>
        <v>0</v>
      </c>
      <c r="G77" s="19">
        <f t="shared" si="20"/>
        <v>0</v>
      </c>
      <c r="H77" s="19">
        <f t="shared" si="20"/>
        <v>0</v>
      </c>
      <c r="I77" s="19">
        <f t="shared" si="20"/>
        <v>0</v>
      </c>
      <c r="J77" s="19">
        <f>J83+J88+J93</f>
        <v>0</v>
      </c>
      <c r="K77" s="19">
        <f t="shared" si="20"/>
        <v>0</v>
      </c>
    </row>
    <row r="78" spans="1:11">
      <c r="A78" s="21" t="s">
        <v>14</v>
      </c>
      <c r="B78" s="19">
        <f t="shared" si="21"/>
        <v>0</v>
      </c>
      <c r="C78" s="19">
        <f t="shared" si="20"/>
        <v>0</v>
      </c>
      <c r="D78" s="19">
        <f t="shared" si="20"/>
        <v>0</v>
      </c>
      <c r="E78" s="19">
        <f t="shared" si="22"/>
        <v>0</v>
      </c>
      <c r="F78" s="19">
        <f t="shared" si="22"/>
        <v>0</v>
      </c>
      <c r="G78" s="19">
        <f t="shared" si="20"/>
        <v>0</v>
      </c>
      <c r="H78" s="19">
        <f t="shared" si="20"/>
        <v>0</v>
      </c>
      <c r="I78" s="19">
        <f t="shared" si="20"/>
        <v>0</v>
      </c>
      <c r="J78" s="19">
        <f>J84+J89+J94</f>
        <v>0</v>
      </c>
      <c r="K78" s="19">
        <f t="shared" si="20"/>
        <v>0</v>
      </c>
    </row>
    <row r="79" spans="1:11">
      <c r="A79" s="31" t="s">
        <v>18</v>
      </c>
      <c r="B79" s="19"/>
      <c r="C79" s="20"/>
      <c r="D79" s="20"/>
      <c r="E79" s="20"/>
      <c r="F79" s="20"/>
      <c r="G79" s="20"/>
      <c r="H79" s="20"/>
      <c r="I79" s="20"/>
      <c r="J79" s="20"/>
      <c r="K79" s="20"/>
    </row>
    <row r="80" spans="1:11">
      <c r="A80" s="30" t="s">
        <v>28</v>
      </c>
      <c r="B80" s="19">
        <f t="shared" si="21"/>
        <v>0</v>
      </c>
      <c r="C80" s="20">
        <f t="shared" ref="C80:I80" si="23">C81+C82+C83+C84</f>
        <v>0</v>
      </c>
      <c r="D80" s="20">
        <f t="shared" si="23"/>
        <v>0</v>
      </c>
      <c r="E80" s="20">
        <f t="shared" si="23"/>
        <v>0</v>
      </c>
      <c r="F80" s="20">
        <f t="shared" si="23"/>
        <v>0</v>
      </c>
      <c r="G80" s="20">
        <f t="shared" si="23"/>
        <v>0</v>
      </c>
      <c r="H80" s="20">
        <f t="shared" si="23"/>
        <v>0</v>
      </c>
      <c r="I80" s="20">
        <f t="shared" si="23"/>
        <v>0</v>
      </c>
      <c r="J80" s="20">
        <f>J81+J82+J83+J84</f>
        <v>0</v>
      </c>
      <c r="K80" s="20">
        <f>K81+K82+K83+K84</f>
        <v>0</v>
      </c>
    </row>
    <row r="81" spans="1:11">
      <c r="A81" s="21" t="s">
        <v>11</v>
      </c>
      <c r="B81" s="19">
        <f t="shared" si="21"/>
        <v>0</v>
      </c>
      <c r="C81" s="20"/>
      <c r="D81" s="20"/>
      <c r="E81" s="20"/>
      <c r="F81" s="20"/>
      <c r="G81" s="20"/>
      <c r="H81" s="20"/>
      <c r="I81" s="20"/>
      <c r="J81" s="20"/>
      <c r="K81" s="20"/>
    </row>
    <row r="82" spans="1:11">
      <c r="A82" s="21" t="s">
        <v>12</v>
      </c>
      <c r="B82" s="19">
        <f t="shared" si="21"/>
        <v>0</v>
      </c>
      <c r="C82" s="20"/>
      <c r="D82" s="20"/>
      <c r="E82" s="20"/>
      <c r="F82" s="20"/>
      <c r="G82" s="20"/>
      <c r="H82" s="20"/>
      <c r="I82" s="20"/>
      <c r="J82" s="20"/>
      <c r="K82" s="20"/>
    </row>
    <row r="83" spans="1:11">
      <c r="A83" s="21" t="s">
        <v>13</v>
      </c>
      <c r="B83" s="19">
        <f t="shared" si="21"/>
        <v>0</v>
      </c>
      <c r="C83" s="20"/>
      <c r="D83" s="20"/>
      <c r="E83" s="20"/>
      <c r="F83" s="20"/>
      <c r="G83" s="20"/>
      <c r="H83" s="20"/>
      <c r="I83" s="20"/>
      <c r="J83" s="20"/>
      <c r="K83" s="20"/>
    </row>
    <row r="84" spans="1:11">
      <c r="A84" s="21" t="s">
        <v>14</v>
      </c>
      <c r="B84" s="19">
        <f t="shared" si="21"/>
        <v>0</v>
      </c>
      <c r="C84" s="20"/>
      <c r="D84" s="20"/>
      <c r="E84" s="20"/>
      <c r="F84" s="20"/>
      <c r="G84" s="20"/>
      <c r="H84" s="20"/>
      <c r="I84" s="20"/>
      <c r="J84" s="20"/>
      <c r="K84" s="20"/>
    </row>
    <row r="85" spans="1:11">
      <c r="A85" s="30" t="s">
        <v>29</v>
      </c>
      <c r="B85" s="19">
        <f t="shared" si="21"/>
        <v>0</v>
      </c>
      <c r="C85" s="20">
        <f t="shared" ref="C85:I85" si="24">C86+C87+C88+C89</f>
        <v>0</v>
      </c>
      <c r="D85" s="20">
        <f t="shared" si="24"/>
        <v>0</v>
      </c>
      <c r="E85" s="20">
        <f t="shared" si="24"/>
        <v>0</v>
      </c>
      <c r="F85" s="20">
        <f t="shared" si="24"/>
        <v>0</v>
      </c>
      <c r="G85" s="20">
        <f t="shared" si="24"/>
        <v>0</v>
      </c>
      <c r="H85" s="20">
        <f t="shared" si="24"/>
        <v>0</v>
      </c>
      <c r="I85" s="20">
        <f t="shared" si="24"/>
        <v>0</v>
      </c>
      <c r="J85" s="20">
        <f>J86+J87+J88+J89</f>
        <v>0</v>
      </c>
      <c r="K85" s="20">
        <f>K86+K87+K88+K89</f>
        <v>0</v>
      </c>
    </row>
    <row r="86" spans="1:11">
      <c r="A86" s="21" t="s">
        <v>11</v>
      </c>
      <c r="B86" s="19">
        <f t="shared" si="21"/>
        <v>0</v>
      </c>
      <c r="C86" s="20"/>
      <c r="D86" s="20"/>
      <c r="E86" s="20"/>
      <c r="F86" s="20"/>
      <c r="G86" s="20"/>
      <c r="H86" s="20"/>
      <c r="I86" s="20"/>
      <c r="J86" s="20"/>
      <c r="K86" s="20"/>
    </row>
    <row r="87" spans="1:11">
      <c r="A87" s="21" t="s">
        <v>12</v>
      </c>
      <c r="B87" s="19">
        <f t="shared" si="21"/>
        <v>0</v>
      </c>
      <c r="C87" s="20"/>
      <c r="D87" s="20"/>
      <c r="E87" s="20"/>
      <c r="F87" s="20"/>
      <c r="G87" s="20"/>
      <c r="H87" s="20"/>
      <c r="I87" s="20"/>
      <c r="J87" s="20"/>
      <c r="K87" s="20"/>
    </row>
    <row r="88" spans="1:11">
      <c r="A88" s="21" t="s">
        <v>13</v>
      </c>
      <c r="B88" s="19">
        <f t="shared" si="21"/>
        <v>0</v>
      </c>
      <c r="C88" s="20"/>
      <c r="D88" s="20"/>
      <c r="E88" s="20"/>
      <c r="F88" s="20"/>
      <c r="G88" s="20"/>
      <c r="H88" s="20"/>
      <c r="I88" s="20"/>
      <c r="J88" s="20"/>
      <c r="K88" s="20"/>
    </row>
    <row r="89" spans="1:11">
      <c r="A89" s="21" t="s">
        <v>14</v>
      </c>
      <c r="B89" s="19">
        <f t="shared" si="21"/>
        <v>0</v>
      </c>
      <c r="C89" s="20"/>
      <c r="D89" s="20"/>
      <c r="E89" s="20"/>
      <c r="F89" s="20"/>
      <c r="G89" s="20"/>
      <c r="H89" s="20"/>
      <c r="I89" s="20"/>
      <c r="J89" s="20"/>
      <c r="K89" s="20"/>
    </row>
    <row r="90" spans="1:11">
      <c r="A90" s="30" t="s">
        <v>30</v>
      </c>
      <c r="B90" s="19">
        <f t="shared" si="21"/>
        <v>0</v>
      </c>
      <c r="C90" s="20">
        <f t="shared" ref="C90:I90" si="25">C91+C92+C93+C94</f>
        <v>0</v>
      </c>
      <c r="D90" s="20">
        <f t="shared" si="25"/>
        <v>0</v>
      </c>
      <c r="E90" s="20">
        <f t="shared" si="25"/>
        <v>0</v>
      </c>
      <c r="F90" s="20">
        <f t="shared" si="25"/>
        <v>0</v>
      </c>
      <c r="G90" s="20">
        <f t="shared" si="25"/>
        <v>0</v>
      </c>
      <c r="H90" s="20">
        <f t="shared" si="25"/>
        <v>0</v>
      </c>
      <c r="I90" s="20">
        <f t="shared" si="25"/>
        <v>0</v>
      </c>
      <c r="J90" s="20">
        <f>J91+J92+J93+J94</f>
        <v>0</v>
      </c>
      <c r="K90" s="20">
        <f>K91+K92+K93+K94</f>
        <v>0</v>
      </c>
    </row>
    <row r="91" spans="1:11">
      <c r="A91" s="21" t="s">
        <v>11</v>
      </c>
      <c r="B91" s="19">
        <f t="shared" si="21"/>
        <v>0</v>
      </c>
      <c r="C91" s="20"/>
      <c r="D91" s="20"/>
      <c r="E91" s="20"/>
      <c r="F91" s="20"/>
      <c r="G91" s="20"/>
      <c r="H91" s="20"/>
      <c r="I91" s="20"/>
      <c r="J91" s="20"/>
      <c r="K91" s="20"/>
    </row>
    <row r="92" spans="1:11">
      <c r="A92" s="21" t="s">
        <v>12</v>
      </c>
      <c r="B92" s="19">
        <f t="shared" si="21"/>
        <v>0</v>
      </c>
      <c r="C92" s="20"/>
      <c r="D92" s="20"/>
      <c r="E92" s="20"/>
      <c r="F92" s="20"/>
      <c r="G92" s="20"/>
      <c r="H92" s="20"/>
      <c r="I92" s="20"/>
      <c r="J92" s="20"/>
      <c r="K92" s="20"/>
    </row>
    <row r="93" spans="1:11">
      <c r="A93" s="21" t="s">
        <v>13</v>
      </c>
      <c r="B93" s="19">
        <f t="shared" si="21"/>
        <v>0</v>
      </c>
      <c r="C93" s="20"/>
      <c r="D93" s="20"/>
      <c r="E93" s="20"/>
      <c r="F93" s="20"/>
      <c r="G93" s="20"/>
      <c r="H93" s="20"/>
      <c r="I93" s="20"/>
      <c r="J93" s="20"/>
      <c r="K93" s="20"/>
    </row>
    <row r="94" spans="1:11">
      <c r="A94" s="21" t="s">
        <v>14</v>
      </c>
      <c r="B94" s="19">
        <f t="shared" si="21"/>
        <v>0</v>
      </c>
      <c r="C94" s="20"/>
      <c r="D94" s="20"/>
      <c r="E94" s="20"/>
      <c r="F94" s="20"/>
      <c r="G94" s="20"/>
      <c r="H94" s="20"/>
      <c r="I94" s="20"/>
      <c r="J94" s="20"/>
      <c r="K94" s="20"/>
    </row>
    <row r="95" spans="1:11" ht="25.5">
      <c r="A95" s="22" t="s">
        <v>31</v>
      </c>
      <c r="B95" s="23">
        <f>C95+D95+E95+F95+G95</f>
        <v>0</v>
      </c>
      <c r="C95" s="23">
        <f t="shared" ref="C95:K99" si="26">C101+C106+C111</f>
        <v>0</v>
      </c>
      <c r="D95" s="23">
        <f t="shared" si="26"/>
        <v>0</v>
      </c>
      <c r="E95" s="23">
        <f t="shared" si="26"/>
        <v>0</v>
      </c>
      <c r="F95" s="23">
        <f t="shared" si="26"/>
        <v>0</v>
      </c>
      <c r="G95" s="23">
        <f t="shared" si="26"/>
        <v>0</v>
      </c>
      <c r="H95" s="23">
        <f t="shared" si="26"/>
        <v>0</v>
      </c>
      <c r="I95" s="23">
        <f t="shared" si="26"/>
        <v>0</v>
      </c>
      <c r="J95" s="23">
        <f>J101+J106+J111</f>
        <v>0</v>
      </c>
      <c r="K95" s="23">
        <f t="shared" si="26"/>
        <v>0</v>
      </c>
    </row>
    <row r="96" spans="1:11">
      <c r="A96" s="21" t="s">
        <v>11</v>
      </c>
      <c r="B96" s="19">
        <f>C96+D96+E96+F96+G96</f>
        <v>0</v>
      </c>
      <c r="C96" s="19">
        <f t="shared" si="26"/>
        <v>0</v>
      </c>
      <c r="D96" s="19">
        <f t="shared" si="26"/>
        <v>0</v>
      </c>
      <c r="E96" s="19">
        <f t="shared" si="26"/>
        <v>0</v>
      </c>
      <c r="F96" s="19">
        <f t="shared" si="26"/>
        <v>0</v>
      </c>
      <c r="G96" s="19">
        <f t="shared" si="26"/>
        <v>0</v>
      </c>
      <c r="H96" s="19">
        <f t="shared" si="26"/>
        <v>0</v>
      </c>
      <c r="I96" s="19">
        <f t="shared" si="26"/>
        <v>0</v>
      </c>
      <c r="J96" s="19">
        <f>J102+J107+J112</f>
        <v>0</v>
      </c>
      <c r="K96" s="19">
        <f t="shared" si="26"/>
        <v>0</v>
      </c>
    </row>
    <row r="97" spans="1:11">
      <c r="A97" s="21" t="s">
        <v>12</v>
      </c>
      <c r="B97" s="19">
        <f t="shared" ref="B97:B115" si="27">C97+D97+E97+F97+G97</f>
        <v>0</v>
      </c>
      <c r="C97" s="19">
        <f t="shared" si="26"/>
        <v>0</v>
      </c>
      <c r="D97" s="19">
        <f t="shared" si="26"/>
        <v>0</v>
      </c>
      <c r="E97" s="19">
        <f t="shared" ref="E97:F99" si="28">E103+E108+E113</f>
        <v>0</v>
      </c>
      <c r="F97" s="19">
        <f t="shared" si="28"/>
        <v>0</v>
      </c>
      <c r="G97" s="19">
        <f t="shared" si="26"/>
        <v>0</v>
      </c>
      <c r="H97" s="19">
        <f t="shared" si="26"/>
        <v>0</v>
      </c>
      <c r="I97" s="19">
        <f t="shared" si="26"/>
        <v>0</v>
      </c>
      <c r="J97" s="19">
        <f>J103+J108+J113</f>
        <v>0</v>
      </c>
      <c r="K97" s="19">
        <f t="shared" si="26"/>
        <v>0</v>
      </c>
    </row>
    <row r="98" spans="1:11">
      <c r="A98" s="21" t="s">
        <v>13</v>
      </c>
      <c r="B98" s="19">
        <f t="shared" si="27"/>
        <v>0</v>
      </c>
      <c r="C98" s="19">
        <f t="shared" si="26"/>
        <v>0</v>
      </c>
      <c r="D98" s="19">
        <f t="shared" si="26"/>
        <v>0</v>
      </c>
      <c r="E98" s="19">
        <f t="shared" si="28"/>
        <v>0</v>
      </c>
      <c r="F98" s="19">
        <f t="shared" si="28"/>
        <v>0</v>
      </c>
      <c r="G98" s="19">
        <f t="shared" si="26"/>
        <v>0</v>
      </c>
      <c r="H98" s="19">
        <f t="shared" si="26"/>
        <v>0</v>
      </c>
      <c r="I98" s="19">
        <f t="shared" si="26"/>
        <v>0</v>
      </c>
      <c r="J98" s="19">
        <f>J104+J109+J114</f>
        <v>0</v>
      </c>
      <c r="K98" s="19">
        <f t="shared" si="26"/>
        <v>0</v>
      </c>
    </row>
    <row r="99" spans="1:11">
      <c r="A99" s="21" t="s">
        <v>14</v>
      </c>
      <c r="B99" s="19">
        <f t="shared" si="27"/>
        <v>0</v>
      </c>
      <c r="C99" s="19">
        <f t="shared" si="26"/>
        <v>0</v>
      </c>
      <c r="D99" s="19">
        <f t="shared" si="26"/>
        <v>0</v>
      </c>
      <c r="E99" s="19">
        <f t="shared" si="28"/>
        <v>0</v>
      </c>
      <c r="F99" s="19">
        <f t="shared" si="28"/>
        <v>0</v>
      </c>
      <c r="G99" s="19">
        <f t="shared" si="26"/>
        <v>0</v>
      </c>
      <c r="H99" s="19">
        <f t="shared" si="26"/>
        <v>0</v>
      </c>
      <c r="I99" s="19">
        <f t="shared" si="26"/>
        <v>0</v>
      </c>
      <c r="J99" s="19">
        <f>J105+J110+J115</f>
        <v>0</v>
      </c>
      <c r="K99" s="19">
        <f t="shared" si="26"/>
        <v>0</v>
      </c>
    </row>
    <row r="100" spans="1:11">
      <c r="A100" s="31" t="s">
        <v>18</v>
      </c>
      <c r="B100" s="19"/>
      <c r="C100" s="20"/>
      <c r="D100" s="20"/>
      <c r="E100" s="20"/>
      <c r="F100" s="20"/>
      <c r="G100" s="20"/>
      <c r="H100" s="20"/>
      <c r="I100" s="20"/>
      <c r="J100" s="20"/>
      <c r="K100" s="20"/>
    </row>
    <row r="101" spans="1:11">
      <c r="A101" s="32" t="s">
        <v>32</v>
      </c>
      <c r="B101" s="19">
        <f t="shared" si="27"/>
        <v>0</v>
      </c>
      <c r="C101" s="20">
        <f t="shared" ref="C101:I101" si="29">C102+C103+C104+C105</f>
        <v>0</v>
      </c>
      <c r="D101" s="20">
        <f t="shared" si="29"/>
        <v>0</v>
      </c>
      <c r="E101" s="20">
        <f t="shared" si="29"/>
        <v>0</v>
      </c>
      <c r="F101" s="20">
        <f t="shared" si="29"/>
        <v>0</v>
      </c>
      <c r="G101" s="20">
        <f t="shared" si="29"/>
        <v>0</v>
      </c>
      <c r="H101" s="20">
        <f t="shared" si="29"/>
        <v>0</v>
      </c>
      <c r="I101" s="20">
        <f t="shared" si="29"/>
        <v>0</v>
      </c>
      <c r="J101" s="20">
        <f>J102+J103+J104+J105</f>
        <v>0</v>
      </c>
      <c r="K101" s="20">
        <f>K102+K103+K104+K105</f>
        <v>0</v>
      </c>
    </row>
    <row r="102" spans="1:11">
      <c r="A102" s="21" t="s">
        <v>11</v>
      </c>
      <c r="B102" s="19">
        <f t="shared" si="27"/>
        <v>0</v>
      </c>
      <c r="C102" s="20"/>
      <c r="D102" s="20"/>
      <c r="E102" s="20"/>
      <c r="F102" s="20"/>
      <c r="G102" s="20"/>
      <c r="H102" s="20"/>
      <c r="I102" s="20"/>
      <c r="J102" s="20"/>
      <c r="K102" s="20"/>
    </row>
    <row r="103" spans="1:11">
      <c r="A103" s="21" t="s">
        <v>12</v>
      </c>
      <c r="B103" s="19">
        <f t="shared" si="27"/>
        <v>0</v>
      </c>
      <c r="C103" s="20"/>
      <c r="D103" s="20"/>
      <c r="E103" s="20"/>
      <c r="F103" s="20"/>
      <c r="G103" s="20"/>
      <c r="H103" s="20"/>
      <c r="I103" s="20"/>
      <c r="J103" s="20"/>
      <c r="K103" s="20"/>
    </row>
    <row r="104" spans="1:11">
      <c r="A104" s="21" t="s">
        <v>13</v>
      </c>
      <c r="B104" s="19">
        <f t="shared" si="27"/>
        <v>0</v>
      </c>
      <c r="C104" s="20"/>
      <c r="D104" s="20"/>
      <c r="E104" s="20"/>
      <c r="F104" s="20"/>
      <c r="G104" s="20"/>
      <c r="H104" s="20"/>
      <c r="I104" s="20"/>
      <c r="J104" s="20"/>
      <c r="K104" s="20"/>
    </row>
    <row r="105" spans="1:11">
      <c r="A105" s="21" t="s">
        <v>14</v>
      </c>
      <c r="B105" s="19">
        <f t="shared" si="27"/>
        <v>0</v>
      </c>
      <c r="C105" s="20"/>
      <c r="D105" s="20"/>
      <c r="E105" s="20"/>
      <c r="F105" s="20"/>
      <c r="G105" s="20"/>
      <c r="H105" s="20"/>
      <c r="I105" s="20"/>
      <c r="J105" s="20"/>
      <c r="K105" s="20"/>
    </row>
    <row r="106" spans="1:11">
      <c r="A106" s="32" t="s">
        <v>33</v>
      </c>
      <c r="B106" s="19">
        <f t="shared" si="27"/>
        <v>0</v>
      </c>
      <c r="C106" s="20">
        <f t="shared" ref="C106:I106" si="30">C107+C108+C109+C110</f>
        <v>0</v>
      </c>
      <c r="D106" s="20">
        <f t="shared" si="30"/>
        <v>0</v>
      </c>
      <c r="E106" s="20">
        <f t="shared" si="30"/>
        <v>0</v>
      </c>
      <c r="F106" s="20">
        <f t="shared" si="30"/>
        <v>0</v>
      </c>
      <c r="G106" s="20">
        <f t="shared" si="30"/>
        <v>0</v>
      </c>
      <c r="H106" s="20">
        <f t="shared" si="30"/>
        <v>0</v>
      </c>
      <c r="I106" s="20">
        <f t="shared" si="30"/>
        <v>0</v>
      </c>
      <c r="J106" s="20">
        <f>J107+J108+J109+J110</f>
        <v>0</v>
      </c>
      <c r="K106" s="20">
        <f>K107+K108+K109+K110</f>
        <v>0</v>
      </c>
    </row>
    <row r="107" spans="1:11">
      <c r="A107" s="21" t="s">
        <v>11</v>
      </c>
      <c r="B107" s="19">
        <f t="shared" si="27"/>
        <v>0</v>
      </c>
      <c r="C107" s="20"/>
      <c r="D107" s="20"/>
      <c r="E107" s="20"/>
      <c r="F107" s="20"/>
      <c r="G107" s="20"/>
      <c r="H107" s="20"/>
      <c r="I107" s="20"/>
      <c r="J107" s="20"/>
      <c r="K107" s="20"/>
    </row>
    <row r="108" spans="1:11">
      <c r="A108" s="21" t="s">
        <v>12</v>
      </c>
      <c r="B108" s="19">
        <f t="shared" si="27"/>
        <v>0</v>
      </c>
      <c r="C108" s="20"/>
      <c r="D108" s="20"/>
      <c r="E108" s="20"/>
      <c r="F108" s="20"/>
      <c r="G108" s="20"/>
      <c r="H108" s="20"/>
      <c r="I108" s="20"/>
      <c r="J108" s="20"/>
      <c r="K108" s="20"/>
    </row>
    <row r="109" spans="1:11">
      <c r="A109" s="21" t="s">
        <v>13</v>
      </c>
      <c r="B109" s="19">
        <f t="shared" si="27"/>
        <v>0</v>
      </c>
      <c r="C109" s="20"/>
      <c r="D109" s="20"/>
      <c r="E109" s="20"/>
      <c r="F109" s="20"/>
      <c r="G109" s="20"/>
      <c r="H109" s="20"/>
      <c r="I109" s="20"/>
      <c r="J109" s="20"/>
      <c r="K109" s="20"/>
    </row>
    <row r="110" spans="1:11">
      <c r="A110" s="21" t="s">
        <v>14</v>
      </c>
      <c r="B110" s="19">
        <f t="shared" si="27"/>
        <v>0</v>
      </c>
      <c r="C110" s="20"/>
      <c r="D110" s="20"/>
      <c r="E110" s="20"/>
      <c r="F110" s="20"/>
      <c r="G110" s="20"/>
      <c r="H110" s="20"/>
      <c r="I110" s="20"/>
      <c r="J110" s="20"/>
      <c r="K110" s="20"/>
    </row>
    <row r="111" spans="1:11">
      <c r="A111" s="32" t="s">
        <v>34</v>
      </c>
      <c r="B111" s="19">
        <f t="shared" si="27"/>
        <v>0</v>
      </c>
      <c r="C111" s="20">
        <f t="shared" ref="C111:I111" si="31">C112+C113+C114+C115</f>
        <v>0</v>
      </c>
      <c r="D111" s="20">
        <f t="shared" si="31"/>
        <v>0</v>
      </c>
      <c r="E111" s="20">
        <f t="shared" si="31"/>
        <v>0</v>
      </c>
      <c r="F111" s="20">
        <f t="shared" si="31"/>
        <v>0</v>
      </c>
      <c r="G111" s="20">
        <f t="shared" si="31"/>
        <v>0</v>
      </c>
      <c r="H111" s="20">
        <f t="shared" si="31"/>
        <v>0</v>
      </c>
      <c r="I111" s="20">
        <f t="shared" si="31"/>
        <v>0</v>
      </c>
      <c r="J111" s="20">
        <f>J112+J113+J114+J115</f>
        <v>0</v>
      </c>
      <c r="K111" s="20">
        <f>K112+K113+K114+K115</f>
        <v>0</v>
      </c>
    </row>
    <row r="112" spans="1:11">
      <c r="A112" s="21" t="s">
        <v>11</v>
      </c>
      <c r="B112" s="19">
        <f t="shared" si="27"/>
        <v>0</v>
      </c>
      <c r="C112" s="20"/>
      <c r="D112" s="20"/>
      <c r="E112" s="20"/>
      <c r="F112" s="20"/>
      <c r="G112" s="20"/>
      <c r="H112" s="20"/>
      <c r="I112" s="20"/>
      <c r="J112" s="20"/>
      <c r="K112" s="20"/>
    </row>
    <row r="113" spans="1:11">
      <c r="A113" s="21" t="s">
        <v>12</v>
      </c>
      <c r="B113" s="19">
        <f t="shared" si="27"/>
        <v>0</v>
      </c>
      <c r="C113" s="20"/>
      <c r="D113" s="20"/>
      <c r="E113" s="20"/>
      <c r="F113" s="20"/>
      <c r="G113" s="20"/>
      <c r="H113" s="20"/>
      <c r="I113" s="20"/>
      <c r="J113" s="20"/>
      <c r="K113" s="20"/>
    </row>
    <row r="114" spans="1:11">
      <c r="A114" s="21" t="s">
        <v>13</v>
      </c>
      <c r="B114" s="19">
        <f t="shared" si="27"/>
        <v>0</v>
      </c>
      <c r="C114" s="20"/>
      <c r="D114" s="20"/>
      <c r="E114" s="20"/>
      <c r="F114" s="20"/>
      <c r="G114" s="20"/>
      <c r="H114" s="20"/>
      <c r="I114" s="20"/>
      <c r="J114" s="20"/>
      <c r="K114" s="20"/>
    </row>
    <row r="115" spans="1:11">
      <c r="A115" s="21" t="s">
        <v>14</v>
      </c>
      <c r="B115" s="19">
        <f t="shared" si="27"/>
        <v>0</v>
      </c>
      <c r="C115" s="20"/>
      <c r="D115" s="20"/>
      <c r="E115" s="20"/>
      <c r="F115" s="20"/>
      <c r="G115" s="20"/>
      <c r="H115" s="20"/>
      <c r="I115" s="20"/>
      <c r="J115" s="20"/>
      <c r="K115" s="20"/>
    </row>
    <row r="116" spans="1:11" ht="25.5">
      <c r="A116" s="22" t="s">
        <v>35</v>
      </c>
      <c r="B116" s="23">
        <f t="shared" ref="B116:B130" si="32">C116+D116+E116+F116+G116</f>
        <v>457.90000000000003</v>
      </c>
      <c r="C116" s="23">
        <f t="shared" ref="C116:K120" si="33">C121+C509+C580+C621+C636+C641+C706+C731+C751+C782+C807+C827+C852+C882+C902</f>
        <v>0</v>
      </c>
      <c r="D116" s="23">
        <f t="shared" si="33"/>
        <v>0</v>
      </c>
      <c r="E116" s="23">
        <f t="shared" si="33"/>
        <v>20</v>
      </c>
      <c r="F116" s="23">
        <f t="shared" si="33"/>
        <v>0</v>
      </c>
      <c r="G116" s="23">
        <f t="shared" si="33"/>
        <v>437.90000000000003</v>
      </c>
      <c r="H116" s="23">
        <f t="shared" si="33"/>
        <v>0</v>
      </c>
      <c r="I116" s="23">
        <f t="shared" si="33"/>
        <v>437.90000000000003</v>
      </c>
      <c r="J116" s="23">
        <f>J121+J509+J580+J621+J636+J641+J706+J731+J751+J782+J807+J827+J852+J882+J902</f>
        <v>0</v>
      </c>
      <c r="K116" s="23">
        <f t="shared" si="33"/>
        <v>20</v>
      </c>
    </row>
    <row r="117" spans="1:11">
      <c r="A117" s="21" t="s">
        <v>11</v>
      </c>
      <c r="B117" s="19">
        <f t="shared" si="32"/>
        <v>57.8</v>
      </c>
      <c r="C117" s="19">
        <f t="shared" si="33"/>
        <v>0</v>
      </c>
      <c r="D117" s="19">
        <f t="shared" si="33"/>
        <v>0</v>
      </c>
      <c r="E117" s="19">
        <f t="shared" si="33"/>
        <v>0</v>
      </c>
      <c r="F117" s="19">
        <f t="shared" si="33"/>
        <v>0</v>
      </c>
      <c r="G117" s="19">
        <f t="shared" si="33"/>
        <v>57.8</v>
      </c>
      <c r="H117" s="19">
        <f t="shared" si="33"/>
        <v>0</v>
      </c>
      <c r="I117" s="19">
        <f t="shared" si="33"/>
        <v>57.8</v>
      </c>
      <c r="J117" s="19">
        <f>J122+J510+J581+J622+J637+J642+J707+J732+J752+J783+J808+J828+J853+J883+J903</f>
        <v>0</v>
      </c>
      <c r="K117" s="19">
        <f t="shared" si="33"/>
        <v>0</v>
      </c>
    </row>
    <row r="118" spans="1:11">
      <c r="A118" s="21" t="s">
        <v>12</v>
      </c>
      <c r="B118" s="19">
        <f t="shared" si="32"/>
        <v>46.5</v>
      </c>
      <c r="C118" s="19">
        <f t="shared" si="33"/>
        <v>0</v>
      </c>
      <c r="D118" s="19">
        <f t="shared" si="33"/>
        <v>0</v>
      </c>
      <c r="E118" s="19">
        <f t="shared" ref="E118:F120" si="34">E123+E511+E582+E623+E638+E643+E708+E733+E753+E784+E809+E829+E854+E884+E904</f>
        <v>0</v>
      </c>
      <c r="F118" s="19">
        <f t="shared" si="34"/>
        <v>0</v>
      </c>
      <c r="G118" s="19">
        <f t="shared" si="33"/>
        <v>46.5</v>
      </c>
      <c r="H118" s="19">
        <f t="shared" si="33"/>
        <v>0</v>
      </c>
      <c r="I118" s="19">
        <f t="shared" si="33"/>
        <v>46.5</v>
      </c>
      <c r="J118" s="19">
        <f>J123+J511+J582+J623+J638+J643+J708+J733+J753+J784+J809+J829+J854+J884+J904</f>
        <v>0</v>
      </c>
      <c r="K118" s="19">
        <f t="shared" si="33"/>
        <v>0</v>
      </c>
    </row>
    <row r="119" spans="1:11">
      <c r="A119" s="21" t="s">
        <v>13</v>
      </c>
      <c r="B119" s="19">
        <f t="shared" si="32"/>
        <v>259.10000000000002</v>
      </c>
      <c r="C119" s="19">
        <f t="shared" si="33"/>
        <v>0</v>
      </c>
      <c r="D119" s="19">
        <f t="shared" si="33"/>
        <v>0</v>
      </c>
      <c r="E119" s="19">
        <f t="shared" si="34"/>
        <v>20</v>
      </c>
      <c r="F119" s="19">
        <f t="shared" si="34"/>
        <v>0</v>
      </c>
      <c r="G119" s="19">
        <f t="shared" si="33"/>
        <v>239.1</v>
      </c>
      <c r="H119" s="19">
        <f t="shared" si="33"/>
        <v>0</v>
      </c>
      <c r="I119" s="19">
        <f t="shared" si="33"/>
        <v>239.1</v>
      </c>
      <c r="J119" s="19">
        <f>J124+J512+J583+J624+J639+J644+J709+J734+J754+J785+J810+J830+J855+J885+J905</f>
        <v>0</v>
      </c>
      <c r="K119" s="19">
        <f t="shared" si="33"/>
        <v>20</v>
      </c>
    </row>
    <row r="120" spans="1:11">
      <c r="A120" s="21" t="s">
        <v>14</v>
      </c>
      <c r="B120" s="19">
        <f t="shared" si="32"/>
        <v>94.5</v>
      </c>
      <c r="C120" s="19">
        <f t="shared" si="33"/>
        <v>0</v>
      </c>
      <c r="D120" s="19">
        <f t="shared" si="33"/>
        <v>0</v>
      </c>
      <c r="E120" s="19">
        <f t="shared" si="34"/>
        <v>0</v>
      </c>
      <c r="F120" s="19">
        <f t="shared" si="34"/>
        <v>0</v>
      </c>
      <c r="G120" s="19">
        <f t="shared" si="33"/>
        <v>94.5</v>
      </c>
      <c r="H120" s="19">
        <f t="shared" si="33"/>
        <v>0</v>
      </c>
      <c r="I120" s="19">
        <f t="shared" si="33"/>
        <v>94.5</v>
      </c>
      <c r="J120" s="19">
        <f>J125+J513+J584+J625+J640+J645+J710+J735+J755+J786+J811+J831+J856+J886+J906</f>
        <v>0</v>
      </c>
      <c r="K120" s="19">
        <f t="shared" si="33"/>
        <v>0</v>
      </c>
    </row>
    <row r="121" spans="1:11">
      <c r="A121" s="33" t="s">
        <v>36</v>
      </c>
      <c r="B121" s="34">
        <f t="shared" si="32"/>
        <v>0</v>
      </c>
      <c r="C121" s="34">
        <f t="shared" ref="C121:K125" si="35">C126+C192+C243+C294+C299+C330+C356+C402+C458+C504</f>
        <v>0</v>
      </c>
      <c r="D121" s="34">
        <f t="shared" si="35"/>
        <v>0</v>
      </c>
      <c r="E121" s="34">
        <f t="shared" si="35"/>
        <v>0</v>
      </c>
      <c r="F121" s="34">
        <f t="shared" si="35"/>
        <v>0</v>
      </c>
      <c r="G121" s="34">
        <f t="shared" si="35"/>
        <v>0</v>
      </c>
      <c r="H121" s="34">
        <f t="shared" si="35"/>
        <v>0</v>
      </c>
      <c r="I121" s="34">
        <f t="shared" si="35"/>
        <v>0</v>
      </c>
      <c r="J121" s="34">
        <f>J126+J192+J243+J294+J299+J330+J356+J402+J458+J504</f>
        <v>0</v>
      </c>
      <c r="K121" s="34">
        <f t="shared" si="35"/>
        <v>0</v>
      </c>
    </row>
    <row r="122" spans="1:11">
      <c r="A122" s="21" t="s">
        <v>11</v>
      </c>
      <c r="B122" s="19">
        <f t="shared" si="32"/>
        <v>0</v>
      </c>
      <c r="C122" s="19">
        <f t="shared" si="35"/>
        <v>0</v>
      </c>
      <c r="D122" s="19">
        <f t="shared" si="35"/>
        <v>0</v>
      </c>
      <c r="E122" s="19">
        <f t="shared" si="35"/>
        <v>0</v>
      </c>
      <c r="F122" s="19">
        <f t="shared" si="35"/>
        <v>0</v>
      </c>
      <c r="G122" s="19">
        <f t="shared" si="35"/>
        <v>0</v>
      </c>
      <c r="H122" s="19">
        <f t="shared" si="35"/>
        <v>0</v>
      </c>
      <c r="I122" s="19">
        <f t="shared" si="35"/>
        <v>0</v>
      </c>
      <c r="J122" s="19">
        <f>J127+J193+J244+J295+J300+J331+J357+J403+J459+J505</f>
        <v>0</v>
      </c>
      <c r="K122" s="19">
        <f t="shared" si="35"/>
        <v>0</v>
      </c>
    </row>
    <row r="123" spans="1:11">
      <c r="A123" s="21" t="s">
        <v>12</v>
      </c>
      <c r="B123" s="19">
        <f t="shared" si="32"/>
        <v>0</v>
      </c>
      <c r="C123" s="19">
        <f t="shared" si="35"/>
        <v>0</v>
      </c>
      <c r="D123" s="19">
        <f t="shared" si="35"/>
        <v>0</v>
      </c>
      <c r="E123" s="19">
        <f t="shared" ref="E123:F125" si="36">E128+E194+E245+E296+E301+E332+E358+E404+E460+E506</f>
        <v>0</v>
      </c>
      <c r="F123" s="19">
        <f t="shared" si="36"/>
        <v>0</v>
      </c>
      <c r="G123" s="19">
        <f t="shared" si="35"/>
        <v>0</v>
      </c>
      <c r="H123" s="19">
        <f t="shared" si="35"/>
        <v>0</v>
      </c>
      <c r="I123" s="19">
        <f t="shared" si="35"/>
        <v>0</v>
      </c>
      <c r="J123" s="19">
        <f>J128+J194+J245+J296+J301+J332+J358+J404+J460+J506</f>
        <v>0</v>
      </c>
      <c r="K123" s="19">
        <f t="shared" si="35"/>
        <v>0</v>
      </c>
    </row>
    <row r="124" spans="1:11">
      <c r="A124" s="21" t="s">
        <v>13</v>
      </c>
      <c r="B124" s="19">
        <f t="shared" si="32"/>
        <v>0</v>
      </c>
      <c r="C124" s="19">
        <f t="shared" si="35"/>
        <v>0</v>
      </c>
      <c r="D124" s="19">
        <f t="shared" si="35"/>
        <v>0</v>
      </c>
      <c r="E124" s="19">
        <f t="shared" si="36"/>
        <v>0</v>
      </c>
      <c r="F124" s="19">
        <f t="shared" si="36"/>
        <v>0</v>
      </c>
      <c r="G124" s="19">
        <f t="shared" si="35"/>
        <v>0</v>
      </c>
      <c r="H124" s="19">
        <f t="shared" si="35"/>
        <v>0</v>
      </c>
      <c r="I124" s="19">
        <f t="shared" si="35"/>
        <v>0</v>
      </c>
      <c r="J124" s="19">
        <f>J129+J195+J246+J297+J302+J333+J359+J405+J461+J507</f>
        <v>0</v>
      </c>
      <c r="K124" s="19">
        <f t="shared" si="35"/>
        <v>0</v>
      </c>
    </row>
    <row r="125" spans="1:11">
      <c r="A125" s="21" t="s">
        <v>14</v>
      </c>
      <c r="B125" s="19">
        <f t="shared" si="32"/>
        <v>0</v>
      </c>
      <c r="C125" s="19">
        <f t="shared" si="35"/>
        <v>0</v>
      </c>
      <c r="D125" s="19">
        <f t="shared" si="35"/>
        <v>0</v>
      </c>
      <c r="E125" s="19">
        <f t="shared" si="36"/>
        <v>0</v>
      </c>
      <c r="F125" s="19">
        <f t="shared" si="36"/>
        <v>0</v>
      </c>
      <c r="G125" s="19">
        <f t="shared" si="35"/>
        <v>0</v>
      </c>
      <c r="H125" s="19">
        <f t="shared" si="35"/>
        <v>0</v>
      </c>
      <c r="I125" s="19">
        <f t="shared" si="35"/>
        <v>0</v>
      </c>
      <c r="J125" s="19">
        <f>J130+J196+J247+J298+J303+J334+J360+J406+J462+J508</f>
        <v>0</v>
      </c>
      <c r="K125" s="19">
        <f t="shared" si="35"/>
        <v>0</v>
      </c>
    </row>
    <row r="126" spans="1:11" ht="25.5">
      <c r="A126" s="35" t="s">
        <v>37</v>
      </c>
      <c r="B126" s="25">
        <f t="shared" si="32"/>
        <v>0</v>
      </c>
      <c r="C126" s="25">
        <f t="shared" ref="C126:K130" si="37">C132+C137+C142+C147+C152+C157+C162+C167+C172+C177+C182+C187</f>
        <v>0</v>
      </c>
      <c r="D126" s="25">
        <f t="shared" si="37"/>
        <v>0</v>
      </c>
      <c r="E126" s="25">
        <f>E132+E137+E142+E147+E152+E157+E162+E167+E172+E177+E182+E187</f>
        <v>0</v>
      </c>
      <c r="F126" s="25">
        <f>F132+F137+F142+F147+F152+F157+F162+F167+F172+F177+F182+F187</f>
        <v>0</v>
      </c>
      <c r="G126" s="25">
        <f t="shared" si="37"/>
        <v>0</v>
      </c>
      <c r="H126" s="25">
        <f t="shared" si="37"/>
        <v>0</v>
      </c>
      <c r="I126" s="25">
        <f t="shared" si="37"/>
        <v>0</v>
      </c>
      <c r="J126" s="25">
        <f>J132+J137+J142+J147+J152+J157+J162+J167+J172+J177+J182+J187</f>
        <v>0</v>
      </c>
      <c r="K126" s="25">
        <f t="shared" si="37"/>
        <v>0</v>
      </c>
    </row>
    <row r="127" spans="1:11">
      <c r="A127" s="21" t="s">
        <v>11</v>
      </c>
      <c r="B127" s="19">
        <f t="shared" si="32"/>
        <v>0</v>
      </c>
      <c r="C127" s="19">
        <f t="shared" si="37"/>
        <v>0</v>
      </c>
      <c r="D127" s="19">
        <f t="shared" si="37"/>
        <v>0</v>
      </c>
      <c r="E127" s="19">
        <f t="shared" si="37"/>
        <v>0</v>
      </c>
      <c r="F127" s="19">
        <f t="shared" si="37"/>
        <v>0</v>
      </c>
      <c r="G127" s="19">
        <f t="shared" si="37"/>
        <v>0</v>
      </c>
      <c r="H127" s="19">
        <f t="shared" si="37"/>
        <v>0</v>
      </c>
      <c r="I127" s="19">
        <f t="shared" si="37"/>
        <v>0</v>
      </c>
      <c r="J127" s="19">
        <f>J133+J138+J143+J148+J153+J158+J163+J168+J173+J178+J183+J188</f>
        <v>0</v>
      </c>
      <c r="K127" s="19">
        <f t="shared" si="37"/>
        <v>0</v>
      </c>
    </row>
    <row r="128" spans="1:11">
      <c r="A128" s="21" t="s">
        <v>12</v>
      </c>
      <c r="B128" s="19">
        <f t="shared" si="32"/>
        <v>0</v>
      </c>
      <c r="C128" s="19">
        <f t="shared" si="37"/>
        <v>0</v>
      </c>
      <c r="D128" s="19">
        <f t="shared" si="37"/>
        <v>0</v>
      </c>
      <c r="E128" s="19">
        <f t="shared" ref="E128:F130" si="38">E134+E139+E144+E149+E154+E159+E164+E169+E174+E179+E184+E189</f>
        <v>0</v>
      </c>
      <c r="F128" s="19">
        <f t="shared" si="38"/>
        <v>0</v>
      </c>
      <c r="G128" s="19">
        <f t="shared" si="37"/>
        <v>0</v>
      </c>
      <c r="H128" s="19">
        <f t="shared" si="37"/>
        <v>0</v>
      </c>
      <c r="I128" s="19">
        <f t="shared" si="37"/>
        <v>0</v>
      </c>
      <c r="J128" s="19">
        <f>J134+J139+J144+J149+J154+J159+J164+J169+J174+J179+J184+J189</f>
        <v>0</v>
      </c>
      <c r="K128" s="19">
        <f t="shared" si="37"/>
        <v>0</v>
      </c>
    </row>
    <row r="129" spans="1:11">
      <c r="A129" s="21" t="s">
        <v>13</v>
      </c>
      <c r="B129" s="19">
        <f t="shared" si="32"/>
        <v>0</v>
      </c>
      <c r="C129" s="19">
        <f t="shared" si="37"/>
        <v>0</v>
      </c>
      <c r="D129" s="19">
        <f t="shared" si="37"/>
        <v>0</v>
      </c>
      <c r="E129" s="19">
        <f t="shared" si="38"/>
        <v>0</v>
      </c>
      <c r="F129" s="19">
        <f t="shared" si="38"/>
        <v>0</v>
      </c>
      <c r="G129" s="19">
        <f t="shared" si="37"/>
        <v>0</v>
      </c>
      <c r="H129" s="19">
        <f t="shared" si="37"/>
        <v>0</v>
      </c>
      <c r="I129" s="19">
        <f t="shared" si="37"/>
        <v>0</v>
      </c>
      <c r="J129" s="19">
        <f>J135+J140+J145+J150+J155+J160+J165+J170+J175+J180+J185+J190</f>
        <v>0</v>
      </c>
      <c r="K129" s="19">
        <f t="shared" si="37"/>
        <v>0</v>
      </c>
    </row>
    <row r="130" spans="1:11">
      <c r="A130" s="21" t="s">
        <v>14</v>
      </c>
      <c r="B130" s="19">
        <f t="shared" si="32"/>
        <v>0</v>
      </c>
      <c r="C130" s="19">
        <f t="shared" si="37"/>
        <v>0</v>
      </c>
      <c r="D130" s="19">
        <f t="shared" si="37"/>
        <v>0</v>
      </c>
      <c r="E130" s="19">
        <f t="shared" si="38"/>
        <v>0</v>
      </c>
      <c r="F130" s="19">
        <f t="shared" si="38"/>
        <v>0</v>
      </c>
      <c r="G130" s="19">
        <f t="shared" si="37"/>
        <v>0</v>
      </c>
      <c r="H130" s="19">
        <f t="shared" si="37"/>
        <v>0</v>
      </c>
      <c r="I130" s="19">
        <f t="shared" si="37"/>
        <v>0</v>
      </c>
      <c r="J130" s="19">
        <f>J136+J141+J146+J151+J156+J161+J166+J171+J176+J181+J186+J191</f>
        <v>0</v>
      </c>
      <c r="K130" s="19">
        <f t="shared" si="37"/>
        <v>0</v>
      </c>
    </row>
    <row r="131" spans="1:11">
      <c r="A131" s="36" t="s">
        <v>38</v>
      </c>
      <c r="B131" s="19"/>
      <c r="C131" s="20"/>
      <c r="D131" s="20"/>
      <c r="E131" s="20"/>
      <c r="F131" s="20"/>
      <c r="G131" s="20"/>
      <c r="H131" s="20"/>
      <c r="I131" s="20"/>
      <c r="J131" s="20"/>
      <c r="K131" s="20"/>
    </row>
    <row r="132" spans="1:11" ht="25.5">
      <c r="A132" s="28" t="s">
        <v>39</v>
      </c>
      <c r="B132" s="19">
        <f>C132+D132+E132+F132+G132</f>
        <v>0</v>
      </c>
      <c r="C132" s="20">
        <f t="shared" ref="C132:I132" si="39">C133+C134+C135+C136</f>
        <v>0</v>
      </c>
      <c r="D132" s="20">
        <f t="shared" si="39"/>
        <v>0</v>
      </c>
      <c r="E132" s="20">
        <f t="shared" si="39"/>
        <v>0</v>
      </c>
      <c r="F132" s="20">
        <f t="shared" si="39"/>
        <v>0</v>
      </c>
      <c r="G132" s="20">
        <f t="shared" si="39"/>
        <v>0</v>
      </c>
      <c r="H132" s="20">
        <f t="shared" si="39"/>
        <v>0</v>
      </c>
      <c r="I132" s="20">
        <f t="shared" si="39"/>
        <v>0</v>
      </c>
      <c r="J132" s="20">
        <f>J133+J134+J135+J136</f>
        <v>0</v>
      </c>
      <c r="K132" s="20">
        <f>K133+K134+K135+K136</f>
        <v>0</v>
      </c>
    </row>
    <row r="133" spans="1:11">
      <c r="A133" s="21" t="s">
        <v>11</v>
      </c>
      <c r="B133" s="19">
        <f t="shared" ref="B133:B191" si="40">C133+D133+E133+F133+G133</f>
        <v>0</v>
      </c>
      <c r="C133" s="20"/>
      <c r="D133" s="20"/>
      <c r="E133" s="20"/>
      <c r="F133" s="20"/>
      <c r="G133" s="20"/>
      <c r="H133" s="20"/>
      <c r="I133" s="20"/>
      <c r="J133" s="20"/>
      <c r="K133" s="20"/>
    </row>
    <row r="134" spans="1:11">
      <c r="A134" s="21" t="s">
        <v>12</v>
      </c>
      <c r="B134" s="19">
        <f t="shared" si="40"/>
        <v>0</v>
      </c>
      <c r="C134" s="20"/>
      <c r="D134" s="20"/>
      <c r="E134" s="20"/>
      <c r="F134" s="20"/>
      <c r="G134" s="20"/>
      <c r="H134" s="20"/>
      <c r="I134" s="20"/>
      <c r="J134" s="20"/>
      <c r="K134" s="20"/>
    </row>
    <row r="135" spans="1:11">
      <c r="A135" s="21" t="s">
        <v>13</v>
      </c>
      <c r="B135" s="19">
        <f t="shared" si="40"/>
        <v>0</v>
      </c>
      <c r="C135" s="20"/>
      <c r="D135" s="20"/>
      <c r="E135" s="20"/>
      <c r="F135" s="20"/>
      <c r="G135" s="20"/>
      <c r="H135" s="20"/>
      <c r="I135" s="20"/>
      <c r="J135" s="20"/>
      <c r="K135" s="20"/>
    </row>
    <row r="136" spans="1:11">
      <c r="A136" s="21" t="s">
        <v>14</v>
      </c>
      <c r="B136" s="19">
        <f t="shared" si="40"/>
        <v>0</v>
      </c>
      <c r="C136" s="20"/>
      <c r="D136" s="20"/>
      <c r="E136" s="20"/>
      <c r="F136" s="20"/>
      <c r="G136" s="20"/>
      <c r="H136" s="20"/>
      <c r="I136" s="20"/>
      <c r="J136" s="20"/>
      <c r="K136" s="20"/>
    </row>
    <row r="137" spans="1:11">
      <c r="A137" s="30" t="s">
        <v>40</v>
      </c>
      <c r="B137" s="19">
        <f t="shared" si="40"/>
        <v>0</v>
      </c>
      <c r="C137" s="20">
        <f t="shared" ref="C137:I137" si="41">C138+C139+C140+C141</f>
        <v>0</v>
      </c>
      <c r="D137" s="20">
        <f t="shared" si="41"/>
        <v>0</v>
      </c>
      <c r="E137" s="20">
        <f t="shared" si="41"/>
        <v>0</v>
      </c>
      <c r="F137" s="20">
        <f t="shared" si="41"/>
        <v>0</v>
      </c>
      <c r="G137" s="20">
        <f t="shared" si="41"/>
        <v>0</v>
      </c>
      <c r="H137" s="20">
        <f t="shared" si="41"/>
        <v>0</v>
      </c>
      <c r="I137" s="20">
        <f t="shared" si="41"/>
        <v>0</v>
      </c>
      <c r="J137" s="20">
        <f>J138+J139+J140+J141</f>
        <v>0</v>
      </c>
      <c r="K137" s="20">
        <f>K138+K139+K140+K141</f>
        <v>0</v>
      </c>
    </row>
    <row r="138" spans="1:11">
      <c r="A138" s="21" t="s">
        <v>11</v>
      </c>
      <c r="B138" s="19">
        <f t="shared" si="40"/>
        <v>0</v>
      </c>
      <c r="C138" s="20"/>
      <c r="D138" s="20"/>
      <c r="E138" s="20"/>
      <c r="F138" s="20"/>
      <c r="G138" s="20"/>
      <c r="H138" s="20"/>
      <c r="I138" s="20"/>
      <c r="J138" s="20"/>
      <c r="K138" s="20"/>
    </row>
    <row r="139" spans="1:11">
      <c r="A139" s="21" t="s">
        <v>12</v>
      </c>
      <c r="B139" s="19">
        <f t="shared" si="40"/>
        <v>0</v>
      </c>
      <c r="C139" s="20"/>
      <c r="D139" s="20"/>
      <c r="E139" s="20"/>
      <c r="F139" s="20"/>
      <c r="G139" s="20"/>
      <c r="H139" s="20"/>
      <c r="I139" s="20"/>
      <c r="J139" s="20"/>
      <c r="K139" s="20"/>
    </row>
    <row r="140" spans="1:11">
      <c r="A140" s="21" t="s">
        <v>13</v>
      </c>
      <c r="B140" s="19">
        <f t="shared" si="40"/>
        <v>0</v>
      </c>
      <c r="C140" s="20"/>
      <c r="D140" s="20"/>
      <c r="E140" s="20"/>
      <c r="F140" s="20"/>
      <c r="G140" s="20"/>
      <c r="H140" s="20"/>
      <c r="I140" s="20"/>
      <c r="J140" s="20"/>
      <c r="K140" s="20"/>
    </row>
    <row r="141" spans="1:11">
      <c r="A141" s="21" t="s">
        <v>14</v>
      </c>
      <c r="B141" s="19">
        <f t="shared" si="40"/>
        <v>0</v>
      </c>
      <c r="C141" s="20"/>
      <c r="D141" s="20"/>
      <c r="E141" s="20"/>
      <c r="F141" s="20"/>
      <c r="G141" s="20"/>
      <c r="H141" s="20"/>
      <c r="I141" s="20"/>
      <c r="J141" s="20"/>
      <c r="K141" s="20"/>
    </row>
    <row r="142" spans="1:11">
      <c r="A142" s="30" t="s">
        <v>41</v>
      </c>
      <c r="B142" s="19">
        <f t="shared" si="40"/>
        <v>0</v>
      </c>
      <c r="C142" s="20">
        <f t="shared" ref="C142:I142" si="42">C143+C144+C145+C146</f>
        <v>0</v>
      </c>
      <c r="D142" s="20">
        <f t="shared" si="42"/>
        <v>0</v>
      </c>
      <c r="E142" s="20">
        <f t="shared" si="42"/>
        <v>0</v>
      </c>
      <c r="F142" s="20">
        <f t="shared" si="42"/>
        <v>0</v>
      </c>
      <c r="G142" s="20">
        <f t="shared" si="42"/>
        <v>0</v>
      </c>
      <c r="H142" s="20">
        <f t="shared" si="42"/>
        <v>0</v>
      </c>
      <c r="I142" s="20">
        <f t="shared" si="42"/>
        <v>0</v>
      </c>
      <c r="J142" s="20">
        <f>J143+J144+J145+J146</f>
        <v>0</v>
      </c>
      <c r="K142" s="20">
        <f>K143+K144+K145+K146</f>
        <v>0</v>
      </c>
    </row>
    <row r="143" spans="1:11">
      <c r="A143" s="21" t="s">
        <v>11</v>
      </c>
      <c r="B143" s="19">
        <f t="shared" si="40"/>
        <v>0</v>
      </c>
      <c r="C143" s="20"/>
      <c r="D143" s="20"/>
      <c r="E143" s="20"/>
      <c r="F143" s="20"/>
      <c r="G143" s="20"/>
      <c r="H143" s="20"/>
      <c r="I143" s="20"/>
      <c r="J143" s="20"/>
      <c r="K143" s="20"/>
    </row>
    <row r="144" spans="1:11">
      <c r="A144" s="21" t="s">
        <v>12</v>
      </c>
      <c r="B144" s="19">
        <f t="shared" si="40"/>
        <v>0</v>
      </c>
      <c r="C144" s="20"/>
      <c r="D144" s="20"/>
      <c r="E144" s="20"/>
      <c r="F144" s="20"/>
      <c r="G144" s="20"/>
      <c r="H144" s="20"/>
      <c r="I144" s="20"/>
      <c r="J144" s="20"/>
      <c r="K144" s="20"/>
    </row>
    <row r="145" spans="1:11">
      <c r="A145" s="21" t="s">
        <v>13</v>
      </c>
      <c r="B145" s="19">
        <f t="shared" si="40"/>
        <v>0</v>
      </c>
      <c r="C145" s="20"/>
      <c r="D145" s="20"/>
      <c r="E145" s="20"/>
      <c r="F145" s="20"/>
      <c r="G145" s="20"/>
      <c r="H145" s="20"/>
      <c r="I145" s="20"/>
      <c r="J145" s="20"/>
      <c r="K145" s="20"/>
    </row>
    <row r="146" spans="1:11">
      <c r="A146" s="21" t="s">
        <v>14</v>
      </c>
      <c r="B146" s="19">
        <f t="shared" si="40"/>
        <v>0</v>
      </c>
      <c r="C146" s="20"/>
      <c r="D146" s="20"/>
      <c r="E146" s="20"/>
      <c r="F146" s="20"/>
      <c r="G146" s="20"/>
      <c r="H146" s="20"/>
      <c r="I146" s="20"/>
      <c r="J146" s="20"/>
      <c r="K146" s="20"/>
    </row>
    <row r="147" spans="1:11">
      <c r="A147" s="30" t="s">
        <v>42</v>
      </c>
      <c r="B147" s="19">
        <f t="shared" si="40"/>
        <v>0</v>
      </c>
      <c r="C147" s="20">
        <f t="shared" ref="C147:I147" si="43">C148+C149+C150+C151</f>
        <v>0</v>
      </c>
      <c r="D147" s="20">
        <f t="shared" si="43"/>
        <v>0</v>
      </c>
      <c r="E147" s="20">
        <f t="shared" si="43"/>
        <v>0</v>
      </c>
      <c r="F147" s="20">
        <f t="shared" si="43"/>
        <v>0</v>
      </c>
      <c r="G147" s="20">
        <f t="shared" si="43"/>
        <v>0</v>
      </c>
      <c r="H147" s="20">
        <f t="shared" si="43"/>
        <v>0</v>
      </c>
      <c r="I147" s="20">
        <f t="shared" si="43"/>
        <v>0</v>
      </c>
      <c r="J147" s="20">
        <f>J148+J149+J150+J151</f>
        <v>0</v>
      </c>
      <c r="K147" s="20">
        <f>K148+K149+K150+K151</f>
        <v>0</v>
      </c>
    </row>
    <row r="148" spans="1:11">
      <c r="A148" s="21" t="s">
        <v>11</v>
      </c>
      <c r="B148" s="19">
        <f t="shared" si="40"/>
        <v>0</v>
      </c>
      <c r="C148" s="20"/>
      <c r="D148" s="20"/>
      <c r="E148" s="20"/>
      <c r="F148" s="20"/>
      <c r="G148" s="20"/>
      <c r="H148" s="20"/>
      <c r="I148" s="20"/>
      <c r="J148" s="20"/>
      <c r="K148" s="20"/>
    </row>
    <row r="149" spans="1:11">
      <c r="A149" s="21" t="s">
        <v>12</v>
      </c>
      <c r="B149" s="19">
        <f t="shared" si="40"/>
        <v>0</v>
      </c>
      <c r="C149" s="20"/>
      <c r="D149" s="20"/>
      <c r="E149" s="20"/>
      <c r="F149" s="20"/>
      <c r="G149" s="20"/>
      <c r="H149" s="20"/>
      <c r="I149" s="20"/>
      <c r="J149" s="20"/>
      <c r="K149" s="20"/>
    </row>
    <row r="150" spans="1:11">
      <c r="A150" s="21" t="s">
        <v>13</v>
      </c>
      <c r="B150" s="19">
        <f t="shared" si="40"/>
        <v>0</v>
      </c>
      <c r="C150" s="20"/>
      <c r="D150" s="20"/>
      <c r="E150" s="20"/>
      <c r="F150" s="20"/>
      <c r="G150" s="20"/>
      <c r="H150" s="20"/>
      <c r="I150" s="20"/>
      <c r="J150" s="20"/>
      <c r="K150" s="20"/>
    </row>
    <row r="151" spans="1:11">
      <c r="A151" s="21" t="s">
        <v>14</v>
      </c>
      <c r="B151" s="19">
        <f t="shared" si="40"/>
        <v>0</v>
      </c>
      <c r="C151" s="20"/>
      <c r="D151" s="20"/>
      <c r="E151" s="20"/>
      <c r="F151" s="20"/>
      <c r="G151" s="20"/>
      <c r="H151" s="20"/>
      <c r="I151" s="20"/>
      <c r="J151" s="20"/>
      <c r="K151" s="20"/>
    </row>
    <row r="152" spans="1:11">
      <c r="A152" s="30" t="s">
        <v>43</v>
      </c>
      <c r="B152" s="19">
        <f t="shared" si="40"/>
        <v>0</v>
      </c>
      <c r="C152" s="20">
        <f t="shared" ref="C152:I152" si="44">C153+C154+C155+C156</f>
        <v>0</v>
      </c>
      <c r="D152" s="20">
        <f t="shared" si="44"/>
        <v>0</v>
      </c>
      <c r="E152" s="20">
        <f t="shared" si="44"/>
        <v>0</v>
      </c>
      <c r="F152" s="20">
        <f t="shared" si="44"/>
        <v>0</v>
      </c>
      <c r="G152" s="20">
        <f t="shared" si="44"/>
        <v>0</v>
      </c>
      <c r="H152" s="20">
        <f t="shared" si="44"/>
        <v>0</v>
      </c>
      <c r="I152" s="20">
        <f t="shared" si="44"/>
        <v>0</v>
      </c>
      <c r="J152" s="20">
        <f>J153+J154+J155+J156</f>
        <v>0</v>
      </c>
      <c r="K152" s="20">
        <f>K153+K154+K155+K156</f>
        <v>0</v>
      </c>
    </row>
    <row r="153" spans="1:11">
      <c r="A153" s="21" t="s">
        <v>11</v>
      </c>
      <c r="B153" s="19">
        <f t="shared" si="40"/>
        <v>0</v>
      </c>
      <c r="C153" s="20"/>
      <c r="D153" s="20"/>
      <c r="E153" s="20"/>
      <c r="F153" s="20"/>
      <c r="G153" s="20"/>
      <c r="H153" s="20"/>
      <c r="I153" s="20"/>
      <c r="J153" s="20"/>
      <c r="K153" s="20"/>
    </row>
    <row r="154" spans="1:11">
      <c r="A154" s="21" t="s">
        <v>12</v>
      </c>
      <c r="B154" s="19">
        <f t="shared" si="40"/>
        <v>0</v>
      </c>
      <c r="C154" s="20"/>
      <c r="D154" s="20"/>
      <c r="E154" s="20"/>
      <c r="F154" s="20"/>
      <c r="G154" s="20"/>
      <c r="H154" s="20"/>
      <c r="I154" s="20"/>
      <c r="J154" s="20"/>
      <c r="K154" s="20"/>
    </row>
    <row r="155" spans="1:11">
      <c r="A155" s="21" t="s">
        <v>13</v>
      </c>
      <c r="B155" s="19">
        <f t="shared" si="40"/>
        <v>0</v>
      </c>
      <c r="C155" s="20"/>
      <c r="D155" s="20"/>
      <c r="E155" s="20"/>
      <c r="F155" s="20"/>
      <c r="G155" s="20"/>
      <c r="H155" s="20"/>
      <c r="I155" s="20"/>
      <c r="J155" s="20"/>
      <c r="K155" s="20"/>
    </row>
    <row r="156" spans="1:11">
      <c r="A156" s="21" t="s">
        <v>14</v>
      </c>
      <c r="B156" s="19">
        <f t="shared" si="40"/>
        <v>0</v>
      </c>
      <c r="C156" s="20"/>
      <c r="D156" s="20"/>
      <c r="E156" s="20"/>
      <c r="F156" s="20"/>
      <c r="G156" s="20"/>
      <c r="H156" s="20"/>
      <c r="I156" s="20"/>
      <c r="J156" s="20"/>
      <c r="K156" s="20"/>
    </row>
    <row r="157" spans="1:11">
      <c r="A157" s="30" t="s">
        <v>44</v>
      </c>
      <c r="B157" s="19">
        <f t="shared" si="40"/>
        <v>0</v>
      </c>
      <c r="C157" s="20">
        <f t="shared" ref="C157:I157" si="45">C158+C159+C160+C161</f>
        <v>0</v>
      </c>
      <c r="D157" s="20">
        <f t="shared" si="45"/>
        <v>0</v>
      </c>
      <c r="E157" s="20">
        <f t="shared" si="45"/>
        <v>0</v>
      </c>
      <c r="F157" s="20">
        <f t="shared" si="45"/>
        <v>0</v>
      </c>
      <c r="G157" s="20">
        <f t="shared" si="45"/>
        <v>0</v>
      </c>
      <c r="H157" s="20">
        <f t="shared" si="45"/>
        <v>0</v>
      </c>
      <c r="I157" s="20">
        <f t="shared" si="45"/>
        <v>0</v>
      </c>
      <c r="J157" s="20">
        <f>J158+J159+J160+J161</f>
        <v>0</v>
      </c>
      <c r="K157" s="20">
        <f>K158+K159+K160+K161</f>
        <v>0</v>
      </c>
    </row>
    <row r="158" spans="1:11">
      <c r="A158" s="21" t="s">
        <v>11</v>
      </c>
      <c r="B158" s="19">
        <f t="shared" si="40"/>
        <v>0</v>
      </c>
      <c r="C158" s="20"/>
      <c r="D158" s="20"/>
      <c r="E158" s="20"/>
      <c r="F158" s="20"/>
      <c r="G158" s="20"/>
      <c r="H158" s="20"/>
      <c r="I158" s="20"/>
      <c r="J158" s="20"/>
      <c r="K158" s="20"/>
    </row>
    <row r="159" spans="1:11">
      <c r="A159" s="21" t="s">
        <v>12</v>
      </c>
      <c r="B159" s="19">
        <f t="shared" si="40"/>
        <v>0</v>
      </c>
      <c r="C159" s="20"/>
      <c r="D159" s="20"/>
      <c r="E159" s="20"/>
      <c r="F159" s="20"/>
      <c r="G159" s="20"/>
      <c r="H159" s="20"/>
      <c r="I159" s="20"/>
      <c r="J159" s="20"/>
      <c r="K159" s="20"/>
    </row>
    <row r="160" spans="1:11">
      <c r="A160" s="21" t="s">
        <v>13</v>
      </c>
      <c r="B160" s="19">
        <f t="shared" si="40"/>
        <v>0</v>
      </c>
      <c r="C160" s="20"/>
      <c r="D160" s="20"/>
      <c r="E160" s="20"/>
      <c r="F160" s="20"/>
      <c r="G160" s="20"/>
      <c r="H160" s="20"/>
      <c r="I160" s="20"/>
      <c r="J160" s="20"/>
      <c r="K160" s="20"/>
    </row>
    <row r="161" spans="1:11">
      <c r="A161" s="21" t="s">
        <v>14</v>
      </c>
      <c r="B161" s="19">
        <f t="shared" si="40"/>
        <v>0</v>
      </c>
      <c r="C161" s="20"/>
      <c r="D161" s="20"/>
      <c r="E161" s="20"/>
      <c r="F161" s="20"/>
      <c r="G161" s="20"/>
      <c r="H161" s="20"/>
      <c r="I161" s="20"/>
      <c r="J161" s="20"/>
      <c r="K161" s="20"/>
    </row>
    <row r="162" spans="1:11" ht="25.5">
      <c r="A162" s="30" t="s">
        <v>45</v>
      </c>
      <c r="B162" s="19">
        <f t="shared" si="40"/>
        <v>0</v>
      </c>
      <c r="C162" s="20">
        <f t="shared" ref="C162:I162" si="46">C163+C164+C165+C166</f>
        <v>0</v>
      </c>
      <c r="D162" s="20">
        <f t="shared" si="46"/>
        <v>0</v>
      </c>
      <c r="E162" s="20">
        <f t="shared" si="46"/>
        <v>0</v>
      </c>
      <c r="F162" s="20">
        <f t="shared" si="46"/>
        <v>0</v>
      </c>
      <c r="G162" s="20">
        <f t="shared" si="46"/>
        <v>0</v>
      </c>
      <c r="H162" s="20">
        <f t="shared" si="46"/>
        <v>0</v>
      </c>
      <c r="I162" s="20">
        <f t="shared" si="46"/>
        <v>0</v>
      </c>
      <c r="J162" s="20">
        <f>J163+J164+J165+J166</f>
        <v>0</v>
      </c>
      <c r="K162" s="20">
        <f>K163+K164+K165+K166</f>
        <v>0</v>
      </c>
    </row>
    <row r="163" spans="1:11">
      <c r="A163" s="21" t="s">
        <v>11</v>
      </c>
      <c r="B163" s="19">
        <f t="shared" si="40"/>
        <v>0</v>
      </c>
      <c r="C163" s="20"/>
      <c r="D163" s="20"/>
      <c r="E163" s="20"/>
      <c r="F163" s="20"/>
      <c r="G163" s="20"/>
      <c r="H163" s="20"/>
      <c r="I163" s="20"/>
      <c r="J163" s="20"/>
      <c r="K163" s="20"/>
    </row>
    <row r="164" spans="1:11">
      <c r="A164" s="21" t="s">
        <v>12</v>
      </c>
      <c r="B164" s="19">
        <f t="shared" si="40"/>
        <v>0</v>
      </c>
      <c r="C164" s="20"/>
      <c r="D164" s="20"/>
      <c r="E164" s="20"/>
      <c r="F164" s="20"/>
      <c r="G164" s="20"/>
      <c r="H164" s="20"/>
      <c r="I164" s="20"/>
      <c r="J164" s="20"/>
      <c r="K164" s="20"/>
    </row>
    <row r="165" spans="1:11">
      <c r="A165" s="21" t="s">
        <v>13</v>
      </c>
      <c r="B165" s="19">
        <f t="shared" si="40"/>
        <v>0</v>
      </c>
      <c r="C165" s="20"/>
      <c r="D165" s="20"/>
      <c r="E165" s="20"/>
      <c r="F165" s="20"/>
      <c r="G165" s="20"/>
      <c r="H165" s="20"/>
      <c r="I165" s="20"/>
      <c r="J165" s="20"/>
      <c r="K165" s="20"/>
    </row>
    <row r="166" spans="1:11">
      <c r="A166" s="21" t="s">
        <v>14</v>
      </c>
      <c r="B166" s="19">
        <f t="shared" si="40"/>
        <v>0</v>
      </c>
      <c r="C166" s="20"/>
      <c r="D166" s="20"/>
      <c r="E166" s="20"/>
      <c r="F166" s="20"/>
      <c r="G166" s="20"/>
      <c r="H166" s="20"/>
      <c r="I166" s="20"/>
      <c r="J166" s="20"/>
      <c r="K166" s="20"/>
    </row>
    <row r="167" spans="1:11" ht="25.5">
      <c r="A167" s="30" t="s">
        <v>46</v>
      </c>
      <c r="B167" s="19">
        <f t="shared" si="40"/>
        <v>0</v>
      </c>
      <c r="C167" s="20">
        <f t="shared" ref="C167:I167" si="47">C168+C169+C170+C171</f>
        <v>0</v>
      </c>
      <c r="D167" s="20">
        <f t="shared" si="47"/>
        <v>0</v>
      </c>
      <c r="E167" s="20">
        <f t="shared" si="47"/>
        <v>0</v>
      </c>
      <c r="F167" s="20">
        <f t="shared" si="47"/>
        <v>0</v>
      </c>
      <c r="G167" s="20">
        <f t="shared" si="47"/>
        <v>0</v>
      </c>
      <c r="H167" s="20">
        <f t="shared" si="47"/>
        <v>0</v>
      </c>
      <c r="I167" s="20">
        <f t="shared" si="47"/>
        <v>0</v>
      </c>
      <c r="J167" s="20">
        <f>J168+J169+J170+J171</f>
        <v>0</v>
      </c>
      <c r="K167" s="20">
        <f>K168+K169+K170+K171</f>
        <v>0</v>
      </c>
    </row>
    <row r="168" spans="1:11">
      <c r="A168" s="21" t="s">
        <v>11</v>
      </c>
      <c r="B168" s="19">
        <f t="shared" si="40"/>
        <v>0</v>
      </c>
      <c r="C168" s="20"/>
      <c r="D168" s="20"/>
      <c r="E168" s="20"/>
      <c r="F168" s="20"/>
      <c r="G168" s="20"/>
      <c r="H168" s="20"/>
      <c r="I168" s="20"/>
      <c r="J168" s="20"/>
      <c r="K168" s="20"/>
    </row>
    <row r="169" spans="1:11">
      <c r="A169" s="21" t="s">
        <v>12</v>
      </c>
      <c r="B169" s="19">
        <f t="shared" si="40"/>
        <v>0</v>
      </c>
      <c r="C169" s="20"/>
      <c r="D169" s="20"/>
      <c r="E169" s="20"/>
      <c r="F169" s="20"/>
      <c r="G169" s="20"/>
      <c r="H169" s="20"/>
      <c r="I169" s="20"/>
      <c r="J169" s="20"/>
      <c r="K169" s="20"/>
    </row>
    <row r="170" spans="1:11">
      <c r="A170" s="21" t="s">
        <v>13</v>
      </c>
      <c r="B170" s="19">
        <f t="shared" si="40"/>
        <v>0</v>
      </c>
      <c r="C170" s="20"/>
      <c r="D170" s="20"/>
      <c r="E170" s="20"/>
      <c r="F170" s="20"/>
      <c r="G170" s="20"/>
      <c r="H170" s="20"/>
      <c r="I170" s="20"/>
      <c r="J170" s="20"/>
      <c r="K170" s="20"/>
    </row>
    <row r="171" spans="1:11">
      <c r="A171" s="21" t="s">
        <v>14</v>
      </c>
      <c r="B171" s="19">
        <f t="shared" si="40"/>
        <v>0</v>
      </c>
      <c r="C171" s="20"/>
      <c r="D171" s="20"/>
      <c r="E171" s="20"/>
      <c r="F171" s="20"/>
      <c r="G171" s="20"/>
      <c r="H171" s="20"/>
      <c r="I171" s="20"/>
      <c r="J171" s="20"/>
      <c r="K171" s="20"/>
    </row>
    <row r="172" spans="1:11" ht="25.5">
      <c r="A172" s="30" t="s">
        <v>47</v>
      </c>
      <c r="B172" s="19">
        <f t="shared" si="40"/>
        <v>0</v>
      </c>
      <c r="C172" s="20">
        <f t="shared" ref="C172:I172" si="48">C173+C174+C175+C176</f>
        <v>0</v>
      </c>
      <c r="D172" s="20">
        <f t="shared" si="48"/>
        <v>0</v>
      </c>
      <c r="E172" s="20">
        <f t="shared" si="48"/>
        <v>0</v>
      </c>
      <c r="F172" s="20">
        <f t="shared" si="48"/>
        <v>0</v>
      </c>
      <c r="G172" s="20">
        <f t="shared" si="48"/>
        <v>0</v>
      </c>
      <c r="H172" s="20">
        <f t="shared" si="48"/>
        <v>0</v>
      </c>
      <c r="I172" s="20">
        <f t="shared" si="48"/>
        <v>0</v>
      </c>
      <c r="J172" s="20">
        <f>J173+J174+J175+J176</f>
        <v>0</v>
      </c>
      <c r="K172" s="20">
        <f>K173+K174+K175+K176</f>
        <v>0</v>
      </c>
    </row>
    <row r="173" spans="1:11">
      <c r="A173" s="21" t="s">
        <v>11</v>
      </c>
      <c r="B173" s="19">
        <f t="shared" si="40"/>
        <v>0</v>
      </c>
      <c r="C173" s="20"/>
      <c r="D173" s="20"/>
      <c r="E173" s="20"/>
      <c r="F173" s="20"/>
      <c r="G173" s="20"/>
      <c r="H173" s="20"/>
      <c r="I173" s="20"/>
      <c r="J173" s="20"/>
      <c r="K173" s="20"/>
    </row>
    <row r="174" spans="1:11">
      <c r="A174" s="21" t="s">
        <v>12</v>
      </c>
      <c r="B174" s="19">
        <f t="shared" si="40"/>
        <v>0</v>
      </c>
      <c r="C174" s="20"/>
      <c r="D174" s="20"/>
      <c r="E174" s="20"/>
      <c r="F174" s="20"/>
      <c r="G174" s="20"/>
      <c r="H174" s="20"/>
      <c r="I174" s="20"/>
      <c r="J174" s="20"/>
      <c r="K174" s="20"/>
    </row>
    <row r="175" spans="1:11">
      <c r="A175" s="21" t="s">
        <v>13</v>
      </c>
      <c r="B175" s="19">
        <f t="shared" si="40"/>
        <v>0</v>
      </c>
      <c r="C175" s="20"/>
      <c r="D175" s="20"/>
      <c r="E175" s="20"/>
      <c r="F175" s="20"/>
      <c r="G175" s="20"/>
      <c r="H175" s="20"/>
      <c r="I175" s="20"/>
      <c r="J175" s="20"/>
      <c r="K175" s="20"/>
    </row>
    <row r="176" spans="1:11">
      <c r="A176" s="21" t="s">
        <v>14</v>
      </c>
      <c r="B176" s="19">
        <f t="shared" si="40"/>
        <v>0</v>
      </c>
      <c r="C176" s="20"/>
      <c r="D176" s="20"/>
      <c r="E176" s="20"/>
      <c r="F176" s="20"/>
      <c r="G176" s="20"/>
      <c r="H176" s="20"/>
      <c r="I176" s="20"/>
      <c r="J176" s="20"/>
      <c r="K176" s="20"/>
    </row>
    <row r="177" spans="1:11">
      <c r="A177" s="30" t="s">
        <v>48</v>
      </c>
      <c r="B177" s="19">
        <f t="shared" si="40"/>
        <v>0</v>
      </c>
      <c r="C177" s="20">
        <f t="shared" ref="C177:I177" si="49">C178+C179+C180+C181</f>
        <v>0</v>
      </c>
      <c r="D177" s="20">
        <f t="shared" si="49"/>
        <v>0</v>
      </c>
      <c r="E177" s="20">
        <f t="shared" si="49"/>
        <v>0</v>
      </c>
      <c r="F177" s="20">
        <f t="shared" si="49"/>
        <v>0</v>
      </c>
      <c r="G177" s="20">
        <f t="shared" si="49"/>
        <v>0</v>
      </c>
      <c r="H177" s="20">
        <f t="shared" si="49"/>
        <v>0</v>
      </c>
      <c r="I177" s="20">
        <f t="shared" si="49"/>
        <v>0</v>
      </c>
      <c r="J177" s="20">
        <f>J178+J179+J180+J181</f>
        <v>0</v>
      </c>
      <c r="K177" s="20">
        <f>K178+K179+K180+K181</f>
        <v>0</v>
      </c>
    </row>
    <row r="178" spans="1:11">
      <c r="A178" s="21" t="s">
        <v>11</v>
      </c>
      <c r="B178" s="19">
        <f t="shared" si="40"/>
        <v>0</v>
      </c>
      <c r="C178" s="20"/>
      <c r="D178" s="20"/>
      <c r="E178" s="20"/>
      <c r="F178" s="20"/>
      <c r="G178" s="20"/>
      <c r="H178" s="20"/>
      <c r="I178" s="20"/>
      <c r="J178" s="20"/>
      <c r="K178" s="20"/>
    </row>
    <row r="179" spans="1:11">
      <c r="A179" s="21" t="s">
        <v>12</v>
      </c>
      <c r="B179" s="19">
        <f t="shared" si="40"/>
        <v>0</v>
      </c>
      <c r="C179" s="20"/>
      <c r="D179" s="20"/>
      <c r="E179" s="20"/>
      <c r="F179" s="20"/>
      <c r="G179" s="20"/>
      <c r="H179" s="20"/>
      <c r="I179" s="20"/>
      <c r="J179" s="20"/>
      <c r="K179" s="20"/>
    </row>
    <row r="180" spans="1:11">
      <c r="A180" s="21" t="s">
        <v>13</v>
      </c>
      <c r="B180" s="19">
        <f t="shared" si="40"/>
        <v>0</v>
      </c>
      <c r="C180" s="20"/>
      <c r="D180" s="20"/>
      <c r="E180" s="20"/>
      <c r="F180" s="20"/>
      <c r="G180" s="20"/>
      <c r="H180" s="20"/>
      <c r="I180" s="20"/>
      <c r="J180" s="20"/>
      <c r="K180" s="20"/>
    </row>
    <row r="181" spans="1:11">
      <c r="A181" s="21" t="s">
        <v>14</v>
      </c>
      <c r="B181" s="19">
        <f t="shared" si="40"/>
        <v>0</v>
      </c>
      <c r="C181" s="20"/>
      <c r="D181" s="20"/>
      <c r="E181" s="20"/>
      <c r="F181" s="20"/>
      <c r="G181" s="20"/>
      <c r="H181" s="20"/>
      <c r="I181" s="20"/>
      <c r="J181" s="20"/>
      <c r="K181" s="20"/>
    </row>
    <row r="182" spans="1:11" ht="25.5">
      <c r="A182" s="29" t="s">
        <v>49</v>
      </c>
      <c r="B182" s="19">
        <f t="shared" si="40"/>
        <v>0</v>
      </c>
      <c r="C182" s="20">
        <f t="shared" ref="C182:I182" si="50">C183+C184+C185+C186</f>
        <v>0</v>
      </c>
      <c r="D182" s="20">
        <f t="shared" si="50"/>
        <v>0</v>
      </c>
      <c r="E182" s="20">
        <f>E183+E184+E185+E186</f>
        <v>0</v>
      </c>
      <c r="F182" s="20">
        <f>F183+F184+F185+F186</f>
        <v>0</v>
      </c>
      <c r="G182" s="20">
        <f t="shared" si="50"/>
        <v>0</v>
      </c>
      <c r="H182" s="20">
        <f t="shared" si="50"/>
        <v>0</v>
      </c>
      <c r="I182" s="20">
        <f t="shared" si="50"/>
        <v>0</v>
      </c>
      <c r="J182" s="20">
        <f>J183+J184+J185+J186</f>
        <v>0</v>
      </c>
      <c r="K182" s="20">
        <f>K183+K184+K185+K186</f>
        <v>0</v>
      </c>
    </row>
    <row r="183" spans="1:11">
      <c r="A183" s="21" t="s">
        <v>11</v>
      </c>
      <c r="B183" s="19">
        <f t="shared" si="40"/>
        <v>0</v>
      </c>
      <c r="C183" s="20"/>
      <c r="D183" s="20"/>
      <c r="E183" s="20"/>
      <c r="F183" s="20"/>
      <c r="G183" s="20"/>
      <c r="H183" s="20"/>
      <c r="I183" s="20"/>
      <c r="J183" s="20"/>
      <c r="K183" s="20"/>
    </row>
    <row r="184" spans="1:11">
      <c r="A184" s="21" t="s">
        <v>12</v>
      </c>
      <c r="B184" s="19">
        <f t="shared" si="40"/>
        <v>0</v>
      </c>
      <c r="C184" s="20"/>
      <c r="D184" s="20"/>
      <c r="E184" s="20"/>
      <c r="F184" s="20"/>
      <c r="G184" s="20"/>
      <c r="H184" s="20"/>
      <c r="I184" s="20"/>
      <c r="J184" s="20"/>
      <c r="K184" s="20"/>
    </row>
    <row r="185" spans="1:11">
      <c r="A185" s="21" t="s">
        <v>13</v>
      </c>
      <c r="B185" s="19">
        <f t="shared" si="40"/>
        <v>0</v>
      </c>
      <c r="C185" s="20"/>
      <c r="D185" s="20"/>
      <c r="E185" s="20"/>
      <c r="F185" s="20"/>
      <c r="G185" s="20"/>
      <c r="H185" s="20"/>
      <c r="I185" s="20"/>
      <c r="J185" s="20"/>
      <c r="K185" s="20"/>
    </row>
    <row r="186" spans="1:11">
      <c r="A186" s="21" t="s">
        <v>14</v>
      </c>
      <c r="B186" s="19">
        <f t="shared" si="40"/>
        <v>0</v>
      </c>
      <c r="C186" s="20"/>
      <c r="D186" s="20"/>
      <c r="E186" s="20"/>
      <c r="F186" s="20"/>
      <c r="G186" s="20"/>
      <c r="H186" s="20"/>
      <c r="I186" s="20"/>
      <c r="J186" s="20"/>
      <c r="K186" s="20"/>
    </row>
    <row r="187" spans="1:11">
      <c r="A187" s="29" t="s">
        <v>50</v>
      </c>
      <c r="B187" s="19">
        <f t="shared" si="40"/>
        <v>0</v>
      </c>
      <c r="C187" s="20">
        <f t="shared" ref="C187:I187" si="51">C188+C189+C190+C191</f>
        <v>0</v>
      </c>
      <c r="D187" s="20">
        <f t="shared" si="51"/>
        <v>0</v>
      </c>
      <c r="E187" s="20">
        <f t="shared" si="51"/>
        <v>0</v>
      </c>
      <c r="F187" s="20">
        <f t="shared" si="51"/>
        <v>0</v>
      </c>
      <c r="G187" s="20">
        <f t="shared" si="51"/>
        <v>0</v>
      </c>
      <c r="H187" s="20">
        <f t="shared" si="51"/>
        <v>0</v>
      </c>
      <c r="I187" s="20">
        <f t="shared" si="51"/>
        <v>0</v>
      </c>
      <c r="J187" s="20">
        <f>J188+J189+J190+J191</f>
        <v>0</v>
      </c>
      <c r="K187" s="20">
        <f>K188+K189+K190+K191</f>
        <v>0</v>
      </c>
    </row>
    <row r="188" spans="1:11">
      <c r="A188" s="21" t="s">
        <v>11</v>
      </c>
      <c r="B188" s="19">
        <f t="shared" si="40"/>
        <v>0</v>
      </c>
      <c r="C188" s="20"/>
      <c r="D188" s="20"/>
      <c r="E188" s="20"/>
      <c r="F188" s="20"/>
      <c r="G188" s="20"/>
      <c r="H188" s="20"/>
      <c r="I188" s="20"/>
      <c r="J188" s="20"/>
      <c r="K188" s="20"/>
    </row>
    <row r="189" spans="1:11">
      <c r="A189" s="21" t="s">
        <v>12</v>
      </c>
      <c r="B189" s="19">
        <f t="shared" si="40"/>
        <v>0</v>
      </c>
      <c r="C189" s="20"/>
      <c r="D189" s="20"/>
      <c r="E189" s="20"/>
      <c r="F189" s="20"/>
      <c r="G189" s="20"/>
      <c r="H189" s="20"/>
      <c r="I189" s="20"/>
      <c r="J189" s="20"/>
      <c r="K189" s="20"/>
    </row>
    <row r="190" spans="1:11">
      <c r="A190" s="21" t="s">
        <v>13</v>
      </c>
      <c r="B190" s="19">
        <f t="shared" si="40"/>
        <v>0</v>
      </c>
      <c r="C190" s="20"/>
      <c r="D190" s="20"/>
      <c r="E190" s="20"/>
      <c r="F190" s="20"/>
      <c r="G190" s="20"/>
      <c r="H190" s="20"/>
      <c r="I190" s="20"/>
      <c r="J190" s="20"/>
      <c r="K190" s="20"/>
    </row>
    <row r="191" spans="1:11">
      <c r="A191" s="21" t="s">
        <v>14</v>
      </c>
      <c r="B191" s="19">
        <f t="shared" si="40"/>
        <v>0</v>
      </c>
      <c r="C191" s="20"/>
      <c r="D191" s="20"/>
      <c r="E191" s="20"/>
      <c r="F191" s="20"/>
      <c r="G191" s="20"/>
      <c r="H191" s="20"/>
      <c r="I191" s="20"/>
      <c r="J191" s="20"/>
      <c r="K191" s="20"/>
    </row>
    <row r="192" spans="1:11">
      <c r="A192" s="37" t="s">
        <v>51</v>
      </c>
      <c r="B192" s="25">
        <f>C192+D192+E192+F192+G192</f>
        <v>0</v>
      </c>
      <c r="C192" s="25">
        <f t="shared" ref="C192:K196" si="52">C198+C203+C208+C213+C218+C223+C228+C233+C238</f>
        <v>0</v>
      </c>
      <c r="D192" s="25">
        <f t="shared" si="52"/>
        <v>0</v>
      </c>
      <c r="E192" s="25">
        <f t="shared" si="52"/>
        <v>0</v>
      </c>
      <c r="F192" s="25">
        <f t="shared" si="52"/>
        <v>0</v>
      </c>
      <c r="G192" s="25">
        <f t="shared" si="52"/>
        <v>0</v>
      </c>
      <c r="H192" s="25">
        <f t="shared" si="52"/>
        <v>0</v>
      </c>
      <c r="I192" s="25">
        <f t="shared" si="52"/>
        <v>0</v>
      </c>
      <c r="J192" s="25">
        <f>J198+J203+J208+J213+J218+J223+J228+J233+J238</f>
        <v>0</v>
      </c>
      <c r="K192" s="25">
        <f t="shared" si="52"/>
        <v>0</v>
      </c>
    </row>
    <row r="193" spans="1:11">
      <c r="A193" s="21" t="s">
        <v>11</v>
      </c>
      <c r="B193" s="19">
        <f>C193+D193+E193+F193+G193</f>
        <v>0</v>
      </c>
      <c r="C193" s="19">
        <f t="shared" si="52"/>
        <v>0</v>
      </c>
      <c r="D193" s="19">
        <f t="shared" si="52"/>
        <v>0</v>
      </c>
      <c r="E193" s="19">
        <f t="shared" si="52"/>
        <v>0</v>
      </c>
      <c r="F193" s="19">
        <f t="shared" si="52"/>
        <v>0</v>
      </c>
      <c r="G193" s="19">
        <f t="shared" si="52"/>
        <v>0</v>
      </c>
      <c r="H193" s="19">
        <f t="shared" si="52"/>
        <v>0</v>
      </c>
      <c r="I193" s="19">
        <f t="shared" si="52"/>
        <v>0</v>
      </c>
      <c r="J193" s="19">
        <f>J199+J204+J209+J214+J219+J224+J229+J234+J239</f>
        <v>0</v>
      </c>
      <c r="K193" s="19">
        <f t="shared" si="52"/>
        <v>0</v>
      </c>
    </row>
    <row r="194" spans="1:11">
      <c r="A194" s="21" t="s">
        <v>12</v>
      </c>
      <c r="B194" s="19">
        <f>C194+D194+E194+F194+G194</f>
        <v>0</v>
      </c>
      <c r="C194" s="19">
        <f t="shared" si="52"/>
        <v>0</v>
      </c>
      <c r="D194" s="19">
        <f t="shared" si="52"/>
        <v>0</v>
      </c>
      <c r="E194" s="19">
        <f t="shared" ref="E194:F196" si="53">E200+E205+E210+E215+E220+E225+E230+E235+E240</f>
        <v>0</v>
      </c>
      <c r="F194" s="19">
        <f t="shared" si="53"/>
        <v>0</v>
      </c>
      <c r="G194" s="19">
        <f t="shared" si="52"/>
        <v>0</v>
      </c>
      <c r="H194" s="19">
        <f t="shared" si="52"/>
        <v>0</v>
      </c>
      <c r="I194" s="19">
        <f t="shared" si="52"/>
        <v>0</v>
      </c>
      <c r="J194" s="19">
        <f>J200+J205+J210+J215+J220+J225+J230+J235+J240</f>
        <v>0</v>
      </c>
      <c r="K194" s="19">
        <f t="shared" si="52"/>
        <v>0</v>
      </c>
    </row>
    <row r="195" spans="1:11">
      <c r="A195" s="21" t="s">
        <v>13</v>
      </c>
      <c r="B195" s="19">
        <f>C195+D195+E195+F195+G195</f>
        <v>0</v>
      </c>
      <c r="C195" s="19">
        <f t="shared" si="52"/>
        <v>0</v>
      </c>
      <c r="D195" s="19">
        <f t="shared" si="52"/>
        <v>0</v>
      </c>
      <c r="E195" s="19">
        <f t="shared" si="53"/>
        <v>0</v>
      </c>
      <c r="F195" s="19">
        <f t="shared" si="53"/>
        <v>0</v>
      </c>
      <c r="G195" s="19">
        <f t="shared" si="52"/>
        <v>0</v>
      </c>
      <c r="H195" s="19">
        <f t="shared" si="52"/>
        <v>0</v>
      </c>
      <c r="I195" s="19">
        <f t="shared" si="52"/>
        <v>0</v>
      </c>
      <c r="J195" s="19">
        <f>J201+J206+J211+J216+J221+J226+J231+J236+J241</f>
        <v>0</v>
      </c>
      <c r="K195" s="19">
        <f t="shared" si="52"/>
        <v>0</v>
      </c>
    </row>
    <row r="196" spans="1:11">
      <c r="A196" s="21" t="s">
        <v>14</v>
      </c>
      <c r="B196" s="19">
        <f>C196+D196+E196+F196+G196</f>
        <v>0</v>
      </c>
      <c r="C196" s="19">
        <f t="shared" si="52"/>
        <v>0</v>
      </c>
      <c r="D196" s="19">
        <f t="shared" si="52"/>
        <v>0</v>
      </c>
      <c r="E196" s="19">
        <f t="shared" si="53"/>
        <v>0</v>
      </c>
      <c r="F196" s="19">
        <f t="shared" si="53"/>
        <v>0</v>
      </c>
      <c r="G196" s="19">
        <f t="shared" si="52"/>
        <v>0</v>
      </c>
      <c r="H196" s="19">
        <f t="shared" si="52"/>
        <v>0</v>
      </c>
      <c r="I196" s="19">
        <f t="shared" si="52"/>
        <v>0</v>
      </c>
      <c r="J196" s="19">
        <f>J202+J207+J212+J217+J222+J227+J232+J237+J242</f>
        <v>0</v>
      </c>
      <c r="K196" s="19">
        <f t="shared" si="52"/>
        <v>0</v>
      </c>
    </row>
    <row r="197" spans="1:11">
      <c r="A197" s="38" t="s">
        <v>38</v>
      </c>
      <c r="B197" s="19"/>
      <c r="C197" s="20"/>
      <c r="D197" s="20"/>
      <c r="E197" s="20"/>
      <c r="F197" s="20"/>
      <c r="G197" s="20"/>
      <c r="H197" s="20"/>
      <c r="I197" s="20"/>
      <c r="J197" s="20"/>
      <c r="K197" s="20"/>
    </row>
    <row r="198" spans="1:11" ht="25.5">
      <c r="A198" s="30" t="s">
        <v>52</v>
      </c>
      <c r="B198" s="19">
        <f>C198+D198+E198+F198+G198</f>
        <v>0</v>
      </c>
      <c r="C198" s="20">
        <f t="shared" ref="C198:I198" si="54">C199+C200+C201+C202</f>
        <v>0</v>
      </c>
      <c r="D198" s="20">
        <f t="shared" si="54"/>
        <v>0</v>
      </c>
      <c r="E198" s="20">
        <f t="shared" si="54"/>
        <v>0</v>
      </c>
      <c r="F198" s="20">
        <f t="shared" si="54"/>
        <v>0</v>
      </c>
      <c r="G198" s="20">
        <f t="shared" si="54"/>
        <v>0</v>
      </c>
      <c r="H198" s="20">
        <f t="shared" si="54"/>
        <v>0</v>
      </c>
      <c r="I198" s="20">
        <f t="shared" si="54"/>
        <v>0</v>
      </c>
      <c r="J198" s="20">
        <f>J199+J200+J201+J202</f>
        <v>0</v>
      </c>
      <c r="K198" s="20">
        <f>K199+K200+K201+K202</f>
        <v>0</v>
      </c>
    </row>
    <row r="199" spans="1:11">
      <c r="A199" s="21" t="s">
        <v>11</v>
      </c>
      <c r="B199" s="19">
        <f t="shared" ref="B199:B242" si="55">C199+D199+E199+F199+G199</f>
        <v>0</v>
      </c>
      <c r="C199" s="20"/>
      <c r="D199" s="20"/>
      <c r="E199" s="20"/>
      <c r="F199" s="20"/>
      <c r="G199" s="20"/>
      <c r="H199" s="20"/>
      <c r="I199" s="20"/>
      <c r="J199" s="20"/>
      <c r="K199" s="20"/>
    </row>
    <row r="200" spans="1:11">
      <c r="A200" s="21" t="s">
        <v>12</v>
      </c>
      <c r="B200" s="19">
        <f t="shared" si="55"/>
        <v>0</v>
      </c>
      <c r="C200" s="20"/>
      <c r="D200" s="20"/>
      <c r="E200" s="20"/>
      <c r="F200" s="20"/>
      <c r="G200" s="20"/>
      <c r="H200" s="20"/>
      <c r="I200" s="20"/>
      <c r="J200" s="20"/>
      <c r="K200" s="20"/>
    </row>
    <row r="201" spans="1:11">
      <c r="A201" s="21" t="s">
        <v>13</v>
      </c>
      <c r="B201" s="19">
        <f t="shared" si="55"/>
        <v>0</v>
      </c>
      <c r="C201" s="20"/>
      <c r="D201" s="20"/>
      <c r="E201" s="20"/>
      <c r="F201" s="20"/>
      <c r="G201" s="20"/>
      <c r="H201" s="20"/>
      <c r="I201" s="20"/>
      <c r="J201" s="20"/>
      <c r="K201" s="20"/>
    </row>
    <row r="202" spans="1:11">
      <c r="A202" s="21" t="s">
        <v>14</v>
      </c>
      <c r="B202" s="19">
        <f t="shared" si="55"/>
        <v>0</v>
      </c>
      <c r="C202" s="20"/>
      <c r="D202" s="20"/>
      <c r="E202" s="20"/>
      <c r="F202" s="20"/>
      <c r="G202" s="20"/>
      <c r="H202" s="20"/>
      <c r="I202" s="20"/>
      <c r="J202" s="20"/>
      <c r="K202" s="20"/>
    </row>
    <row r="203" spans="1:11" ht="51">
      <c r="A203" s="30" t="s">
        <v>53</v>
      </c>
      <c r="B203" s="19">
        <f t="shared" si="55"/>
        <v>0</v>
      </c>
      <c r="C203" s="20">
        <f t="shared" ref="C203:I203" si="56">C204+C205+C206+C207</f>
        <v>0</v>
      </c>
      <c r="D203" s="20">
        <f t="shared" si="56"/>
        <v>0</v>
      </c>
      <c r="E203" s="20">
        <f t="shared" si="56"/>
        <v>0</v>
      </c>
      <c r="F203" s="20">
        <f t="shared" si="56"/>
        <v>0</v>
      </c>
      <c r="G203" s="20">
        <f t="shared" si="56"/>
        <v>0</v>
      </c>
      <c r="H203" s="20">
        <f t="shared" si="56"/>
        <v>0</v>
      </c>
      <c r="I203" s="20">
        <f t="shared" si="56"/>
        <v>0</v>
      </c>
      <c r="J203" s="20">
        <f>J204+J205+J206+J207</f>
        <v>0</v>
      </c>
      <c r="K203" s="20">
        <f>K204+K205+K206+K207</f>
        <v>0</v>
      </c>
    </row>
    <row r="204" spans="1:11">
      <c r="A204" s="21" t="s">
        <v>11</v>
      </c>
      <c r="B204" s="19">
        <f t="shared" si="55"/>
        <v>0</v>
      </c>
      <c r="C204" s="20"/>
      <c r="D204" s="20"/>
      <c r="E204" s="20"/>
      <c r="F204" s="20"/>
      <c r="G204" s="20"/>
      <c r="H204" s="20"/>
      <c r="I204" s="20"/>
      <c r="J204" s="20"/>
      <c r="K204" s="20"/>
    </row>
    <row r="205" spans="1:11">
      <c r="A205" s="21" t="s">
        <v>12</v>
      </c>
      <c r="B205" s="19">
        <f t="shared" si="55"/>
        <v>0</v>
      </c>
      <c r="C205" s="20"/>
      <c r="D205" s="20"/>
      <c r="E205" s="20"/>
      <c r="F205" s="20"/>
      <c r="G205" s="20"/>
      <c r="H205" s="20"/>
      <c r="I205" s="20"/>
      <c r="J205" s="20"/>
      <c r="K205" s="20"/>
    </row>
    <row r="206" spans="1:11">
      <c r="A206" s="21" t="s">
        <v>13</v>
      </c>
      <c r="B206" s="19">
        <f t="shared" si="55"/>
        <v>0</v>
      </c>
      <c r="C206" s="20"/>
      <c r="D206" s="20"/>
      <c r="E206" s="20"/>
      <c r="F206" s="20"/>
      <c r="G206" s="20"/>
      <c r="H206" s="20"/>
      <c r="I206" s="20"/>
      <c r="J206" s="20"/>
      <c r="K206" s="20"/>
    </row>
    <row r="207" spans="1:11">
      <c r="A207" s="21" t="s">
        <v>14</v>
      </c>
      <c r="B207" s="19">
        <f t="shared" si="55"/>
        <v>0</v>
      </c>
      <c r="C207" s="20"/>
      <c r="D207" s="20"/>
      <c r="E207" s="20"/>
      <c r="F207" s="20"/>
      <c r="G207" s="20"/>
      <c r="H207" s="20"/>
      <c r="I207" s="20"/>
      <c r="J207" s="20"/>
      <c r="K207" s="20"/>
    </row>
    <row r="208" spans="1:11">
      <c r="A208" s="30" t="s">
        <v>54</v>
      </c>
      <c r="B208" s="19">
        <f t="shared" si="55"/>
        <v>0</v>
      </c>
      <c r="C208" s="20">
        <f t="shared" ref="C208:I208" si="57">C209+C210+C211+C212</f>
        <v>0</v>
      </c>
      <c r="D208" s="20">
        <f t="shared" si="57"/>
        <v>0</v>
      </c>
      <c r="E208" s="20">
        <f t="shared" si="57"/>
        <v>0</v>
      </c>
      <c r="F208" s="20">
        <f t="shared" si="57"/>
        <v>0</v>
      </c>
      <c r="G208" s="20">
        <f t="shared" si="57"/>
        <v>0</v>
      </c>
      <c r="H208" s="20">
        <f t="shared" si="57"/>
        <v>0</v>
      </c>
      <c r="I208" s="20">
        <f t="shared" si="57"/>
        <v>0</v>
      </c>
      <c r="J208" s="20">
        <f>J209+J210+J211+J212</f>
        <v>0</v>
      </c>
      <c r="K208" s="20">
        <f>K209+K210+K211+K212</f>
        <v>0</v>
      </c>
    </row>
    <row r="209" spans="1:11">
      <c r="A209" s="21" t="s">
        <v>11</v>
      </c>
      <c r="B209" s="19">
        <f t="shared" si="55"/>
        <v>0</v>
      </c>
      <c r="C209" s="20"/>
      <c r="D209" s="20"/>
      <c r="E209" s="20"/>
      <c r="F209" s="20"/>
      <c r="G209" s="20"/>
      <c r="H209" s="20"/>
      <c r="I209" s="20"/>
      <c r="J209" s="20"/>
      <c r="K209" s="20"/>
    </row>
    <row r="210" spans="1:11">
      <c r="A210" s="21" t="s">
        <v>12</v>
      </c>
      <c r="B210" s="19">
        <f t="shared" si="55"/>
        <v>0</v>
      </c>
      <c r="C210" s="20"/>
      <c r="D210" s="20"/>
      <c r="E210" s="20"/>
      <c r="F210" s="20"/>
      <c r="G210" s="20"/>
      <c r="H210" s="20"/>
      <c r="I210" s="20"/>
      <c r="J210" s="20"/>
      <c r="K210" s="20"/>
    </row>
    <row r="211" spans="1:11">
      <c r="A211" s="21" t="s">
        <v>13</v>
      </c>
      <c r="B211" s="19">
        <f t="shared" si="55"/>
        <v>0</v>
      </c>
      <c r="C211" s="20"/>
      <c r="D211" s="20"/>
      <c r="E211" s="20"/>
      <c r="F211" s="20"/>
      <c r="G211" s="20"/>
      <c r="H211" s="20"/>
      <c r="I211" s="20"/>
      <c r="J211" s="20"/>
      <c r="K211" s="20"/>
    </row>
    <row r="212" spans="1:11">
      <c r="A212" s="21" t="s">
        <v>14</v>
      </c>
      <c r="B212" s="19">
        <f t="shared" si="55"/>
        <v>0</v>
      </c>
      <c r="C212" s="20"/>
      <c r="D212" s="20"/>
      <c r="E212" s="20"/>
      <c r="F212" s="20"/>
      <c r="G212" s="20"/>
      <c r="H212" s="20"/>
      <c r="I212" s="20"/>
      <c r="J212" s="20"/>
      <c r="K212" s="20"/>
    </row>
    <row r="213" spans="1:11">
      <c r="A213" s="30" t="s">
        <v>55</v>
      </c>
      <c r="B213" s="19">
        <f t="shared" si="55"/>
        <v>0</v>
      </c>
      <c r="C213" s="20">
        <f t="shared" ref="C213:I213" si="58">C214+C215+C216+C217</f>
        <v>0</v>
      </c>
      <c r="D213" s="20">
        <f t="shared" si="58"/>
        <v>0</v>
      </c>
      <c r="E213" s="20">
        <f t="shared" si="58"/>
        <v>0</v>
      </c>
      <c r="F213" s="20">
        <f t="shared" si="58"/>
        <v>0</v>
      </c>
      <c r="G213" s="20">
        <f t="shared" si="58"/>
        <v>0</v>
      </c>
      <c r="H213" s="20">
        <f t="shared" si="58"/>
        <v>0</v>
      </c>
      <c r="I213" s="20">
        <f t="shared" si="58"/>
        <v>0</v>
      </c>
      <c r="J213" s="20">
        <f>J214+J215+J216+J217</f>
        <v>0</v>
      </c>
      <c r="K213" s="20">
        <f>K214+K215+K216+K217</f>
        <v>0</v>
      </c>
    </row>
    <row r="214" spans="1:11">
      <c r="A214" s="21" t="s">
        <v>11</v>
      </c>
      <c r="B214" s="19">
        <f t="shared" si="55"/>
        <v>0</v>
      </c>
      <c r="C214" s="20"/>
      <c r="D214" s="20"/>
      <c r="E214" s="20"/>
      <c r="F214" s="20"/>
      <c r="G214" s="20"/>
      <c r="H214" s="20"/>
      <c r="I214" s="20"/>
      <c r="J214" s="20"/>
      <c r="K214" s="20"/>
    </row>
    <row r="215" spans="1:11">
      <c r="A215" s="21" t="s">
        <v>12</v>
      </c>
      <c r="B215" s="19">
        <f t="shared" si="55"/>
        <v>0</v>
      </c>
      <c r="C215" s="20"/>
      <c r="D215" s="20"/>
      <c r="E215" s="20"/>
      <c r="F215" s="20"/>
      <c r="G215" s="20"/>
      <c r="H215" s="20"/>
      <c r="I215" s="20"/>
      <c r="J215" s="20"/>
      <c r="K215" s="20"/>
    </row>
    <row r="216" spans="1:11">
      <c r="A216" s="21" t="s">
        <v>13</v>
      </c>
      <c r="B216" s="19">
        <f t="shared" si="55"/>
        <v>0</v>
      </c>
      <c r="C216" s="20"/>
      <c r="D216" s="20"/>
      <c r="E216" s="20"/>
      <c r="F216" s="20"/>
      <c r="G216" s="20"/>
      <c r="H216" s="20"/>
      <c r="I216" s="20"/>
      <c r="J216" s="20"/>
      <c r="K216" s="20"/>
    </row>
    <row r="217" spans="1:11">
      <c r="A217" s="21" t="s">
        <v>14</v>
      </c>
      <c r="B217" s="19">
        <f t="shared" si="55"/>
        <v>0</v>
      </c>
      <c r="C217" s="20"/>
      <c r="D217" s="20"/>
      <c r="E217" s="20"/>
      <c r="F217" s="20"/>
      <c r="G217" s="20"/>
      <c r="H217" s="20"/>
      <c r="I217" s="20"/>
      <c r="J217" s="20"/>
      <c r="K217" s="20"/>
    </row>
    <row r="218" spans="1:11">
      <c r="A218" s="30" t="s">
        <v>56</v>
      </c>
      <c r="B218" s="19">
        <f t="shared" si="55"/>
        <v>0</v>
      </c>
      <c r="C218" s="20">
        <f t="shared" ref="C218:I218" si="59">C219+C220+C221+C222</f>
        <v>0</v>
      </c>
      <c r="D218" s="20">
        <f t="shared" si="59"/>
        <v>0</v>
      </c>
      <c r="E218" s="20">
        <f t="shared" si="59"/>
        <v>0</v>
      </c>
      <c r="F218" s="20">
        <f t="shared" si="59"/>
        <v>0</v>
      </c>
      <c r="G218" s="20">
        <f t="shared" si="59"/>
        <v>0</v>
      </c>
      <c r="H218" s="20">
        <f t="shared" si="59"/>
        <v>0</v>
      </c>
      <c r="I218" s="20">
        <f t="shared" si="59"/>
        <v>0</v>
      </c>
      <c r="J218" s="20">
        <f>J219+J220+J221+J222</f>
        <v>0</v>
      </c>
      <c r="K218" s="20">
        <f>K219+K220+K221+K222</f>
        <v>0</v>
      </c>
    </row>
    <row r="219" spans="1:11">
      <c r="A219" s="21" t="s">
        <v>11</v>
      </c>
      <c r="B219" s="19">
        <f t="shared" si="55"/>
        <v>0</v>
      </c>
      <c r="C219" s="20"/>
      <c r="D219" s="20"/>
      <c r="E219" s="20"/>
      <c r="F219" s="20"/>
      <c r="G219" s="20"/>
      <c r="H219" s="20"/>
      <c r="I219" s="20"/>
      <c r="J219" s="20"/>
      <c r="K219" s="20"/>
    </row>
    <row r="220" spans="1:11">
      <c r="A220" s="21" t="s">
        <v>12</v>
      </c>
      <c r="B220" s="19">
        <f t="shared" si="55"/>
        <v>0</v>
      </c>
      <c r="C220" s="20"/>
      <c r="D220" s="20"/>
      <c r="E220" s="20"/>
      <c r="F220" s="20"/>
      <c r="G220" s="20"/>
      <c r="H220" s="20"/>
      <c r="I220" s="20"/>
      <c r="J220" s="20"/>
      <c r="K220" s="20"/>
    </row>
    <row r="221" spans="1:11">
      <c r="A221" s="21" t="s">
        <v>13</v>
      </c>
      <c r="B221" s="19">
        <f t="shared" si="55"/>
        <v>0</v>
      </c>
      <c r="C221" s="20"/>
      <c r="D221" s="20"/>
      <c r="E221" s="20"/>
      <c r="F221" s="20"/>
      <c r="G221" s="20"/>
      <c r="H221" s="20"/>
      <c r="I221" s="20"/>
      <c r="J221" s="20"/>
      <c r="K221" s="20"/>
    </row>
    <row r="222" spans="1:11">
      <c r="A222" s="21" t="s">
        <v>14</v>
      </c>
      <c r="B222" s="19">
        <f t="shared" si="55"/>
        <v>0</v>
      </c>
      <c r="C222" s="20"/>
      <c r="D222" s="20"/>
      <c r="E222" s="20"/>
      <c r="F222" s="20"/>
      <c r="G222" s="20"/>
      <c r="H222" s="20"/>
      <c r="I222" s="20"/>
      <c r="J222" s="20"/>
      <c r="K222" s="20"/>
    </row>
    <row r="223" spans="1:11" ht="25.5">
      <c r="A223" s="30" t="s">
        <v>57</v>
      </c>
      <c r="B223" s="19">
        <f t="shared" si="55"/>
        <v>0</v>
      </c>
      <c r="C223" s="20">
        <f t="shared" ref="C223:I223" si="60">C224+C225+C226+C227</f>
        <v>0</v>
      </c>
      <c r="D223" s="20">
        <f t="shared" si="60"/>
        <v>0</v>
      </c>
      <c r="E223" s="20">
        <f t="shared" si="60"/>
        <v>0</v>
      </c>
      <c r="F223" s="20">
        <f t="shared" si="60"/>
        <v>0</v>
      </c>
      <c r="G223" s="20">
        <f t="shared" si="60"/>
        <v>0</v>
      </c>
      <c r="H223" s="20">
        <f t="shared" si="60"/>
        <v>0</v>
      </c>
      <c r="I223" s="20">
        <f t="shared" si="60"/>
        <v>0</v>
      </c>
      <c r="J223" s="20">
        <f>J224+J225+J226+J227</f>
        <v>0</v>
      </c>
      <c r="K223" s="20">
        <f>K224+K225+K226+K227</f>
        <v>0</v>
      </c>
    </row>
    <row r="224" spans="1:11">
      <c r="A224" s="21" t="s">
        <v>11</v>
      </c>
      <c r="B224" s="19">
        <f t="shared" si="55"/>
        <v>0</v>
      </c>
      <c r="C224" s="20"/>
      <c r="D224" s="20"/>
      <c r="E224" s="20"/>
      <c r="F224" s="20"/>
      <c r="G224" s="20"/>
      <c r="H224" s="20"/>
      <c r="I224" s="20"/>
      <c r="J224" s="20"/>
      <c r="K224" s="20"/>
    </row>
    <row r="225" spans="1:11">
      <c r="A225" s="21" t="s">
        <v>12</v>
      </c>
      <c r="B225" s="19">
        <f t="shared" si="55"/>
        <v>0</v>
      </c>
      <c r="C225" s="20"/>
      <c r="D225" s="20"/>
      <c r="E225" s="20"/>
      <c r="F225" s="20"/>
      <c r="G225" s="20"/>
      <c r="H225" s="20"/>
      <c r="I225" s="20"/>
      <c r="J225" s="20"/>
      <c r="K225" s="20"/>
    </row>
    <row r="226" spans="1:11">
      <c r="A226" s="21" t="s">
        <v>13</v>
      </c>
      <c r="B226" s="19">
        <f t="shared" si="55"/>
        <v>0</v>
      </c>
      <c r="C226" s="20"/>
      <c r="D226" s="20"/>
      <c r="E226" s="20"/>
      <c r="F226" s="20"/>
      <c r="G226" s="20"/>
      <c r="H226" s="20"/>
      <c r="I226" s="20"/>
      <c r="J226" s="20"/>
      <c r="K226" s="20"/>
    </row>
    <row r="227" spans="1:11">
      <c r="A227" s="21" t="s">
        <v>14</v>
      </c>
      <c r="B227" s="19">
        <f t="shared" si="55"/>
        <v>0</v>
      </c>
      <c r="C227" s="20"/>
      <c r="D227" s="20"/>
      <c r="E227" s="20"/>
      <c r="F227" s="20"/>
      <c r="G227" s="20"/>
      <c r="H227" s="20"/>
      <c r="I227" s="20"/>
      <c r="J227" s="20"/>
      <c r="K227" s="20"/>
    </row>
    <row r="228" spans="1:11">
      <c r="A228" s="30" t="s">
        <v>58</v>
      </c>
      <c r="B228" s="19">
        <f t="shared" si="55"/>
        <v>0</v>
      </c>
      <c r="C228" s="20">
        <f t="shared" ref="C228:I228" si="61">C229+C230+C231+C232</f>
        <v>0</v>
      </c>
      <c r="D228" s="20">
        <f t="shared" si="61"/>
        <v>0</v>
      </c>
      <c r="E228" s="20">
        <f t="shared" si="61"/>
        <v>0</v>
      </c>
      <c r="F228" s="20">
        <f t="shared" si="61"/>
        <v>0</v>
      </c>
      <c r="G228" s="20">
        <f t="shared" si="61"/>
        <v>0</v>
      </c>
      <c r="H228" s="20">
        <f t="shared" si="61"/>
        <v>0</v>
      </c>
      <c r="I228" s="20">
        <f t="shared" si="61"/>
        <v>0</v>
      </c>
      <c r="J228" s="20">
        <f>J229+J230+J231+J232</f>
        <v>0</v>
      </c>
      <c r="K228" s="20">
        <f>K229+K230+K231+K232</f>
        <v>0</v>
      </c>
    </row>
    <row r="229" spans="1:11">
      <c r="A229" s="21" t="s">
        <v>11</v>
      </c>
      <c r="B229" s="19">
        <f t="shared" si="55"/>
        <v>0</v>
      </c>
      <c r="C229" s="20"/>
      <c r="D229" s="20"/>
      <c r="E229" s="20"/>
      <c r="F229" s="20"/>
      <c r="G229" s="20"/>
      <c r="H229" s="20"/>
      <c r="I229" s="20"/>
      <c r="J229" s="20"/>
      <c r="K229" s="20"/>
    </row>
    <row r="230" spans="1:11">
      <c r="A230" s="21" t="s">
        <v>12</v>
      </c>
      <c r="B230" s="19">
        <f t="shared" si="55"/>
        <v>0</v>
      </c>
      <c r="C230" s="20"/>
      <c r="D230" s="20"/>
      <c r="E230" s="20"/>
      <c r="F230" s="20"/>
      <c r="G230" s="20"/>
      <c r="H230" s="20"/>
      <c r="I230" s="20"/>
      <c r="J230" s="20"/>
      <c r="K230" s="20"/>
    </row>
    <row r="231" spans="1:11">
      <c r="A231" s="21" t="s">
        <v>13</v>
      </c>
      <c r="B231" s="19">
        <f t="shared" si="55"/>
        <v>0</v>
      </c>
      <c r="C231" s="20"/>
      <c r="D231" s="20"/>
      <c r="E231" s="20"/>
      <c r="F231" s="20"/>
      <c r="G231" s="20"/>
      <c r="H231" s="20"/>
      <c r="I231" s="20"/>
      <c r="J231" s="20"/>
      <c r="K231" s="20"/>
    </row>
    <row r="232" spans="1:11">
      <c r="A232" s="21" t="s">
        <v>14</v>
      </c>
      <c r="B232" s="19">
        <f t="shared" si="55"/>
        <v>0</v>
      </c>
      <c r="C232" s="20"/>
      <c r="D232" s="20"/>
      <c r="E232" s="20"/>
      <c r="F232" s="20"/>
      <c r="G232" s="20"/>
      <c r="H232" s="20"/>
      <c r="I232" s="20"/>
      <c r="J232" s="20"/>
      <c r="K232" s="20"/>
    </row>
    <row r="233" spans="1:11" ht="25.5">
      <c r="A233" s="30" t="s">
        <v>59</v>
      </c>
      <c r="B233" s="19">
        <f t="shared" si="55"/>
        <v>0</v>
      </c>
      <c r="C233" s="20">
        <f t="shared" ref="C233:I233" si="62">C234+C235+C236+C237</f>
        <v>0</v>
      </c>
      <c r="D233" s="20">
        <f t="shared" si="62"/>
        <v>0</v>
      </c>
      <c r="E233" s="20">
        <f t="shared" si="62"/>
        <v>0</v>
      </c>
      <c r="F233" s="20">
        <f t="shared" si="62"/>
        <v>0</v>
      </c>
      <c r="G233" s="20">
        <f t="shared" si="62"/>
        <v>0</v>
      </c>
      <c r="H233" s="20">
        <f t="shared" si="62"/>
        <v>0</v>
      </c>
      <c r="I233" s="20">
        <f t="shared" si="62"/>
        <v>0</v>
      </c>
      <c r="J233" s="20">
        <f>J234+J235+J236+J237</f>
        <v>0</v>
      </c>
      <c r="K233" s="20">
        <f>K234+K235+K236+K237</f>
        <v>0</v>
      </c>
    </row>
    <row r="234" spans="1:11">
      <c r="A234" s="21" t="s">
        <v>11</v>
      </c>
      <c r="B234" s="19">
        <f t="shared" si="55"/>
        <v>0</v>
      </c>
      <c r="C234" s="20"/>
      <c r="D234" s="20"/>
      <c r="E234" s="20"/>
      <c r="F234" s="20"/>
      <c r="G234" s="20"/>
      <c r="H234" s="20"/>
      <c r="I234" s="20"/>
      <c r="J234" s="20"/>
      <c r="K234" s="20"/>
    </row>
    <row r="235" spans="1:11">
      <c r="A235" s="21" t="s">
        <v>12</v>
      </c>
      <c r="B235" s="19">
        <f t="shared" si="55"/>
        <v>0</v>
      </c>
      <c r="C235" s="20"/>
      <c r="D235" s="20"/>
      <c r="E235" s="20"/>
      <c r="F235" s="20"/>
      <c r="G235" s="20"/>
      <c r="H235" s="20"/>
      <c r="I235" s="20"/>
      <c r="J235" s="20"/>
      <c r="K235" s="20"/>
    </row>
    <row r="236" spans="1:11">
      <c r="A236" s="21" t="s">
        <v>13</v>
      </c>
      <c r="B236" s="19">
        <f t="shared" si="55"/>
        <v>0</v>
      </c>
      <c r="C236" s="20"/>
      <c r="D236" s="20"/>
      <c r="E236" s="20"/>
      <c r="F236" s="20"/>
      <c r="G236" s="20"/>
      <c r="H236" s="20"/>
      <c r="I236" s="20"/>
      <c r="J236" s="20"/>
      <c r="K236" s="20"/>
    </row>
    <row r="237" spans="1:11">
      <c r="A237" s="21" t="s">
        <v>14</v>
      </c>
      <c r="B237" s="19">
        <f t="shared" si="55"/>
        <v>0</v>
      </c>
      <c r="C237" s="20"/>
      <c r="D237" s="20"/>
      <c r="E237" s="20"/>
      <c r="F237" s="20"/>
      <c r="G237" s="20"/>
      <c r="H237" s="20"/>
      <c r="I237" s="20"/>
      <c r="J237" s="20"/>
      <c r="K237" s="20"/>
    </row>
    <row r="238" spans="1:11">
      <c r="A238" s="30" t="s">
        <v>50</v>
      </c>
      <c r="B238" s="19">
        <f t="shared" si="55"/>
        <v>0</v>
      </c>
      <c r="C238" s="20">
        <f t="shared" ref="C238:I238" si="63">C239+C240+C241+C242</f>
        <v>0</v>
      </c>
      <c r="D238" s="20">
        <f t="shared" si="63"/>
        <v>0</v>
      </c>
      <c r="E238" s="20">
        <f t="shared" si="63"/>
        <v>0</v>
      </c>
      <c r="F238" s="20">
        <f t="shared" si="63"/>
        <v>0</v>
      </c>
      <c r="G238" s="20">
        <f t="shared" si="63"/>
        <v>0</v>
      </c>
      <c r="H238" s="20">
        <f t="shared" si="63"/>
        <v>0</v>
      </c>
      <c r="I238" s="20">
        <f t="shared" si="63"/>
        <v>0</v>
      </c>
      <c r="J238" s="20">
        <f>J239+J240+J241+J242</f>
        <v>0</v>
      </c>
      <c r="K238" s="20">
        <f>K239+K240+K241+K242</f>
        <v>0</v>
      </c>
    </row>
    <row r="239" spans="1:11">
      <c r="A239" s="21" t="s">
        <v>11</v>
      </c>
      <c r="B239" s="19">
        <f t="shared" si="55"/>
        <v>0</v>
      </c>
      <c r="C239" s="20"/>
      <c r="D239" s="20"/>
      <c r="E239" s="20"/>
      <c r="F239" s="20"/>
      <c r="G239" s="20"/>
      <c r="H239" s="20"/>
      <c r="I239" s="20"/>
      <c r="J239" s="20"/>
      <c r="K239" s="20"/>
    </row>
    <row r="240" spans="1:11">
      <c r="A240" s="21" t="s">
        <v>12</v>
      </c>
      <c r="B240" s="19">
        <f t="shared" si="55"/>
        <v>0</v>
      </c>
      <c r="C240" s="20"/>
      <c r="D240" s="20"/>
      <c r="E240" s="20"/>
      <c r="F240" s="20"/>
      <c r="G240" s="20"/>
      <c r="H240" s="20"/>
      <c r="I240" s="20"/>
      <c r="J240" s="20"/>
      <c r="K240" s="20"/>
    </row>
    <row r="241" spans="1:11">
      <c r="A241" s="21" t="s">
        <v>13</v>
      </c>
      <c r="B241" s="19">
        <f t="shared" si="55"/>
        <v>0</v>
      </c>
      <c r="C241" s="20"/>
      <c r="D241" s="20"/>
      <c r="E241" s="20"/>
      <c r="F241" s="20"/>
      <c r="G241" s="20"/>
      <c r="H241" s="20"/>
      <c r="I241" s="20"/>
      <c r="J241" s="20"/>
      <c r="K241" s="20"/>
    </row>
    <row r="242" spans="1:11">
      <c r="A242" s="21" t="s">
        <v>14</v>
      </c>
      <c r="B242" s="19">
        <f t="shared" si="55"/>
        <v>0</v>
      </c>
      <c r="C242" s="20"/>
      <c r="D242" s="20"/>
      <c r="E242" s="20"/>
      <c r="F242" s="20"/>
      <c r="G242" s="20"/>
      <c r="H242" s="20"/>
      <c r="I242" s="20"/>
      <c r="J242" s="20"/>
      <c r="K242" s="20"/>
    </row>
    <row r="243" spans="1:11" ht="25.5">
      <c r="A243" s="35" t="s">
        <v>60</v>
      </c>
      <c r="B243" s="25">
        <f>C243+D243+E243+F243+G243</f>
        <v>0</v>
      </c>
      <c r="C243" s="25">
        <f t="shared" ref="C243:K247" si="64">C249+C254+C259+C264+C269+C274+C279+C284+C289</f>
        <v>0</v>
      </c>
      <c r="D243" s="25">
        <f t="shared" si="64"/>
        <v>0</v>
      </c>
      <c r="E243" s="25">
        <f t="shared" si="64"/>
        <v>0</v>
      </c>
      <c r="F243" s="25">
        <f t="shared" si="64"/>
        <v>0</v>
      </c>
      <c r="G243" s="25">
        <f t="shared" si="64"/>
        <v>0</v>
      </c>
      <c r="H243" s="25">
        <f t="shared" si="64"/>
        <v>0</v>
      </c>
      <c r="I243" s="25">
        <f t="shared" si="64"/>
        <v>0</v>
      </c>
      <c r="J243" s="25">
        <f>J249+J254+J259+J264+J269+J274+J279+J284+J289</f>
        <v>0</v>
      </c>
      <c r="K243" s="25">
        <f t="shared" si="64"/>
        <v>0</v>
      </c>
    </row>
    <row r="244" spans="1:11">
      <c r="A244" s="21" t="s">
        <v>11</v>
      </c>
      <c r="B244" s="19">
        <f>C244+D244+E244+F244+G244</f>
        <v>0</v>
      </c>
      <c r="C244" s="19">
        <f t="shared" si="64"/>
        <v>0</v>
      </c>
      <c r="D244" s="19">
        <f t="shared" si="64"/>
        <v>0</v>
      </c>
      <c r="E244" s="19">
        <f t="shared" si="64"/>
        <v>0</v>
      </c>
      <c r="F244" s="19">
        <f t="shared" si="64"/>
        <v>0</v>
      </c>
      <c r="G244" s="19">
        <f t="shared" si="64"/>
        <v>0</v>
      </c>
      <c r="H244" s="19">
        <f t="shared" si="64"/>
        <v>0</v>
      </c>
      <c r="I244" s="19">
        <f t="shared" si="64"/>
        <v>0</v>
      </c>
      <c r="J244" s="19">
        <f>J250+J255+J260+J265+J270+J275+J280+J285+J290</f>
        <v>0</v>
      </c>
      <c r="K244" s="19">
        <f t="shared" si="64"/>
        <v>0</v>
      </c>
    </row>
    <row r="245" spans="1:11">
      <c r="A245" s="21" t="s">
        <v>12</v>
      </c>
      <c r="B245" s="19">
        <f>C245+D245+E245+F245+G245</f>
        <v>0</v>
      </c>
      <c r="C245" s="19">
        <f t="shared" si="64"/>
        <v>0</v>
      </c>
      <c r="D245" s="19">
        <f t="shared" si="64"/>
        <v>0</v>
      </c>
      <c r="E245" s="19">
        <f t="shared" ref="E245:F247" si="65">E251+E256+E261+E266+E271+E276+E281+E286+E291</f>
        <v>0</v>
      </c>
      <c r="F245" s="19">
        <f t="shared" si="65"/>
        <v>0</v>
      </c>
      <c r="G245" s="19">
        <f t="shared" si="64"/>
        <v>0</v>
      </c>
      <c r="H245" s="19">
        <f t="shared" si="64"/>
        <v>0</v>
      </c>
      <c r="I245" s="19">
        <f t="shared" si="64"/>
        <v>0</v>
      </c>
      <c r="J245" s="19">
        <f>J251+J256+J261+J266+J271+J276+J281+J286+J291</f>
        <v>0</v>
      </c>
      <c r="K245" s="19">
        <f t="shared" si="64"/>
        <v>0</v>
      </c>
    </row>
    <row r="246" spans="1:11">
      <c r="A246" s="21" t="s">
        <v>13</v>
      </c>
      <c r="B246" s="19">
        <f>C246+D246+E246+F246+G246</f>
        <v>0</v>
      </c>
      <c r="C246" s="19">
        <f t="shared" si="64"/>
        <v>0</v>
      </c>
      <c r="D246" s="19">
        <f t="shared" si="64"/>
        <v>0</v>
      </c>
      <c r="E246" s="19">
        <f t="shared" si="65"/>
        <v>0</v>
      </c>
      <c r="F246" s="19">
        <f t="shared" si="65"/>
        <v>0</v>
      </c>
      <c r="G246" s="19">
        <f t="shared" si="64"/>
        <v>0</v>
      </c>
      <c r="H246" s="19">
        <f t="shared" si="64"/>
        <v>0</v>
      </c>
      <c r="I246" s="19">
        <f t="shared" si="64"/>
        <v>0</v>
      </c>
      <c r="J246" s="19">
        <f>J252+J257+J262+J267+J272+J277+J282+J287+J292</f>
        <v>0</v>
      </c>
      <c r="K246" s="19">
        <f t="shared" si="64"/>
        <v>0</v>
      </c>
    </row>
    <row r="247" spans="1:11">
      <c r="A247" s="21" t="s">
        <v>14</v>
      </c>
      <c r="B247" s="19">
        <f>C247+D247+E247+F247+G247</f>
        <v>0</v>
      </c>
      <c r="C247" s="19">
        <f t="shared" si="64"/>
        <v>0</v>
      </c>
      <c r="D247" s="19">
        <f t="shared" si="64"/>
        <v>0</v>
      </c>
      <c r="E247" s="19">
        <f t="shared" si="65"/>
        <v>0</v>
      </c>
      <c r="F247" s="19">
        <f t="shared" si="65"/>
        <v>0</v>
      </c>
      <c r="G247" s="19">
        <f t="shared" si="64"/>
        <v>0</v>
      </c>
      <c r="H247" s="19">
        <f t="shared" si="64"/>
        <v>0</v>
      </c>
      <c r="I247" s="19">
        <f t="shared" si="64"/>
        <v>0</v>
      </c>
      <c r="J247" s="19">
        <f>J253+J258+J263+J268+J273+J278+J283+J288+J293</f>
        <v>0</v>
      </c>
      <c r="K247" s="19">
        <f t="shared" si="64"/>
        <v>0</v>
      </c>
    </row>
    <row r="248" spans="1:11">
      <c r="A248" s="36" t="s">
        <v>38</v>
      </c>
      <c r="B248" s="19"/>
      <c r="C248" s="20"/>
      <c r="D248" s="20"/>
      <c r="E248" s="20"/>
      <c r="F248" s="20"/>
      <c r="G248" s="20"/>
      <c r="H248" s="20"/>
      <c r="I248" s="20"/>
      <c r="J248" s="20"/>
      <c r="K248" s="20"/>
    </row>
    <row r="249" spans="1:11" ht="25.5">
      <c r="A249" s="30" t="s">
        <v>61</v>
      </c>
      <c r="B249" s="19">
        <f>C249+D249+E249+F249+G249</f>
        <v>0</v>
      </c>
      <c r="C249" s="20">
        <f t="shared" ref="C249:I249" si="66">C250+C251+C252+C253</f>
        <v>0</v>
      </c>
      <c r="D249" s="20">
        <f t="shared" si="66"/>
        <v>0</v>
      </c>
      <c r="E249" s="20">
        <f t="shared" si="66"/>
        <v>0</v>
      </c>
      <c r="F249" s="20">
        <f t="shared" si="66"/>
        <v>0</v>
      </c>
      <c r="G249" s="20">
        <f t="shared" si="66"/>
        <v>0</v>
      </c>
      <c r="H249" s="20">
        <f t="shared" si="66"/>
        <v>0</v>
      </c>
      <c r="I249" s="20">
        <f t="shared" si="66"/>
        <v>0</v>
      </c>
      <c r="J249" s="20">
        <f>J250+J251+J252+J253</f>
        <v>0</v>
      </c>
      <c r="K249" s="20">
        <f>K250+K251+K252+K253</f>
        <v>0</v>
      </c>
    </row>
    <row r="250" spans="1:11">
      <c r="A250" s="21" t="s">
        <v>11</v>
      </c>
      <c r="B250" s="19">
        <f t="shared" ref="B250:B293" si="67">C250+D250+E250+F250+G250</f>
        <v>0</v>
      </c>
      <c r="C250" s="20"/>
      <c r="D250" s="20"/>
      <c r="E250" s="20"/>
      <c r="F250" s="20"/>
      <c r="G250" s="20"/>
      <c r="H250" s="20"/>
      <c r="I250" s="20"/>
      <c r="J250" s="20"/>
      <c r="K250" s="20"/>
    </row>
    <row r="251" spans="1:11">
      <c r="A251" s="21" t="s">
        <v>12</v>
      </c>
      <c r="B251" s="19">
        <f t="shared" si="67"/>
        <v>0</v>
      </c>
      <c r="C251" s="20"/>
      <c r="D251" s="20"/>
      <c r="E251" s="20"/>
      <c r="F251" s="20"/>
      <c r="G251" s="20"/>
      <c r="H251" s="20"/>
      <c r="I251" s="20"/>
      <c r="J251" s="20"/>
      <c r="K251" s="20"/>
    </row>
    <row r="252" spans="1:11">
      <c r="A252" s="21" t="s">
        <v>13</v>
      </c>
      <c r="B252" s="19">
        <f t="shared" si="67"/>
        <v>0</v>
      </c>
      <c r="C252" s="20"/>
      <c r="D252" s="20"/>
      <c r="E252" s="20"/>
      <c r="F252" s="20"/>
      <c r="G252" s="20"/>
      <c r="H252" s="20"/>
      <c r="I252" s="20"/>
      <c r="J252" s="20"/>
      <c r="K252" s="20"/>
    </row>
    <row r="253" spans="1:11">
      <c r="A253" s="21" t="s">
        <v>14</v>
      </c>
      <c r="B253" s="19">
        <f t="shared" si="67"/>
        <v>0</v>
      </c>
      <c r="C253" s="20"/>
      <c r="D253" s="20"/>
      <c r="E253" s="20"/>
      <c r="F253" s="20"/>
      <c r="G253" s="20"/>
      <c r="H253" s="20"/>
      <c r="I253" s="20"/>
      <c r="J253" s="20"/>
      <c r="K253" s="20"/>
    </row>
    <row r="254" spans="1:11">
      <c r="A254" s="30" t="s">
        <v>62</v>
      </c>
      <c r="B254" s="19">
        <f t="shared" si="67"/>
        <v>0</v>
      </c>
      <c r="C254" s="20">
        <f t="shared" ref="C254:I254" si="68">C255+C256+C257+C258</f>
        <v>0</v>
      </c>
      <c r="D254" s="20">
        <f t="shared" si="68"/>
        <v>0</v>
      </c>
      <c r="E254" s="20">
        <f t="shared" si="68"/>
        <v>0</v>
      </c>
      <c r="F254" s="20">
        <f t="shared" si="68"/>
        <v>0</v>
      </c>
      <c r="G254" s="20">
        <f t="shared" si="68"/>
        <v>0</v>
      </c>
      <c r="H254" s="20">
        <f t="shared" si="68"/>
        <v>0</v>
      </c>
      <c r="I254" s="20">
        <f t="shared" si="68"/>
        <v>0</v>
      </c>
      <c r="J254" s="20">
        <f>J255+J256+J257+J258</f>
        <v>0</v>
      </c>
      <c r="K254" s="20">
        <f>K255+K256+K257+K258</f>
        <v>0</v>
      </c>
    </row>
    <row r="255" spans="1:11">
      <c r="A255" s="21" t="s">
        <v>11</v>
      </c>
      <c r="B255" s="19">
        <f t="shared" si="67"/>
        <v>0</v>
      </c>
      <c r="C255" s="20"/>
      <c r="D255" s="20"/>
      <c r="E255" s="20"/>
      <c r="F255" s="20"/>
      <c r="G255" s="20"/>
      <c r="H255" s="20"/>
      <c r="I255" s="20"/>
      <c r="J255" s="20"/>
      <c r="K255" s="20"/>
    </row>
    <row r="256" spans="1:11">
      <c r="A256" s="21" t="s">
        <v>12</v>
      </c>
      <c r="B256" s="19">
        <f t="shared" si="67"/>
        <v>0</v>
      </c>
      <c r="C256" s="20"/>
      <c r="D256" s="20"/>
      <c r="E256" s="20"/>
      <c r="F256" s="20"/>
      <c r="G256" s="20"/>
      <c r="H256" s="20"/>
      <c r="I256" s="20"/>
      <c r="J256" s="20"/>
      <c r="K256" s="20"/>
    </row>
    <row r="257" spans="1:11">
      <c r="A257" s="21" t="s">
        <v>13</v>
      </c>
      <c r="B257" s="19">
        <f t="shared" si="67"/>
        <v>0</v>
      </c>
      <c r="C257" s="20"/>
      <c r="D257" s="20"/>
      <c r="E257" s="20"/>
      <c r="F257" s="20"/>
      <c r="G257" s="20"/>
      <c r="H257" s="20"/>
      <c r="I257" s="20"/>
      <c r="J257" s="20"/>
      <c r="K257" s="20"/>
    </row>
    <row r="258" spans="1:11">
      <c r="A258" s="21" t="s">
        <v>14</v>
      </c>
      <c r="B258" s="19">
        <f t="shared" si="67"/>
        <v>0</v>
      </c>
      <c r="C258" s="20"/>
      <c r="D258" s="20"/>
      <c r="E258" s="20"/>
      <c r="F258" s="20"/>
      <c r="G258" s="20"/>
      <c r="H258" s="20"/>
      <c r="I258" s="20"/>
      <c r="J258" s="20"/>
      <c r="K258" s="20"/>
    </row>
    <row r="259" spans="1:11">
      <c r="A259" s="30" t="s">
        <v>63</v>
      </c>
      <c r="B259" s="19">
        <f t="shared" si="67"/>
        <v>0</v>
      </c>
      <c r="C259" s="20">
        <f t="shared" ref="C259:I259" si="69">C260+C261+C262+C263</f>
        <v>0</v>
      </c>
      <c r="D259" s="20">
        <f t="shared" si="69"/>
        <v>0</v>
      </c>
      <c r="E259" s="20">
        <f t="shared" si="69"/>
        <v>0</v>
      </c>
      <c r="F259" s="20">
        <f t="shared" si="69"/>
        <v>0</v>
      </c>
      <c r="G259" s="20">
        <f t="shared" si="69"/>
        <v>0</v>
      </c>
      <c r="H259" s="20">
        <f t="shared" si="69"/>
        <v>0</v>
      </c>
      <c r="I259" s="20">
        <f t="shared" si="69"/>
        <v>0</v>
      </c>
      <c r="J259" s="20">
        <f>J260+J261+J262+J263</f>
        <v>0</v>
      </c>
      <c r="K259" s="20">
        <f>K260+K261+K262+K263</f>
        <v>0</v>
      </c>
    </row>
    <row r="260" spans="1:11">
      <c r="A260" s="21" t="s">
        <v>11</v>
      </c>
      <c r="B260" s="19">
        <f t="shared" si="67"/>
        <v>0</v>
      </c>
      <c r="C260" s="20"/>
      <c r="D260" s="20"/>
      <c r="E260" s="20"/>
      <c r="F260" s="20"/>
      <c r="G260" s="20"/>
      <c r="H260" s="20"/>
      <c r="I260" s="20"/>
      <c r="J260" s="20"/>
      <c r="K260" s="20"/>
    </row>
    <row r="261" spans="1:11">
      <c r="A261" s="21" t="s">
        <v>12</v>
      </c>
      <c r="B261" s="19">
        <f t="shared" si="67"/>
        <v>0</v>
      </c>
      <c r="C261" s="20"/>
      <c r="D261" s="20"/>
      <c r="E261" s="20"/>
      <c r="F261" s="20"/>
      <c r="G261" s="20"/>
      <c r="H261" s="20"/>
      <c r="I261" s="20"/>
      <c r="J261" s="20"/>
      <c r="K261" s="20"/>
    </row>
    <row r="262" spans="1:11">
      <c r="A262" s="21" t="s">
        <v>13</v>
      </c>
      <c r="B262" s="19">
        <f t="shared" si="67"/>
        <v>0</v>
      </c>
      <c r="C262" s="20"/>
      <c r="D262" s="20"/>
      <c r="E262" s="20"/>
      <c r="F262" s="20"/>
      <c r="G262" s="20"/>
      <c r="H262" s="20"/>
      <c r="I262" s="20"/>
      <c r="J262" s="20"/>
      <c r="K262" s="20"/>
    </row>
    <row r="263" spans="1:11">
      <c r="A263" s="21" t="s">
        <v>14</v>
      </c>
      <c r="B263" s="19">
        <f t="shared" si="67"/>
        <v>0</v>
      </c>
      <c r="C263" s="20"/>
      <c r="D263" s="20"/>
      <c r="E263" s="20"/>
      <c r="F263" s="20"/>
      <c r="G263" s="20"/>
      <c r="H263" s="20"/>
      <c r="I263" s="20"/>
      <c r="J263" s="20"/>
      <c r="K263" s="20"/>
    </row>
    <row r="264" spans="1:11">
      <c r="A264" s="30" t="s">
        <v>64</v>
      </c>
      <c r="B264" s="19">
        <f t="shared" si="67"/>
        <v>0</v>
      </c>
      <c r="C264" s="20">
        <f t="shared" ref="C264:I264" si="70">C265+C266+C267+C268</f>
        <v>0</v>
      </c>
      <c r="D264" s="20">
        <f t="shared" si="70"/>
        <v>0</v>
      </c>
      <c r="E264" s="20">
        <f t="shared" si="70"/>
        <v>0</v>
      </c>
      <c r="F264" s="20">
        <f t="shared" si="70"/>
        <v>0</v>
      </c>
      <c r="G264" s="20">
        <f t="shared" si="70"/>
        <v>0</v>
      </c>
      <c r="H264" s="20">
        <f t="shared" si="70"/>
        <v>0</v>
      </c>
      <c r="I264" s="20">
        <f t="shared" si="70"/>
        <v>0</v>
      </c>
      <c r="J264" s="20">
        <f>J265+J266+J267+J268</f>
        <v>0</v>
      </c>
      <c r="K264" s="20">
        <f>K265+K266+K267+K268</f>
        <v>0</v>
      </c>
    </row>
    <row r="265" spans="1:11">
      <c r="A265" s="21" t="s">
        <v>11</v>
      </c>
      <c r="B265" s="19">
        <f t="shared" si="67"/>
        <v>0</v>
      </c>
      <c r="C265" s="20"/>
      <c r="D265" s="20"/>
      <c r="E265" s="20"/>
      <c r="F265" s="20"/>
      <c r="G265" s="20"/>
      <c r="H265" s="20"/>
      <c r="I265" s="20"/>
      <c r="J265" s="20"/>
      <c r="K265" s="20"/>
    </row>
    <row r="266" spans="1:11">
      <c r="A266" s="21" t="s">
        <v>12</v>
      </c>
      <c r="B266" s="19">
        <f t="shared" si="67"/>
        <v>0</v>
      </c>
      <c r="C266" s="20"/>
      <c r="D266" s="20"/>
      <c r="E266" s="20"/>
      <c r="F266" s="20"/>
      <c r="G266" s="20"/>
      <c r="H266" s="20"/>
      <c r="I266" s="20"/>
      <c r="J266" s="20"/>
      <c r="K266" s="20"/>
    </row>
    <row r="267" spans="1:11">
      <c r="A267" s="21" t="s">
        <v>13</v>
      </c>
      <c r="B267" s="19">
        <f t="shared" si="67"/>
        <v>0</v>
      </c>
      <c r="C267" s="20"/>
      <c r="D267" s="20"/>
      <c r="E267" s="20"/>
      <c r="F267" s="20"/>
      <c r="G267" s="20"/>
      <c r="H267" s="20"/>
      <c r="I267" s="20"/>
      <c r="J267" s="20"/>
      <c r="K267" s="20"/>
    </row>
    <row r="268" spans="1:11">
      <c r="A268" s="21" t="s">
        <v>14</v>
      </c>
      <c r="B268" s="19">
        <f t="shared" si="67"/>
        <v>0</v>
      </c>
      <c r="C268" s="20"/>
      <c r="D268" s="20"/>
      <c r="E268" s="20"/>
      <c r="F268" s="20"/>
      <c r="G268" s="20"/>
      <c r="H268" s="20"/>
      <c r="I268" s="20"/>
      <c r="J268" s="20"/>
      <c r="K268" s="20"/>
    </row>
    <row r="269" spans="1:11">
      <c r="A269" s="30" t="s">
        <v>65</v>
      </c>
      <c r="B269" s="19">
        <f t="shared" si="67"/>
        <v>0</v>
      </c>
      <c r="C269" s="20">
        <f t="shared" ref="C269:I269" si="71">C270+C271+C272+C273</f>
        <v>0</v>
      </c>
      <c r="D269" s="20">
        <f t="shared" si="71"/>
        <v>0</v>
      </c>
      <c r="E269" s="20">
        <f t="shared" si="71"/>
        <v>0</v>
      </c>
      <c r="F269" s="20">
        <f t="shared" si="71"/>
        <v>0</v>
      </c>
      <c r="G269" s="20">
        <f t="shared" si="71"/>
        <v>0</v>
      </c>
      <c r="H269" s="20">
        <f t="shared" si="71"/>
        <v>0</v>
      </c>
      <c r="I269" s="20">
        <f t="shared" si="71"/>
        <v>0</v>
      </c>
      <c r="J269" s="20">
        <f>J270+J271+J272+J273</f>
        <v>0</v>
      </c>
      <c r="K269" s="20">
        <f>K270+K271+K272+K273</f>
        <v>0</v>
      </c>
    </row>
    <row r="270" spans="1:11">
      <c r="A270" s="21" t="s">
        <v>11</v>
      </c>
      <c r="B270" s="19">
        <f t="shared" si="67"/>
        <v>0</v>
      </c>
      <c r="C270" s="20"/>
      <c r="D270" s="20"/>
      <c r="E270" s="20"/>
      <c r="F270" s="20"/>
      <c r="G270" s="20"/>
      <c r="H270" s="20"/>
      <c r="I270" s="20"/>
      <c r="J270" s="20"/>
      <c r="K270" s="20"/>
    </row>
    <row r="271" spans="1:11">
      <c r="A271" s="21" t="s">
        <v>12</v>
      </c>
      <c r="B271" s="19">
        <f t="shared" si="67"/>
        <v>0</v>
      </c>
      <c r="C271" s="20"/>
      <c r="D271" s="20"/>
      <c r="E271" s="20"/>
      <c r="F271" s="20"/>
      <c r="G271" s="20"/>
      <c r="H271" s="20"/>
      <c r="I271" s="20"/>
      <c r="J271" s="20"/>
      <c r="K271" s="20"/>
    </row>
    <row r="272" spans="1:11">
      <c r="A272" s="21" t="s">
        <v>13</v>
      </c>
      <c r="B272" s="19">
        <f t="shared" si="67"/>
        <v>0</v>
      </c>
      <c r="C272" s="20"/>
      <c r="D272" s="20"/>
      <c r="E272" s="20"/>
      <c r="F272" s="20"/>
      <c r="G272" s="20"/>
      <c r="H272" s="20"/>
      <c r="I272" s="20"/>
      <c r="J272" s="20"/>
      <c r="K272" s="20"/>
    </row>
    <row r="273" spans="1:11">
      <c r="A273" s="21" t="s">
        <v>14</v>
      </c>
      <c r="B273" s="19">
        <f t="shared" si="67"/>
        <v>0</v>
      </c>
      <c r="C273" s="20"/>
      <c r="D273" s="20"/>
      <c r="E273" s="20"/>
      <c r="F273" s="20"/>
      <c r="G273" s="20"/>
      <c r="H273" s="20"/>
      <c r="I273" s="20"/>
      <c r="J273" s="20"/>
      <c r="K273" s="20"/>
    </row>
    <row r="274" spans="1:11">
      <c r="A274" s="30" t="s">
        <v>66</v>
      </c>
      <c r="B274" s="19">
        <f t="shared" si="67"/>
        <v>0</v>
      </c>
      <c r="C274" s="20">
        <f t="shared" ref="C274:I274" si="72">C275+C276+C277+C278</f>
        <v>0</v>
      </c>
      <c r="D274" s="20">
        <f t="shared" si="72"/>
        <v>0</v>
      </c>
      <c r="E274" s="20">
        <f t="shared" si="72"/>
        <v>0</v>
      </c>
      <c r="F274" s="20">
        <f t="shared" si="72"/>
        <v>0</v>
      </c>
      <c r="G274" s="20">
        <f t="shared" si="72"/>
        <v>0</v>
      </c>
      <c r="H274" s="20">
        <f t="shared" si="72"/>
        <v>0</v>
      </c>
      <c r="I274" s="20">
        <f t="shared" si="72"/>
        <v>0</v>
      </c>
      <c r="J274" s="20">
        <f>J275+J276+J277+J278</f>
        <v>0</v>
      </c>
      <c r="K274" s="20">
        <f>K275+K276+K277+K278</f>
        <v>0</v>
      </c>
    </row>
    <row r="275" spans="1:11">
      <c r="A275" s="21" t="s">
        <v>11</v>
      </c>
      <c r="B275" s="19">
        <f t="shared" si="67"/>
        <v>0</v>
      </c>
      <c r="C275" s="20"/>
      <c r="D275" s="20"/>
      <c r="E275" s="20"/>
      <c r="F275" s="20"/>
      <c r="G275" s="20"/>
      <c r="H275" s="20"/>
      <c r="I275" s="20"/>
      <c r="J275" s="20"/>
      <c r="K275" s="20"/>
    </row>
    <row r="276" spans="1:11">
      <c r="A276" s="21" t="s">
        <v>12</v>
      </c>
      <c r="B276" s="19">
        <f t="shared" si="67"/>
        <v>0</v>
      </c>
      <c r="C276" s="20"/>
      <c r="D276" s="20"/>
      <c r="E276" s="20"/>
      <c r="F276" s="20"/>
      <c r="G276" s="20"/>
      <c r="H276" s="20"/>
      <c r="I276" s="20"/>
      <c r="J276" s="20"/>
      <c r="K276" s="20"/>
    </row>
    <row r="277" spans="1:11">
      <c r="A277" s="21" t="s">
        <v>13</v>
      </c>
      <c r="B277" s="19">
        <f t="shared" si="67"/>
        <v>0</v>
      </c>
      <c r="C277" s="20"/>
      <c r="D277" s="20"/>
      <c r="E277" s="20"/>
      <c r="F277" s="20"/>
      <c r="G277" s="20"/>
      <c r="H277" s="20"/>
      <c r="I277" s="20"/>
      <c r="J277" s="20"/>
      <c r="K277" s="20"/>
    </row>
    <row r="278" spans="1:11">
      <c r="A278" s="21" t="s">
        <v>14</v>
      </c>
      <c r="B278" s="19">
        <f t="shared" si="67"/>
        <v>0</v>
      </c>
      <c r="C278" s="20"/>
      <c r="D278" s="20"/>
      <c r="E278" s="20"/>
      <c r="F278" s="20"/>
      <c r="G278" s="20"/>
      <c r="H278" s="20"/>
      <c r="I278" s="20"/>
      <c r="J278" s="20"/>
      <c r="K278" s="20"/>
    </row>
    <row r="279" spans="1:11">
      <c r="A279" s="30" t="s">
        <v>67</v>
      </c>
      <c r="B279" s="19">
        <f t="shared" si="67"/>
        <v>0</v>
      </c>
      <c r="C279" s="20">
        <f t="shared" ref="C279:I279" si="73">C280+C281+C282+C283</f>
        <v>0</v>
      </c>
      <c r="D279" s="20">
        <f t="shared" si="73"/>
        <v>0</v>
      </c>
      <c r="E279" s="20">
        <f t="shared" si="73"/>
        <v>0</v>
      </c>
      <c r="F279" s="20">
        <f t="shared" si="73"/>
        <v>0</v>
      </c>
      <c r="G279" s="20">
        <f t="shared" si="73"/>
        <v>0</v>
      </c>
      <c r="H279" s="20">
        <f t="shared" si="73"/>
        <v>0</v>
      </c>
      <c r="I279" s="20">
        <f t="shared" si="73"/>
        <v>0</v>
      </c>
      <c r="J279" s="20">
        <f>J280+J281+J282+J283</f>
        <v>0</v>
      </c>
      <c r="K279" s="20">
        <f>K280+K281+K282+K283</f>
        <v>0</v>
      </c>
    </row>
    <row r="280" spans="1:11">
      <c r="A280" s="21" t="s">
        <v>11</v>
      </c>
      <c r="B280" s="19">
        <f t="shared" si="67"/>
        <v>0</v>
      </c>
      <c r="C280" s="20"/>
      <c r="D280" s="20"/>
      <c r="E280" s="20"/>
      <c r="F280" s="20"/>
      <c r="G280" s="20"/>
      <c r="H280" s="20"/>
      <c r="I280" s="20"/>
      <c r="J280" s="20"/>
      <c r="K280" s="20"/>
    </row>
    <row r="281" spans="1:11">
      <c r="A281" s="21" t="s">
        <v>12</v>
      </c>
      <c r="B281" s="19">
        <f t="shared" si="67"/>
        <v>0</v>
      </c>
      <c r="C281" s="20"/>
      <c r="D281" s="20"/>
      <c r="E281" s="20"/>
      <c r="F281" s="20"/>
      <c r="G281" s="20"/>
      <c r="H281" s="20"/>
      <c r="I281" s="20"/>
      <c r="J281" s="20"/>
      <c r="K281" s="20"/>
    </row>
    <row r="282" spans="1:11">
      <c r="A282" s="21" t="s">
        <v>13</v>
      </c>
      <c r="B282" s="19">
        <f t="shared" si="67"/>
        <v>0</v>
      </c>
      <c r="C282" s="20"/>
      <c r="D282" s="20"/>
      <c r="E282" s="20"/>
      <c r="F282" s="20"/>
      <c r="G282" s="20"/>
      <c r="H282" s="20"/>
      <c r="I282" s="20"/>
      <c r="J282" s="20"/>
      <c r="K282" s="20"/>
    </row>
    <row r="283" spans="1:11">
      <c r="A283" s="21" t="s">
        <v>14</v>
      </c>
      <c r="B283" s="19">
        <f t="shared" si="67"/>
        <v>0</v>
      </c>
      <c r="C283" s="20"/>
      <c r="D283" s="20"/>
      <c r="E283" s="20"/>
      <c r="F283" s="20"/>
      <c r="G283" s="20"/>
      <c r="H283" s="20"/>
      <c r="I283" s="20"/>
      <c r="J283" s="20"/>
      <c r="K283" s="20"/>
    </row>
    <row r="284" spans="1:11">
      <c r="A284" s="30" t="s">
        <v>68</v>
      </c>
      <c r="B284" s="19">
        <f t="shared" si="67"/>
        <v>0</v>
      </c>
      <c r="C284" s="20">
        <f t="shared" ref="C284:I284" si="74">C285+C286+C287+C288</f>
        <v>0</v>
      </c>
      <c r="D284" s="20">
        <f t="shared" si="74"/>
        <v>0</v>
      </c>
      <c r="E284" s="20">
        <f t="shared" si="74"/>
        <v>0</v>
      </c>
      <c r="F284" s="20">
        <f t="shared" si="74"/>
        <v>0</v>
      </c>
      <c r="G284" s="20">
        <f t="shared" si="74"/>
        <v>0</v>
      </c>
      <c r="H284" s="20">
        <f t="shared" si="74"/>
        <v>0</v>
      </c>
      <c r="I284" s="20">
        <f t="shared" si="74"/>
        <v>0</v>
      </c>
      <c r="J284" s="20">
        <f>J285+J286+J287+J288</f>
        <v>0</v>
      </c>
      <c r="K284" s="20">
        <f>K285+K286+K287+K288</f>
        <v>0</v>
      </c>
    </row>
    <row r="285" spans="1:11">
      <c r="A285" s="21" t="s">
        <v>11</v>
      </c>
      <c r="B285" s="19">
        <f t="shared" si="67"/>
        <v>0</v>
      </c>
      <c r="C285" s="20"/>
      <c r="D285" s="20"/>
      <c r="E285" s="20"/>
      <c r="F285" s="20"/>
      <c r="G285" s="20"/>
      <c r="H285" s="20"/>
      <c r="I285" s="20"/>
      <c r="J285" s="20"/>
      <c r="K285" s="20"/>
    </row>
    <row r="286" spans="1:11">
      <c r="A286" s="21" t="s">
        <v>12</v>
      </c>
      <c r="B286" s="19">
        <f t="shared" si="67"/>
        <v>0</v>
      </c>
      <c r="C286" s="20"/>
      <c r="D286" s="20"/>
      <c r="E286" s="20"/>
      <c r="F286" s="20"/>
      <c r="G286" s="20"/>
      <c r="H286" s="20"/>
      <c r="I286" s="20"/>
      <c r="J286" s="20"/>
      <c r="K286" s="20"/>
    </row>
    <row r="287" spans="1:11">
      <c r="A287" s="21" t="s">
        <v>13</v>
      </c>
      <c r="B287" s="19">
        <f t="shared" si="67"/>
        <v>0</v>
      </c>
      <c r="C287" s="20"/>
      <c r="D287" s="20"/>
      <c r="E287" s="20"/>
      <c r="F287" s="20"/>
      <c r="G287" s="20"/>
      <c r="H287" s="20"/>
      <c r="I287" s="20"/>
      <c r="J287" s="20"/>
      <c r="K287" s="20"/>
    </row>
    <row r="288" spans="1:11">
      <c r="A288" s="21" t="s">
        <v>14</v>
      </c>
      <c r="B288" s="19">
        <f t="shared" si="67"/>
        <v>0</v>
      </c>
      <c r="C288" s="20"/>
      <c r="D288" s="20"/>
      <c r="E288" s="20"/>
      <c r="F288" s="20"/>
      <c r="G288" s="20"/>
      <c r="H288" s="20"/>
      <c r="I288" s="20"/>
      <c r="J288" s="20"/>
      <c r="K288" s="20"/>
    </row>
    <row r="289" spans="1:11">
      <c r="A289" s="30" t="s">
        <v>50</v>
      </c>
      <c r="B289" s="19">
        <f t="shared" si="67"/>
        <v>0</v>
      </c>
      <c r="C289" s="20">
        <f t="shared" ref="C289:I289" si="75">C290+C291+C292+C293</f>
        <v>0</v>
      </c>
      <c r="D289" s="20">
        <f t="shared" si="75"/>
        <v>0</v>
      </c>
      <c r="E289" s="20">
        <f t="shared" si="75"/>
        <v>0</v>
      </c>
      <c r="F289" s="20">
        <f t="shared" si="75"/>
        <v>0</v>
      </c>
      <c r="G289" s="20">
        <f t="shared" si="75"/>
        <v>0</v>
      </c>
      <c r="H289" s="20">
        <f t="shared" si="75"/>
        <v>0</v>
      </c>
      <c r="I289" s="20">
        <f t="shared" si="75"/>
        <v>0</v>
      </c>
      <c r="J289" s="20">
        <f>J290+J291+J292+J293</f>
        <v>0</v>
      </c>
      <c r="K289" s="20">
        <f>K290+K291+K292+K293</f>
        <v>0</v>
      </c>
    </row>
    <row r="290" spans="1:11">
      <c r="A290" s="21" t="s">
        <v>11</v>
      </c>
      <c r="B290" s="19">
        <f t="shared" si="67"/>
        <v>0</v>
      </c>
      <c r="C290" s="20"/>
      <c r="D290" s="20"/>
      <c r="E290" s="20"/>
      <c r="F290" s="20"/>
      <c r="G290" s="20"/>
      <c r="H290" s="20"/>
      <c r="I290" s="20"/>
      <c r="J290" s="20"/>
      <c r="K290" s="20"/>
    </row>
    <row r="291" spans="1:11">
      <c r="A291" s="21" t="s">
        <v>12</v>
      </c>
      <c r="B291" s="19">
        <f t="shared" si="67"/>
        <v>0</v>
      </c>
      <c r="C291" s="20"/>
      <c r="D291" s="20"/>
      <c r="E291" s="20"/>
      <c r="F291" s="20"/>
      <c r="G291" s="20"/>
      <c r="H291" s="20"/>
      <c r="I291" s="20"/>
      <c r="J291" s="20"/>
      <c r="K291" s="20"/>
    </row>
    <row r="292" spans="1:11">
      <c r="A292" s="21" t="s">
        <v>13</v>
      </c>
      <c r="B292" s="19">
        <f t="shared" si="67"/>
        <v>0</v>
      </c>
      <c r="C292" s="20"/>
      <c r="D292" s="20"/>
      <c r="E292" s="20"/>
      <c r="F292" s="20"/>
      <c r="G292" s="20"/>
      <c r="H292" s="20"/>
      <c r="I292" s="20"/>
      <c r="J292" s="20"/>
      <c r="K292" s="20"/>
    </row>
    <row r="293" spans="1:11">
      <c r="A293" s="21" t="s">
        <v>14</v>
      </c>
      <c r="B293" s="19">
        <f t="shared" si="67"/>
        <v>0</v>
      </c>
      <c r="C293" s="20"/>
      <c r="D293" s="20"/>
      <c r="E293" s="20"/>
      <c r="F293" s="20"/>
      <c r="G293" s="20"/>
      <c r="H293" s="20"/>
      <c r="I293" s="20"/>
      <c r="J293" s="20"/>
      <c r="K293" s="20"/>
    </row>
    <row r="294" spans="1:11">
      <c r="A294" s="39" t="s">
        <v>69</v>
      </c>
      <c r="B294" s="25">
        <f t="shared" ref="B294:B303" si="76">C294+D294+E294+F294+G294</f>
        <v>0</v>
      </c>
      <c r="C294" s="25">
        <f t="shared" ref="C294:I294" si="77">C295+C296+C297+C298</f>
        <v>0</v>
      </c>
      <c r="D294" s="25">
        <f t="shared" si="77"/>
        <v>0</v>
      </c>
      <c r="E294" s="25">
        <f t="shared" si="77"/>
        <v>0</v>
      </c>
      <c r="F294" s="25">
        <f t="shared" si="77"/>
        <v>0</v>
      </c>
      <c r="G294" s="25">
        <f t="shared" si="77"/>
        <v>0</v>
      </c>
      <c r="H294" s="25">
        <f t="shared" si="77"/>
        <v>0</v>
      </c>
      <c r="I294" s="25">
        <f t="shared" si="77"/>
        <v>0</v>
      </c>
      <c r="J294" s="25">
        <f>J295+J296+J297+J298</f>
        <v>0</v>
      </c>
      <c r="K294" s="25">
        <f>K295+K296+K297+K298</f>
        <v>0</v>
      </c>
    </row>
    <row r="295" spans="1:11">
      <c r="A295" s="21" t="s">
        <v>11</v>
      </c>
      <c r="B295" s="19">
        <f t="shared" si="76"/>
        <v>0</v>
      </c>
      <c r="C295" s="19"/>
      <c r="D295" s="19"/>
      <c r="E295" s="19"/>
      <c r="F295" s="19"/>
      <c r="G295" s="19"/>
      <c r="H295" s="19"/>
      <c r="I295" s="19"/>
      <c r="J295" s="19"/>
      <c r="K295" s="19"/>
    </row>
    <row r="296" spans="1:11">
      <c r="A296" s="21" t="s">
        <v>12</v>
      </c>
      <c r="B296" s="19">
        <f t="shared" si="76"/>
        <v>0</v>
      </c>
      <c r="C296" s="19"/>
      <c r="D296" s="19"/>
      <c r="E296" s="19"/>
      <c r="F296" s="19"/>
      <c r="G296" s="19"/>
      <c r="H296" s="19"/>
      <c r="I296" s="19"/>
      <c r="J296" s="19"/>
      <c r="K296" s="19"/>
    </row>
    <row r="297" spans="1:11">
      <c r="A297" s="21" t="s">
        <v>13</v>
      </c>
      <c r="B297" s="19">
        <f t="shared" si="76"/>
        <v>0</v>
      </c>
      <c r="C297" s="19"/>
      <c r="D297" s="19"/>
      <c r="E297" s="19"/>
      <c r="F297" s="19"/>
      <c r="G297" s="19"/>
      <c r="H297" s="19"/>
      <c r="I297" s="19"/>
      <c r="J297" s="19"/>
      <c r="K297" s="19"/>
    </row>
    <row r="298" spans="1:11">
      <c r="A298" s="21" t="s">
        <v>14</v>
      </c>
      <c r="B298" s="19">
        <f t="shared" si="76"/>
        <v>0</v>
      </c>
      <c r="C298" s="19"/>
      <c r="D298" s="19"/>
      <c r="E298" s="19"/>
      <c r="F298" s="19"/>
      <c r="G298" s="19"/>
      <c r="H298" s="19"/>
      <c r="I298" s="19"/>
      <c r="J298" s="19"/>
      <c r="K298" s="19"/>
    </row>
    <row r="299" spans="1:11" ht="63.75">
      <c r="A299" s="39" t="s">
        <v>70</v>
      </c>
      <c r="B299" s="25">
        <f t="shared" si="76"/>
        <v>0</v>
      </c>
      <c r="C299" s="25">
        <f t="shared" ref="C299:K303" si="78">C305+C310+C315+C320+C325</f>
        <v>0</v>
      </c>
      <c r="D299" s="25">
        <f t="shared" si="78"/>
        <v>0</v>
      </c>
      <c r="E299" s="25">
        <f t="shared" si="78"/>
        <v>0</v>
      </c>
      <c r="F299" s="25">
        <f t="shared" si="78"/>
        <v>0</v>
      </c>
      <c r="G299" s="25">
        <f t="shared" si="78"/>
        <v>0</v>
      </c>
      <c r="H299" s="25">
        <f t="shared" si="78"/>
        <v>0</v>
      </c>
      <c r="I299" s="25">
        <f t="shared" si="78"/>
        <v>0</v>
      </c>
      <c r="J299" s="25">
        <f>J305+J310+J315+J320+J325</f>
        <v>0</v>
      </c>
      <c r="K299" s="25">
        <f t="shared" si="78"/>
        <v>0</v>
      </c>
    </row>
    <row r="300" spans="1:11">
      <c r="A300" s="21" t="s">
        <v>11</v>
      </c>
      <c r="B300" s="19">
        <f t="shared" si="76"/>
        <v>0</v>
      </c>
      <c r="C300" s="19">
        <f t="shared" si="78"/>
        <v>0</v>
      </c>
      <c r="D300" s="19">
        <f t="shared" si="78"/>
        <v>0</v>
      </c>
      <c r="E300" s="19">
        <f t="shared" si="78"/>
        <v>0</v>
      </c>
      <c r="F300" s="19">
        <f t="shared" si="78"/>
        <v>0</v>
      </c>
      <c r="G300" s="19">
        <f t="shared" si="78"/>
        <v>0</v>
      </c>
      <c r="H300" s="19">
        <f t="shared" si="78"/>
        <v>0</v>
      </c>
      <c r="I300" s="19">
        <f t="shared" si="78"/>
        <v>0</v>
      </c>
      <c r="J300" s="19">
        <f>J306+J311+J316+J321+J326</f>
        <v>0</v>
      </c>
      <c r="K300" s="19">
        <f t="shared" si="78"/>
        <v>0</v>
      </c>
    </row>
    <row r="301" spans="1:11">
      <c r="A301" s="21" t="s">
        <v>12</v>
      </c>
      <c r="B301" s="19">
        <f t="shared" si="76"/>
        <v>0</v>
      </c>
      <c r="C301" s="19">
        <f t="shared" si="78"/>
        <v>0</v>
      </c>
      <c r="D301" s="19">
        <f t="shared" si="78"/>
        <v>0</v>
      </c>
      <c r="E301" s="19">
        <f t="shared" ref="E301:F303" si="79">E307+E312+E317+E322+E327</f>
        <v>0</v>
      </c>
      <c r="F301" s="19">
        <f t="shared" si="79"/>
        <v>0</v>
      </c>
      <c r="G301" s="19">
        <f t="shared" si="78"/>
        <v>0</v>
      </c>
      <c r="H301" s="19">
        <f t="shared" si="78"/>
        <v>0</v>
      </c>
      <c r="I301" s="19">
        <f t="shared" si="78"/>
        <v>0</v>
      </c>
      <c r="J301" s="19">
        <f>J307+J312+J317+J322+J327</f>
        <v>0</v>
      </c>
      <c r="K301" s="19">
        <f t="shared" si="78"/>
        <v>0</v>
      </c>
    </row>
    <row r="302" spans="1:11">
      <c r="A302" s="21" t="s">
        <v>13</v>
      </c>
      <c r="B302" s="19">
        <f t="shared" si="76"/>
        <v>0</v>
      </c>
      <c r="C302" s="19">
        <f t="shared" si="78"/>
        <v>0</v>
      </c>
      <c r="D302" s="19">
        <f t="shared" si="78"/>
        <v>0</v>
      </c>
      <c r="E302" s="19">
        <f t="shared" si="79"/>
        <v>0</v>
      </c>
      <c r="F302" s="19">
        <f t="shared" si="79"/>
        <v>0</v>
      </c>
      <c r="G302" s="19">
        <f t="shared" si="78"/>
        <v>0</v>
      </c>
      <c r="H302" s="19">
        <f t="shared" si="78"/>
        <v>0</v>
      </c>
      <c r="I302" s="19">
        <f t="shared" si="78"/>
        <v>0</v>
      </c>
      <c r="J302" s="19">
        <f>J308+J313+J318+J323+J328</f>
        <v>0</v>
      </c>
      <c r="K302" s="19">
        <f t="shared" si="78"/>
        <v>0</v>
      </c>
    </row>
    <row r="303" spans="1:11">
      <c r="A303" s="21" t="s">
        <v>14</v>
      </c>
      <c r="B303" s="19">
        <f t="shared" si="76"/>
        <v>0</v>
      </c>
      <c r="C303" s="19">
        <f t="shared" si="78"/>
        <v>0</v>
      </c>
      <c r="D303" s="19">
        <f t="shared" si="78"/>
        <v>0</v>
      </c>
      <c r="E303" s="19">
        <f t="shared" si="79"/>
        <v>0</v>
      </c>
      <c r="F303" s="19">
        <f t="shared" si="79"/>
        <v>0</v>
      </c>
      <c r="G303" s="19">
        <f t="shared" si="78"/>
        <v>0</v>
      </c>
      <c r="H303" s="19">
        <f t="shared" si="78"/>
        <v>0</v>
      </c>
      <c r="I303" s="19">
        <f t="shared" si="78"/>
        <v>0</v>
      </c>
      <c r="J303" s="19">
        <f>J309+J314+J319+J324+J329</f>
        <v>0</v>
      </c>
      <c r="K303" s="19">
        <f t="shared" si="78"/>
        <v>0</v>
      </c>
    </row>
    <row r="304" spans="1:11">
      <c r="A304" s="38" t="s">
        <v>38</v>
      </c>
      <c r="B304" s="19"/>
      <c r="C304" s="20"/>
      <c r="D304" s="20"/>
      <c r="E304" s="20"/>
      <c r="F304" s="20"/>
      <c r="G304" s="20"/>
      <c r="H304" s="20"/>
      <c r="I304" s="20"/>
      <c r="J304" s="20"/>
      <c r="K304" s="20"/>
    </row>
    <row r="305" spans="1:11">
      <c r="A305" s="30" t="s">
        <v>71</v>
      </c>
      <c r="B305" s="19">
        <f>C305+D305+E305+F305+G305</f>
        <v>0</v>
      </c>
      <c r="C305" s="20">
        <f t="shared" ref="C305:I305" si="80">C306+C307+C308+C309</f>
        <v>0</v>
      </c>
      <c r="D305" s="20">
        <f t="shared" si="80"/>
        <v>0</v>
      </c>
      <c r="E305" s="20">
        <f t="shared" si="80"/>
        <v>0</v>
      </c>
      <c r="F305" s="20">
        <f t="shared" si="80"/>
        <v>0</v>
      </c>
      <c r="G305" s="20">
        <f t="shared" si="80"/>
        <v>0</v>
      </c>
      <c r="H305" s="20">
        <f t="shared" si="80"/>
        <v>0</v>
      </c>
      <c r="I305" s="20">
        <f t="shared" si="80"/>
        <v>0</v>
      </c>
      <c r="J305" s="20">
        <f>J306+J307+J308+J309</f>
        <v>0</v>
      </c>
      <c r="K305" s="20">
        <f>K306+K307+K308+K309</f>
        <v>0</v>
      </c>
    </row>
    <row r="306" spans="1:11">
      <c r="A306" s="21" t="s">
        <v>11</v>
      </c>
      <c r="B306" s="19">
        <f t="shared" ref="B306:B329" si="81">C306+D306+E306+F306+G306</f>
        <v>0</v>
      </c>
      <c r="C306" s="20"/>
      <c r="D306" s="20"/>
      <c r="E306" s="20"/>
      <c r="F306" s="20"/>
      <c r="G306" s="20"/>
      <c r="H306" s="20"/>
      <c r="I306" s="20"/>
      <c r="J306" s="20"/>
      <c r="K306" s="20"/>
    </row>
    <row r="307" spans="1:11">
      <c r="A307" s="21" t="s">
        <v>12</v>
      </c>
      <c r="B307" s="19">
        <f t="shared" si="81"/>
        <v>0</v>
      </c>
      <c r="C307" s="20"/>
      <c r="D307" s="20"/>
      <c r="E307" s="20"/>
      <c r="F307" s="20"/>
      <c r="G307" s="20"/>
      <c r="H307" s="20"/>
      <c r="I307" s="20"/>
      <c r="J307" s="20"/>
      <c r="K307" s="20"/>
    </row>
    <row r="308" spans="1:11">
      <c r="A308" s="21" t="s">
        <v>13</v>
      </c>
      <c r="B308" s="19">
        <f t="shared" si="81"/>
        <v>0</v>
      </c>
      <c r="C308" s="20"/>
      <c r="D308" s="20"/>
      <c r="E308" s="20"/>
      <c r="F308" s="20"/>
      <c r="G308" s="20"/>
      <c r="H308" s="20"/>
      <c r="I308" s="20"/>
      <c r="J308" s="20"/>
      <c r="K308" s="20"/>
    </row>
    <row r="309" spans="1:11">
      <c r="A309" s="21" t="s">
        <v>14</v>
      </c>
      <c r="B309" s="19">
        <f t="shared" si="81"/>
        <v>0</v>
      </c>
      <c r="C309" s="20"/>
      <c r="D309" s="20"/>
      <c r="E309" s="20"/>
      <c r="F309" s="20"/>
      <c r="G309" s="20"/>
      <c r="H309" s="20"/>
      <c r="I309" s="20"/>
      <c r="J309" s="20"/>
      <c r="K309" s="20"/>
    </row>
    <row r="310" spans="1:11">
      <c r="A310" s="30" t="s">
        <v>72</v>
      </c>
      <c r="B310" s="19">
        <f t="shared" si="81"/>
        <v>0</v>
      </c>
      <c r="C310" s="20">
        <f t="shared" ref="C310:I310" si="82">C311+C312+C313+C314</f>
        <v>0</v>
      </c>
      <c r="D310" s="20">
        <f t="shared" si="82"/>
        <v>0</v>
      </c>
      <c r="E310" s="20">
        <f t="shared" si="82"/>
        <v>0</v>
      </c>
      <c r="F310" s="20">
        <f t="shared" si="82"/>
        <v>0</v>
      </c>
      <c r="G310" s="20">
        <f t="shared" si="82"/>
        <v>0</v>
      </c>
      <c r="H310" s="20">
        <f t="shared" si="82"/>
        <v>0</v>
      </c>
      <c r="I310" s="20">
        <f t="shared" si="82"/>
        <v>0</v>
      </c>
      <c r="J310" s="20">
        <f>J311+J312+J313+J314</f>
        <v>0</v>
      </c>
      <c r="K310" s="20">
        <f>K311+K312+K313+K314</f>
        <v>0</v>
      </c>
    </row>
    <row r="311" spans="1:11">
      <c r="A311" s="21" t="s">
        <v>11</v>
      </c>
      <c r="B311" s="19">
        <f t="shared" si="81"/>
        <v>0</v>
      </c>
      <c r="C311" s="20"/>
      <c r="D311" s="20"/>
      <c r="E311" s="20"/>
      <c r="F311" s="20"/>
      <c r="G311" s="20"/>
      <c r="H311" s="20"/>
      <c r="I311" s="20"/>
      <c r="J311" s="20"/>
      <c r="K311" s="20"/>
    </row>
    <row r="312" spans="1:11">
      <c r="A312" s="21" t="s">
        <v>12</v>
      </c>
      <c r="B312" s="19">
        <f t="shared" si="81"/>
        <v>0</v>
      </c>
      <c r="C312" s="20"/>
      <c r="D312" s="20"/>
      <c r="E312" s="20"/>
      <c r="F312" s="20"/>
      <c r="G312" s="20"/>
      <c r="H312" s="20"/>
      <c r="I312" s="20"/>
      <c r="J312" s="20"/>
      <c r="K312" s="20"/>
    </row>
    <row r="313" spans="1:11">
      <c r="A313" s="21" t="s">
        <v>13</v>
      </c>
      <c r="B313" s="19">
        <f t="shared" si="81"/>
        <v>0</v>
      </c>
      <c r="C313" s="20"/>
      <c r="D313" s="20"/>
      <c r="E313" s="20"/>
      <c r="F313" s="20"/>
      <c r="G313" s="20"/>
      <c r="H313" s="20"/>
      <c r="I313" s="20"/>
      <c r="J313" s="20"/>
      <c r="K313" s="20"/>
    </row>
    <row r="314" spans="1:11">
      <c r="A314" s="21" t="s">
        <v>14</v>
      </c>
      <c r="B314" s="19">
        <f t="shared" si="81"/>
        <v>0</v>
      </c>
      <c r="C314" s="20"/>
      <c r="D314" s="20"/>
      <c r="E314" s="20"/>
      <c r="F314" s="20"/>
      <c r="G314" s="20"/>
      <c r="H314" s="20"/>
      <c r="I314" s="20"/>
      <c r="J314" s="20"/>
      <c r="K314" s="20"/>
    </row>
    <row r="315" spans="1:11" ht="38.25">
      <c r="A315" s="28" t="s">
        <v>73</v>
      </c>
      <c r="B315" s="19">
        <f t="shared" si="81"/>
        <v>0</v>
      </c>
      <c r="C315" s="20">
        <f t="shared" ref="C315:I315" si="83">C316+C317+C318+C319</f>
        <v>0</v>
      </c>
      <c r="D315" s="20">
        <f t="shared" si="83"/>
        <v>0</v>
      </c>
      <c r="E315" s="20">
        <f t="shared" si="83"/>
        <v>0</v>
      </c>
      <c r="F315" s="20">
        <f t="shared" si="83"/>
        <v>0</v>
      </c>
      <c r="G315" s="20">
        <f t="shared" si="83"/>
        <v>0</v>
      </c>
      <c r="H315" s="20">
        <f t="shared" si="83"/>
        <v>0</v>
      </c>
      <c r="I315" s="20">
        <f t="shared" si="83"/>
        <v>0</v>
      </c>
      <c r="J315" s="20">
        <f>J316+J317+J318+J319</f>
        <v>0</v>
      </c>
      <c r="K315" s="20">
        <f>K316+K317+K318+K319</f>
        <v>0</v>
      </c>
    </row>
    <row r="316" spans="1:11">
      <c r="A316" s="21" t="s">
        <v>11</v>
      </c>
      <c r="B316" s="19">
        <f t="shared" si="81"/>
        <v>0</v>
      </c>
      <c r="C316" s="20"/>
      <c r="D316" s="20"/>
      <c r="E316" s="20"/>
      <c r="F316" s="20"/>
      <c r="G316" s="20"/>
      <c r="H316" s="20"/>
      <c r="I316" s="20"/>
      <c r="J316" s="20"/>
      <c r="K316" s="20"/>
    </row>
    <row r="317" spans="1:11">
      <c r="A317" s="21" t="s">
        <v>12</v>
      </c>
      <c r="B317" s="19">
        <f t="shared" si="81"/>
        <v>0</v>
      </c>
      <c r="C317" s="20"/>
      <c r="D317" s="20"/>
      <c r="E317" s="20"/>
      <c r="F317" s="20"/>
      <c r="G317" s="20"/>
      <c r="H317" s="20"/>
      <c r="I317" s="20"/>
      <c r="J317" s="20"/>
      <c r="K317" s="20"/>
    </row>
    <row r="318" spans="1:11">
      <c r="A318" s="21" t="s">
        <v>13</v>
      </c>
      <c r="B318" s="19">
        <f t="shared" si="81"/>
        <v>0</v>
      </c>
      <c r="C318" s="20"/>
      <c r="D318" s="20"/>
      <c r="E318" s="20"/>
      <c r="F318" s="20"/>
      <c r="G318" s="20"/>
      <c r="H318" s="20"/>
      <c r="I318" s="20"/>
      <c r="J318" s="20"/>
      <c r="K318" s="20"/>
    </row>
    <row r="319" spans="1:11">
      <c r="A319" s="21" t="s">
        <v>14</v>
      </c>
      <c r="B319" s="19">
        <f t="shared" si="81"/>
        <v>0</v>
      </c>
      <c r="C319" s="20"/>
      <c r="D319" s="20"/>
      <c r="E319" s="20"/>
      <c r="F319" s="20"/>
      <c r="G319" s="20"/>
      <c r="H319" s="20"/>
      <c r="I319" s="20"/>
      <c r="J319" s="20"/>
      <c r="K319" s="20"/>
    </row>
    <row r="320" spans="1:11" ht="25.5">
      <c r="A320" s="30" t="s">
        <v>74</v>
      </c>
      <c r="B320" s="19">
        <f t="shared" si="81"/>
        <v>0</v>
      </c>
      <c r="C320" s="20">
        <f t="shared" ref="C320:I320" si="84">C321+C322+C323+C324</f>
        <v>0</v>
      </c>
      <c r="D320" s="20">
        <f t="shared" si="84"/>
        <v>0</v>
      </c>
      <c r="E320" s="20">
        <f t="shared" si="84"/>
        <v>0</v>
      </c>
      <c r="F320" s="20">
        <f t="shared" si="84"/>
        <v>0</v>
      </c>
      <c r="G320" s="20">
        <f t="shared" si="84"/>
        <v>0</v>
      </c>
      <c r="H320" s="20">
        <f t="shared" si="84"/>
        <v>0</v>
      </c>
      <c r="I320" s="20">
        <f t="shared" si="84"/>
        <v>0</v>
      </c>
      <c r="J320" s="20">
        <f>J321+J322+J323+J324</f>
        <v>0</v>
      </c>
      <c r="K320" s="20">
        <f>K321+K322+K323+K324</f>
        <v>0</v>
      </c>
    </row>
    <row r="321" spans="1:11">
      <c r="A321" s="21" t="s">
        <v>11</v>
      </c>
      <c r="B321" s="19">
        <f t="shared" si="81"/>
        <v>0</v>
      </c>
      <c r="C321" s="20"/>
      <c r="D321" s="20"/>
      <c r="E321" s="20"/>
      <c r="F321" s="20"/>
      <c r="G321" s="20"/>
      <c r="H321" s="20"/>
      <c r="I321" s="20"/>
      <c r="J321" s="20"/>
      <c r="K321" s="20"/>
    </row>
    <row r="322" spans="1:11">
      <c r="A322" s="21" t="s">
        <v>12</v>
      </c>
      <c r="B322" s="19">
        <f t="shared" si="81"/>
        <v>0</v>
      </c>
      <c r="C322" s="20"/>
      <c r="D322" s="20"/>
      <c r="E322" s="20"/>
      <c r="F322" s="20"/>
      <c r="G322" s="20"/>
      <c r="H322" s="20"/>
      <c r="I322" s="20"/>
      <c r="J322" s="20"/>
      <c r="K322" s="20"/>
    </row>
    <row r="323" spans="1:11">
      <c r="A323" s="21" t="s">
        <v>13</v>
      </c>
      <c r="B323" s="19">
        <f t="shared" si="81"/>
        <v>0</v>
      </c>
      <c r="C323" s="20"/>
      <c r="D323" s="20"/>
      <c r="E323" s="20"/>
      <c r="F323" s="20"/>
      <c r="G323" s="20"/>
      <c r="H323" s="20"/>
      <c r="I323" s="20"/>
      <c r="J323" s="20"/>
      <c r="K323" s="20"/>
    </row>
    <row r="324" spans="1:11">
      <c r="A324" s="21" t="s">
        <v>14</v>
      </c>
      <c r="B324" s="19">
        <f t="shared" si="81"/>
        <v>0</v>
      </c>
      <c r="C324" s="20"/>
      <c r="D324" s="20"/>
      <c r="E324" s="20"/>
      <c r="F324" s="20"/>
      <c r="G324" s="20"/>
      <c r="H324" s="20"/>
      <c r="I324" s="20"/>
      <c r="J324" s="20"/>
      <c r="K324" s="20"/>
    </row>
    <row r="325" spans="1:11">
      <c r="A325" s="30" t="s">
        <v>50</v>
      </c>
      <c r="B325" s="19">
        <f t="shared" si="81"/>
        <v>0</v>
      </c>
      <c r="C325" s="20">
        <f t="shared" ref="C325:I325" si="85">C326+C327+C328+C329</f>
        <v>0</v>
      </c>
      <c r="D325" s="20">
        <f t="shared" si="85"/>
        <v>0</v>
      </c>
      <c r="E325" s="20">
        <f t="shared" si="85"/>
        <v>0</v>
      </c>
      <c r="F325" s="20">
        <f t="shared" si="85"/>
        <v>0</v>
      </c>
      <c r="G325" s="20">
        <f t="shared" si="85"/>
        <v>0</v>
      </c>
      <c r="H325" s="20">
        <f t="shared" si="85"/>
        <v>0</v>
      </c>
      <c r="I325" s="20">
        <f t="shared" si="85"/>
        <v>0</v>
      </c>
      <c r="J325" s="20">
        <f>J326+J327+J328+J329</f>
        <v>0</v>
      </c>
      <c r="K325" s="20">
        <f>K326+K327+K328+K329</f>
        <v>0</v>
      </c>
    </row>
    <row r="326" spans="1:11">
      <c r="A326" s="21" t="s">
        <v>11</v>
      </c>
      <c r="B326" s="19">
        <f t="shared" si="81"/>
        <v>0</v>
      </c>
      <c r="C326" s="20"/>
      <c r="D326" s="20"/>
      <c r="E326" s="20"/>
      <c r="F326" s="20"/>
      <c r="G326" s="20"/>
      <c r="H326" s="20"/>
      <c r="I326" s="20"/>
      <c r="J326" s="20"/>
      <c r="K326" s="20"/>
    </row>
    <row r="327" spans="1:11">
      <c r="A327" s="21" t="s">
        <v>12</v>
      </c>
      <c r="B327" s="19">
        <f t="shared" si="81"/>
        <v>0</v>
      </c>
      <c r="C327" s="20"/>
      <c r="D327" s="20"/>
      <c r="E327" s="20"/>
      <c r="F327" s="20"/>
      <c r="G327" s="20"/>
      <c r="H327" s="20"/>
      <c r="I327" s="20"/>
      <c r="J327" s="20"/>
      <c r="K327" s="20"/>
    </row>
    <row r="328" spans="1:11">
      <c r="A328" s="21" t="s">
        <v>13</v>
      </c>
      <c r="B328" s="19">
        <f t="shared" si="81"/>
        <v>0</v>
      </c>
      <c r="C328" s="20"/>
      <c r="D328" s="20"/>
      <c r="E328" s="20"/>
      <c r="F328" s="20"/>
      <c r="G328" s="20"/>
      <c r="H328" s="20"/>
      <c r="I328" s="20"/>
      <c r="J328" s="20"/>
      <c r="K328" s="20"/>
    </row>
    <row r="329" spans="1:11">
      <c r="A329" s="21" t="s">
        <v>14</v>
      </c>
      <c r="B329" s="19">
        <f t="shared" si="81"/>
        <v>0</v>
      </c>
      <c r="C329" s="20"/>
      <c r="D329" s="20"/>
      <c r="E329" s="20"/>
      <c r="F329" s="20"/>
      <c r="G329" s="20"/>
      <c r="H329" s="20"/>
      <c r="I329" s="20"/>
      <c r="J329" s="20"/>
      <c r="K329" s="20"/>
    </row>
    <row r="330" spans="1:11">
      <c r="A330" s="40" t="s">
        <v>75</v>
      </c>
      <c r="B330" s="25">
        <f>C330+D330+E330+F330+G330</f>
        <v>0</v>
      </c>
      <c r="C330" s="25">
        <f t="shared" ref="C330:K334" si="86">C336+C341+C346+C351</f>
        <v>0</v>
      </c>
      <c r="D330" s="25">
        <f t="shared" si="86"/>
        <v>0</v>
      </c>
      <c r="E330" s="25">
        <f t="shared" si="86"/>
        <v>0</v>
      </c>
      <c r="F330" s="25">
        <f t="shared" si="86"/>
        <v>0</v>
      </c>
      <c r="G330" s="25">
        <f t="shared" si="86"/>
        <v>0</v>
      </c>
      <c r="H330" s="25">
        <f t="shared" si="86"/>
        <v>0</v>
      </c>
      <c r="I330" s="25">
        <f t="shared" si="86"/>
        <v>0</v>
      </c>
      <c r="J330" s="25">
        <f>J336+J341+J346+J351</f>
        <v>0</v>
      </c>
      <c r="K330" s="25">
        <f t="shared" si="86"/>
        <v>0</v>
      </c>
    </row>
    <row r="331" spans="1:11">
      <c r="A331" s="21" t="s">
        <v>11</v>
      </c>
      <c r="B331" s="19">
        <f>C331+D331+E331+F331+G331</f>
        <v>0</v>
      </c>
      <c r="C331" s="19">
        <f t="shared" si="86"/>
        <v>0</v>
      </c>
      <c r="D331" s="19">
        <f t="shared" si="86"/>
        <v>0</v>
      </c>
      <c r="E331" s="19">
        <f t="shared" si="86"/>
        <v>0</v>
      </c>
      <c r="F331" s="19">
        <f t="shared" si="86"/>
        <v>0</v>
      </c>
      <c r="G331" s="19">
        <f t="shared" si="86"/>
        <v>0</v>
      </c>
      <c r="H331" s="19">
        <f t="shared" si="86"/>
        <v>0</v>
      </c>
      <c r="I331" s="19">
        <f t="shared" si="86"/>
        <v>0</v>
      </c>
      <c r="J331" s="19">
        <f>J337+J342+J347+J352</f>
        <v>0</v>
      </c>
      <c r="K331" s="19">
        <f t="shared" si="86"/>
        <v>0</v>
      </c>
    </row>
    <row r="332" spans="1:11">
      <c r="A332" s="21" t="s">
        <v>12</v>
      </c>
      <c r="B332" s="19">
        <f>C332+D332+E332+F332+G332</f>
        <v>0</v>
      </c>
      <c r="C332" s="19">
        <f t="shared" si="86"/>
        <v>0</v>
      </c>
      <c r="D332" s="19">
        <f t="shared" si="86"/>
        <v>0</v>
      </c>
      <c r="E332" s="19">
        <f t="shared" ref="E332:F334" si="87">E338+E343+E348+E353</f>
        <v>0</v>
      </c>
      <c r="F332" s="19">
        <f t="shared" si="87"/>
        <v>0</v>
      </c>
      <c r="G332" s="19">
        <f t="shared" si="86"/>
        <v>0</v>
      </c>
      <c r="H332" s="19">
        <f t="shared" si="86"/>
        <v>0</v>
      </c>
      <c r="I332" s="19">
        <f t="shared" si="86"/>
        <v>0</v>
      </c>
      <c r="J332" s="19">
        <f>J338+J343+J348+J353</f>
        <v>0</v>
      </c>
      <c r="K332" s="19">
        <f t="shared" si="86"/>
        <v>0</v>
      </c>
    </row>
    <row r="333" spans="1:11">
      <c r="A333" s="21" t="s">
        <v>13</v>
      </c>
      <c r="B333" s="19">
        <f>C333+D333+E333+F333+G333</f>
        <v>0</v>
      </c>
      <c r="C333" s="19">
        <f t="shared" si="86"/>
        <v>0</v>
      </c>
      <c r="D333" s="19">
        <f t="shared" si="86"/>
        <v>0</v>
      </c>
      <c r="E333" s="19">
        <f t="shared" si="87"/>
        <v>0</v>
      </c>
      <c r="F333" s="19">
        <f t="shared" si="87"/>
        <v>0</v>
      </c>
      <c r="G333" s="19">
        <f t="shared" si="86"/>
        <v>0</v>
      </c>
      <c r="H333" s="19">
        <f t="shared" si="86"/>
        <v>0</v>
      </c>
      <c r="I333" s="19">
        <f t="shared" si="86"/>
        <v>0</v>
      </c>
      <c r="J333" s="19">
        <f>J339+J344+J349+J354</f>
        <v>0</v>
      </c>
      <c r="K333" s="19">
        <f t="shared" si="86"/>
        <v>0</v>
      </c>
    </row>
    <row r="334" spans="1:11">
      <c r="A334" s="21" t="s">
        <v>14</v>
      </c>
      <c r="B334" s="19">
        <f>C334+D334+E334+F334+G334</f>
        <v>0</v>
      </c>
      <c r="C334" s="19">
        <f t="shared" si="86"/>
        <v>0</v>
      </c>
      <c r="D334" s="19">
        <f t="shared" si="86"/>
        <v>0</v>
      </c>
      <c r="E334" s="19">
        <f t="shared" si="87"/>
        <v>0</v>
      </c>
      <c r="F334" s="19">
        <f t="shared" si="87"/>
        <v>0</v>
      </c>
      <c r="G334" s="19">
        <f t="shared" si="86"/>
        <v>0</v>
      </c>
      <c r="H334" s="19">
        <f t="shared" si="86"/>
        <v>0</v>
      </c>
      <c r="I334" s="19">
        <f t="shared" si="86"/>
        <v>0</v>
      </c>
      <c r="J334" s="19">
        <f>J340+J345+J350+J355</f>
        <v>0</v>
      </c>
      <c r="K334" s="19">
        <f t="shared" si="86"/>
        <v>0</v>
      </c>
    </row>
    <row r="335" spans="1:11">
      <c r="A335" s="36" t="s">
        <v>38</v>
      </c>
      <c r="B335" s="19"/>
      <c r="C335" s="20"/>
      <c r="D335" s="20"/>
      <c r="E335" s="20"/>
      <c r="F335" s="20"/>
      <c r="G335" s="20"/>
      <c r="H335" s="20"/>
      <c r="I335" s="20"/>
      <c r="J335" s="20"/>
      <c r="K335" s="20"/>
    </row>
    <row r="336" spans="1:11">
      <c r="A336" s="29" t="s">
        <v>76</v>
      </c>
      <c r="B336" s="19">
        <f>C336+D336+E336+F336+G336</f>
        <v>0</v>
      </c>
      <c r="C336" s="20">
        <f t="shared" ref="C336:I336" si="88">C337+C338+C339+C340</f>
        <v>0</v>
      </c>
      <c r="D336" s="20">
        <f t="shared" si="88"/>
        <v>0</v>
      </c>
      <c r="E336" s="20">
        <f t="shared" si="88"/>
        <v>0</v>
      </c>
      <c r="F336" s="20">
        <f t="shared" si="88"/>
        <v>0</v>
      </c>
      <c r="G336" s="20">
        <f t="shared" si="88"/>
        <v>0</v>
      </c>
      <c r="H336" s="20">
        <f t="shared" si="88"/>
        <v>0</v>
      </c>
      <c r="I336" s="20">
        <f t="shared" si="88"/>
        <v>0</v>
      </c>
      <c r="J336" s="20">
        <f>J337+J338+J339+J340</f>
        <v>0</v>
      </c>
      <c r="K336" s="20">
        <f>K337+K338+K339+K340</f>
        <v>0</v>
      </c>
    </row>
    <row r="337" spans="1:11">
      <c r="A337" s="21" t="s">
        <v>11</v>
      </c>
      <c r="B337" s="19">
        <f t="shared" ref="B337:B355" si="89">C337+D337+E337+F337+G337</f>
        <v>0</v>
      </c>
      <c r="C337" s="20"/>
      <c r="D337" s="20"/>
      <c r="E337" s="20"/>
      <c r="F337" s="20"/>
      <c r="G337" s="20"/>
      <c r="H337" s="20"/>
      <c r="I337" s="20"/>
      <c r="J337" s="20"/>
      <c r="K337" s="20"/>
    </row>
    <row r="338" spans="1:11">
      <c r="A338" s="21" t="s">
        <v>12</v>
      </c>
      <c r="B338" s="19">
        <f t="shared" si="89"/>
        <v>0</v>
      </c>
      <c r="C338" s="20"/>
      <c r="D338" s="20"/>
      <c r="E338" s="20"/>
      <c r="F338" s="20"/>
      <c r="G338" s="20"/>
      <c r="H338" s="20"/>
      <c r="I338" s="20"/>
      <c r="J338" s="20"/>
      <c r="K338" s="20"/>
    </row>
    <row r="339" spans="1:11">
      <c r="A339" s="21" t="s">
        <v>13</v>
      </c>
      <c r="B339" s="19">
        <f t="shared" si="89"/>
        <v>0</v>
      </c>
      <c r="C339" s="20"/>
      <c r="D339" s="20"/>
      <c r="E339" s="20"/>
      <c r="F339" s="20"/>
      <c r="G339" s="20"/>
      <c r="H339" s="20"/>
      <c r="I339" s="20"/>
      <c r="J339" s="20"/>
      <c r="K339" s="20"/>
    </row>
    <row r="340" spans="1:11">
      <c r="A340" s="21" t="s">
        <v>14</v>
      </c>
      <c r="B340" s="19">
        <f t="shared" si="89"/>
        <v>0</v>
      </c>
      <c r="C340" s="20"/>
      <c r="D340" s="20"/>
      <c r="E340" s="20"/>
      <c r="F340" s="20"/>
      <c r="G340" s="20"/>
      <c r="H340" s="20"/>
      <c r="I340" s="20"/>
      <c r="J340" s="20"/>
      <c r="K340" s="20"/>
    </row>
    <row r="341" spans="1:11">
      <c r="A341" s="29" t="s">
        <v>77</v>
      </c>
      <c r="B341" s="19">
        <f t="shared" si="89"/>
        <v>0</v>
      </c>
      <c r="C341" s="20">
        <f t="shared" ref="C341:I341" si="90">C342+C343+C344+C345</f>
        <v>0</v>
      </c>
      <c r="D341" s="20">
        <f t="shared" si="90"/>
        <v>0</v>
      </c>
      <c r="E341" s="20">
        <f t="shared" si="90"/>
        <v>0</v>
      </c>
      <c r="F341" s="20">
        <f t="shared" si="90"/>
        <v>0</v>
      </c>
      <c r="G341" s="20">
        <f t="shared" si="90"/>
        <v>0</v>
      </c>
      <c r="H341" s="20">
        <f t="shared" si="90"/>
        <v>0</v>
      </c>
      <c r="I341" s="20">
        <f t="shared" si="90"/>
        <v>0</v>
      </c>
      <c r="J341" s="20">
        <f>J342+J343+J344+J345</f>
        <v>0</v>
      </c>
      <c r="K341" s="20">
        <f>K342+K343+K344+K345</f>
        <v>0</v>
      </c>
    </row>
    <row r="342" spans="1:11">
      <c r="A342" s="21" t="s">
        <v>11</v>
      </c>
      <c r="B342" s="19">
        <f t="shared" si="89"/>
        <v>0</v>
      </c>
      <c r="C342" s="20"/>
      <c r="D342" s="20"/>
      <c r="E342" s="20"/>
      <c r="F342" s="20"/>
      <c r="G342" s="20"/>
      <c r="H342" s="20"/>
      <c r="I342" s="20"/>
      <c r="J342" s="20"/>
      <c r="K342" s="20"/>
    </row>
    <row r="343" spans="1:11">
      <c r="A343" s="21" t="s">
        <v>12</v>
      </c>
      <c r="B343" s="19">
        <f t="shared" si="89"/>
        <v>0</v>
      </c>
      <c r="C343" s="20"/>
      <c r="D343" s="20"/>
      <c r="E343" s="20"/>
      <c r="F343" s="20"/>
      <c r="G343" s="20"/>
      <c r="H343" s="20"/>
      <c r="I343" s="20"/>
      <c r="J343" s="20"/>
      <c r="K343" s="20"/>
    </row>
    <row r="344" spans="1:11">
      <c r="A344" s="21" t="s">
        <v>13</v>
      </c>
      <c r="B344" s="19">
        <f t="shared" si="89"/>
        <v>0</v>
      </c>
      <c r="C344" s="20"/>
      <c r="D344" s="20"/>
      <c r="E344" s="20"/>
      <c r="F344" s="20"/>
      <c r="G344" s="20"/>
      <c r="H344" s="20"/>
      <c r="I344" s="20"/>
      <c r="J344" s="20"/>
      <c r="K344" s="20"/>
    </row>
    <row r="345" spans="1:11">
      <c r="A345" s="21" t="s">
        <v>14</v>
      </c>
      <c r="B345" s="19">
        <f t="shared" si="89"/>
        <v>0</v>
      </c>
      <c r="C345" s="20"/>
      <c r="D345" s="20"/>
      <c r="E345" s="20"/>
      <c r="F345" s="20"/>
      <c r="G345" s="20"/>
      <c r="H345" s="20"/>
      <c r="I345" s="20"/>
      <c r="J345" s="20"/>
      <c r="K345" s="20"/>
    </row>
    <row r="346" spans="1:11">
      <c r="A346" s="29" t="s">
        <v>78</v>
      </c>
      <c r="B346" s="19">
        <f t="shared" si="89"/>
        <v>0</v>
      </c>
      <c r="C346" s="20">
        <f t="shared" ref="C346:I346" si="91">C347+C348+C349+C350</f>
        <v>0</v>
      </c>
      <c r="D346" s="20">
        <f t="shared" si="91"/>
        <v>0</v>
      </c>
      <c r="E346" s="20">
        <f t="shared" si="91"/>
        <v>0</v>
      </c>
      <c r="F346" s="20">
        <f t="shared" si="91"/>
        <v>0</v>
      </c>
      <c r="G346" s="20">
        <f t="shared" si="91"/>
        <v>0</v>
      </c>
      <c r="H346" s="20">
        <f t="shared" si="91"/>
        <v>0</v>
      </c>
      <c r="I346" s="20">
        <f t="shared" si="91"/>
        <v>0</v>
      </c>
      <c r="J346" s="20">
        <f>J347+J348+J349+J350</f>
        <v>0</v>
      </c>
      <c r="K346" s="20">
        <f>K347+K348+K349+K350</f>
        <v>0</v>
      </c>
    </row>
    <row r="347" spans="1:11">
      <c r="A347" s="21" t="s">
        <v>11</v>
      </c>
      <c r="B347" s="19">
        <f t="shared" si="89"/>
        <v>0</v>
      </c>
      <c r="C347" s="20"/>
      <c r="D347" s="20"/>
      <c r="E347" s="20"/>
      <c r="F347" s="20"/>
      <c r="G347" s="20"/>
      <c r="H347" s="20"/>
      <c r="I347" s="20"/>
      <c r="J347" s="20"/>
      <c r="K347" s="20"/>
    </row>
    <row r="348" spans="1:11">
      <c r="A348" s="21" t="s">
        <v>12</v>
      </c>
      <c r="B348" s="19">
        <f t="shared" si="89"/>
        <v>0</v>
      </c>
      <c r="C348" s="20"/>
      <c r="D348" s="20"/>
      <c r="E348" s="20"/>
      <c r="F348" s="20"/>
      <c r="G348" s="20"/>
      <c r="H348" s="20"/>
      <c r="I348" s="20"/>
      <c r="J348" s="20"/>
      <c r="K348" s="20"/>
    </row>
    <row r="349" spans="1:11">
      <c r="A349" s="21" t="s">
        <v>13</v>
      </c>
      <c r="B349" s="19">
        <f t="shared" si="89"/>
        <v>0</v>
      </c>
      <c r="C349" s="20"/>
      <c r="D349" s="20"/>
      <c r="E349" s="20"/>
      <c r="F349" s="20"/>
      <c r="G349" s="20"/>
      <c r="H349" s="20"/>
      <c r="I349" s="20"/>
      <c r="J349" s="20"/>
      <c r="K349" s="20"/>
    </row>
    <row r="350" spans="1:11">
      <c r="A350" s="21" t="s">
        <v>14</v>
      </c>
      <c r="B350" s="19">
        <f t="shared" si="89"/>
        <v>0</v>
      </c>
      <c r="C350" s="20"/>
      <c r="D350" s="20"/>
      <c r="E350" s="20"/>
      <c r="F350" s="20"/>
      <c r="G350" s="20"/>
      <c r="H350" s="20"/>
      <c r="I350" s="20"/>
      <c r="J350" s="20"/>
      <c r="K350" s="20"/>
    </row>
    <row r="351" spans="1:11">
      <c r="A351" s="29" t="s">
        <v>50</v>
      </c>
      <c r="B351" s="19">
        <f t="shared" si="89"/>
        <v>0</v>
      </c>
      <c r="C351" s="20">
        <f t="shared" ref="C351:I351" si="92">C352+C353+C354+C355</f>
        <v>0</v>
      </c>
      <c r="D351" s="20">
        <f t="shared" si="92"/>
        <v>0</v>
      </c>
      <c r="E351" s="20">
        <f t="shared" si="92"/>
        <v>0</v>
      </c>
      <c r="F351" s="20">
        <f t="shared" si="92"/>
        <v>0</v>
      </c>
      <c r="G351" s="20">
        <f t="shared" si="92"/>
        <v>0</v>
      </c>
      <c r="H351" s="20">
        <f t="shared" si="92"/>
        <v>0</v>
      </c>
      <c r="I351" s="20">
        <f t="shared" si="92"/>
        <v>0</v>
      </c>
      <c r="J351" s="20">
        <f>J352+J353+J354+J355</f>
        <v>0</v>
      </c>
      <c r="K351" s="20">
        <f>K352+K353+K354+K355</f>
        <v>0</v>
      </c>
    </row>
    <row r="352" spans="1:11">
      <c r="A352" s="21" t="s">
        <v>11</v>
      </c>
      <c r="B352" s="19">
        <f t="shared" si="89"/>
        <v>0</v>
      </c>
      <c r="C352" s="20"/>
      <c r="D352" s="20"/>
      <c r="E352" s="20"/>
      <c r="F352" s="20"/>
      <c r="G352" s="20"/>
      <c r="H352" s="20"/>
      <c r="I352" s="20"/>
      <c r="J352" s="20"/>
      <c r="K352" s="20"/>
    </row>
    <row r="353" spans="1:11">
      <c r="A353" s="21" t="s">
        <v>12</v>
      </c>
      <c r="B353" s="19">
        <f t="shared" si="89"/>
        <v>0</v>
      </c>
      <c r="C353" s="20"/>
      <c r="D353" s="20"/>
      <c r="E353" s="20"/>
      <c r="F353" s="20"/>
      <c r="G353" s="20"/>
      <c r="H353" s="20"/>
      <c r="I353" s="20"/>
      <c r="J353" s="20"/>
      <c r="K353" s="20"/>
    </row>
    <row r="354" spans="1:11">
      <c r="A354" s="21" t="s">
        <v>13</v>
      </c>
      <c r="B354" s="19">
        <f t="shared" si="89"/>
        <v>0</v>
      </c>
      <c r="C354" s="20"/>
      <c r="D354" s="20"/>
      <c r="E354" s="20"/>
      <c r="F354" s="20"/>
      <c r="G354" s="20"/>
      <c r="H354" s="20"/>
      <c r="I354" s="20"/>
      <c r="J354" s="20"/>
      <c r="K354" s="20"/>
    </row>
    <row r="355" spans="1:11">
      <c r="A355" s="21" t="s">
        <v>14</v>
      </c>
      <c r="B355" s="19">
        <f t="shared" si="89"/>
        <v>0</v>
      </c>
      <c r="C355" s="20"/>
      <c r="D355" s="20"/>
      <c r="E355" s="20"/>
      <c r="F355" s="20"/>
      <c r="G355" s="20"/>
      <c r="H355" s="20"/>
      <c r="I355" s="20"/>
      <c r="J355" s="20"/>
      <c r="K355" s="20"/>
    </row>
    <row r="356" spans="1:11">
      <c r="A356" s="40" t="s">
        <v>79</v>
      </c>
      <c r="B356" s="25">
        <f>C356+D356+E356+F356+G356</f>
        <v>0</v>
      </c>
      <c r="C356" s="25">
        <f t="shared" ref="C356:K360" si="93">C362+C367+C372+C377+C382+C387+C392+C397</f>
        <v>0</v>
      </c>
      <c r="D356" s="25">
        <f t="shared" si="93"/>
        <v>0</v>
      </c>
      <c r="E356" s="25">
        <f t="shared" si="93"/>
        <v>0</v>
      </c>
      <c r="F356" s="25">
        <f t="shared" si="93"/>
        <v>0</v>
      </c>
      <c r="G356" s="25">
        <f t="shared" si="93"/>
        <v>0</v>
      </c>
      <c r="H356" s="25">
        <f t="shared" si="93"/>
        <v>0</v>
      </c>
      <c r="I356" s="25">
        <f t="shared" si="93"/>
        <v>0</v>
      </c>
      <c r="J356" s="25">
        <f>J362+J367+J372+J377+J382+J387+J392+J397</f>
        <v>0</v>
      </c>
      <c r="K356" s="25">
        <f t="shared" si="93"/>
        <v>0</v>
      </c>
    </row>
    <row r="357" spans="1:11">
      <c r="A357" s="21" t="s">
        <v>11</v>
      </c>
      <c r="B357" s="19">
        <f>C357+D357+E357+F357+G357</f>
        <v>0</v>
      </c>
      <c r="C357" s="19">
        <f t="shared" si="93"/>
        <v>0</v>
      </c>
      <c r="D357" s="19">
        <f t="shared" si="93"/>
        <v>0</v>
      </c>
      <c r="E357" s="19">
        <f t="shared" si="93"/>
        <v>0</v>
      </c>
      <c r="F357" s="19">
        <f t="shared" si="93"/>
        <v>0</v>
      </c>
      <c r="G357" s="19">
        <f t="shared" si="93"/>
        <v>0</v>
      </c>
      <c r="H357" s="19">
        <f t="shared" si="93"/>
        <v>0</v>
      </c>
      <c r="I357" s="19">
        <f t="shared" si="93"/>
        <v>0</v>
      </c>
      <c r="J357" s="19">
        <f>J363+J368+J373+J378+J383+J388+J393+J398</f>
        <v>0</v>
      </c>
      <c r="K357" s="19">
        <f t="shared" si="93"/>
        <v>0</v>
      </c>
    </row>
    <row r="358" spans="1:11">
      <c r="A358" s="21" t="s">
        <v>12</v>
      </c>
      <c r="B358" s="19">
        <f>C358+D358+E358+F358+G358</f>
        <v>0</v>
      </c>
      <c r="C358" s="19">
        <f t="shared" si="93"/>
        <v>0</v>
      </c>
      <c r="D358" s="19">
        <f t="shared" si="93"/>
        <v>0</v>
      </c>
      <c r="E358" s="19">
        <f t="shared" ref="E358:F360" si="94">E364+E369+E374+E379+E384+E389+E394+E399</f>
        <v>0</v>
      </c>
      <c r="F358" s="19">
        <f t="shared" si="94"/>
        <v>0</v>
      </c>
      <c r="G358" s="19">
        <f t="shared" si="93"/>
        <v>0</v>
      </c>
      <c r="H358" s="19">
        <f t="shared" si="93"/>
        <v>0</v>
      </c>
      <c r="I358" s="19">
        <f t="shared" si="93"/>
        <v>0</v>
      </c>
      <c r="J358" s="19">
        <f>J364+J369+J374+J379+J384+J389+J394+J399</f>
        <v>0</v>
      </c>
      <c r="K358" s="19">
        <f t="shared" si="93"/>
        <v>0</v>
      </c>
    </row>
    <row r="359" spans="1:11">
      <c r="A359" s="21" t="s">
        <v>13</v>
      </c>
      <c r="B359" s="19">
        <f>C359+D359+E359+F359+G359</f>
        <v>0</v>
      </c>
      <c r="C359" s="19">
        <f t="shared" si="93"/>
        <v>0</v>
      </c>
      <c r="D359" s="19">
        <f t="shared" si="93"/>
        <v>0</v>
      </c>
      <c r="E359" s="19">
        <f t="shared" si="94"/>
        <v>0</v>
      </c>
      <c r="F359" s="19">
        <f t="shared" si="94"/>
        <v>0</v>
      </c>
      <c r="G359" s="19">
        <f t="shared" si="93"/>
        <v>0</v>
      </c>
      <c r="H359" s="19">
        <f t="shared" si="93"/>
        <v>0</v>
      </c>
      <c r="I359" s="19">
        <f t="shared" si="93"/>
        <v>0</v>
      </c>
      <c r="J359" s="19">
        <f>J365+J370+J375+J380+J385+J390+J395+J400</f>
        <v>0</v>
      </c>
      <c r="K359" s="19">
        <f t="shared" si="93"/>
        <v>0</v>
      </c>
    </row>
    <row r="360" spans="1:11">
      <c r="A360" s="21" t="s">
        <v>14</v>
      </c>
      <c r="B360" s="19">
        <f>C360+D360+E360+F360+G360</f>
        <v>0</v>
      </c>
      <c r="C360" s="19">
        <f t="shared" si="93"/>
        <v>0</v>
      </c>
      <c r="D360" s="19">
        <f t="shared" si="93"/>
        <v>0</v>
      </c>
      <c r="E360" s="19">
        <f t="shared" si="94"/>
        <v>0</v>
      </c>
      <c r="F360" s="19">
        <f t="shared" si="94"/>
        <v>0</v>
      </c>
      <c r="G360" s="19">
        <f t="shared" si="93"/>
        <v>0</v>
      </c>
      <c r="H360" s="19">
        <f t="shared" si="93"/>
        <v>0</v>
      </c>
      <c r="I360" s="19">
        <f t="shared" si="93"/>
        <v>0</v>
      </c>
      <c r="J360" s="19">
        <f>J366+J371+J376+J381+J386+J391+J396+J401</f>
        <v>0</v>
      </c>
      <c r="K360" s="19">
        <f t="shared" si="93"/>
        <v>0</v>
      </c>
    </row>
    <row r="361" spans="1:11">
      <c r="A361" s="36" t="s">
        <v>38</v>
      </c>
      <c r="B361" s="19"/>
      <c r="C361" s="20"/>
      <c r="D361" s="20"/>
      <c r="E361" s="20"/>
      <c r="F361" s="20"/>
      <c r="G361" s="20"/>
      <c r="H361" s="20"/>
      <c r="I361" s="20"/>
      <c r="J361" s="20"/>
      <c r="K361" s="20"/>
    </row>
    <row r="362" spans="1:11">
      <c r="A362" s="30" t="s">
        <v>80</v>
      </c>
      <c r="B362" s="19">
        <f>C362+D362+E362+F362+G362</f>
        <v>0</v>
      </c>
      <c r="C362" s="20">
        <f t="shared" ref="C362:I362" si="95">C363+C364+C365+C366</f>
        <v>0</v>
      </c>
      <c r="D362" s="20">
        <f t="shared" si="95"/>
        <v>0</v>
      </c>
      <c r="E362" s="20">
        <f t="shared" si="95"/>
        <v>0</v>
      </c>
      <c r="F362" s="20">
        <f t="shared" si="95"/>
        <v>0</v>
      </c>
      <c r="G362" s="20">
        <f t="shared" si="95"/>
        <v>0</v>
      </c>
      <c r="H362" s="20">
        <f t="shared" si="95"/>
        <v>0</v>
      </c>
      <c r="I362" s="20">
        <f t="shared" si="95"/>
        <v>0</v>
      </c>
      <c r="J362" s="20">
        <f>J363+J364+J365+J366</f>
        <v>0</v>
      </c>
      <c r="K362" s="20">
        <f>K363+K364+K365+K366</f>
        <v>0</v>
      </c>
    </row>
    <row r="363" spans="1:11">
      <c r="A363" s="21" t="s">
        <v>11</v>
      </c>
      <c r="B363" s="19">
        <f t="shared" ref="B363:B401" si="96">C363+D363+E363+F363+G363</f>
        <v>0</v>
      </c>
      <c r="C363" s="20"/>
      <c r="D363" s="20"/>
      <c r="E363" s="20"/>
      <c r="F363" s="20"/>
      <c r="G363" s="20"/>
      <c r="H363" s="20"/>
      <c r="I363" s="20"/>
      <c r="J363" s="20"/>
      <c r="K363" s="20"/>
    </row>
    <row r="364" spans="1:11">
      <c r="A364" s="21" t="s">
        <v>12</v>
      </c>
      <c r="B364" s="19">
        <f t="shared" si="96"/>
        <v>0</v>
      </c>
      <c r="C364" s="20"/>
      <c r="D364" s="20"/>
      <c r="E364" s="20"/>
      <c r="F364" s="20"/>
      <c r="G364" s="20"/>
      <c r="H364" s="20"/>
      <c r="I364" s="20"/>
      <c r="J364" s="20"/>
      <c r="K364" s="20"/>
    </row>
    <row r="365" spans="1:11">
      <c r="A365" s="21" t="s">
        <v>13</v>
      </c>
      <c r="B365" s="19">
        <f t="shared" si="96"/>
        <v>0</v>
      </c>
      <c r="C365" s="20"/>
      <c r="D365" s="20"/>
      <c r="E365" s="20"/>
      <c r="F365" s="20"/>
      <c r="G365" s="20"/>
      <c r="H365" s="20"/>
      <c r="I365" s="20"/>
      <c r="J365" s="20"/>
      <c r="K365" s="20"/>
    </row>
    <row r="366" spans="1:11">
      <c r="A366" s="21" t="s">
        <v>14</v>
      </c>
      <c r="B366" s="19">
        <f t="shared" si="96"/>
        <v>0</v>
      </c>
      <c r="C366" s="20"/>
      <c r="D366" s="20"/>
      <c r="E366" s="20"/>
      <c r="F366" s="20"/>
      <c r="G366" s="20"/>
      <c r="H366" s="20"/>
      <c r="I366" s="20"/>
      <c r="J366" s="20"/>
      <c r="K366" s="20"/>
    </row>
    <row r="367" spans="1:11" ht="25.5">
      <c r="A367" s="30" t="s">
        <v>81</v>
      </c>
      <c r="B367" s="19">
        <f t="shared" si="96"/>
        <v>0</v>
      </c>
      <c r="C367" s="20">
        <f t="shared" ref="C367:I367" si="97">C368+C369+C370+C371</f>
        <v>0</v>
      </c>
      <c r="D367" s="20">
        <f t="shared" si="97"/>
        <v>0</v>
      </c>
      <c r="E367" s="20">
        <f t="shared" si="97"/>
        <v>0</v>
      </c>
      <c r="F367" s="20">
        <f t="shared" si="97"/>
        <v>0</v>
      </c>
      <c r="G367" s="20">
        <f t="shared" si="97"/>
        <v>0</v>
      </c>
      <c r="H367" s="20">
        <f t="shared" si="97"/>
        <v>0</v>
      </c>
      <c r="I367" s="20">
        <f t="shared" si="97"/>
        <v>0</v>
      </c>
      <c r="J367" s="20">
        <f>J368+J369+J370+J371</f>
        <v>0</v>
      </c>
      <c r="K367" s="20">
        <f>K368+K369+K370+K371</f>
        <v>0</v>
      </c>
    </row>
    <row r="368" spans="1:11">
      <c r="A368" s="21" t="s">
        <v>11</v>
      </c>
      <c r="B368" s="19">
        <f t="shared" si="96"/>
        <v>0</v>
      </c>
      <c r="C368" s="20"/>
      <c r="D368" s="20"/>
      <c r="E368" s="20"/>
      <c r="F368" s="20"/>
      <c r="G368" s="20"/>
      <c r="H368" s="20"/>
      <c r="I368" s="20"/>
      <c r="J368" s="20"/>
      <c r="K368" s="20"/>
    </row>
    <row r="369" spans="1:11">
      <c r="A369" s="21" t="s">
        <v>12</v>
      </c>
      <c r="B369" s="19">
        <f t="shared" si="96"/>
        <v>0</v>
      </c>
      <c r="C369" s="20"/>
      <c r="D369" s="20"/>
      <c r="E369" s="20"/>
      <c r="F369" s="20"/>
      <c r="G369" s="20"/>
      <c r="H369" s="20"/>
      <c r="I369" s="20"/>
      <c r="J369" s="20"/>
      <c r="K369" s="20"/>
    </row>
    <row r="370" spans="1:11">
      <c r="A370" s="21" t="s">
        <v>13</v>
      </c>
      <c r="B370" s="19">
        <f t="shared" si="96"/>
        <v>0</v>
      </c>
      <c r="C370" s="20"/>
      <c r="D370" s="20"/>
      <c r="E370" s="20"/>
      <c r="F370" s="20"/>
      <c r="G370" s="20"/>
      <c r="H370" s="20"/>
      <c r="I370" s="20"/>
      <c r="J370" s="20"/>
      <c r="K370" s="20"/>
    </row>
    <row r="371" spans="1:11">
      <c r="A371" s="21" t="s">
        <v>14</v>
      </c>
      <c r="B371" s="19">
        <f t="shared" si="96"/>
        <v>0</v>
      </c>
      <c r="C371" s="20"/>
      <c r="D371" s="20"/>
      <c r="E371" s="20"/>
      <c r="F371" s="20"/>
      <c r="G371" s="20"/>
      <c r="H371" s="20"/>
      <c r="I371" s="20"/>
      <c r="J371" s="20"/>
      <c r="K371" s="20"/>
    </row>
    <row r="372" spans="1:11">
      <c r="A372" s="30" t="s">
        <v>82</v>
      </c>
      <c r="B372" s="19">
        <f t="shared" si="96"/>
        <v>0</v>
      </c>
      <c r="C372" s="20">
        <f t="shared" ref="C372:I372" si="98">C373+C374+C375+C376</f>
        <v>0</v>
      </c>
      <c r="D372" s="20">
        <f t="shared" si="98"/>
        <v>0</v>
      </c>
      <c r="E372" s="20">
        <f t="shared" si="98"/>
        <v>0</v>
      </c>
      <c r="F372" s="20">
        <f t="shared" si="98"/>
        <v>0</v>
      </c>
      <c r="G372" s="20">
        <f t="shared" si="98"/>
        <v>0</v>
      </c>
      <c r="H372" s="20">
        <f t="shared" si="98"/>
        <v>0</v>
      </c>
      <c r="I372" s="20">
        <f t="shared" si="98"/>
        <v>0</v>
      </c>
      <c r="J372" s="20">
        <f>J373+J374+J375+J376</f>
        <v>0</v>
      </c>
      <c r="K372" s="20">
        <f>K373+K374+K375+K376</f>
        <v>0</v>
      </c>
    </row>
    <row r="373" spans="1:11">
      <c r="A373" s="21" t="s">
        <v>11</v>
      </c>
      <c r="B373" s="19">
        <f t="shared" si="96"/>
        <v>0</v>
      </c>
      <c r="C373" s="20"/>
      <c r="D373" s="20"/>
      <c r="E373" s="20"/>
      <c r="F373" s="20"/>
      <c r="G373" s="20"/>
      <c r="H373" s="20"/>
      <c r="I373" s="20"/>
      <c r="J373" s="20"/>
      <c r="K373" s="20"/>
    </row>
    <row r="374" spans="1:11">
      <c r="A374" s="21" t="s">
        <v>12</v>
      </c>
      <c r="B374" s="19">
        <f t="shared" si="96"/>
        <v>0</v>
      </c>
      <c r="C374" s="20"/>
      <c r="D374" s="20"/>
      <c r="E374" s="20"/>
      <c r="F374" s="20"/>
      <c r="G374" s="20"/>
      <c r="H374" s="20"/>
      <c r="I374" s="20"/>
      <c r="J374" s="20"/>
      <c r="K374" s="20"/>
    </row>
    <row r="375" spans="1:11">
      <c r="A375" s="21" t="s">
        <v>13</v>
      </c>
      <c r="B375" s="19">
        <f t="shared" si="96"/>
        <v>0</v>
      </c>
      <c r="C375" s="20"/>
      <c r="D375" s="20"/>
      <c r="E375" s="20"/>
      <c r="F375" s="20"/>
      <c r="G375" s="20"/>
      <c r="H375" s="20"/>
      <c r="I375" s="20"/>
      <c r="J375" s="20"/>
      <c r="K375" s="20"/>
    </row>
    <row r="376" spans="1:11">
      <c r="A376" s="21" t="s">
        <v>14</v>
      </c>
      <c r="B376" s="19">
        <f t="shared" si="96"/>
        <v>0</v>
      </c>
      <c r="C376" s="20"/>
      <c r="D376" s="20"/>
      <c r="E376" s="20"/>
      <c r="F376" s="20"/>
      <c r="G376" s="20"/>
      <c r="H376" s="20"/>
      <c r="I376" s="20"/>
      <c r="J376" s="20"/>
      <c r="K376" s="20"/>
    </row>
    <row r="377" spans="1:11">
      <c r="A377" s="30" t="s">
        <v>83</v>
      </c>
      <c r="B377" s="19">
        <f t="shared" si="96"/>
        <v>0</v>
      </c>
      <c r="C377" s="20">
        <f t="shared" ref="C377:I377" si="99">C378+C379+C380+C381</f>
        <v>0</v>
      </c>
      <c r="D377" s="20">
        <f t="shared" si="99"/>
        <v>0</v>
      </c>
      <c r="E377" s="20">
        <f t="shared" si="99"/>
        <v>0</v>
      </c>
      <c r="F377" s="20">
        <f t="shared" si="99"/>
        <v>0</v>
      </c>
      <c r="G377" s="20">
        <f t="shared" si="99"/>
        <v>0</v>
      </c>
      <c r="H377" s="20">
        <f t="shared" si="99"/>
        <v>0</v>
      </c>
      <c r="I377" s="20">
        <f t="shared" si="99"/>
        <v>0</v>
      </c>
      <c r="J377" s="20">
        <f>J378+J379+J380+J381</f>
        <v>0</v>
      </c>
      <c r="K377" s="20">
        <f>K378+K379+K380+K381</f>
        <v>0</v>
      </c>
    </row>
    <row r="378" spans="1:11">
      <c r="A378" s="21" t="s">
        <v>11</v>
      </c>
      <c r="B378" s="19">
        <f t="shared" si="96"/>
        <v>0</v>
      </c>
      <c r="C378" s="20"/>
      <c r="D378" s="20"/>
      <c r="E378" s="20"/>
      <c r="F378" s="20"/>
      <c r="G378" s="20"/>
      <c r="H378" s="20"/>
      <c r="I378" s="20"/>
      <c r="J378" s="20"/>
      <c r="K378" s="20"/>
    </row>
    <row r="379" spans="1:11">
      <c r="A379" s="21" t="s">
        <v>12</v>
      </c>
      <c r="B379" s="19">
        <f t="shared" si="96"/>
        <v>0</v>
      </c>
      <c r="C379" s="20"/>
      <c r="D379" s="20"/>
      <c r="E379" s="20"/>
      <c r="F379" s="20"/>
      <c r="G379" s="20"/>
      <c r="H379" s="20"/>
      <c r="I379" s="20"/>
      <c r="J379" s="20"/>
      <c r="K379" s="20"/>
    </row>
    <row r="380" spans="1:11">
      <c r="A380" s="21" t="s">
        <v>13</v>
      </c>
      <c r="B380" s="19">
        <f t="shared" si="96"/>
        <v>0</v>
      </c>
      <c r="C380" s="20"/>
      <c r="D380" s="20"/>
      <c r="E380" s="20"/>
      <c r="F380" s="20"/>
      <c r="G380" s="20"/>
      <c r="H380" s="20"/>
      <c r="I380" s="20"/>
      <c r="J380" s="20"/>
      <c r="K380" s="20"/>
    </row>
    <row r="381" spans="1:11">
      <c r="A381" s="21" t="s">
        <v>14</v>
      </c>
      <c r="B381" s="19">
        <f t="shared" si="96"/>
        <v>0</v>
      </c>
      <c r="C381" s="20"/>
      <c r="D381" s="20"/>
      <c r="E381" s="20"/>
      <c r="F381" s="20"/>
      <c r="G381" s="20"/>
      <c r="H381" s="20"/>
      <c r="I381" s="20"/>
      <c r="J381" s="20"/>
      <c r="K381" s="20"/>
    </row>
    <row r="382" spans="1:11">
      <c r="A382" s="30" t="s">
        <v>84</v>
      </c>
      <c r="B382" s="19">
        <f t="shared" si="96"/>
        <v>0</v>
      </c>
      <c r="C382" s="20">
        <f t="shared" ref="C382:I382" si="100">C383+C384+C385+C386</f>
        <v>0</v>
      </c>
      <c r="D382" s="20">
        <f t="shared" si="100"/>
        <v>0</v>
      </c>
      <c r="E382" s="20">
        <f t="shared" si="100"/>
        <v>0</v>
      </c>
      <c r="F382" s="20">
        <f t="shared" si="100"/>
        <v>0</v>
      </c>
      <c r="G382" s="20">
        <f t="shared" si="100"/>
        <v>0</v>
      </c>
      <c r="H382" s="20">
        <f t="shared" si="100"/>
        <v>0</v>
      </c>
      <c r="I382" s="20">
        <f t="shared" si="100"/>
        <v>0</v>
      </c>
      <c r="J382" s="20">
        <f>J383+J384+J385+J386</f>
        <v>0</v>
      </c>
      <c r="K382" s="20">
        <f>K383+K384+K385+K386</f>
        <v>0</v>
      </c>
    </row>
    <row r="383" spans="1:11">
      <c r="A383" s="21" t="s">
        <v>11</v>
      </c>
      <c r="B383" s="19">
        <f t="shared" si="96"/>
        <v>0</v>
      </c>
      <c r="C383" s="20"/>
      <c r="D383" s="20"/>
      <c r="E383" s="20"/>
      <c r="F383" s="20"/>
      <c r="G383" s="20"/>
      <c r="H383" s="20"/>
      <c r="I383" s="20"/>
      <c r="J383" s="20"/>
      <c r="K383" s="20"/>
    </row>
    <row r="384" spans="1:11">
      <c r="A384" s="21" t="s">
        <v>12</v>
      </c>
      <c r="B384" s="19">
        <f t="shared" si="96"/>
        <v>0</v>
      </c>
      <c r="C384" s="20"/>
      <c r="D384" s="20"/>
      <c r="E384" s="20"/>
      <c r="F384" s="20"/>
      <c r="G384" s="20"/>
      <c r="H384" s="20"/>
      <c r="I384" s="20"/>
      <c r="J384" s="20"/>
      <c r="K384" s="20"/>
    </row>
    <row r="385" spans="1:11">
      <c r="A385" s="21" t="s">
        <v>13</v>
      </c>
      <c r="B385" s="19">
        <f t="shared" si="96"/>
        <v>0</v>
      </c>
      <c r="C385" s="20"/>
      <c r="D385" s="20"/>
      <c r="E385" s="20"/>
      <c r="F385" s="20"/>
      <c r="G385" s="20"/>
      <c r="H385" s="20"/>
      <c r="I385" s="20"/>
      <c r="J385" s="20"/>
      <c r="K385" s="20"/>
    </row>
    <row r="386" spans="1:11">
      <c r="A386" s="21" t="s">
        <v>14</v>
      </c>
      <c r="B386" s="19">
        <f t="shared" si="96"/>
        <v>0</v>
      </c>
      <c r="C386" s="20"/>
      <c r="D386" s="20"/>
      <c r="E386" s="20"/>
      <c r="F386" s="20"/>
      <c r="G386" s="20"/>
      <c r="H386" s="20"/>
      <c r="I386" s="20"/>
      <c r="J386" s="20"/>
      <c r="K386" s="20"/>
    </row>
    <row r="387" spans="1:11">
      <c r="A387" s="41" t="s">
        <v>85</v>
      </c>
      <c r="B387" s="19">
        <f t="shared" si="96"/>
        <v>0</v>
      </c>
      <c r="C387" s="20">
        <f t="shared" ref="C387:I387" si="101">C388+C389+C390+C391</f>
        <v>0</v>
      </c>
      <c r="D387" s="20">
        <f t="shared" si="101"/>
        <v>0</v>
      </c>
      <c r="E387" s="20">
        <f t="shared" si="101"/>
        <v>0</v>
      </c>
      <c r="F387" s="20">
        <f t="shared" si="101"/>
        <v>0</v>
      </c>
      <c r="G387" s="20">
        <f t="shared" si="101"/>
        <v>0</v>
      </c>
      <c r="H387" s="20">
        <f t="shared" si="101"/>
        <v>0</v>
      </c>
      <c r="I387" s="20">
        <f t="shared" si="101"/>
        <v>0</v>
      </c>
      <c r="J387" s="20">
        <f>J388+J389+J390+J391</f>
        <v>0</v>
      </c>
      <c r="K387" s="20">
        <f>K388+K389+K390+K391</f>
        <v>0</v>
      </c>
    </row>
    <row r="388" spans="1:11">
      <c r="A388" s="21" t="s">
        <v>11</v>
      </c>
      <c r="B388" s="19">
        <f t="shared" si="96"/>
        <v>0</v>
      </c>
      <c r="C388" s="20"/>
      <c r="D388" s="20"/>
      <c r="E388" s="20"/>
      <c r="F388" s="20"/>
      <c r="G388" s="20"/>
      <c r="H388" s="20"/>
      <c r="I388" s="20"/>
      <c r="J388" s="20"/>
      <c r="K388" s="20"/>
    </row>
    <row r="389" spans="1:11">
      <c r="A389" s="21" t="s">
        <v>12</v>
      </c>
      <c r="B389" s="19">
        <f t="shared" si="96"/>
        <v>0</v>
      </c>
      <c r="C389" s="20"/>
      <c r="D389" s="20"/>
      <c r="E389" s="20"/>
      <c r="F389" s="20"/>
      <c r="G389" s="20"/>
      <c r="H389" s="20"/>
      <c r="I389" s="20"/>
      <c r="J389" s="20"/>
      <c r="K389" s="20"/>
    </row>
    <row r="390" spans="1:11">
      <c r="A390" s="21" t="s">
        <v>13</v>
      </c>
      <c r="B390" s="19">
        <f t="shared" si="96"/>
        <v>0</v>
      </c>
      <c r="C390" s="20"/>
      <c r="D390" s="20"/>
      <c r="E390" s="20"/>
      <c r="F390" s="20"/>
      <c r="G390" s="20"/>
      <c r="H390" s="20"/>
      <c r="I390" s="20"/>
      <c r="J390" s="20"/>
      <c r="K390" s="20"/>
    </row>
    <row r="391" spans="1:11">
      <c r="A391" s="21" t="s">
        <v>14</v>
      </c>
      <c r="B391" s="19">
        <f t="shared" si="96"/>
        <v>0</v>
      </c>
      <c r="C391" s="20"/>
      <c r="D391" s="20"/>
      <c r="E391" s="20"/>
      <c r="F391" s="20"/>
      <c r="G391" s="20"/>
      <c r="H391" s="20"/>
      <c r="I391" s="20"/>
      <c r="J391" s="20"/>
      <c r="K391" s="20"/>
    </row>
    <row r="392" spans="1:11">
      <c r="A392" s="30" t="s">
        <v>86</v>
      </c>
      <c r="B392" s="19">
        <f t="shared" si="96"/>
        <v>0</v>
      </c>
      <c r="C392" s="20">
        <f t="shared" ref="C392:I392" si="102">C393+C394+C395+C396</f>
        <v>0</v>
      </c>
      <c r="D392" s="20">
        <f t="shared" si="102"/>
        <v>0</v>
      </c>
      <c r="E392" s="20">
        <f t="shared" si="102"/>
        <v>0</v>
      </c>
      <c r="F392" s="20">
        <f t="shared" si="102"/>
        <v>0</v>
      </c>
      <c r="G392" s="20">
        <f t="shared" si="102"/>
        <v>0</v>
      </c>
      <c r="H392" s="20">
        <f t="shared" si="102"/>
        <v>0</v>
      </c>
      <c r="I392" s="20">
        <f t="shared" si="102"/>
        <v>0</v>
      </c>
      <c r="J392" s="20">
        <f>J393+J394+J395+J396</f>
        <v>0</v>
      </c>
      <c r="K392" s="20">
        <f>K393+K394+K395+K396</f>
        <v>0</v>
      </c>
    </row>
    <row r="393" spans="1:11">
      <c r="A393" s="21" t="s">
        <v>11</v>
      </c>
      <c r="B393" s="19">
        <f t="shared" si="96"/>
        <v>0</v>
      </c>
      <c r="C393" s="20"/>
      <c r="D393" s="20"/>
      <c r="E393" s="20"/>
      <c r="F393" s="20"/>
      <c r="G393" s="20"/>
      <c r="H393" s="20"/>
      <c r="I393" s="20"/>
      <c r="J393" s="20"/>
      <c r="K393" s="20"/>
    </row>
    <row r="394" spans="1:11">
      <c r="A394" s="21" t="s">
        <v>12</v>
      </c>
      <c r="B394" s="19">
        <f t="shared" si="96"/>
        <v>0</v>
      </c>
      <c r="C394" s="20"/>
      <c r="D394" s="20"/>
      <c r="E394" s="20"/>
      <c r="F394" s="20"/>
      <c r="G394" s="20"/>
      <c r="H394" s="20"/>
      <c r="I394" s="20"/>
      <c r="J394" s="20"/>
      <c r="K394" s="20"/>
    </row>
    <row r="395" spans="1:11">
      <c r="A395" s="21" t="s">
        <v>13</v>
      </c>
      <c r="B395" s="19">
        <f t="shared" si="96"/>
        <v>0</v>
      </c>
      <c r="C395" s="20"/>
      <c r="D395" s="20"/>
      <c r="E395" s="20"/>
      <c r="F395" s="20"/>
      <c r="G395" s="20"/>
      <c r="H395" s="20"/>
      <c r="I395" s="20"/>
      <c r="J395" s="20"/>
      <c r="K395" s="20"/>
    </row>
    <row r="396" spans="1:11">
      <c r="A396" s="21" t="s">
        <v>14</v>
      </c>
      <c r="B396" s="19">
        <f t="shared" si="96"/>
        <v>0</v>
      </c>
      <c r="C396" s="20"/>
      <c r="D396" s="20"/>
      <c r="E396" s="20"/>
      <c r="F396" s="20"/>
      <c r="G396" s="20"/>
      <c r="H396" s="20"/>
      <c r="I396" s="20"/>
      <c r="J396" s="20"/>
      <c r="K396" s="20"/>
    </row>
    <row r="397" spans="1:11">
      <c r="A397" s="30" t="s">
        <v>50</v>
      </c>
      <c r="B397" s="19">
        <f t="shared" si="96"/>
        <v>0</v>
      </c>
      <c r="C397" s="20">
        <f t="shared" ref="C397:I397" si="103">C398+C399+C400+C401</f>
        <v>0</v>
      </c>
      <c r="D397" s="20">
        <f t="shared" si="103"/>
        <v>0</v>
      </c>
      <c r="E397" s="20">
        <f t="shared" si="103"/>
        <v>0</v>
      </c>
      <c r="F397" s="20">
        <f t="shared" si="103"/>
        <v>0</v>
      </c>
      <c r="G397" s="20">
        <f t="shared" si="103"/>
        <v>0</v>
      </c>
      <c r="H397" s="20">
        <f t="shared" si="103"/>
        <v>0</v>
      </c>
      <c r="I397" s="20">
        <f t="shared" si="103"/>
        <v>0</v>
      </c>
      <c r="J397" s="20">
        <f>J398+J399+J400+J401</f>
        <v>0</v>
      </c>
      <c r="K397" s="20">
        <f>K398+K399+K400+K401</f>
        <v>0</v>
      </c>
    </row>
    <row r="398" spans="1:11">
      <c r="A398" s="21" t="s">
        <v>11</v>
      </c>
      <c r="B398" s="19">
        <f t="shared" si="96"/>
        <v>0</v>
      </c>
      <c r="C398" s="20"/>
      <c r="D398" s="20"/>
      <c r="E398" s="20"/>
      <c r="F398" s="20"/>
      <c r="G398" s="20"/>
      <c r="H398" s="20"/>
      <c r="I398" s="20"/>
      <c r="J398" s="20"/>
      <c r="K398" s="20"/>
    </row>
    <row r="399" spans="1:11">
      <c r="A399" s="21" t="s">
        <v>12</v>
      </c>
      <c r="B399" s="19">
        <f t="shared" si="96"/>
        <v>0</v>
      </c>
      <c r="C399" s="20"/>
      <c r="D399" s="20"/>
      <c r="E399" s="20"/>
      <c r="F399" s="20"/>
      <c r="G399" s="20"/>
      <c r="H399" s="20"/>
      <c r="I399" s="20"/>
      <c r="J399" s="20"/>
      <c r="K399" s="20"/>
    </row>
    <row r="400" spans="1:11">
      <c r="A400" s="21" t="s">
        <v>13</v>
      </c>
      <c r="B400" s="19">
        <f t="shared" si="96"/>
        <v>0</v>
      </c>
      <c r="C400" s="20"/>
      <c r="D400" s="20"/>
      <c r="E400" s="20"/>
      <c r="F400" s="20"/>
      <c r="G400" s="20"/>
      <c r="H400" s="20"/>
      <c r="I400" s="20"/>
      <c r="J400" s="20"/>
      <c r="K400" s="20"/>
    </row>
    <row r="401" spans="1:11">
      <c r="A401" s="21" t="s">
        <v>14</v>
      </c>
      <c r="B401" s="19">
        <f t="shared" si="96"/>
        <v>0</v>
      </c>
      <c r="C401" s="20"/>
      <c r="D401" s="20"/>
      <c r="E401" s="20"/>
      <c r="F401" s="20"/>
      <c r="G401" s="20"/>
      <c r="H401" s="20"/>
      <c r="I401" s="20"/>
      <c r="J401" s="20"/>
      <c r="K401" s="20"/>
    </row>
    <row r="402" spans="1:11" ht="25.5">
      <c r="A402" s="37" t="s">
        <v>87</v>
      </c>
      <c r="B402" s="25">
        <f>C402+D402+E402+F402+G402</f>
        <v>0</v>
      </c>
      <c r="C402" s="25">
        <f t="shared" ref="C402:K406" si="104">C408+C413+C418+C423+C428+C433+C438+C443+C448+C453</f>
        <v>0</v>
      </c>
      <c r="D402" s="25">
        <f t="shared" si="104"/>
        <v>0</v>
      </c>
      <c r="E402" s="25">
        <f t="shared" si="104"/>
        <v>0</v>
      </c>
      <c r="F402" s="25">
        <f t="shared" si="104"/>
        <v>0</v>
      </c>
      <c r="G402" s="25">
        <f t="shared" si="104"/>
        <v>0</v>
      </c>
      <c r="H402" s="25">
        <f t="shared" si="104"/>
        <v>0</v>
      </c>
      <c r="I402" s="25">
        <f t="shared" si="104"/>
        <v>0</v>
      </c>
      <c r="J402" s="25">
        <f>J408+J413+J418+J423+J428+J433+J438+J443+J448+J453</f>
        <v>0</v>
      </c>
      <c r="K402" s="25">
        <f t="shared" si="104"/>
        <v>0</v>
      </c>
    </row>
    <row r="403" spans="1:11">
      <c r="A403" s="21" t="s">
        <v>11</v>
      </c>
      <c r="B403" s="19">
        <f>C403+D403+E403+F403+G403</f>
        <v>0</v>
      </c>
      <c r="C403" s="19">
        <f t="shared" si="104"/>
        <v>0</v>
      </c>
      <c r="D403" s="19">
        <f t="shared" si="104"/>
        <v>0</v>
      </c>
      <c r="E403" s="19">
        <f t="shared" si="104"/>
        <v>0</v>
      </c>
      <c r="F403" s="19">
        <f t="shared" si="104"/>
        <v>0</v>
      </c>
      <c r="G403" s="19">
        <f t="shared" si="104"/>
        <v>0</v>
      </c>
      <c r="H403" s="19">
        <f t="shared" si="104"/>
        <v>0</v>
      </c>
      <c r="I403" s="19">
        <f t="shared" si="104"/>
        <v>0</v>
      </c>
      <c r="J403" s="19">
        <f>J409+J414+J419+J424+J429+J434+J439+J444+J449+J454</f>
        <v>0</v>
      </c>
      <c r="K403" s="19">
        <f t="shared" si="104"/>
        <v>0</v>
      </c>
    </row>
    <row r="404" spans="1:11">
      <c r="A404" s="21" t="s">
        <v>12</v>
      </c>
      <c r="B404" s="19">
        <f>C404+D404+E404+F404+G404</f>
        <v>0</v>
      </c>
      <c r="C404" s="19">
        <f t="shared" si="104"/>
        <v>0</v>
      </c>
      <c r="D404" s="19">
        <f t="shared" si="104"/>
        <v>0</v>
      </c>
      <c r="E404" s="19">
        <f t="shared" ref="E404:F406" si="105">E410+E415+E420+E425+E430+E435+E440+E445+E450+E455</f>
        <v>0</v>
      </c>
      <c r="F404" s="19">
        <f t="shared" si="105"/>
        <v>0</v>
      </c>
      <c r="G404" s="19">
        <f t="shared" si="104"/>
        <v>0</v>
      </c>
      <c r="H404" s="19">
        <f t="shared" si="104"/>
        <v>0</v>
      </c>
      <c r="I404" s="19">
        <f t="shared" si="104"/>
        <v>0</v>
      </c>
      <c r="J404" s="19">
        <f>J410+J415+J420+J425+J430+J435+J440+J445+J450+J455</f>
        <v>0</v>
      </c>
      <c r="K404" s="19">
        <f t="shared" si="104"/>
        <v>0</v>
      </c>
    </row>
    <row r="405" spans="1:11">
      <c r="A405" s="21" t="s">
        <v>13</v>
      </c>
      <c r="B405" s="19">
        <f>C405+D405+E405+F405+G405</f>
        <v>0</v>
      </c>
      <c r="C405" s="19">
        <f t="shared" si="104"/>
        <v>0</v>
      </c>
      <c r="D405" s="19">
        <f t="shared" si="104"/>
        <v>0</v>
      </c>
      <c r="E405" s="19">
        <f t="shared" si="105"/>
        <v>0</v>
      </c>
      <c r="F405" s="19">
        <f t="shared" si="105"/>
        <v>0</v>
      </c>
      <c r="G405" s="19">
        <f t="shared" si="104"/>
        <v>0</v>
      </c>
      <c r="H405" s="19">
        <f t="shared" si="104"/>
        <v>0</v>
      </c>
      <c r="I405" s="19">
        <f t="shared" si="104"/>
        <v>0</v>
      </c>
      <c r="J405" s="19">
        <f>J411+J416+J421+J426+J431+J436+J441+J446+J451+J456</f>
        <v>0</v>
      </c>
      <c r="K405" s="19">
        <f t="shared" si="104"/>
        <v>0</v>
      </c>
    </row>
    <row r="406" spans="1:11">
      <c r="A406" s="21" t="s">
        <v>14</v>
      </c>
      <c r="B406" s="19">
        <f>C406+D406+E406+F406+G406</f>
        <v>0</v>
      </c>
      <c r="C406" s="19">
        <f t="shared" si="104"/>
        <v>0</v>
      </c>
      <c r="D406" s="19">
        <f t="shared" si="104"/>
        <v>0</v>
      </c>
      <c r="E406" s="19">
        <f t="shared" si="105"/>
        <v>0</v>
      </c>
      <c r="F406" s="19">
        <f t="shared" si="105"/>
        <v>0</v>
      </c>
      <c r="G406" s="19">
        <f t="shared" si="104"/>
        <v>0</v>
      </c>
      <c r="H406" s="19">
        <f t="shared" si="104"/>
        <v>0</v>
      </c>
      <c r="I406" s="19">
        <f t="shared" si="104"/>
        <v>0</v>
      </c>
      <c r="J406" s="19">
        <f>J412+J417+J422+J427+J432+J437+J442+J447+J452+J457</f>
        <v>0</v>
      </c>
      <c r="K406" s="19">
        <f t="shared" si="104"/>
        <v>0</v>
      </c>
    </row>
    <row r="407" spans="1:11">
      <c r="A407" s="38" t="s">
        <v>88</v>
      </c>
      <c r="B407" s="19"/>
      <c r="C407" s="20"/>
      <c r="D407" s="20"/>
      <c r="E407" s="20"/>
      <c r="F407" s="20"/>
      <c r="G407" s="20"/>
      <c r="H407" s="20"/>
      <c r="I407" s="20"/>
      <c r="J407" s="20"/>
      <c r="K407" s="20"/>
    </row>
    <row r="408" spans="1:11">
      <c r="A408" s="30" t="s">
        <v>89</v>
      </c>
      <c r="B408" s="19">
        <f>C408+D408+E408+F408+G408</f>
        <v>0</v>
      </c>
      <c r="C408" s="20">
        <f t="shared" ref="C408:I408" si="106">C409+C410+C411+C412</f>
        <v>0</v>
      </c>
      <c r="D408" s="20">
        <f t="shared" si="106"/>
        <v>0</v>
      </c>
      <c r="E408" s="20">
        <f t="shared" si="106"/>
        <v>0</v>
      </c>
      <c r="F408" s="20">
        <f t="shared" si="106"/>
        <v>0</v>
      </c>
      <c r="G408" s="20">
        <f t="shared" si="106"/>
        <v>0</v>
      </c>
      <c r="H408" s="20">
        <f t="shared" si="106"/>
        <v>0</v>
      </c>
      <c r="I408" s="20">
        <f t="shared" si="106"/>
        <v>0</v>
      </c>
      <c r="J408" s="20">
        <f>J409+J410+J411+J412</f>
        <v>0</v>
      </c>
      <c r="K408" s="20">
        <f>K409+K410+K411+K412</f>
        <v>0</v>
      </c>
    </row>
    <row r="409" spans="1:11">
      <c r="A409" s="21" t="s">
        <v>11</v>
      </c>
      <c r="B409" s="19">
        <f t="shared" ref="B409:B457" si="107">C409+D409+E409+F409+G409</f>
        <v>0</v>
      </c>
      <c r="C409" s="20"/>
      <c r="D409" s="20"/>
      <c r="E409" s="20"/>
      <c r="F409" s="20"/>
      <c r="G409" s="20"/>
      <c r="H409" s="20"/>
      <c r="I409" s="20"/>
      <c r="J409" s="20"/>
      <c r="K409" s="20"/>
    </row>
    <row r="410" spans="1:11">
      <c r="A410" s="21" t="s">
        <v>12</v>
      </c>
      <c r="B410" s="19">
        <f t="shared" si="107"/>
        <v>0</v>
      </c>
      <c r="C410" s="20"/>
      <c r="D410" s="20"/>
      <c r="E410" s="20"/>
      <c r="F410" s="20"/>
      <c r="G410" s="20"/>
      <c r="H410" s="20"/>
      <c r="I410" s="20"/>
      <c r="J410" s="20"/>
      <c r="K410" s="20"/>
    </row>
    <row r="411" spans="1:11">
      <c r="A411" s="21" t="s">
        <v>13</v>
      </c>
      <c r="B411" s="19">
        <f t="shared" si="107"/>
        <v>0</v>
      </c>
      <c r="C411" s="20"/>
      <c r="D411" s="20"/>
      <c r="E411" s="20"/>
      <c r="F411" s="20"/>
      <c r="G411" s="20"/>
      <c r="H411" s="20"/>
      <c r="I411" s="20"/>
      <c r="J411" s="20"/>
      <c r="K411" s="20"/>
    </row>
    <row r="412" spans="1:11">
      <c r="A412" s="21" t="s">
        <v>14</v>
      </c>
      <c r="B412" s="19">
        <f t="shared" si="107"/>
        <v>0</v>
      </c>
      <c r="C412" s="20"/>
      <c r="D412" s="20"/>
      <c r="E412" s="20"/>
      <c r="F412" s="20"/>
      <c r="G412" s="20"/>
      <c r="H412" s="20"/>
      <c r="I412" s="20"/>
      <c r="J412" s="20"/>
      <c r="K412" s="20"/>
    </row>
    <row r="413" spans="1:11">
      <c r="A413" s="30" t="s">
        <v>90</v>
      </c>
      <c r="B413" s="19">
        <f t="shared" si="107"/>
        <v>0</v>
      </c>
      <c r="C413" s="20">
        <f t="shared" ref="C413:I413" si="108">C414+C415+C416+C417</f>
        <v>0</v>
      </c>
      <c r="D413" s="20">
        <f t="shared" si="108"/>
        <v>0</v>
      </c>
      <c r="E413" s="20">
        <f t="shared" si="108"/>
        <v>0</v>
      </c>
      <c r="F413" s="20">
        <f t="shared" si="108"/>
        <v>0</v>
      </c>
      <c r="G413" s="20">
        <f t="shared" si="108"/>
        <v>0</v>
      </c>
      <c r="H413" s="20">
        <f t="shared" si="108"/>
        <v>0</v>
      </c>
      <c r="I413" s="20">
        <f t="shared" si="108"/>
        <v>0</v>
      </c>
      <c r="J413" s="20">
        <f>J414+J415+J416+J417</f>
        <v>0</v>
      </c>
      <c r="K413" s="20">
        <f>K414+K415+K416+K417</f>
        <v>0</v>
      </c>
    </row>
    <row r="414" spans="1:11">
      <c r="A414" s="21" t="s">
        <v>11</v>
      </c>
      <c r="B414" s="19">
        <f t="shared" si="107"/>
        <v>0</v>
      </c>
      <c r="C414" s="20"/>
      <c r="D414" s="20"/>
      <c r="E414" s="20"/>
      <c r="F414" s="20"/>
      <c r="G414" s="20"/>
      <c r="H414" s="20"/>
      <c r="I414" s="20"/>
      <c r="J414" s="20"/>
      <c r="K414" s="20"/>
    </row>
    <row r="415" spans="1:11">
      <c r="A415" s="21" t="s">
        <v>12</v>
      </c>
      <c r="B415" s="19">
        <f t="shared" si="107"/>
        <v>0</v>
      </c>
      <c r="C415" s="20"/>
      <c r="D415" s="20"/>
      <c r="E415" s="20"/>
      <c r="F415" s="20"/>
      <c r="G415" s="20"/>
      <c r="H415" s="20"/>
      <c r="I415" s="20"/>
      <c r="J415" s="20"/>
      <c r="K415" s="20"/>
    </row>
    <row r="416" spans="1:11">
      <c r="A416" s="21" t="s">
        <v>13</v>
      </c>
      <c r="B416" s="19">
        <f t="shared" si="107"/>
        <v>0</v>
      </c>
      <c r="C416" s="20"/>
      <c r="D416" s="20"/>
      <c r="E416" s="20"/>
      <c r="F416" s="20"/>
      <c r="G416" s="20"/>
      <c r="H416" s="20"/>
      <c r="I416" s="20"/>
      <c r="J416" s="20"/>
      <c r="K416" s="20"/>
    </row>
    <row r="417" spans="1:11">
      <c r="A417" s="21" t="s">
        <v>14</v>
      </c>
      <c r="B417" s="19">
        <f t="shared" si="107"/>
        <v>0</v>
      </c>
      <c r="C417" s="20"/>
      <c r="D417" s="20"/>
      <c r="E417" s="20"/>
      <c r="F417" s="20"/>
      <c r="G417" s="20"/>
      <c r="H417" s="20"/>
      <c r="I417" s="20"/>
      <c r="J417" s="20"/>
      <c r="K417" s="20"/>
    </row>
    <row r="418" spans="1:11">
      <c r="A418" s="30" t="s">
        <v>91</v>
      </c>
      <c r="B418" s="19">
        <f t="shared" si="107"/>
        <v>0</v>
      </c>
      <c r="C418" s="20">
        <f t="shared" ref="C418:I418" si="109">C419+C420+C421+C422</f>
        <v>0</v>
      </c>
      <c r="D418" s="20">
        <f t="shared" si="109"/>
        <v>0</v>
      </c>
      <c r="E418" s="20">
        <f t="shared" si="109"/>
        <v>0</v>
      </c>
      <c r="F418" s="20">
        <f t="shared" si="109"/>
        <v>0</v>
      </c>
      <c r="G418" s="20">
        <f t="shared" si="109"/>
        <v>0</v>
      </c>
      <c r="H418" s="20">
        <f t="shared" si="109"/>
        <v>0</v>
      </c>
      <c r="I418" s="20">
        <f t="shared" si="109"/>
        <v>0</v>
      </c>
      <c r="J418" s="20">
        <f>J419+J420+J421+J422</f>
        <v>0</v>
      </c>
      <c r="K418" s="20">
        <f>K419+K420+K421+K422</f>
        <v>0</v>
      </c>
    </row>
    <row r="419" spans="1:11">
      <c r="A419" s="21" t="s">
        <v>11</v>
      </c>
      <c r="B419" s="19">
        <f t="shared" si="107"/>
        <v>0</v>
      </c>
      <c r="C419" s="20"/>
      <c r="D419" s="20"/>
      <c r="E419" s="20"/>
      <c r="F419" s="20"/>
      <c r="G419" s="20"/>
      <c r="H419" s="20"/>
      <c r="I419" s="20"/>
      <c r="J419" s="20"/>
      <c r="K419" s="20"/>
    </row>
    <row r="420" spans="1:11">
      <c r="A420" s="21" t="s">
        <v>12</v>
      </c>
      <c r="B420" s="19">
        <f t="shared" si="107"/>
        <v>0</v>
      </c>
      <c r="C420" s="20"/>
      <c r="D420" s="20"/>
      <c r="E420" s="20"/>
      <c r="F420" s="20"/>
      <c r="G420" s="20"/>
      <c r="H420" s="20"/>
      <c r="I420" s="20"/>
      <c r="J420" s="20"/>
      <c r="K420" s="20"/>
    </row>
    <row r="421" spans="1:11">
      <c r="A421" s="21" t="s">
        <v>13</v>
      </c>
      <c r="B421" s="19">
        <f t="shared" si="107"/>
        <v>0</v>
      </c>
      <c r="C421" s="20"/>
      <c r="D421" s="20"/>
      <c r="E421" s="20"/>
      <c r="F421" s="20"/>
      <c r="G421" s="20"/>
      <c r="H421" s="20"/>
      <c r="I421" s="20"/>
      <c r="J421" s="20"/>
      <c r="K421" s="20"/>
    </row>
    <row r="422" spans="1:11">
      <c r="A422" s="21" t="s">
        <v>14</v>
      </c>
      <c r="B422" s="19">
        <f t="shared" si="107"/>
        <v>0</v>
      </c>
      <c r="C422" s="20"/>
      <c r="D422" s="20"/>
      <c r="E422" s="20"/>
      <c r="F422" s="20"/>
      <c r="G422" s="20"/>
      <c r="H422" s="20"/>
      <c r="I422" s="20"/>
      <c r="J422" s="20"/>
      <c r="K422" s="20"/>
    </row>
    <row r="423" spans="1:11" ht="25.5">
      <c r="A423" s="41" t="s">
        <v>92</v>
      </c>
      <c r="B423" s="19">
        <f t="shared" si="107"/>
        <v>0</v>
      </c>
      <c r="C423" s="20">
        <f t="shared" ref="C423:I423" si="110">C424+C425+C426+C427</f>
        <v>0</v>
      </c>
      <c r="D423" s="20">
        <f t="shared" si="110"/>
        <v>0</v>
      </c>
      <c r="E423" s="20">
        <f t="shared" si="110"/>
        <v>0</v>
      </c>
      <c r="F423" s="20">
        <f t="shared" si="110"/>
        <v>0</v>
      </c>
      <c r="G423" s="20">
        <f t="shared" si="110"/>
        <v>0</v>
      </c>
      <c r="H423" s="20">
        <f t="shared" si="110"/>
        <v>0</v>
      </c>
      <c r="I423" s="20">
        <f t="shared" si="110"/>
        <v>0</v>
      </c>
      <c r="J423" s="20">
        <f>J424+J425+J426+J427</f>
        <v>0</v>
      </c>
      <c r="K423" s="20">
        <f>K424+K425+K426+K427</f>
        <v>0</v>
      </c>
    </row>
    <row r="424" spans="1:11">
      <c r="A424" s="21" t="s">
        <v>11</v>
      </c>
      <c r="B424" s="19">
        <f t="shared" si="107"/>
        <v>0</v>
      </c>
      <c r="C424" s="20"/>
      <c r="D424" s="20"/>
      <c r="E424" s="20"/>
      <c r="F424" s="20"/>
      <c r="G424" s="20"/>
      <c r="H424" s="20"/>
      <c r="I424" s="20"/>
      <c r="J424" s="20"/>
      <c r="K424" s="20"/>
    </row>
    <row r="425" spans="1:11">
      <c r="A425" s="21" t="s">
        <v>12</v>
      </c>
      <c r="B425" s="19">
        <f t="shared" si="107"/>
        <v>0</v>
      </c>
      <c r="C425" s="20"/>
      <c r="D425" s="20"/>
      <c r="E425" s="20"/>
      <c r="F425" s="20"/>
      <c r="G425" s="20"/>
      <c r="H425" s="20"/>
      <c r="I425" s="20"/>
      <c r="J425" s="20"/>
      <c r="K425" s="20"/>
    </row>
    <row r="426" spans="1:11">
      <c r="A426" s="21" t="s">
        <v>13</v>
      </c>
      <c r="B426" s="19">
        <f t="shared" si="107"/>
        <v>0</v>
      </c>
      <c r="C426" s="20"/>
      <c r="D426" s="20"/>
      <c r="E426" s="20"/>
      <c r="F426" s="20"/>
      <c r="G426" s="20"/>
      <c r="H426" s="20"/>
      <c r="I426" s="20"/>
      <c r="J426" s="20"/>
      <c r="K426" s="20"/>
    </row>
    <row r="427" spans="1:11">
      <c r="A427" s="21" t="s">
        <v>14</v>
      </c>
      <c r="B427" s="19">
        <f t="shared" si="107"/>
        <v>0</v>
      </c>
      <c r="C427" s="20"/>
      <c r="D427" s="20"/>
      <c r="E427" s="20"/>
      <c r="F427" s="20"/>
      <c r="G427" s="20"/>
      <c r="H427" s="20"/>
      <c r="I427" s="20"/>
      <c r="J427" s="20"/>
      <c r="K427" s="20"/>
    </row>
    <row r="428" spans="1:11">
      <c r="A428" s="41" t="s">
        <v>93</v>
      </c>
      <c r="B428" s="19">
        <f t="shared" si="107"/>
        <v>0</v>
      </c>
      <c r="C428" s="20">
        <f t="shared" ref="C428:I428" si="111">C429+C430+C431+C432</f>
        <v>0</v>
      </c>
      <c r="D428" s="20">
        <f t="shared" si="111"/>
        <v>0</v>
      </c>
      <c r="E428" s="20">
        <f t="shared" si="111"/>
        <v>0</v>
      </c>
      <c r="F428" s="20">
        <f t="shared" si="111"/>
        <v>0</v>
      </c>
      <c r="G428" s="20">
        <f t="shared" si="111"/>
        <v>0</v>
      </c>
      <c r="H428" s="20">
        <f t="shared" si="111"/>
        <v>0</v>
      </c>
      <c r="I428" s="20">
        <f t="shared" si="111"/>
        <v>0</v>
      </c>
      <c r="J428" s="20">
        <f>J429+J430+J431+J432</f>
        <v>0</v>
      </c>
      <c r="K428" s="20">
        <f>K429+K430+K431+K432</f>
        <v>0</v>
      </c>
    </row>
    <row r="429" spans="1:11">
      <c r="A429" s="21" t="s">
        <v>11</v>
      </c>
      <c r="B429" s="19">
        <f t="shared" si="107"/>
        <v>0</v>
      </c>
      <c r="C429" s="20"/>
      <c r="D429" s="20"/>
      <c r="E429" s="20"/>
      <c r="F429" s="20"/>
      <c r="G429" s="20"/>
      <c r="H429" s="20"/>
      <c r="I429" s="20"/>
      <c r="J429" s="20"/>
      <c r="K429" s="20"/>
    </row>
    <row r="430" spans="1:11">
      <c r="A430" s="21" t="s">
        <v>12</v>
      </c>
      <c r="B430" s="19">
        <f t="shared" si="107"/>
        <v>0</v>
      </c>
      <c r="C430" s="20"/>
      <c r="D430" s="20"/>
      <c r="E430" s="20"/>
      <c r="F430" s="20"/>
      <c r="G430" s="20"/>
      <c r="H430" s="20"/>
      <c r="I430" s="20"/>
      <c r="J430" s="20"/>
      <c r="K430" s="20"/>
    </row>
    <row r="431" spans="1:11">
      <c r="A431" s="21" t="s">
        <v>13</v>
      </c>
      <c r="B431" s="19">
        <f t="shared" si="107"/>
        <v>0</v>
      </c>
      <c r="C431" s="20"/>
      <c r="D431" s="20"/>
      <c r="E431" s="20"/>
      <c r="F431" s="20"/>
      <c r="G431" s="20"/>
      <c r="H431" s="20"/>
      <c r="I431" s="20"/>
      <c r="J431" s="20"/>
      <c r="K431" s="20"/>
    </row>
    <row r="432" spans="1:11">
      <c r="A432" s="21" t="s">
        <v>14</v>
      </c>
      <c r="B432" s="19">
        <f t="shared" si="107"/>
        <v>0</v>
      </c>
      <c r="C432" s="20"/>
      <c r="D432" s="20"/>
      <c r="E432" s="20"/>
      <c r="F432" s="20"/>
      <c r="G432" s="20"/>
      <c r="H432" s="20"/>
      <c r="I432" s="20"/>
      <c r="J432" s="20"/>
      <c r="K432" s="20"/>
    </row>
    <row r="433" spans="1:11">
      <c r="A433" s="41" t="s">
        <v>94</v>
      </c>
      <c r="B433" s="19">
        <f t="shared" si="107"/>
        <v>0</v>
      </c>
      <c r="C433" s="20">
        <f t="shared" ref="C433:I433" si="112">C434+C435+C436+C437</f>
        <v>0</v>
      </c>
      <c r="D433" s="20">
        <f t="shared" si="112"/>
        <v>0</v>
      </c>
      <c r="E433" s="20">
        <f t="shared" si="112"/>
        <v>0</v>
      </c>
      <c r="F433" s="20">
        <f t="shared" si="112"/>
        <v>0</v>
      </c>
      <c r="G433" s="20">
        <f t="shared" si="112"/>
        <v>0</v>
      </c>
      <c r="H433" s="20">
        <f t="shared" si="112"/>
        <v>0</v>
      </c>
      <c r="I433" s="20">
        <f t="shared" si="112"/>
        <v>0</v>
      </c>
      <c r="J433" s="20">
        <f>J434+J435+J436+J437</f>
        <v>0</v>
      </c>
      <c r="K433" s="20">
        <f>K434+K435+K436+K437</f>
        <v>0</v>
      </c>
    </row>
    <row r="434" spans="1:11">
      <c r="A434" s="21" t="s">
        <v>11</v>
      </c>
      <c r="B434" s="19">
        <f t="shared" si="107"/>
        <v>0</v>
      </c>
      <c r="C434" s="20"/>
      <c r="D434" s="20"/>
      <c r="E434" s="20"/>
      <c r="F434" s="20"/>
      <c r="G434" s="20"/>
      <c r="H434" s="20"/>
      <c r="I434" s="20"/>
      <c r="J434" s="20"/>
      <c r="K434" s="20"/>
    </row>
    <row r="435" spans="1:11">
      <c r="A435" s="21" t="s">
        <v>12</v>
      </c>
      <c r="B435" s="19">
        <f t="shared" si="107"/>
        <v>0</v>
      </c>
      <c r="C435" s="20"/>
      <c r="D435" s="20"/>
      <c r="E435" s="20"/>
      <c r="F435" s="20"/>
      <c r="G435" s="20"/>
      <c r="H435" s="20"/>
      <c r="I435" s="20"/>
      <c r="J435" s="20"/>
      <c r="K435" s="20"/>
    </row>
    <row r="436" spans="1:11">
      <c r="A436" s="21" t="s">
        <v>13</v>
      </c>
      <c r="B436" s="19">
        <f t="shared" si="107"/>
        <v>0</v>
      </c>
      <c r="C436" s="20"/>
      <c r="D436" s="20"/>
      <c r="E436" s="20"/>
      <c r="F436" s="20"/>
      <c r="G436" s="20"/>
      <c r="H436" s="20"/>
      <c r="I436" s="20"/>
      <c r="J436" s="20"/>
      <c r="K436" s="20"/>
    </row>
    <row r="437" spans="1:11">
      <c r="A437" s="21" t="s">
        <v>14</v>
      </c>
      <c r="B437" s="19">
        <f t="shared" si="107"/>
        <v>0</v>
      </c>
      <c r="C437" s="20"/>
      <c r="D437" s="20"/>
      <c r="E437" s="20"/>
      <c r="F437" s="20"/>
      <c r="G437" s="20"/>
      <c r="H437" s="20"/>
      <c r="I437" s="20"/>
      <c r="J437" s="20"/>
      <c r="K437" s="20"/>
    </row>
    <row r="438" spans="1:11">
      <c r="A438" s="41" t="s">
        <v>95</v>
      </c>
      <c r="B438" s="19">
        <f t="shared" si="107"/>
        <v>0</v>
      </c>
      <c r="C438" s="20">
        <f t="shared" ref="C438:I438" si="113">C439+C440+C441+C442</f>
        <v>0</v>
      </c>
      <c r="D438" s="20">
        <f t="shared" si="113"/>
        <v>0</v>
      </c>
      <c r="E438" s="20">
        <f t="shared" si="113"/>
        <v>0</v>
      </c>
      <c r="F438" s="20">
        <f t="shared" si="113"/>
        <v>0</v>
      </c>
      <c r="G438" s="20">
        <f t="shared" si="113"/>
        <v>0</v>
      </c>
      <c r="H438" s="20">
        <f t="shared" si="113"/>
        <v>0</v>
      </c>
      <c r="I438" s="20">
        <f t="shared" si="113"/>
        <v>0</v>
      </c>
      <c r="J438" s="20">
        <f>J439+J440+J441+J442</f>
        <v>0</v>
      </c>
      <c r="K438" s="20">
        <f>K439+K440+K441+K442</f>
        <v>0</v>
      </c>
    </row>
    <row r="439" spans="1:11">
      <c r="A439" s="21" t="s">
        <v>11</v>
      </c>
      <c r="B439" s="19">
        <f t="shared" si="107"/>
        <v>0</v>
      </c>
      <c r="C439" s="20"/>
      <c r="D439" s="20"/>
      <c r="E439" s="20"/>
      <c r="F439" s="20"/>
      <c r="G439" s="20"/>
      <c r="H439" s="20"/>
      <c r="I439" s="20"/>
      <c r="J439" s="20"/>
      <c r="K439" s="20"/>
    </row>
    <row r="440" spans="1:11">
      <c r="A440" s="21" t="s">
        <v>12</v>
      </c>
      <c r="B440" s="19">
        <f t="shared" si="107"/>
        <v>0</v>
      </c>
      <c r="C440" s="20"/>
      <c r="D440" s="20"/>
      <c r="E440" s="20"/>
      <c r="F440" s="20"/>
      <c r="G440" s="20"/>
      <c r="H440" s="20"/>
      <c r="I440" s="20"/>
      <c r="J440" s="20"/>
      <c r="K440" s="20"/>
    </row>
    <row r="441" spans="1:11">
      <c r="A441" s="21" t="s">
        <v>13</v>
      </c>
      <c r="B441" s="19">
        <f t="shared" si="107"/>
        <v>0</v>
      </c>
      <c r="C441" s="20"/>
      <c r="D441" s="20"/>
      <c r="E441" s="20"/>
      <c r="F441" s="20"/>
      <c r="G441" s="20"/>
      <c r="H441" s="20"/>
      <c r="I441" s="20"/>
      <c r="J441" s="20"/>
      <c r="K441" s="20"/>
    </row>
    <row r="442" spans="1:11">
      <c r="A442" s="21" t="s">
        <v>14</v>
      </c>
      <c r="B442" s="19">
        <f t="shared" si="107"/>
        <v>0</v>
      </c>
      <c r="C442" s="20"/>
      <c r="D442" s="20"/>
      <c r="E442" s="20"/>
      <c r="F442" s="20"/>
      <c r="G442" s="20"/>
      <c r="H442" s="20"/>
      <c r="I442" s="20"/>
      <c r="J442" s="20"/>
      <c r="K442" s="20"/>
    </row>
    <row r="443" spans="1:11">
      <c r="A443" s="41" t="s">
        <v>96</v>
      </c>
      <c r="B443" s="19">
        <f t="shared" si="107"/>
        <v>0</v>
      </c>
      <c r="C443" s="20">
        <f t="shared" ref="C443:I443" si="114">C444+C445+C446+C447</f>
        <v>0</v>
      </c>
      <c r="D443" s="20">
        <f t="shared" si="114"/>
        <v>0</v>
      </c>
      <c r="E443" s="20">
        <f t="shared" si="114"/>
        <v>0</v>
      </c>
      <c r="F443" s="20">
        <f t="shared" si="114"/>
        <v>0</v>
      </c>
      <c r="G443" s="20">
        <f t="shared" si="114"/>
        <v>0</v>
      </c>
      <c r="H443" s="20">
        <f t="shared" si="114"/>
        <v>0</v>
      </c>
      <c r="I443" s="20">
        <f t="shared" si="114"/>
        <v>0</v>
      </c>
      <c r="J443" s="20">
        <f>J444+J445+J446+J447</f>
        <v>0</v>
      </c>
      <c r="K443" s="20">
        <f>K444+K445+K446+K447</f>
        <v>0</v>
      </c>
    </row>
    <row r="444" spans="1:11">
      <c r="A444" s="21" t="s">
        <v>11</v>
      </c>
      <c r="B444" s="19">
        <f t="shared" si="107"/>
        <v>0</v>
      </c>
      <c r="C444" s="20"/>
      <c r="D444" s="20"/>
      <c r="E444" s="20"/>
      <c r="F444" s="20"/>
      <c r="G444" s="20"/>
      <c r="H444" s="20"/>
      <c r="I444" s="20"/>
      <c r="J444" s="20"/>
      <c r="K444" s="20"/>
    </row>
    <row r="445" spans="1:11">
      <c r="A445" s="21" t="s">
        <v>12</v>
      </c>
      <c r="B445" s="19">
        <f t="shared" si="107"/>
        <v>0</v>
      </c>
      <c r="C445" s="20"/>
      <c r="D445" s="20"/>
      <c r="E445" s="20"/>
      <c r="F445" s="20"/>
      <c r="G445" s="20"/>
      <c r="H445" s="20"/>
      <c r="I445" s="20"/>
      <c r="J445" s="20"/>
      <c r="K445" s="20"/>
    </row>
    <row r="446" spans="1:11">
      <c r="A446" s="21" t="s">
        <v>13</v>
      </c>
      <c r="B446" s="19">
        <f t="shared" si="107"/>
        <v>0</v>
      </c>
      <c r="C446" s="20"/>
      <c r="D446" s="20"/>
      <c r="E446" s="20"/>
      <c r="F446" s="20"/>
      <c r="G446" s="20"/>
      <c r="H446" s="20"/>
      <c r="I446" s="20"/>
      <c r="J446" s="20"/>
      <c r="K446" s="20"/>
    </row>
    <row r="447" spans="1:11">
      <c r="A447" s="21" t="s">
        <v>14</v>
      </c>
      <c r="B447" s="19">
        <f t="shared" si="107"/>
        <v>0</v>
      </c>
      <c r="C447" s="20"/>
      <c r="D447" s="20"/>
      <c r="E447" s="20"/>
      <c r="F447" s="20"/>
      <c r="G447" s="20"/>
      <c r="H447" s="20"/>
      <c r="I447" s="20"/>
      <c r="J447" s="20"/>
      <c r="K447" s="20"/>
    </row>
    <row r="448" spans="1:11">
      <c r="A448" s="41" t="s">
        <v>97</v>
      </c>
      <c r="B448" s="19">
        <f t="shared" si="107"/>
        <v>0</v>
      </c>
      <c r="C448" s="20">
        <f t="shared" ref="C448:I448" si="115">C449+C450+C451+C452</f>
        <v>0</v>
      </c>
      <c r="D448" s="20">
        <f t="shared" si="115"/>
        <v>0</v>
      </c>
      <c r="E448" s="20">
        <f t="shared" si="115"/>
        <v>0</v>
      </c>
      <c r="F448" s="20">
        <f t="shared" si="115"/>
        <v>0</v>
      </c>
      <c r="G448" s="20">
        <f t="shared" si="115"/>
        <v>0</v>
      </c>
      <c r="H448" s="20">
        <f t="shared" si="115"/>
        <v>0</v>
      </c>
      <c r="I448" s="20">
        <f t="shared" si="115"/>
        <v>0</v>
      </c>
      <c r="J448" s="20">
        <f>J449+J450+J451+J452</f>
        <v>0</v>
      </c>
      <c r="K448" s="20">
        <f>K449+K450+K451+K452</f>
        <v>0</v>
      </c>
    </row>
    <row r="449" spans="1:11">
      <c r="A449" s="21" t="s">
        <v>11</v>
      </c>
      <c r="B449" s="19">
        <f t="shared" si="107"/>
        <v>0</v>
      </c>
      <c r="C449" s="20"/>
      <c r="D449" s="20"/>
      <c r="E449" s="20"/>
      <c r="F449" s="20"/>
      <c r="G449" s="20"/>
      <c r="H449" s="20"/>
      <c r="I449" s="20"/>
      <c r="J449" s="20"/>
      <c r="K449" s="20"/>
    </row>
    <row r="450" spans="1:11">
      <c r="A450" s="21" t="s">
        <v>12</v>
      </c>
      <c r="B450" s="19">
        <f t="shared" si="107"/>
        <v>0</v>
      </c>
      <c r="C450" s="20"/>
      <c r="D450" s="20"/>
      <c r="E450" s="20"/>
      <c r="F450" s="20"/>
      <c r="G450" s="20"/>
      <c r="H450" s="20"/>
      <c r="I450" s="20"/>
      <c r="J450" s="20"/>
      <c r="K450" s="20"/>
    </row>
    <row r="451" spans="1:11">
      <c r="A451" s="21" t="s">
        <v>13</v>
      </c>
      <c r="B451" s="19">
        <f t="shared" si="107"/>
        <v>0</v>
      </c>
      <c r="C451" s="20"/>
      <c r="D451" s="20"/>
      <c r="E451" s="20"/>
      <c r="F451" s="20"/>
      <c r="G451" s="20"/>
      <c r="H451" s="20"/>
      <c r="I451" s="20"/>
      <c r="J451" s="20"/>
      <c r="K451" s="20"/>
    </row>
    <row r="452" spans="1:11">
      <c r="A452" s="21" t="s">
        <v>14</v>
      </c>
      <c r="B452" s="19">
        <f t="shared" si="107"/>
        <v>0</v>
      </c>
      <c r="C452" s="20"/>
      <c r="D452" s="20"/>
      <c r="E452" s="20"/>
      <c r="F452" s="20"/>
      <c r="G452" s="20"/>
      <c r="H452" s="20"/>
      <c r="I452" s="20"/>
      <c r="J452" s="20"/>
      <c r="K452" s="20"/>
    </row>
    <row r="453" spans="1:11">
      <c r="A453" s="41" t="s">
        <v>50</v>
      </c>
      <c r="B453" s="19">
        <f t="shared" si="107"/>
        <v>0</v>
      </c>
      <c r="C453" s="20">
        <f t="shared" ref="C453:I453" si="116">C454+C455+C456+C457</f>
        <v>0</v>
      </c>
      <c r="D453" s="20">
        <f t="shared" si="116"/>
        <v>0</v>
      </c>
      <c r="E453" s="20">
        <f t="shared" si="116"/>
        <v>0</v>
      </c>
      <c r="F453" s="20">
        <f t="shared" si="116"/>
        <v>0</v>
      </c>
      <c r="G453" s="20">
        <f t="shared" si="116"/>
        <v>0</v>
      </c>
      <c r="H453" s="20">
        <f t="shared" si="116"/>
        <v>0</v>
      </c>
      <c r="I453" s="20">
        <f t="shared" si="116"/>
        <v>0</v>
      </c>
      <c r="J453" s="20">
        <f>J454+J455+J456+J457</f>
        <v>0</v>
      </c>
      <c r="K453" s="20">
        <f>K454+K455+K456+K457</f>
        <v>0</v>
      </c>
    </row>
    <row r="454" spans="1:11">
      <c r="A454" s="21" t="s">
        <v>11</v>
      </c>
      <c r="B454" s="19">
        <f t="shared" si="107"/>
        <v>0</v>
      </c>
      <c r="C454" s="20"/>
      <c r="D454" s="20"/>
      <c r="E454" s="20"/>
      <c r="F454" s="20"/>
      <c r="G454" s="20"/>
      <c r="H454" s="20"/>
      <c r="I454" s="20"/>
      <c r="J454" s="20"/>
      <c r="K454" s="20"/>
    </row>
    <row r="455" spans="1:11">
      <c r="A455" s="21" t="s">
        <v>12</v>
      </c>
      <c r="B455" s="19">
        <f t="shared" si="107"/>
        <v>0</v>
      </c>
      <c r="C455" s="20"/>
      <c r="D455" s="20"/>
      <c r="E455" s="20"/>
      <c r="F455" s="20"/>
      <c r="G455" s="20"/>
      <c r="H455" s="20"/>
      <c r="I455" s="20"/>
      <c r="J455" s="20"/>
      <c r="K455" s="20"/>
    </row>
    <row r="456" spans="1:11">
      <c r="A456" s="21" t="s">
        <v>13</v>
      </c>
      <c r="B456" s="19">
        <f t="shared" si="107"/>
        <v>0</v>
      </c>
      <c r="C456" s="20"/>
      <c r="D456" s="20"/>
      <c r="E456" s="20"/>
      <c r="F456" s="20"/>
      <c r="G456" s="20"/>
      <c r="H456" s="20"/>
      <c r="I456" s="20"/>
      <c r="J456" s="20"/>
      <c r="K456" s="20"/>
    </row>
    <row r="457" spans="1:11">
      <c r="A457" s="21" t="s">
        <v>14</v>
      </c>
      <c r="B457" s="19">
        <f t="shared" si="107"/>
        <v>0</v>
      </c>
      <c r="C457" s="20"/>
      <c r="D457" s="20"/>
      <c r="E457" s="20"/>
      <c r="F457" s="20"/>
      <c r="G457" s="20"/>
      <c r="H457" s="20"/>
      <c r="I457" s="20"/>
      <c r="J457" s="20"/>
      <c r="K457" s="20"/>
    </row>
    <row r="458" spans="1:11">
      <c r="A458" s="40" t="s">
        <v>98</v>
      </c>
      <c r="B458" s="25">
        <f>C458+D458+E458+F458+G458</f>
        <v>0</v>
      </c>
      <c r="C458" s="25">
        <f t="shared" ref="C458:K462" si="117">C464+C469+C474+C479+C484+C489+C494+C499</f>
        <v>0</v>
      </c>
      <c r="D458" s="25">
        <f t="shared" si="117"/>
        <v>0</v>
      </c>
      <c r="E458" s="25">
        <f t="shared" si="117"/>
        <v>0</v>
      </c>
      <c r="F458" s="25">
        <f t="shared" si="117"/>
        <v>0</v>
      </c>
      <c r="G458" s="25">
        <f t="shared" si="117"/>
        <v>0</v>
      </c>
      <c r="H458" s="25">
        <f t="shared" si="117"/>
        <v>0</v>
      </c>
      <c r="I458" s="25">
        <f t="shared" si="117"/>
        <v>0</v>
      </c>
      <c r="J458" s="25">
        <f>J464+J469+J474+J479+J484+J489+J494+J499</f>
        <v>0</v>
      </c>
      <c r="K458" s="25">
        <f t="shared" si="117"/>
        <v>0</v>
      </c>
    </row>
    <row r="459" spans="1:11">
      <c r="A459" s="21" t="s">
        <v>11</v>
      </c>
      <c r="B459" s="19">
        <f>C459+D459+E459+F459+G459</f>
        <v>0</v>
      </c>
      <c r="C459" s="19">
        <f t="shared" si="117"/>
        <v>0</v>
      </c>
      <c r="D459" s="19">
        <f t="shared" si="117"/>
        <v>0</v>
      </c>
      <c r="E459" s="19">
        <f t="shared" si="117"/>
        <v>0</v>
      </c>
      <c r="F459" s="19">
        <f t="shared" si="117"/>
        <v>0</v>
      </c>
      <c r="G459" s="19">
        <f t="shared" si="117"/>
        <v>0</v>
      </c>
      <c r="H459" s="19">
        <f t="shared" si="117"/>
        <v>0</v>
      </c>
      <c r="I459" s="19">
        <f t="shared" si="117"/>
        <v>0</v>
      </c>
      <c r="J459" s="19">
        <f>J465+J470+J475+J480+J485+J490+J495+J500</f>
        <v>0</v>
      </c>
      <c r="K459" s="19">
        <f t="shared" si="117"/>
        <v>0</v>
      </c>
    </row>
    <row r="460" spans="1:11">
      <c r="A460" s="21" t="s">
        <v>12</v>
      </c>
      <c r="B460" s="19">
        <f>C460+D460+E460+F460+G460</f>
        <v>0</v>
      </c>
      <c r="C460" s="19">
        <f t="shared" si="117"/>
        <v>0</v>
      </c>
      <c r="D460" s="19">
        <f t="shared" si="117"/>
        <v>0</v>
      </c>
      <c r="E460" s="19">
        <f t="shared" ref="E460:F462" si="118">E466+E471+E476+E481+E486+E491+E496+E501</f>
        <v>0</v>
      </c>
      <c r="F460" s="19">
        <f t="shared" si="118"/>
        <v>0</v>
      </c>
      <c r="G460" s="19">
        <f t="shared" si="117"/>
        <v>0</v>
      </c>
      <c r="H460" s="19">
        <f t="shared" si="117"/>
        <v>0</v>
      </c>
      <c r="I460" s="19">
        <f t="shared" si="117"/>
        <v>0</v>
      </c>
      <c r="J460" s="19">
        <f>J466+J471+J476+J481+J486+J491+J496+J501</f>
        <v>0</v>
      </c>
      <c r="K460" s="19">
        <f t="shared" si="117"/>
        <v>0</v>
      </c>
    </row>
    <row r="461" spans="1:11">
      <c r="A461" s="21" t="s">
        <v>13</v>
      </c>
      <c r="B461" s="19">
        <f>C461+D461+E461+F461+G461</f>
        <v>0</v>
      </c>
      <c r="C461" s="19">
        <f t="shared" si="117"/>
        <v>0</v>
      </c>
      <c r="D461" s="19">
        <f t="shared" si="117"/>
        <v>0</v>
      </c>
      <c r="E461" s="19">
        <f t="shared" si="118"/>
        <v>0</v>
      </c>
      <c r="F461" s="19">
        <f t="shared" si="118"/>
        <v>0</v>
      </c>
      <c r="G461" s="19">
        <f t="shared" si="117"/>
        <v>0</v>
      </c>
      <c r="H461" s="19">
        <f t="shared" si="117"/>
        <v>0</v>
      </c>
      <c r="I461" s="19">
        <f t="shared" si="117"/>
        <v>0</v>
      </c>
      <c r="J461" s="19">
        <f>J467+J472+J477+J482+J487+J492+J497+J502</f>
        <v>0</v>
      </c>
      <c r="K461" s="19">
        <f t="shared" si="117"/>
        <v>0</v>
      </c>
    </row>
    <row r="462" spans="1:11">
      <c r="A462" s="21" t="s">
        <v>14</v>
      </c>
      <c r="B462" s="19">
        <f>C462+D462+E462+F462+G462</f>
        <v>0</v>
      </c>
      <c r="C462" s="19">
        <f t="shared" si="117"/>
        <v>0</v>
      </c>
      <c r="D462" s="19">
        <f t="shared" si="117"/>
        <v>0</v>
      </c>
      <c r="E462" s="19">
        <f t="shared" si="118"/>
        <v>0</v>
      </c>
      <c r="F462" s="19">
        <f t="shared" si="118"/>
        <v>0</v>
      </c>
      <c r="G462" s="19">
        <f t="shared" si="117"/>
        <v>0</v>
      </c>
      <c r="H462" s="19">
        <f t="shared" si="117"/>
        <v>0</v>
      </c>
      <c r="I462" s="19">
        <f t="shared" si="117"/>
        <v>0</v>
      </c>
      <c r="J462" s="19">
        <f>J468+J473+J478+J483+J488+J493+J498+J503</f>
        <v>0</v>
      </c>
      <c r="K462" s="19">
        <f t="shared" si="117"/>
        <v>0</v>
      </c>
    </row>
    <row r="463" spans="1:11">
      <c r="A463" s="36" t="s">
        <v>38</v>
      </c>
      <c r="B463" s="19"/>
      <c r="C463" s="20"/>
      <c r="D463" s="20"/>
      <c r="E463" s="20"/>
      <c r="F463" s="20"/>
      <c r="G463" s="20"/>
      <c r="H463" s="20"/>
      <c r="I463" s="20"/>
      <c r="J463" s="20"/>
      <c r="K463" s="20"/>
    </row>
    <row r="464" spans="1:11">
      <c r="A464" s="30" t="s">
        <v>99</v>
      </c>
      <c r="B464" s="19">
        <f>C464+D464+E464+F464+G464</f>
        <v>0</v>
      </c>
      <c r="C464" s="20">
        <f t="shared" ref="C464:I464" si="119">C465+C466+C467+C468</f>
        <v>0</v>
      </c>
      <c r="D464" s="20">
        <f t="shared" si="119"/>
        <v>0</v>
      </c>
      <c r="E464" s="20">
        <f t="shared" si="119"/>
        <v>0</v>
      </c>
      <c r="F464" s="20">
        <f t="shared" si="119"/>
        <v>0</v>
      </c>
      <c r="G464" s="20">
        <f t="shared" si="119"/>
        <v>0</v>
      </c>
      <c r="H464" s="20">
        <f t="shared" si="119"/>
        <v>0</v>
      </c>
      <c r="I464" s="20">
        <f t="shared" si="119"/>
        <v>0</v>
      </c>
      <c r="J464" s="20">
        <f>J465+J466+J467+J468</f>
        <v>0</v>
      </c>
      <c r="K464" s="20">
        <f>K465+K466+K467+K468</f>
        <v>0</v>
      </c>
    </row>
    <row r="465" spans="1:11">
      <c r="A465" s="21" t="s">
        <v>11</v>
      </c>
      <c r="B465" s="19">
        <f t="shared" ref="B465:B503" si="120">C465+D465+E465+F465+G465</f>
        <v>0</v>
      </c>
      <c r="C465" s="20"/>
      <c r="D465" s="20"/>
      <c r="E465" s="20"/>
      <c r="F465" s="20"/>
      <c r="G465" s="20"/>
      <c r="H465" s="20"/>
      <c r="I465" s="20"/>
      <c r="J465" s="20"/>
      <c r="K465" s="20"/>
    </row>
    <row r="466" spans="1:11">
      <c r="A466" s="21" t="s">
        <v>12</v>
      </c>
      <c r="B466" s="19">
        <f t="shared" si="120"/>
        <v>0</v>
      </c>
      <c r="C466" s="20"/>
      <c r="D466" s="20"/>
      <c r="E466" s="20"/>
      <c r="F466" s="20"/>
      <c r="G466" s="20"/>
      <c r="H466" s="20"/>
      <c r="I466" s="20"/>
      <c r="J466" s="20"/>
      <c r="K466" s="20"/>
    </row>
    <row r="467" spans="1:11">
      <c r="A467" s="21" t="s">
        <v>13</v>
      </c>
      <c r="B467" s="19">
        <f t="shared" si="120"/>
        <v>0</v>
      </c>
      <c r="C467" s="20"/>
      <c r="D467" s="20"/>
      <c r="E467" s="20"/>
      <c r="F467" s="20"/>
      <c r="G467" s="20"/>
      <c r="H467" s="20"/>
      <c r="I467" s="20"/>
      <c r="J467" s="20"/>
      <c r="K467" s="20"/>
    </row>
    <row r="468" spans="1:11">
      <c r="A468" s="21" t="s">
        <v>14</v>
      </c>
      <c r="B468" s="19">
        <f t="shared" si="120"/>
        <v>0</v>
      </c>
      <c r="C468" s="20"/>
      <c r="D468" s="20"/>
      <c r="E468" s="20"/>
      <c r="F468" s="20"/>
      <c r="G468" s="20"/>
      <c r="H468" s="20"/>
      <c r="I468" s="20"/>
      <c r="J468" s="20"/>
      <c r="K468" s="20"/>
    </row>
    <row r="469" spans="1:11">
      <c r="A469" s="30" t="s">
        <v>100</v>
      </c>
      <c r="B469" s="19">
        <f t="shared" si="120"/>
        <v>0</v>
      </c>
      <c r="C469" s="20">
        <f t="shared" ref="C469:I469" si="121">C470+C471+C472+C473</f>
        <v>0</v>
      </c>
      <c r="D469" s="20">
        <f t="shared" si="121"/>
        <v>0</v>
      </c>
      <c r="E469" s="20">
        <f t="shared" si="121"/>
        <v>0</v>
      </c>
      <c r="F469" s="20">
        <f t="shared" si="121"/>
        <v>0</v>
      </c>
      <c r="G469" s="20">
        <f t="shared" si="121"/>
        <v>0</v>
      </c>
      <c r="H469" s="20">
        <f t="shared" si="121"/>
        <v>0</v>
      </c>
      <c r="I469" s="20">
        <f t="shared" si="121"/>
        <v>0</v>
      </c>
      <c r="J469" s="20">
        <f>J470+J471+J472+J473</f>
        <v>0</v>
      </c>
      <c r="K469" s="20">
        <f>K470+K471+K472+K473</f>
        <v>0</v>
      </c>
    </row>
    <row r="470" spans="1:11">
      <c r="A470" s="21" t="s">
        <v>11</v>
      </c>
      <c r="B470" s="19">
        <f t="shared" si="120"/>
        <v>0</v>
      </c>
      <c r="C470" s="20"/>
      <c r="D470" s="20"/>
      <c r="E470" s="20"/>
      <c r="F470" s="20"/>
      <c r="G470" s="20"/>
      <c r="H470" s="20"/>
      <c r="I470" s="20"/>
      <c r="J470" s="20"/>
      <c r="K470" s="20"/>
    </row>
    <row r="471" spans="1:11">
      <c r="A471" s="21" t="s">
        <v>12</v>
      </c>
      <c r="B471" s="19">
        <f t="shared" si="120"/>
        <v>0</v>
      </c>
      <c r="C471" s="20"/>
      <c r="D471" s="20"/>
      <c r="E471" s="20"/>
      <c r="F471" s="20"/>
      <c r="G471" s="20"/>
      <c r="H471" s="20"/>
      <c r="I471" s="20"/>
      <c r="J471" s="20"/>
      <c r="K471" s="20"/>
    </row>
    <row r="472" spans="1:11">
      <c r="A472" s="21" t="s">
        <v>13</v>
      </c>
      <c r="B472" s="19">
        <f t="shared" si="120"/>
        <v>0</v>
      </c>
      <c r="C472" s="20"/>
      <c r="D472" s="20"/>
      <c r="E472" s="20"/>
      <c r="F472" s="20"/>
      <c r="G472" s="20"/>
      <c r="H472" s="20"/>
      <c r="I472" s="20"/>
      <c r="J472" s="20"/>
      <c r="K472" s="20"/>
    </row>
    <row r="473" spans="1:11">
      <c r="A473" s="21" t="s">
        <v>14</v>
      </c>
      <c r="B473" s="19">
        <f t="shared" si="120"/>
        <v>0</v>
      </c>
      <c r="C473" s="20"/>
      <c r="D473" s="20"/>
      <c r="E473" s="20"/>
      <c r="F473" s="20"/>
      <c r="G473" s="20"/>
      <c r="H473" s="20"/>
      <c r="I473" s="20"/>
      <c r="J473" s="20"/>
      <c r="K473" s="20"/>
    </row>
    <row r="474" spans="1:11">
      <c r="A474" s="30" t="s">
        <v>101</v>
      </c>
      <c r="B474" s="19">
        <f t="shared" si="120"/>
        <v>0</v>
      </c>
      <c r="C474" s="20">
        <f t="shared" ref="C474:I474" si="122">C475+C476+C477+C478</f>
        <v>0</v>
      </c>
      <c r="D474" s="20">
        <f t="shared" si="122"/>
        <v>0</v>
      </c>
      <c r="E474" s="20">
        <f t="shared" si="122"/>
        <v>0</v>
      </c>
      <c r="F474" s="20">
        <f t="shared" si="122"/>
        <v>0</v>
      </c>
      <c r="G474" s="20">
        <f t="shared" si="122"/>
        <v>0</v>
      </c>
      <c r="H474" s="20">
        <f t="shared" si="122"/>
        <v>0</v>
      </c>
      <c r="I474" s="20">
        <f t="shared" si="122"/>
        <v>0</v>
      </c>
      <c r="J474" s="20">
        <f>J475+J476+J477+J478</f>
        <v>0</v>
      </c>
      <c r="K474" s="20">
        <f>K475+K476+K477+K478</f>
        <v>0</v>
      </c>
    </row>
    <row r="475" spans="1:11">
      <c r="A475" s="21" t="s">
        <v>11</v>
      </c>
      <c r="B475" s="19">
        <f t="shared" si="120"/>
        <v>0</v>
      </c>
      <c r="C475" s="20"/>
      <c r="D475" s="20"/>
      <c r="E475" s="20"/>
      <c r="F475" s="20"/>
      <c r="G475" s="20"/>
      <c r="H475" s="20"/>
      <c r="I475" s="20"/>
      <c r="J475" s="20"/>
      <c r="K475" s="20"/>
    </row>
    <row r="476" spans="1:11">
      <c r="A476" s="21" t="s">
        <v>12</v>
      </c>
      <c r="B476" s="19">
        <f t="shared" si="120"/>
        <v>0</v>
      </c>
      <c r="C476" s="20"/>
      <c r="D476" s="20"/>
      <c r="E476" s="20"/>
      <c r="F476" s="20"/>
      <c r="G476" s="20"/>
      <c r="H476" s="20"/>
      <c r="I476" s="20"/>
      <c r="J476" s="20"/>
      <c r="K476" s="20"/>
    </row>
    <row r="477" spans="1:11">
      <c r="A477" s="21" t="s">
        <v>13</v>
      </c>
      <c r="B477" s="19">
        <f t="shared" si="120"/>
        <v>0</v>
      </c>
      <c r="C477" s="20"/>
      <c r="D477" s="20"/>
      <c r="E477" s="20"/>
      <c r="F477" s="20"/>
      <c r="G477" s="20"/>
      <c r="H477" s="20"/>
      <c r="I477" s="20"/>
      <c r="J477" s="20"/>
      <c r="K477" s="20"/>
    </row>
    <row r="478" spans="1:11">
      <c r="A478" s="21" t="s">
        <v>14</v>
      </c>
      <c r="B478" s="19">
        <f t="shared" si="120"/>
        <v>0</v>
      </c>
      <c r="C478" s="20"/>
      <c r="D478" s="20"/>
      <c r="E478" s="20"/>
      <c r="F478" s="20"/>
      <c r="G478" s="20"/>
      <c r="H478" s="20"/>
      <c r="I478" s="20"/>
      <c r="J478" s="20"/>
      <c r="K478" s="20"/>
    </row>
    <row r="479" spans="1:11">
      <c r="A479" s="30" t="s">
        <v>102</v>
      </c>
      <c r="B479" s="19">
        <f t="shared" si="120"/>
        <v>0</v>
      </c>
      <c r="C479" s="20">
        <f t="shared" ref="C479:I479" si="123">C480+C481+C482+C483</f>
        <v>0</v>
      </c>
      <c r="D479" s="20">
        <f t="shared" si="123"/>
        <v>0</v>
      </c>
      <c r="E479" s="20">
        <f t="shared" si="123"/>
        <v>0</v>
      </c>
      <c r="F479" s="20">
        <f t="shared" si="123"/>
        <v>0</v>
      </c>
      <c r="G479" s="20">
        <f t="shared" si="123"/>
        <v>0</v>
      </c>
      <c r="H479" s="20">
        <f t="shared" si="123"/>
        <v>0</v>
      </c>
      <c r="I479" s="20">
        <f t="shared" si="123"/>
        <v>0</v>
      </c>
      <c r="J479" s="20">
        <f>J480+J481+J482+J483</f>
        <v>0</v>
      </c>
      <c r="K479" s="20">
        <f>K480+K481+K482+K483</f>
        <v>0</v>
      </c>
    </row>
    <row r="480" spans="1:11">
      <c r="A480" s="21" t="s">
        <v>11</v>
      </c>
      <c r="B480" s="19">
        <f t="shared" si="120"/>
        <v>0</v>
      </c>
      <c r="C480" s="20"/>
      <c r="D480" s="20"/>
      <c r="E480" s="20"/>
      <c r="F480" s="20"/>
      <c r="G480" s="20"/>
      <c r="H480" s="20"/>
      <c r="I480" s="20"/>
      <c r="J480" s="20"/>
      <c r="K480" s="20"/>
    </row>
    <row r="481" spans="1:11">
      <c r="A481" s="21" t="s">
        <v>12</v>
      </c>
      <c r="B481" s="19">
        <f t="shared" si="120"/>
        <v>0</v>
      </c>
      <c r="C481" s="20"/>
      <c r="D481" s="20"/>
      <c r="E481" s="20"/>
      <c r="F481" s="20"/>
      <c r="G481" s="20"/>
      <c r="H481" s="20"/>
      <c r="I481" s="20"/>
      <c r="J481" s="20"/>
      <c r="K481" s="20"/>
    </row>
    <row r="482" spans="1:11">
      <c r="A482" s="21" t="s">
        <v>13</v>
      </c>
      <c r="B482" s="19">
        <f t="shared" si="120"/>
        <v>0</v>
      </c>
      <c r="C482" s="20"/>
      <c r="D482" s="20"/>
      <c r="E482" s="20"/>
      <c r="F482" s="20"/>
      <c r="G482" s="20"/>
      <c r="H482" s="20"/>
      <c r="I482" s="20"/>
      <c r="J482" s="20"/>
      <c r="K482" s="20"/>
    </row>
    <row r="483" spans="1:11">
      <c r="A483" s="21" t="s">
        <v>14</v>
      </c>
      <c r="B483" s="19">
        <f t="shared" si="120"/>
        <v>0</v>
      </c>
      <c r="C483" s="20"/>
      <c r="D483" s="20"/>
      <c r="E483" s="20"/>
      <c r="F483" s="20"/>
      <c r="G483" s="20"/>
      <c r="H483" s="20"/>
      <c r="I483" s="20"/>
      <c r="J483" s="20"/>
      <c r="K483" s="20"/>
    </row>
    <row r="484" spans="1:11">
      <c r="A484" s="30" t="s">
        <v>103</v>
      </c>
      <c r="B484" s="19">
        <f t="shared" si="120"/>
        <v>0</v>
      </c>
      <c r="C484" s="20">
        <f t="shared" ref="C484:I484" si="124">C485+C486+C487+C488</f>
        <v>0</v>
      </c>
      <c r="D484" s="20">
        <f t="shared" si="124"/>
        <v>0</v>
      </c>
      <c r="E484" s="20">
        <f t="shared" si="124"/>
        <v>0</v>
      </c>
      <c r="F484" s="20">
        <f t="shared" si="124"/>
        <v>0</v>
      </c>
      <c r="G484" s="20">
        <f t="shared" si="124"/>
        <v>0</v>
      </c>
      <c r="H484" s="20">
        <f t="shared" si="124"/>
        <v>0</v>
      </c>
      <c r="I484" s="20">
        <f t="shared" si="124"/>
        <v>0</v>
      </c>
      <c r="J484" s="20">
        <f>J485+J486+J487+J488</f>
        <v>0</v>
      </c>
      <c r="K484" s="20">
        <f>K485+K486+K487+K488</f>
        <v>0</v>
      </c>
    </row>
    <row r="485" spans="1:11">
      <c r="A485" s="21" t="s">
        <v>11</v>
      </c>
      <c r="B485" s="19">
        <f t="shared" si="120"/>
        <v>0</v>
      </c>
      <c r="C485" s="20"/>
      <c r="D485" s="20"/>
      <c r="E485" s="20"/>
      <c r="F485" s="20"/>
      <c r="G485" s="20"/>
      <c r="H485" s="20"/>
      <c r="I485" s="20"/>
      <c r="J485" s="20"/>
      <c r="K485" s="20"/>
    </row>
    <row r="486" spans="1:11">
      <c r="A486" s="21" t="s">
        <v>12</v>
      </c>
      <c r="B486" s="19">
        <f t="shared" si="120"/>
        <v>0</v>
      </c>
      <c r="C486" s="20"/>
      <c r="D486" s="20"/>
      <c r="E486" s="20"/>
      <c r="F486" s="20"/>
      <c r="G486" s="20"/>
      <c r="H486" s="20"/>
      <c r="I486" s="20"/>
      <c r="J486" s="20"/>
      <c r="K486" s="20"/>
    </row>
    <row r="487" spans="1:11">
      <c r="A487" s="21" t="s">
        <v>13</v>
      </c>
      <c r="B487" s="19">
        <f t="shared" si="120"/>
        <v>0</v>
      </c>
      <c r="C487" s="20"/>
      <c r="D487" s="20"/>
      <c r="E487" s="20"/>
      <c r="F487" s="20"/>
      <c r="G487" s="20"/>
      <c r="H487" s="20"/>
      <c r="I487" s="20"/>
      <c r="J487" s="20"/>
      <c r="K487" s="20"/>
    </row>
    <row r="488" spans="1:11">
      <c r="A488" s="21" t="s">
        <v>14</v>
      </c>
      <c r="B488" s="19">
        <f t="shared" si="120"/>
        <v>0</v>
      </c>
      <c r="C488" s="20"/>
      <c r="D488" s="20"/>
      <c r="E488" s="20"/>
      <c r="F488" s="20"/>
      <c r="G488" s="20"/>
      <c r="H488" s="20"/>
      <c r="I488" s="20"/>
      <c r="J488" s="20"/>
      <c r="K488" s="20"/>
    </row>
    <row r="489" spans="1:11" ht="25.5">
      <c r="A489" s="29" t="s">
        <v>104</v>
      </c>
      <c r="B489" s="19">
        <f t="shared" si="120"/>
        <v>0</v>
      </c>
      <c r="C489" s="20">
        <f t="shared" ref="C489:I489" si="125">C490+C491+C492+C493</f>
        <v>0</v>
      </c>
      <c r="D489" s="20">
        <f t="shared" si="125"/>
        <v>0</v>
      </c>
      <c r="E489" s="20">
        <f t="shared" si="125"/>
        <v>0</v>
      </c>
      <c r="F489" s="20">
        <f t="shared" si="125"/>
        <v>0</v>
      </c>
      <c r="G489" s="20">
        <f t="shared" si="125"/>
        <v>0</v>
      </c>
      <c r="H489" s="20">
        <f t="shared" si="125"/>
        <v>0</v>
      </c>
      <c r="I489" s="20">
        <f t="shared" si="125"/>
        <v>0</v>
      </c>
      <c r="J489" s="20">
        <f>J490+J491+J492+J493</f>
        <v>0</v>
      </c>
      <c r="K489" s="20">
        <f>K490+K491+K492+K493</f>
        <v>0</v>
      </c>
    </row>
    <row r="490" spans="1:11">
      <c r="A490" s="21" t="s">
        <v>11</v>
      </c>
      <c r="B490" s="19">
        <f t="shared" si="120"/>
        <v>0</v>
      </c>
      <c r="C490" s="20"/>
      <c r="D490" s="20"/>
      <c r="E490" s="20"/>
      <c r="F490" s="20"/>
      <c r="G490" s="20"/>
      <c r="H490" s="20"/>
      <c r="I490" s="20"/>
      <c r="J490" s="20"/>
      <c r="K490" s="20"/>
    </row>
    <row r="491" spans="1:11">
      <c r="A491" s="21" t="s">
        <v>12</v>
      </c>
      <c r="B491" s="19">
        <f t="shared" si="120"/>
        <v>0</v>
      </c>
      <c r="C491" s="20"/>
      <c r="D491" s="20"/>
      <c r="E491" s="20"/>
      <c r="F491" s="20"/>
      <c r="G491" s="20"/>
      <c r="H491" s="20"/>
      <c r="I491" s="20"/>
      <c r="J491" s="20"/>
      <c r="K491" s="20"/>
    </row>
    <row r="492" spans="1:11">
      <c r="A492" s="21" t="s">
        <v>13</v>
      </c>
      <c r="B492" s="19">
        <f t="shared" si="120"/>
        <v>0</v>
      </c>
      <c r="C492" s="20"/>
      <c r="D492" s="20"/>
      <c r="E492" s="20"/>
      <c r="F492" s="20"/>
      <c r="G492" s="20"/>
      <c r="H492" s="20"/>
      <c r="I492" s="20"/>
      <c r="J492" s="20"/>
      <c r="K492" s="20"/>
    </row>
    <row r="493" spans="1:11">
      <c r="A493" s="21" t="s">
        <v>14</v>
      </c>
      <c r="B493" s="19">
        <f t="shared" si="120"/>
        <v>0</v>
      </c>
      <c r="C493" s="20"/>
      <c r="D493" s="20"/>
      <c r="E493" s="20"/>
      <c r="F493" s="20"/>
      <c r="G493" s="20"/>
      <c r="H493" s="20"/>
      <c r="I493" s="20"/>
      <c r="J493" s="20"/>
      <c r="K493" s="20"/>
    </row>
    <row r="494" spans="1:11">
      <c r="A494" s="29" t="s">
        <v>105</v>
      </c>
      <c r="B494" s="19">
        <f t="shared" si="120"/>
        <v>0</v>
      </c>
      <c r="C494" s="20">
        <f t="shared" ref="C494:I494" si="126">C495+C496+C497+C498</f>
        <v>0</v>
      </c>
      <c r="D494" s="20">
        <f t="shared" si="126"/>
        <v>0</v>
      </c>
      <c r="E494" s="20">
        <f t="shared" si="126"/>
        <v>0</v>
      </c>
      <c r="F494" s="20">
        <f t="shared" si="126"/>
        <v>0</v>
      </c>
      <c r="G494" s="20">
        <f t="shared" si="126"/>
        <v>0</v>
      </c>
      <c r="H494" s="20">
        <f t="shared" si="126"/>
        <v>0</v>
      </c>
      <c r="I494" s="20">
        <f t="shared" si="126"/>
        <v>0</v>
      </c>
      <c r="J494" s="20">
        <f>J495+J496+J497+J498</f>
        <v>0</v>
      </c>
      <c r="K494" s="20">
        <f>K495+K496+K497+K498</f>
        <v>0</v>
      </c>
    </row>
    <row r="495" spans="1:11">
      <c r="A495" s="21" t="s">
        <v>11</v>
      </c>
      <c r="B495" s="19">
        <f t="shared" si="120"/>
        <v>0</v>
      </c>
      <c r="C495" s="20"/>
      <c r="D495" s="20"/>
      <c r="E495" s="20"/>
      <c r="F495" s="20"/>
      <c r="G495" s="20"/>
      <c r="H495" s="20"/>
      <c r="I495" s="20"/>
      <c r="J495" s="20"/>
      <c r="K495" s="20"/>
    </row>
    <row r="496" spans="1:11">
      <c r="A496" s="21" t="s">
        <v>12</v>
      </c>
      <c r="B496" s="19">
        <f t="shared" si="120"/>
        <v>0</v>
      </c>
      <c r="C496" s="20"/>
      <c r="D496" s="20"/>
      <c r="E496" s="20"/>
      <c r="F496" s="20"/>
      <c r="G496" s="20"/>
      <c r="H496" s="20"/>
      <c r="I496" s="20"/>
      <c r="J496" s="20"/>
      <c r="K496" s="20"/>
    </row>
    <row r="497" spans="1:11">
      <c r="A497" s="21" t="s">
        <v>13</v>
      </c>
      <c r="B497" s="19">
        <f t="shared" si="120"/>
        <v>0</v>
      </c>
      <c r="C497" s="20"/>
      <c r="D497" s="20"/>
      <c r="E497" s="20"/>
      <c r="F497" s="20"/>
      <c r="G497" s="20"/>
      <c r="H497" s="20"/>
      <c r="I497" s="20"/>
      <c r="J497" s="20"/>
      <c r="K497" s="20"/>
    </row>
    <row r="498" spans="1:11">
      <c r="A498" s="21" t="s">
        <v>14</v>
      </c>
      <c r="B498" s="19">
        <f t="shared" si="120"/>
        <v>0</v>
      </c>
      <c r="C498" s="20"/>
      <c r="D498" s="20"/>
      <c r="E498" s="20"/>
      <c r="F498" s="20"/>
      <c r="G498" s="20"/>
      <c r="H498" s="20"/>
      <c r="I498" s="20"/>
      <c r="J498" s="20"/>
      <c r="K498" s="20"/>
    </row>
    <row r="499" spans="1:11">
      <c r="A499" s="29" t="s">
        <v>50</v>
      </c>
      <c r="B499" s="19">
        <f t="shared" si="120"/>
        <v>0</v>
      </c>
      <c r="C499" s="20">
        <f t="shared" ref="C499:I499" si="127">C500+C501+C502+C503</f>
        <v>0</v>
      </c>
      <c r="D499" s="20">
        <f t="shared" si="127"/>
        <v>0</v>
      </c>
      <c r="E499" s="20">
        <f t="shared" si="127"/>
        <v>0</v>
      </c>
      <c r="F499" s="20">
        <f t="shared" si="127"/>
        <v>0</v>
      </c>
      <c r="G499" s="20">
        <f t="shared" si="127"/>
        <v>0</v>
      </c>
      <c r="H499" s="20">
        <f t="shared" si="127"/>
        <v>0</v>
      </c>
      <c r="I499" s="20">
        <f t="shared" si="127"/>
        <v>0</v>
      </c>
      <c r="J499" s="20">
        <f>J500+J501+J502+J503</f>
        <v>0</v>
      </c>
      <c r="K499" s="20">
        <f>K500+K501+K502+K503</f>
        <v>0</v>
      </c>
    </row>
    <row r="500" spans="1:11">
      <c r="A500" s="21" t="s">
        <v>11</v>
      </c>
      <c r="B500" s="19">
        <f t="shared" si="120"/>
        <v>0</v>
      </c>
      <c r="C500" s="20"/>
      <c r="D500" s="20"/>
      <c r="E500" s="20"/>
      <c r="F500" s="20"/>
      <c r="G500" s="20"/>
      <c r="H500" s="20"/>
      <c r="I500" s="20"/>
      <c r="J500" s="20"/>
      <c r="K500" s="20"/>
    </row>
    <row r="501" spans="1:11">
      <c r="A501" s="21" t="s">
        <v>12</v>
      </c>
      <c r="B501" s="19">
        <f t="shared" si="120"/>
        <v>0</v>
      </c>
      <c r="C501" s="20"/>
      <c r="D501" s="20"/>
      <c r="E501" s="20"/>
      <c r="F501" s="20"/>
      <c r="G501" s="20"/>
      <c r="H501" s="20"/>
      <c r="I501" s="20"/>
      <c r="J501" s="20"/>
      <c r="K501" s="20"/>
    </row>
    <row r="502" spans="1:11">
      <c r="A502" s="21" t="s">
        <v>13</v>
      </c>
      <c r="B502" s="19">
        <f t="shared" si="120"/>
        <v>0</v>
      </c>
      <c r="C502" s="20"/>
      <c r="D502" s="20"/>
      <c r="E502" s="20"/>
      <c r="F502" s="20"/>
      <c r="G502" s="20"/>
      <c r="H502" s="20"/>
      <c r="I502" s="20"/>
      <c r="J502" s="20"/>
      <c r="K502" s="20"/>
    </row>
    <row r="503" spans="1:11">
      <c r="A503" s="21" t="s">
        <v>14</v>
      </c>
      <c r="B503" s="19">
        <f t="shared" si="120"/>
        <v>0</v>
      </c>
      <c r="C503" s="20"/>
      <c r="D503" s="20"/>
      <c r="E503" s="20"/>
      <c r="F503" s="20"/>
      <c r="G503" s="20"/>
      <c r="H503" s="20"/>
      <c r="I503" s="20"/>
      <c r="J503" s="20"/>
      <c r="K503" s="20"/>
    </row>
    <row r="504" spans="1:11">
      <c r="A504" s="42" t="s">
        <v>106</v>
      </c>
      <c r="B504" s="25">
        <f t="shared" ref="B504:B515" si="128">C504+D504+E504+F504+G504</f>
        <v>0</v>
      </c>
      <c r="C504" s="25">
        <f t="shared" ref="C504:K504" si="129">C505+C506+C507+C508</f>
        <v>0</v>
      </c>
      <c r="D504" s="25">
        <f t="shared" si="129"/>
        <v>0</v>
      </c>
      <c r="E504" s="25">
        <f t="shared" si="129"/>
        <v>0</v>
      </c>
      <c r="F504" s="25">
        <f t="shared" si="129"/>
        <v>0</v>
      </c>
      <c r="G504" s="25">
        <f t="shared" si="129"/>
        <v>0</v>
      </c>
      <c r="H504" s="25">
        <f t="shared" si="129"/>
        <v>0</v>
      </c>
      <c r="I504" s="25">
        <f t="shared" si="129"/>
        <v>0</v>
      </c>
      <c r="J504" s="25">
        <f>J505+J506+J507+J508</f>
        <v>0</v>
      </c>
      <c r="K504" s="25">
        <f t="shared" si="129"/>
        <v>0</v>
      </c>
    </row>
    <row r="505" spans="1:11">
      <c r="A505" s="21" t="s">
        <v>11</v>
      </c>
      <c r="B505" s="19">
        <f t="shared" si="128"/>
        <v>0</v>
      </c>
      <c r="C505" s="19"/>
      <c r="D505" s="19"/>
      <c r="E505" s="19"/>
      <c r="F505" s="19"/>
      <c r="G505" s="19"/>
      <c r="H505" s="19"/>
      <c r="I505" s="19"/>
      <c r="J505" s="19"/>
      <c r="K505" s="19"/>
    </row>
    <row r="506" spans="1:11">
      <c r="A506" s="21" t="s">
        <v>12</v>
      </c>
      <c r="B506" s="19">
        <f t="shared" si="128"/>
        <v>0</v>
      </c>
      <c r="C506" s="19"/>
      <c r="D506" s="19"/>
      <c r="E506" s="19"/>
      <c r="F506" s="19"/>
      <c r="G506" s="19"/>
      <c r="H506" s="19"/>
      <c r="I506" s="19"/>
      <c r="J506" s="19"/>
      <c r="K506" s="19"/>
    </row>
    <row r="507" spans="1:11">
      <c r="A507" s="21" t="s">
        <v>13</v>
      </c>
      <c r="B507" s="19">
        <f t="shared" si="128"/>
        <v>0</v>
      </c>
      <c r="C507" s="19"/>
      <c r="D507" s="19"/>
      <c r="E507" s="19"/>
      <c r="F507" s="19"/>
      <c r="G507" s="19"/>
      <c r="H507" s="19"/>
      <c r="I507" s="19"/>
      <c r="J507" s="19"/>
      <c r="K507" s="19"/>
    </row>
    <row r="508" spans="1:11">
      <c r="A508" s="21" t="s">
        <v>14</v>
      </c>
      <c r="B508" s="19">
        <f t="shared" si="128"/>
        <v>0</v>
      </c>
      <c r="C508" s="19"/>
      <c r="D508" s="19"/>
      <c r="E508" s="19"/>
      <c r="F508" s="19"/>
      <c r="G508" s="19"/>
      <c r="H508" s="19"/>
      <c r="I508" s="19"/>
      <c r="J508" s="19"/>
      <c r="K508" s="19"/>
    </row>
    <row r="509" spans="1:11">
      <c r="A509" s="43" t="s">
        <v>107</v>
      </c>
      <c r="B509" s="34">
        <f t="shared" si="128"/>
        <v>0</v>
      </c>
      <c r="C509" s="34">
        <f t="shared" ref="C509:K513" si="130">C514+C565</f>
        <v>0</v>
      </c>
      <c r="D509" s="34">
        <f t="shared" si="130"/>
        <v>0</v>
      </c>
      <c r="E509" s="34">
        <f t="shared" si="130"/>
        <v>0</v>
      </c>
      <c r="F509" s="34">
        <f t="shared" si="130"/>
        <v>0</v>
      </c>
      <c r="G509" s="34">
        <f t="shared" si="130"/>
        <v>0</v>
      </c>
      <c r="H509" s="34">
        <f t="shared" si="130"/>
        <v>0</v>
      </c>
      <c r="I509" s="34">
        <f t="shared" si="130"/>
        <v>0</v>
      </c>
      <c r="J509" s="34">
        <f>J514+J565</f>
        <v>0</v>
      </c>
      <c r="K509" s="34">
        <f t="shared" si="130"/>
        <v>0</v>
      </c>
    </row>
    <row r="510" spans="1:11">
      <c r="A510" s="21" t="s">
        <v>11</v>
      </c>
      <c r="B510" s="19">
        <f t="shared" si="128"/>
        <v>0</v>
      </c>
      <c r="C510" s="19">
        <f t="shared" si="130"/>
        <v>0</v>
      </c>
      <c r="D510" s="19">
        <f t="shared" si="130"/>
        <v>0</v>
      </c>
      <c r="E510" s="19">
        <f t="shared" si="130"/>
        <v>0</v>
      </c>
      <c r="F510" s="19">
        <f t="shared" si="130"/>
        <v>0</v>
      </c>
      <c r="G510" s="19">
        <f t="shared" si="130"/>
        <v>0</v>
      </c>
      <c r="H510" s="19">
        <f t="shared" si="130"/>
        <v>0</v>
      </c>
      <c r="I510" s="19">
        <f t="shared" si="130"/>
        <v>0</v>
      </c>
      <c r="J510" s="19">
        <f>J515+J566</f>
        <v>0</v>
      </c>
      <c r="K510" s="19">
        <f t="shared" si="130"/>
        <v>0</v>
      </c>
    </row>
    <row r="511" spans="1:11">
      <c r="A511" s="21" t="s">
        <v>12</v>
      </c>
      <c r="B511" s="19">
        <f t="shared" si="128"/>
        <v>0</v>
      </c>
      <c r="C511" s="19">
        <f t="shared" si="130"/>
        <v>0</v>
      </c>
      <c r="D511" s="19">
        <f t="shared" si="130"/>
        <v>0</v>
      </c>
      <c r="E511" s="19">
        <f t="shared" ref="E511:F513" si="131">E516+E567</f>
        <v>0</v>
      </c>
      <c r="F511" s="19">
        <f t="shared" si="131"/>
        <v>0</v>
      </c>
      <c r="G511" s="19">
        <f t="shared" si="130"/>
        <v>0</v>
      </c>
      <c r="H511" s="19">
        <f t="shared" si="130"/>
        <v>0</v>
      </c>
      <c r="I511" s="19">
        <f t="shared" si="130"/>
        <v>0</v>
      </c>
      <c r="J511" s="19">
        <f>J516+J567</f>
        <v>0</v>
      </c>
      <c r="K511" s="19">
        <f t="shared" si="130"/>
        <v>0</v>
      </c>
    </row>
    <row r="512" spans="1:11">
      <c r="A512" s="21" t="s">
        <v>13</v>
      </c>
      <c r="B512" s="19">
        <f t="shared" si="128"/>
        <v>0</v>
      </c>
      <c r="C512" s="19">
        <f t="shared" si="130"/>
        <v>0</v>
      </c>
      <c r="D512" s="19">
        <f t="shared" si="130"/>
        <v>0</v>
      </c>
      <c r="E512" s="19">
        <f t="shared" si="131"/>
        <v>0</v>
      </c>
      <c r="F512" s="19">
        <f t="shared" si="131"/>
        <v>0</v>
      </c>
      <c r="G512" s="19">
        <f t="shared" si="130"/>
        <v>0</v>
      </c>
      <c r="H512" s="19">
        <f t="shared" si="130"/>
        <v>0</v>
      </c>
      <c r="I512" s="19">
        <f t="shared" si="130"/>
        <v>0</v>
      </c>
      <c r="J512" s="19">
        <f>J517+J568</f>
        <v>0</v>
      </c>
      <c r="K512" s="19">
        <f t="shared" si="130"/>
        <v>0</v>
      </c>
    </row>
    <row r="513" spans="1:11">
      <c r="A513" s="21" t="s">
        <v>14</v>
      </c>
      <c r="B513" s="19">
        <f t="shared" si="128"/>
        <v>0</v>
      </c>
      <c r="C513" s="19">
        <f t="shared" si="130"/>
        <v>0</v>
      </c>
      <c r="D513" s="19">
        <f t="shared" si="130"/>
        <v>0</v>
      </c>
      <c r="E513" s="19">
        <f t="shared" si="131"/>
        <v>0</v>
      </c>
      <c r="F513" s="19">
        <f t="shared" si="131"/>
        <v>0</v>
      </c>
      <c r="G513" s="19">
        <f t="shared" si="130"/>
        <v>0</v>
      </c>
      <c r="H513" s="19">
        <f t="shared" si="130"/>
        <v>0</v>
      </c>
      <c r="I513" s="19">
        <f t="shared" si="130"/>
        <v>0</v>
      </c>
      <c r="J513" s="19">
        <f>J518+J569</f>
        <v>0</v>
      </c>
      <c r="K513" s="19">
        <f t="shared" si="130"/>
        <v>0</v>
      </c>
    </row>
    <row r="514" spans="1:11" ht="15.75">
      <c r="A514" s="44" t="s">
        <v>108</v>
      </c>
      <c r="B514" s="25">
        <f t="shared" si="128"/>
        <v>0</v>
      </c>
      <c r="C514" s="25">
        <f t="shared" ref="C514:K518" si="132">C519+C524+C540+C545+C550+C555+C560</f>
        <v>0</v>
      </c>
      <c r="D514" s="25">
        <f t="shared" si="132"/>
        <v>0</v>
      </c>
      <c r="E514" s="25">
        <f t="shared" si="132"/>
        <v>0</v>
      </c>
      <c r="F514" s="25">
        <f t="shared" si="132"/>
        <v>0</v>
      </c>
      <c r="G514" s="25">
        <f t="shared" si="132"/>
        <v>0</v>
      </c>
      <c r="H514" s="25">
        <f t="shared" si="132"/>
        <v>0</v>
      </c>
      <c r="I514" s="25">
        <f t="shared" si="132"/>
        <v>0</v>
      </c>
      <c r="J514" s="25">
        <f>J519+J524+J540+J545+J550+J555+J560</f>
        <v>0</v>
      </c>
      <c r="K514" s="25">
        <f t="shared" si="132"/>
        <v>0</v>
      </c>
    </row>
    <row r="515" spans="1:11">
      <c r="A515" s="21" t="s">
        <v>11</v>
      </c>
      <c r="B515" s="19">
        <f t="shared" si="128"/>
        <v>0</v>
      </c>
      <c r="C515" s="19">
        <f t="shared" si="132"/>
        <v>0</v>
      </c>
      <c r="D515" s="19">
        <f t="shared" si="132"/>
        <v>0</v>
      </c>
      <c r="E515" s="19">
        <f t="shared" si="132"/>
        <v>0</v>
      </c>
      <c r="F515" s="19">
        <f t="shared" si="132"/>
        <v>0</v>
      </c>
      <c r="G515" s="19">
        <f t="shared" si="132"/>
        <v>0</v>
      </c>
      <c r="H515" s="19">
        <f t="shared" si="132"/>
        <v>0</v>
      </c>
      <c r="I515" s="19">
        <f t="shared" si="132"/>
        <v>0</v>
      </c>
      <c r="J515" s="19">
        <f>J520+J525+J541+J546+J551+J556+J561</f>
        <v>0</v>
      </c>
      <c r="K515" s="19">
        <f t="shared" si="132"/>
        <v>0</v>
      </c>
    </row>
    <row r="516" spans="1:11">
      <c r="A516" s="21" t="s">
        <v>12</v>
      </c>
      <c r="B516" s="19">
        <f t="shared" ref="B516:B564" si="133">C516+D516+E516+F516+G516</f>
        <v>0</v>
      </c>
      <c r="C516" s="19">
        <f t="shared" si="132"/>
        <v>0</v>
      </c>
      <c r="D516" s="19">
        <f t="shared" si="132"/>
        <v>0</v>
      </c>
      <c r="E516" s="19">
        <f t="shared" ref="E516:F518" si="134">E521+E526+E542+E547+E552+E557+E562</f>
        <v>0</v>
      </c>
      <c r="F516" s="19">
        <f t="shared" si="134"/>
        <v>0</v>
      </c>
      <c r="G516" s="19">
        <f t="shared" si="132"/>
        <v>0</v>
      </c>
      <c r="H516" s="19">
        <f t="shared" si="132"/>
        <v>0</v>
      </c>
      <c r="I516" s="19">
        <f t="shared" si="132"/>
        <v>0</v>
      </c>
      <c r="J516" s="19">
        <f>J521+J526+J542+J547+J552+J557+J562</f>
        <v>0</v>
      </c>
      <c r="K516" s="19">
        <f t="shared" si="132"/>
        <v>0</v>
      </c>
    </row>
    <row r="517" spans="1:11">
      <c r="A517" s="21" t="s">
        <v>13</v>
      </c>
      <c r="B517" s="19">
        <f t="shared" si="133"/>
        <v>0</v>
      </c>
      <c r="C517" s="19">
        <f t="shared" si="132"/>
        <v>0</v>
      </c>
      <c r="D517" s="19">
        <f t="shared" si="132"/>
        <v>0</v>
      </c>
      <c r="E517" s="19">
        <f t="shared" si="134"/>
        <v>0</v>
      </c>
      <c r="F517" s="19">
        <f t="shared" si="134"/>
        <v>0</v>
      </c>
      <c r="G517" s="19">
        <f t="shared" si="132"/>
        <v>0</v>
      </c>
      <c r="H517" s="19">
        <f t="shared" si="132"/>
        <v>0</v>
      </c>
      <c r="I517" s="19">
        <f t="shared" si="132"/>
        <v>0</v>
      </c>
      <c r="J517" s="19">
        <f>J522+J527+J543+J548+J553+J558+J563</f>
        <v>0</v>
      </c>
      <c r="K517" s="19">
        <f t="shared" si="132"/>
        <v>0</v>
      </c>
    </row>
    <row r="518" spans="1:11">
      <c r="A518" s="21" t="s">
        <v>14</v>
      </c>
      <c r="B518" s="19">
        <f t="shared" si="133"/>
        <v>0</v>
      </c>
      <c r="C518" s="19">
        <f t="shared" si="132"/>
        <v>0</v>
      </c>
      <c r="D518" s="19">
        <f t="shared" si="132"/>
        <v>0</v>
      </c>
      <c r="E518" s="19">
        <f t="shared" si="134"/>
        <v>0</v>
      </c>
      <c r="F518" s="19">
        <f t="shared" si="134"/>
        <v>0</v>
      </c>
      <c r="G518" s="19">
        <f t="shared" si="132"/>
        <v>0</v>
      </c>
      <c r="H518" s="19">
        <f t="shared" si="132"/>
        <v>0</v>
      </c>
      <c r="I518" s="19">
        <f t="shared" si="132"/>
        <v>0</v>
      </c>
      <c r="J518" s="19">
        <f>J523+J528+J544+J549+J554+J559+J564</f>
        <v>0</v>
      </c>
      <c r="K518" s="19">
        <f t="shared" si="132"/>
        <v>0</v>
      </c>
    </row>
    <row r="519" spans="1:11">
      <c r="A519" s="36" t="s">
        <v>109</v>
      </c>
      <c r="B519" s="19">
        <f t="shared" si="133"/>
        <v>0</v>
      </c>
      <c r="C519" s="20">
        <f t="shared" ref="C519:I519" si="135">C520+C521+C522+C523</f>
        <v>0</v>
      </c>
      <c r="D519" s="20">
        <f t="shared" si="135"/>
        <v>0</v>
      </c>
      <c r="E519" s="20">
        <f t="shared" si="135"/>
        <v>0</v>
      </c>
      <c r="F519" s="20">
        <f t="shared" si="135"/>
        <v>0</v>
      </c>
      <c r="G519" s="20">
        <f t="shared" si="135"/>
        <v>0</v>
      </c>
      <c r="H519" s="20">
        <f t="shared" si="135"/>
        <v>0</v>
      </c>
      <c r="I519" s="20">
        <f t="shared" si="135"/>
        <v>0</v>
      </c>
      <c r="J519" s="20">
        <f>J520+J521+J522+J523</f>
        <v>0</v>
      </c>
      <c r="K519" s="20">
        <f>K520+K521+K522+K523</f>
        <v>0</v>
      </c>
    </row>
    <row r="520" spans="1:11">
      <c r="A520" s="21" t="s">
        <v>11</v>
      </c>
      <c r="B520" s="19">
        <f t="shared" si="133"/>
        <v>0</v>
      </c>
      <c r="C520" s="20"/>
      <c r="D520" s="20"/>
      <c r="E520" s="20"/>
      <c r="F520" s="20"/>
      <c r="G520" s="20"/>
      <c r="H520" s="20"/>
      <c r="I520" s="20"/>
      <c r="J520" s="20"/>
      <c r="K520" s="20"/>
    </row>
    <row r="521" spans="1:11">
      <c r="A521" s="21" t="s">
        <v>12</v>
      </c>
      <c r="B521" s="19">
        <f t="shared" si="133"/>
        <v>0</v>
      </c>
      <c r="C521" s="20"/>
      <c r="D521" s="20"/>
      <c r="E521" s="20"/>
      <c r="F521" s="20"/>
      <c r="G521" s="20"/>
      <c r="H521" s="20"/>
      <c r="I521" s="20"/>
      <c r="J521" s="20"/>
      <c r="K521" s="20"/>
    </row>
    <row r="522" spans="1:11">
      <c r="A522" s="21" t="s">
        <v>13</v>
      </c>
      <c r="B522" s="19">
        <f t="shared" si="133"/>
        <v>0</v>
      </c>
      <c r="C522" s="20"/>
      <c r="D522" s="20"/>
      <c r="E522" s="20"/>
      <c r="F522" s="20"/>
      <c r="G522" s="20"/>
      <c r="H522" s="20"/>
      <c r="I522" s="20"/>
      <c r="J522" s="20"/>
      <c r="K522" s="20"/>
    </row>
    <row r="523" spans="1:11">
      <c r="A523" s="21" t="s">
        <v>14</v>
      </c>
      <c r="B523" s="19">
        <f t="shared" si="133"/>
        <v>0</v>
      </c>
      <c r="C523" s="20"/>
      <c r="D523" s="20"/>
      <c r="E523" s="20"/>
      <c r="F523" s="20"/>
      <c r="G523" s="20"/>
      <c r="H523" s="20"/>
      <c r="I523" s="20"/>
      <c r="J523" s="20"/>
      <c r="K523" s="20"/>
    </row>
    <row r="524" spans="1:11">
      <c r="A524" s="36" t="s">
        <v>110</v>
      </c>
      <c r="B524" s="19">
        <f t="shared" si="133"/>
        <v>0</v>
      </c>
      <c r="C524" s="20">
        <f t="shared" ref="C524:I524" si="136">C525+C526+C527+C528</f>
        <v>0</v>
      </c>
      <c r="D524" s="20">
        <f t="shared" si="136"/>
        <v>0</v>
      </c>
      <c r="E524" s="20">
        <f t="shared" si="136"/>
        <v>0</v>
      </c>
      <c r="F524" s="20">
        <f t="shared" si="136"/>
        <v>0</v>
      </c>
      <c r="G524" s="20">
        <f t="shared" si="136"/>
        <v>0</v>
      </c>
      <c r="H524" s="20">
        <f t="shared" si="136"/>
        <v>0</v>
      </c>
      <c r="I524" s="20">
        <f t="shared" si="136"/>
        <v>0</v>
      </c>
      <c r="J524" s="20">
        <f>J525+J526+J527+J528</f>
        <v>0</v>
      </c>
      <c r="K524" s="20">
        <f>K525+K526+K527+K528</f>
        <v>0</v>
      </c>
    </row>
    <row r="525" spans="1:11">
      <c r="A525" s="21" t="s">
        <v>11</v>
      </c>
      <c r="B525" s="19">
        <f t="shared" si="133"/>
        <v>0</v>
      </c>
      <c r="C525" s="20"/>
      <c r="D525" s="20"/>
      <c r="E525" s="20"/>
      <c r="F525" s="20"/>
      <c r="G525" s="20"/>
      <c r="H525" s="20"/>
      <c r="I525" s="20"/>
      <c r="J525" s="20"/>
      <c r="K525" s="20"/>
    </row>
    <row r="526" spans="1:11">
      <c r="A526" s="21" t="s">
        <v>12</v>
      </c>
      <c r="B526" s="19">
        <f t="shared" si="133"/>
        <v>0</v>
      </c>
      <c r="C526" s="20"/>
      <c r="D526" s="20"/>
      <c r="E526" s="20"/>
      <c r="F526" s="20"/>
      <c r="G526" s="20"/>
      <c r="H526" s="20"/>
      <c r="I526" s="20"/>
      <c r="J526" s="20"/>
      <c r="K526" s="20"/>
    </row>
    <row r="527" spans="1:11">
      <c r="A527" s="21" t="s">
        <v>13</v>
      </c>
      <c r="B527" s="19">
        <f t="shared" si="133"/>
        <v>0</v>
      </c>
      <c r="C527" s="20"/>
      <c r="D527" s="20"/>
      <c r="E527" s="20"/>
      <c r="F527" s="20"/>
      <c r="G527" s="20"/>
      <c r="H527" s="20"/>
      <c r="I527" s="20"/>
      <c r="J527" s="20"/>
      <c r="K527" s="20"/>
    </row>
    <row r="528" spans="1:11">
      <c r="A528" s="21" t="s">
        <v>14</v>
      </c>
      <c r="B528" s="19">
        <f t="shared" si="133"/>
        <v>0</v>
      </c>
      <c r="C528" s="20"/>
      <c r="D528" s="20"/>
      <c r="E528" s="20"/>
      <c r="F528" s="20"/>
      <c r="G528" s="20"/>
      <c r="H528" s="20"/>
      <c r="I528" s="20"/>
      <c r="J528" s="20"/>
      <c r="K528" s="20"/>
    </row>
    <row r="529" spans="1:11">
      <c r="A529" s="81" t="s">
        <v>38</v>
      </c>
      <c r="B529" s="19"/>
      <c r="C529" s="20"/>
      <c r="D529" s="20"/>
      <c r="E529" s="20"/>
      <c r="F529" s="20"/>
      <c r="G529" s="20"/>
      <c r="H529" s="20"/>
      <c r="I529" s="20"/>
      <c r="J529" s="20"/>
      <c r="K529" s="20"/>
    </row>
    <row r="530" spans="1:11">
      <c r="A530" s="45" t="s">
        <v>111</v>
      </c>
      <c r="B530" s="19">
        <f t="shared" si="133"/>
        <v>0</v>
      </c>
      <c r="C530" s="20">
        <f t="shared" ref="C530:I530" si="137">C531+C532+C533+C534</f>
        <v>0</v>
      </c>
      <c r="D530" s="20">
        <f t="shared" si="137"/>
        <v>0</v>
      </c>
      <c r="E530" s="20">
        <f t="shared" si="137"/>
        <v>0</v>
      </c>
      <c r="F530" s="20">
        <f t="shared" si="137"/>
        <v>0</v>
      </c>
      <c r="G530" s="20">
        <f t="shared" si="137"/>
        <v>0</v>
      </c>
      <c r="H530" s="20">
        <f t="shared" si="137"/>
        <v>0</v>
      </c>
      <c r="I530" s="20">
        <f t="shared" si="137"/>
        <v>0</v>
      </c>
      <c r="J530" s="20">
        <f>J531+J532+J533+J534</f>
        <v>0</v>
      </c>
      <c r="K530" s="20">
        <f>K531+K532+K533+K534</f>
        <v>0</v>
      </c>
    </row>
    <row r="531" spans="1:11">
      <c r="A531" s="21" t="s">
        <v>11</v>
      </c>
      <c r="B531" s="19">
        <f t="shared" si="133"/>
        <v>0</v>
      </c>
      <c r="C531" s="20"/>
      <c r="D531" s="20"/>
      <c r="E531" s="20"/>
      <c r="F531" s="20"/>
      <c r="G531" s="20"/>
      <c r="H531" s="20"/>
      <c r="I531" s="20"/>
      <c r="J531" s="20"/>
      <c r="K531" s="20"/>
    </row>
    <row r="532" spans="1:11">
      <c r="A532" s="21" t="s">
        <v>12</v>
      </c>
      <c r="B532" s="19">
        <f t="shared" si="133"/>
        <v>0</v>
      </c>
      <c r="C532" s="20"/>
      <c r="D532" s="20"/>
      <c r="E532" s="20"/>
      <c r="F532" s="20"/>
      <c r="G532" s="20"/>
      <c r="H532" s="20"/>
      <c r="I532" s="20"/>
      <c r="J532" s="20"/>
      <c r="K532" s="20"/>
    </row>
    <row r="533" spans="1:11">
      <c r="A533" s="21" t="s">
        <v>13</v>
      </c>
      <c r="B533" s="19">
        <f t="shared" si="133"/>
        <v>0</v>
      </c>
      <c r="C533" s="20"/>
      <c r="D533" s="20"/>
      <c r="E533" s="20"/>
      <c r="F533" s="20"/>
      <c r="G533" s="20"/>
      <c r="H533" s="20"/>
      <c r="I533" s="20"/>
      <c r="J533" s="20"/>
      <c r="K533" s="20"/>
    </row>
    <row r="534" spans="1:11">
      <c r="A534" s="21" t="s">
        <v>14</v>
      </c>
      <c r="B534" s="19">
        <f t="shared" si="133"/>
        <v>0</v>
      </c>
      <c r="C534" s="20"/>
      <c r="D534" s="20"/>
      <c r="E534" s="20"/>
      <c r="F534" s="20"/>
      <c r="G534" s="20"/>
      <c r="H534" s="20"/>
      <c r="I534" s="20"/>
      <c r="J534" s="20"/>
      <c r="K534" s="20"/>
    </row>
    <row r="535" spans="1:11">
      <c r="A535" s="46" t="s">
        <v>112</v>
      </c>
      <c r="B535" s="19">
        <f t="shared" si="133"/>
        <v>0</v>
      </c>
      <c r="C535" s="20">
        <f t="shared" ref="C535:I535" si="138">C536+C537+C538+C539</f>
        <v>0</v>
      </c>
      <c r="D535" s="20">
        <f t="shared" si="138"/>
        <v>0</v>
      </c>
      <c r="E535" s="20">
        <f t="shared" si="138"/>
        <v>0</v>
      </c>
      <c r="F535" s="20">
        <f t="shared" si="138"/>
        <v>0</v>
      </c>
      <c r="G535" s="20">
        <f t="shared" si="138"/>
        <v>0</v>
      </c>
      <c r="H535" s="20">
        <f t="shared" si="138"/>
        <v>0</v>
      </c>
      <c r="I535" s="20">
        <f t="shared" si="138"/>
        <v>0</v>
      </c>
      <c r="J535" s="20">
        <f>J536+J537+J538+J539</f>
        <v>0</v>
      </c>
      <c r="K535" s="20">
        <f>K536+K537+K538+K539</f>
        <v>0</v>
      </c>
    </row>
    <row r="536" spans="1:11">
      <c r="A536" s="21" t="s">
        <v>11</v>
      </c>
      <c r="B536" s="19">
        <f t="shared" si="133"/>
        <v>0</v>
      </c>
      <c r="C536" s="20"/>
      <c r="D536" s="20"/>
      <c r="E536" s="20"/>
      <c r="F536" s="20"/>
      <c r="G536" s="20"/>
      <c r="H536" s="20"/>
      <c r="I536" s="20"/>
      <c r="J536" s="20"/>
      <c r="K536" s="20"/>
    </row>
    <row r="537" spans="1:11">
      <c r="A537" s="21" t="s">
        <v>12</v>
      </c>
      <c r="B537" s="19">
        <f t="shared" si="133"/>
        <v>0</v>
      </c>
      <c r="C537" s="20"/>
      <c r="D537" s="20"/>
      <c r="E537" s="20"/>
      <c r="F537" s="20"/>
      <c r="G537" s="20"/>
      <c r="H537" s="20"/>
      <c r="I537" s="20"/>
      <c r="J537" s="20"/>
      <c r="K537" s="20"/>
    </row>
    <row r="538" spans="1:11">
      <c r="A538" s="21" t="s">
        <v>13</v>
      </c>
      <c r="B538" s="19">
        <f t="shared" si="133"/>
        <v>0</v>
      </c>
      <c r="C538" s="20"/>
      <c r="D538" s="20"/>
      <c r="E538" s="20"/>
      <c r="F538" s="20"/>
      <c r="G538" s="20"/>
      <c r="H538" s="20"/>
      <c r="I538" s="20"/>
      <c r="J538" s="20"/>
      <c r="K538" s="20"/>
    </row>
    <row r="539" spans="1:11">
      <c r="A539" s="21" t="s">
        <v>14</v>
      </c>
      <c r="B539" s="19">
        <f t="shared" si="133"/>
        <v>0</v>
      </c>
      <c r="C539" s="20"/>
      <c r="D539" s="20"/>
      <c r="E539" s="20"/>
      <c r="F539" s="20"/>
      <c r="G539" s="20"/>
      <c r="H539" s="20"/>
      <c r="I539" s="20"/>
      <c r="J539" s="20"/>
      <c r="K539" s="20"/>
    </row>
    <row r="540" spans="1:11">
      <c r="A540" s="36" t="s">
        <v>113</v>
      </c>
      <c r="B540" s="19">
        <f t="shared" si="133"/>
        <v>0</v>
      </c>
      <c r="C540" s="20">
        <f t="shared" ref="C540:I540" si="139">C541+C542+C543+C544</f>
        <v>0</v>
      </c>
      <c r="D540" s="20">
        <f t="shared" si="139"/>
        <v>0</v>
      </c>
      <c r="E540" s="20">
        <f t="shared" si="139"/>
        <v>0</v>
      </c>
      <c r="F540" s="20">
        <f t="shared" si="139"/>
        <v>0</v>
      </c>
      <c r="G540" s="20">
        <f t="shared" si="139"/>
        <v>0</v>
      </c>
      <c r="H540" s="20">
        <f t="shared" si="139"/>
        <v>0</v>
      </c>
      <c r="I540" s="20">
        <f t="shared" si="139"/>
        <v>0</v>
      </c>
      <c r="J540" s="20">
        <f>J541+J542+J543+J544</f>
        <v>0</v>
      </c>
      <c r="K540" s="20">
        <f>K541+K542+K543+K544</f>
        <v>0</v>
      </c>
    </row>
    <row r="541" spans="1:11">
      <c r="A541" s="21" t="s">
        <v>11</v>
      </c>
      <c r="B541" s="19">
        <f t="shared" si="133"/>
        <v>0</v>
      </c>
      <c r="C541" s="20"/>
      <c r="D541" s="20"/>
      <c r="E541" s="20"/>
      <c r="F541" s="20"/>
      <c r="G541" s="20"/>
      <c r="H541" s="20"/>
      <c r="I541" s="20"/>
      <c r="J541" s="20"/>
      <c r="K541" s="20"/>
    </row>
    <row r="542" spans="1:11">
      <c r="A542" s="21" t="s">
        <v>12</v>
      </c>
      <c r="B542" s="19">
        <f t="shared" si="133"/>
        <v>0</v>
      </c>
      <c r="C542" s="20"/>
      <c r="D542" s="20"/>
      <c r="E542" s="20"/>
      <c r="F542" s="20"/>
      <c r="G542" s="20"/>
      <c r="H542" s="20"/>
      <c r="I542" s="20"/>
      <c r="J542" s="20"/>
      <c r="K542" s="20"/>
    </row>
    <row r="543" spans="1:11">
      <c r="A543" s="21" t="s">
        <v>13</v>
      </c>
      <c r="B543" s="19">
        <f t="shared" si="133"/>
        <v>0</v>
      </c>
      <c r="C543" s="20"/>
      <c r="D543" s="20"/>
      <c r="E543" s="20"/>
      <c r="F543" s="20"/>
      <c r="G543" s="20"/>
      <c r="H543" s="20"/>
      <c r="I543" s="20"/>
      <c r="J543" s="20"/>
      <c r="K543" s="20"/>
    </row>
    <row r="544" spans="1:11">
      <c r="A544" s="21" t="s">
        <v>14</v>
      </c>
      <c r="B544" s="19">
        <f t="shared" si="133"/>
        <v>0</v>
      </c>
      <c r="C544" s="20"/>
      <c r="D544" s="20"/>
      <c r="E544" s="20"/>
      <c r="F544" s="20"/>
      <c r="G544" s="20"/>
      <c r="H544" s="20"/>
      <c r="I544" s="20"/>
      <c r="J544" s="20"/>
      <c r="K544" s="20"/>
    </row>
    <row r="545" spans="1:11">
      <c r="A545" s="38" t="s">
        <v>114</v>
      </c>
      <c r="B545" s="19">
        <f t="shared" si="133"/>
        <v>0</v>
      </c>
      <c r="C545" s="20">
        <f t="shared" ref="C545:I545" si="140">C546+C547+C548+C549</f>
        <v>0</v>
      </c>
      <c r="D545" s="20">
        <f t="shared" si="140"/>
        <v>0</v>
      </c>
      <c r="E545" s="20">
        <f t="shared" si="140"/>
        <v>0</v>
      </c>
      <c r="F545" s="20">
        <f t="shared" si="140"/>
        <v>0</v>
      </c>
      <c r="G545" s="20">
        <f t="shared" si="140"/>
        <v>0</v>
      </c>
      <c r="H545" s="20">
        <f t="shared" si="140"/>
        <v>0</v>
      </c>
      <c r="I545" s="20">
        <f t="shared" si="140"/>
        <v>0</v>
      </c>
      <c r="J545" s="20">
        <f>J546+J547+J548+J549</f>
        <v>0</v>
      </c>
      <c r="K545" s="20">
        <f>K546+K547+K548+K549</f>
        <v>0</v>
      </c>
    </row>
    <row r="546" spans="1:11">
      <c r="A546" s="21" t="s">
        <v>11</v>
      </c>
      <c r="B546" s="19">
        <f t="shared" si="133"/>
        <v>0</v>
      </c>
      <c r="C546" s="20"/>
      <c r="D546" s="20"/>
      <c r="E546" s="20"/>
      <c r="F546" s="20"/>
      <c r="G546" s="20"/>
      <c r="H546" s="20"/>
      <c r="I546" s="20"/>
      <c r="J546" s="20"/>
      <c r="K546" s="20"/>
    </row>
    <row r="547" spans="1:11">
      <c r="A547" s="21" t="s">
        <v>12</v>
      </c>
      <c r="B547" s="19">
        <f t="shared" si="133"/>
        <v>0</v>
      </c>
      <c r="C547" s="20"/>
      <c r="D547" s="20"/>
      <c r="E547" s="20"/>
      <c r="F547" s="20"/>
      <c r="G547" s="20"/>
      <c r="H547" s="20"/>
      <c r="I547" s="20"/>
      <c r="J547" s="20"/>
      <c r="K547" s="20"/>
    </row>
    <row r="548" spans="1:11">
      <c r="A548" s="21" t="s">
        <v>13</v>
      </c>
      <c r="B548" s="19">
        <f t="shared" si="133"/>
        <v>0</v>
      </c>
      <c r="C548" s="20"/>
      <c r="D548" s="20"/>
      <c r="E548" s="20"/>
      <c r="F548" s="20"/>
      <c r="G548" s="20"/>
      <c r="H548" s="20"/>
      <c r="I548" s="20"/>
      <c r="J548" s="20"/>
      <c r="K548" s="20"/>
    </row>
    <row r="549" spans="1:11">
      <c r="A549" s="21" t="s">
        <v>14</v>
      </c>
      <c r="B549" s="19">
        <f t="shared" si="133"/>
        <v>0</v>
      </c>
      <c r="C549" s="20"/>
      <c r="D549" s="20"/>
      <c r="E549" s="20"/>
      <c r="F549" s="20"/>
      <c r="G549" s="20"/>
      <c r="H549" s="20"/>
      <c r="I549" s="20"/>
      <c r="J549" s="20"/>
      <c r="K549" s="20"/>
    </row>
    <row r="550" spans="1:11" ht="25.5">
      <c r="A550" s="38" t="s">
        <v>115</v>
      </c>
      <c r="B550" s="19">
        <f t="shared" si="133"/>
        <v>0</v>
      </c>
      <c r="C550" s="20">
        <f t="shared" ref="C550:I550" si="141">C551+C552+C553+C554</f>
        <v>0</v>
      </c>
      <c r="D550" s="20">
        <f t="shared" si="141"/>
        <v>0</v>
      </c>
      <c r="E550" s="20">
        <f t="shared" si="141"/>
        <v>0</v>
      </c>
      <c r="F550" s="20">
        <f t="shared" si="141"/>
        <v>0</v>
      </c>
      <c r="G550" s="20">
        <f t="shared" si="141"/>
        <v>0</v>
      </c>
      <c r="H550" s="20">
        <f t="shared" si="141"/>
        <v>0</v>
      </c>
      <c r="I550" s="20">
        <f t="shared" si="141"/>
        <v>0</v>
      </c>
      <c r="J550" s="20">
        <f>J551+J552+J553+J554</f>
        <v>0</v>
      </c>
      <c r="K550" s="20">
        <f>K551+K552+K553+K554</f>
        <v>0</v>
      </c>
    </row>
    <row r="551" spans="1:11">
      <c r="A551" s="21" t="s">
        <v>11</v>
      </c>
      <c r="B551" s="19">
        <f t="shared" si="133"/>
        <v>0</v>
      </c>
      <c r="C551" s="20"/>
      <c r="D551" s="20"/>
      <c r="E551" s="20"/>
      <c r="F551" s="20"/>
      <c r="G551" s="20"/>
      <c r="H551" s="20"/>
      <c r="I551" s="20"/>
      <c r="J551" s="20"/>
      <c r="K551" s="20"/>
    </row>
    <row r="552" spans="1:11">
      <c r="A552" s="21" t="s">
        <v>12</v>
      </c>
      <c r="B552" s="19">
        <f t="shared" si="133"/>
        <v>0</v>
      </c>
      <c r="C552" s="20"/>
      <c r="D552" s="20"/>
      <c r="E552" s="20"/>
      <c r="F552" s="20"/>
      <c r="G552" s="20"/>
      <c r="H552" s="20"/>
      <c r="I552" s="20"/>
      <c r="J552" s="20"/>
      <c r="K552" s="20"/>
    </row>
    <row r="553" spans="1:11">
      <c r="A553" s="21" t="s">
        <v>13</v>
      </c>
      <c r="B553" s="19">
        <f t="shared" si="133"/>
        <v>0</v>
      </c>
      <c r="C553" s="20"/>
      <c r="D553" s="20"/>
      <c r="E553" s="20"/>
      <c r="F553" s="20"/>
      <c r="G553" s="20"/>
      <c r="H553" s="20"/>
      <c r="I553" s="20"/>
      <c r="J553" s="20"/>
      <c r="K553" s="20"/>
    </row>
    <row r="554" spans="1:11">
      <c r="A554" s="21" t="s">
        <v>14</v>
      </c>
      <c r="B554" s="19">
        <f t="shared" si="133"/>
        <v>0</v>
      </c>
      <c r="C554" s="20"/>
      <c r="D554" s="20"/>
      <c r="E554" s="20"/>
      <c r="F554" s="20"/>
      <c r="G554" s="20"/>
      <c r="H554" s="20"/>
      <c r="I554" s="20"/>
      <c r="J554" s="20"/>
      <c r="K554" s="20"/>
    </row>
    <row r="555" spans="1:11" ht="25.5">
      <c r="A555" s="38" t="s">
        <v>116</v>
      </c>
      <c r="B555" s="19">
        <f t="shared" si="133"/>
        <v>0</v>
      </c>
      <c r="C555" s="20">
        <f t="shared" ref="C555:I555" si="142">C556+C557+C558+C559</f>
        <v>0</v>
      </c>
      <c r="D555" s="20">
        <f t="shared" si="142"/>
        <v>0</v>
      </c>
      <c r="E555" s="20">
        <f t="shared" si="142"/>
        <v>0</v>
      </c>
      <c r="F555" s="20">
        <f t="shared" si="142"/>
        <v>0</v>
      </c>
      <c r="G555" s="20">
        <f t="shared" si="142"/>
        <v>0</v>
      </c>
      <c r="H555" s="20">
        <f t="shared" si="142"/>
        <v>0</v>
      </c>
      <c r="I555" s="20">
        <f t="shared" si="142"/>
        <v>0</v>
      </c>
      <c r="J555" s="20">
        <f>J556+J557+J558+J559</f>
        <v>0</v>
      </c>
      <c r="K555" s="20">
        <f>K556+K557+K558+K559</f>
        <v>0</v>
      </c>
    </row>
    <row r="556" spans="1:11">
      <c r="A556" s="21" t="s">
        <v>11</v>
      </c>
      <c r="B556" s="19">
        <f t="shared" si="133"/>
        <v>0</v>
      </c>
      <c r="C556" s="20"/>
      <c r="D556" s="20"/>
      <c r="E556" s="20"/>
      <c r="F556" s="20"/>
      <c r="G556" s="20"/>
      <c r="H556" s="20"/>
      <c r="I556" s="20"/>
      <c r="J556" s="20"/>
      <c r="K556" s="20"/>
    </row>
    <row r="557" spans="1:11">
      <c r="A557" s="21" t="s">
        <v>12</v>
      </c>
      <c r="B557" s="19">
        <f t="shared" si="133"/>
        <v>0</v>
      </c>
      <c r="C557" s="20"/>
      <c r="D557" s="20"/>
      <c r="E557" s="20"/>
      <c r="F557" s="20"/>
      <c r="G557" s="20"/>
      <c r="H557" s="20"/>
      <c r="I557" s="20"/>
      <c r="J557" s="20"/>
      <c r="K557" s="20"/>
    </row>
    <row r="558" spans="1:11">
      <c r="A558" s="21" t="s">
        <v>13</v>
      </c>
      <c r="B558" s="19">
        <f t="shared" si="133"/>
        <v>0</v>
      </c>
      <c r="C558" s="20"/>
      <c r="D558" s="20"/>
      <c r="E558" s="20"/>
      <c r="F558" s="20"/>
      <c r="G558" s="20"/>
      <c r="H558" s="20"/>
      <c r="I558" s="20"/>
      <c r="J558" s="20"/>
      <c r="K558" s="20"/>
    </row>
    <row r="559" spans="1:11">
      <c r="A559" s="21" t="s">
        <v>14</v>
      </c>
      <c r="B559" s="19">
        <f t="shared" si="133"/>
        <v>0</v>
      </c>
      <c r="C559" s="20"/>
      <c r="D559" s="20"/>
      <c r="E559" s="20"/>
      <c r="F559" s="20"/>
      <c r="G559" s="20"/>
      <c r="H559" s="20"/>
      <c r="I559" s="20"/>
      <c r="J559" s="20"/>
      <c r="K559" s="20"/>
    </row>
    <row r="560" spans="1:11" ht="25.5">
      <c r="A560" s="38" t="s">
        <v>117</v>
      </c>
      <c r="B560" s="19">
        <f t="shared" si="133"/>
        <v>0</v>
      </c>
      <c r="C560" s="20">
        <f t="shared" ref="C560:I560" si="143">C561+C562+C563+C564</f>
        <v>0</v>
      </c>
      <c r="D560" s="20">
        <f t="shared" si="143"/>
        <v>0</v>
      </c>
      <c r="E560" s="20">
        <f t="shared" si="143"/>
        <v>0</v>
      </c>
      <c r="F560" s="20">
        <f t="shared" si="143"/>
        <v>0</v>
      </c>
      <c r="G560" s="20">
        <f t="shared" si="143"/>
        <v>0</v>
      </c>
      <c r="H560" s="20">
        <f t="shared" si="143"/>
        <v>0</v>
      </c>
      <c r="I560" s="20">
        <f t="shared" si="143"/>
        <v>0</v>
      </c>
      <c r="J560" s="20">
        <f>J561+J562+J563+J564</f>
        <v>0</v>
      </c>
      <c r="K560" s="20">
        <f>K561+K562+K563+K564</f>
        <v>0</v>
      </c>
    </row>
    <row r="561" spans="1:11">
      <c r="A561" s="21" t="s">
        <v>11</v>
      </c>
      <c r="B561" s="19">
        <f t="shared" si="133"/>
        <v>0</v>
      </c>
      <c r="C561" s="20"/>
      <c r="D561" s="20"/>
      <c r="E561" s="20"/>
      <c r="F561" s="20"/>
      <c r="G561" s="20"/>
      <c r="H561" s="20"/>
      <c r="I561" s="20"/>
      <c r="J561" s="20"/>
      <c r="K561" s="20"/>
    </row>
    <row r="562" spans="1:11">
      <c r="A562" s="21" t="s">
        <v>12</v>
      </c>
      <c r="B562" s="19">
        <f t="shared" si="133"/>
        <v>0</v>
      </c>
      <c r="C562" s="20"/>
      <c r="D562" s="20"/>
      <c r="E562" s="20"/>
      <c r="F562" s="20"/>
      <c r="G562" s="20"/>
      <c r="H562" s="20"/>
      <c r="I562" s="20"/>
      <c r="J562" s="20"/>
      <c r="K562" s="20"/>
    </row>
    <row r="563" spans="1:11">
      <c r="A563" s="21" t="s">
        <v>13</v>
      </c>
      <c r="B563" s="19">
        <f t="shared" si="133"/>
        <v>0</v>
      </c>
      <c r="C563" s="20"/>
      <c r="D563" s="20"/>
      <c r="E563" s="20"/>
      <c r="F563" s="20"/>
      <c r="G563" s="20"/>
      <c r="H563" s="20"/>
      <c r="I563" s="20"/>
      <c r="J563" s="20"/>
      <c r="K563" s="20"/>
    </row>
    <row r="564" spans="1:11">
      <c r="A564" s="21" t="s">
        <v>14</v>
      </c>
      <c r="B564" s="19">
        <f t="shared" si="133"/>
        <v>0</v>
      </c>
      <c r="C564" s="20"/>
      <c r="D564" s="20"/>
      <c r="E564" s="20"/>
      <c r="F564" s="20"/>
      <c r="G564" s="20"/>
      <c r="H564" s="20"/>
      <c r="I564" s="20"/>
      <c r="J564" s="20"/>
      <c r="K564" s="20"/>
    </row>
    <row r="565" spans="1:11">
      <c r="A565" s="40" t="s">
        <v>118</v>
      </c>
      <c r="B565" s="25">
        <f>C565+D565+E565+F565+G565</f>
        <v>0</v>
      </c>
      <c r="C565" s="25">
        <f t="shared" ref="C565:K569" si="144">C570+C575</f>
        <v>0</v>
      </c>
      <c r="D565" s="25">
        <f t="shared" si="144"/>
        <v>0</v>
      </c>
      <c r="E565" s="25">
        <f t="shared" si="144"/>
        <v>0</v>
      </c>
      <c r="F565" s="25">
        <f t="shared" si="144"/>
        <v>0</v>
      </c>
      <c r="G565" s="25">
        <f t="shared" si="144"/>
        <v>0</v>
      </c>
      <c r="H565" s="25">
        <f t="shared" si="144"/>
        <v>0</v>
      </c>
      <c r="I565" s="25">
        <f t="shared" si="144"/>
        <v>0</v>
      </c>
      <c r="J565" s="25">
        <f>J570+J575</f>
        <v>0</v>
      </c>
      <c r="K565" s="25">
        <f t="shared" si="144"/>
        <v>0</v>
      </c>
    </row>
    <row r="566" spans="1:11">
      <c r="A566" s="21" t="s">
        <v>11</v>
      </c>
      <c r="B566" s="19">
        <f>C566+D566+E566+F566+G566</f>
        <v>0</v>
      </c>
      <c r="C566" s="19">
        <f t="shared" si="144"/>
        <v>0</v>
      </c>
      <c r="D566" s="19">
        <f t="shared" si="144"/>
        <v>0</v>
      </c>
      <c r="E566" s="19">
        <f t="shared" si="144"/>
        <v>0</v>
      </c>
      <c r="F566" s="19">
        <f t="shared" si="144"/>
        <v>0</v>
      </c>
      <c r="G566" s="19">
        <f t="shared" si="144"/>
        <v>0</v>
      </c>
      <c r="H566" s="19">
        <f t="shared" si="144"/>
        <v>0</v>
      </c>
      <c r="I566" s="19">
        <f t="shared" si="144"/>
        <v>0</v>
      </c>
      <c r="J566" s="19">
        <f>J571+J576</f>
        <v>0</v>
      </c>
      <c r="K566" s="19">
        <f t="shared" si="144"/>
        <v>0</v>
      </c>
    </row>
    <row r="567" spans="1:11">
      <c r="A567" s="21" t="s">
        <v>12</v>
      </c>
      <c r="B567" s="19">
        <f t="shared" ref="B567:B579" si="145">C567+D567+E567+F567+G567</f>
        <v>0</v>
      </c>
      <c r="C567" s="19">
        <f t="shared" si="144"/>
        <v>0</v>
      </c>
      <c r="D567" s="19">
        <f t="shared" si="144"/>
        <v>0</v>
      </c>
      <c r="E567" s="19">
        <f t="shared" ref="E567:F569" si="146">E572+E577</f>
        <v>0</v>
      </c>
      <c r="F567" s="19">
        <f t="shared" si="146"/>
        <v>0</v>
      </c>
      <c r="G567" s="19">
        <f t="shared" si="144"/>
        <v>0</v>
      </c>
      <c r="H567" s="19">
        <f t="shared" si="144"/>
        <v>0</v>
      </c>
      <c r="I567" s="19">
        <f t="shared" si="144"/>
        <v>0</v>
      </c>
      <c r="J567" s="19">
        <f>J572+J577</f>
        <v>0</v>
      </c>
      <c r="K567" s="19">
        <f t="shared" si="144"/>
        <v>0</v>
      </c>
    </row>
    <row r="568" spans="1:11">
      <c r="A568" s="21" t="s">
        <v>13</v>
      </c>
      <c r="B568" s="19">
        <f t="shared" si="145"/>
        <v>0</v>
      </c>
      <c r="C568" s="19">
        <f t="shared" si="144"/>
        <v>0</v>
      </c>
      <c r="D568" s="19">
        <f t="shared" si="144"/>
        <v>0</v>
      </c>
      <c r="E568" s="19">
        <f t="shared" si="146"/>
        <v>0</v>
      </c>
      <c r="F568" s="19">
        <f t="shared" si="146"/>
        <v>0</v>
      </c>
      <c r="G568" s="19">
        <f t="shared" si="144"/>
        <v>0</v>
      </c>
      <c r="H568" s="19">
        <f t="shared" si="144"/>
        <v>0</v>
      </c>
      <c r="I568" s="19">
        <f t="shared" si="144"/>
        <v>0</v>
      </c>
      <c r="J568" s="19">
        <f>J573+J578</f>
        <v>0</v>
      </c>
      <c r="K568" s="19">
        <f t="shared" si="144"/>
        <v>0</v>
      </c>
    </row>
    <row r="569" spans="1:11">
      <c r="A569" s="21" t="s">
        <v>14</v>
      </c>
      <c r="B569" s="19">
        <f t="shared" si="145"/>
        <v>0</v>
      </c>
      <c r="C569" s="19">
        <f t="shared" si="144"/>
        <v>0</v>
      </c>
      <c r="D569" s="19">
        <f t="shared" si="144"/>
        <v>0</v>
      </c>
      <c r="E569" s="19">
        <f t="shared" si="146"/>
        <v>0</v>
      </c>
      <c r="F569" s="19">
        <f t="shared" si="146"/>
        <v>0</v>
      </c>
      <c r="G569" s="19">
        <f t="shared" si="144"/>
        <v>0</v>
      </c>
      <c r="H569" s="19">
        <f t="shared" si="144"/>
        <v>0</v>
      </c>
      <c r="I569" s="19">
        <f t="shared" si="144"/>
        <v>0</v>
      </c>
      <c r="J569" s="19">
        <f>J574+J579</f>
        <v>0</v>
      </c>
      <c r="K569" s="19">
        <f t="shared" si="144"/>
        <v>0</v>
      </c>
    </row>
    <row r="570" spans="1:11">
      <c r="A570" s="38" t="s">
        <v>119</v>
      </c>
      <c r="B570" s="19">
        <f t="shared" si="145"/>
        <v>0</v>
      </c>
      <c r="C570" s="20">
        <f t="shared" ref="C570:I570" si="147">C571+C572+C573+C574</f>
        <v>0</v>
      </c>
      <c r="D570" s="20">
        <f t="shared" si="147"/>
        <v>0</v>
      </c>
      <c r="E570" s="20">
        <f t="shared" si="147"/>
        <v>0</v>
      </c>
      <c r="F570" s="20">
        <f t="shared" si="147"/>
        <v>0</v>
      </c>
      <c r="G570" s="20">
        <f t="shared" si="147"/>
        <v>0</v>
      </c>
      <c r="H570" s="20">
        <f t="shared" si="147"/>
        <v>0</v>
      </c>
      <c r="I570" s="20">
        <f t="shared" si="147"/>
        <v>0</v>
      </c>
      <c r="J570" s="20">
        <f>J571+J572+J573+J574</f>
        <v>0</v>
      </c>
      <c r="K570" s="20">
        <f>K571+K572+K573+K574</f>
        <v>0</v>
      </c>
    </row>
    <row r="571" spans="1:11">
      <c r="A571" s="21" t="s">
        <v>11</v>
      </c>
      <c r="B571" s="19">
        <f t="shared" si="145"/>
        <v>0</v>
      </c>
      <c r="C571" s="20"/>
      <c r="D571" s="20"/>
      <c r="E571" s="20"/>
      <c r="F571" s="20"/>
      <c r="G571" s="20"/>
      <c r="H571" s="20"/>
      <c r="I571" s="20"/>
      <c r="J571" s="20"/>
      <c r="K571" s="20"/>
    </row>
    <row r="572" spans="1:11">
      <c r="A572" s="21" t="s">
        <v>12</v>
      </c>
      <c r="B572" s="19">
        <f t="shared" si="145"/>
        <v>0</v>
      </c>
      <c r="C572" s="20"/>
      <c r="D572" s="20"/>
      <c r="E572" s="20"/>
      <c r="F572" s="20"/>
      <c r="G572" s="20"/>
      <c r="H572" s="20"/>
      <c r="I572" s="20"/>
      <c r="J572" s="20"/>
      <c r="K572" s="20"/>
    </row>
    <row r="573" spans="1:11">
      <c r="A573" s="21" t="s">
        <v>13</v>
      </c>
      <c r="B573" s="19">
        <f t="shared" si="145"/>
        <v>0</v>
      </c>
      <c r="C573" s="20"/>
      <c r="D573" s="20"/>
      <c r="E573" s="20"/>
      <c r="F573" s="20"/>
      <c r="G573" s="20"/>
      <c r="H573" s="20"/>
      <c r="I573" s="20"/>
      <c r="J573" s="20"/>
      <c r="K573" s="20"/>
    </row>
    <row r="574" spans="1:11">
      <c r="A574" s="21" t="s">
        <v>14</v>
      </c>
      <c r="B574" s="19">
        <f t="shared" si="145"/>
        <v>0</v>
      </c>
      <c r="C574" s="20"/>
      <c r="D574" s="20"/>
      <c r="E574" s="20"/>
      <c r="F574" s="20"/>
      <c r="G574" s="20"/>
      <c r="H574" s="20"/>
      <c r="I574" s="20"/>
      <c r="J574" s="20"/>
      <c r="K574" s="20"/>
    </row>
    <row r="575" spans="1:11" ht="25.5">
      <c r="A575" s="38" t="s">
        <v>120</v>
      </c>
      <c r="B575" s="19">
        <f t="shared" si="145"/>
        <v>0</v>
      </c>
      <c r="C575" s="20">
        <f t="shared" ref="C575:I575" si="148">C576+C577+C578+C579</f>
        <v>0</v>
      </c>
      <c r="D575" s="20">
        <f t="shared" si="148"/>
        <v>0</v>
      </c>
      <c r="E575" s="20">
        <f t="shared" si="148"/>
        <v>0</v>
      </c>
      <c r="F575" s="20">
        <f t="shared" si="148"/>
        <v>0</v>
      </c>
      <c r="G575" s="20">
        <f t="shared" si="148"/>
        <v>0</v>
      </c>
      <c r="H575" s="20">
        <f t="shared" si="148"/>
        <v>0</v>
      </c>
      <c r="I575" s="20">
        <f t="shared" si="148"/>
        <v>0</v>
      </c>
      <c r="J575" s="20">
        <f>J576+J577+J578+J579</f>
        <v>0</v>
      </c>
      <c r="K575" s="20">
        <f>K576+K577+K578+K579</f>
        <v>0</v>
      </c>
    </row>
    <row r="576" spans="1:11">
      <c r="A576" s="21" t="s">
        <v>11</v>
      </c>
      <c r="B576" s="19">
        <f t="shared" si="145"/>
        <v>0</v>
      </c>
      <c r="C576" s="20"/>
      <c r="D576" s="20"/>
      <c r="E576" s="20"/>
      <c r="F576" s="20"/>
      <c r="G576" s="20"/>
      <c r="H576" s="20"/>
      <c r="I576" s="20"/>
      <c r="J576" s="20"/>
      <c r="K576" s="20"/>
    </row>
    <row r="577" spans="1:11">
      <c r="A577" s="21" t="s">
        <v>12</v>
      </c>
      <c r="B577" s="19">
        <f t="shared" si="145"/>
        <v>0</v>
      </c>
      <c r="C577" s="20"/>
      <c r="D577" s="20"/>
      <c r="E577" s="20"/>
      <c r="F577" s="20"/>
      <c r="G577" s="20"/>
      <c r="H577" s="20"/>
      <c r="I577" s="20"/>
      <c r="J577" s="20"/>
      <c r="K577" s="20"/>
    </row>
    <row r="578" spans="1:11">
      <c r="A578" s="21" t="s">
        <v>13</v>
      </c>
      <c r="B578" s="19">
        <f t="shared" si="145"/>
        <v>0</v>
      </c>
      <c r="C578" s="20"/>
      <c r="D578" s="20"/>
      <c r="E578" s="20"/>
      <c r="F578" s="20"/>
      <c r="G578" s="20"/>
      <c r="H578" s="20"/>
      <c r="I578" s="20"/>
      <c r="J578" s="20"/>
      <c r="K578" s="20"/>
    </row>
    <row r="579" spans="1:11">
      <c r="A579" s="21" t="s">
        <v>14</v>
      </c>
      <c r="B579" s="19">
        <f t="shared" si="145"/>
        <v>0</v>
      </c>
      <c r="C579" s="20"/>
      <c r="D579" s="20"/>
      <c r="E579" s="20"/>
      <c r="F579" s="20"/>
      <c r="G579" s="20"/>
      <c r="H579" s="20"/>
      <c r="I579" s="20"/>
      <c r="J579" s="20"/>
      <c r="K579" s="20"/>
    </row>
    <row r="580" spans="1:11" ht="15.75">
      <c r="A580" s="47" t="s">
        <v>121</v>
      </c>
      <c r="B580" s="34">
        <f t="shared" ref="B580:B594" si="149">C580+D580+E580+F580+G580</f>
        <v>72</v>
      </c>
      <c r="C580" s="34">
        <f t="shared" ref="C580:K584" si="150">C585+C590+C616</f>
        <v>0</v>
      </c>
      <c r="D580" s="34">
        <f t="shared" si="150"/>
        <v>0</v>
      </c>
      <c r="E580" s="34">
        <f t="shared" si="150"/>
        <v>0</v>
      </c>
      <c r="F580" s="34">
        <f t="shared" si="150"/>
        <v>0</v>
      </c>
      <c r="G580" s="34">
        <f t="shared" si="150"/>
        <v>72</v>
      </c>
      <c r="H580" s="34">
        <f t="shared" si="150"/>
        <v>0</v>
      </c>
      <c r="I580" s="34">
        <f t="shared" si="150"/>
        <v>72</v>
      </c>
      <c r="J580" s="34">
        <f>J585+J590+J616</f>
        <v>0</v>
      </c>
      <c r="K580" s="34">
        <f t="shared" si="150"/>
        <v>0</v>
      </c>
    </row>
    <row r="581" spans="1:11">
      <c r="A581" s="21" t="s">
        <v>11</v>
      </c>
      <c r="B581" s="19">
        <f t="shared" si="149"/>
        <v>0</v>
      </c>
      <c r="C581" s="19">
        <f t="shared" si="150"/>
        <v>0</v>
      </c>
      <c r="D581" s="19">
        <f t="shared" si="150"/>
        <v>0</v>
      </c>
      <c r="E581" s="19">
        <f t="shared" si="150"/>
        <v>0</v>
      </c>
      <c r="F581" s="19">
        <f t="shared" si="150"/>
        <v>0</v>
      </c>
      <c r="G581" s="19">
        <f t="shared" si="150"/>
        <v>0</v>
      </c>
      <c r="H581" s="19">
        <f t="shared" si="150"/>
        <v>0</v>
      </c>
      <c r="I581" s="19">
        <f t="shared" si="150"/>
        <v>0</v>
      </c>
      <c r="J581" s="19">
        <f>J586+J591+J617</f>
        <v>0</v>
      </c>
      <c r="K581" s="19">
        <f t="shared" si="150"/>
        <v>0</v>
      </c>
    </row>
    <row r="582" spans="1:11">
      <c r="A582" s="21" t="s">
        <v>12</v>
      </c>
      <c r="B582" s="19">
        <f t="shared" si="149"/>
        <v>15.6</v>
      </c>
      <c r="C582" s="19">
        <f t="shared" si="150"/>
        <v>0</v>
      </c>
      <c r="D582" s="19">
        <f t="shared" si="150"/>
        <v>0</v>
      </c>
      <c r="E582" s="19">
        <f t="shared" ref="E582:F584" si="151">E587+E592+E618</f>
        <v>0</v>
      </c>
      <c r="F582" s="19">
        <f t="shared" si="151"/>
        <v>0</v>
      </c>
      <c r="G582" s="19">
        <f t="shared" si="150"/>
        <v>15.6</v>
      </c>
      <c r="H582" s="19">
        <f t="shared" si="150"/>
        <v>0</v>
      </c>
      <c r="I582" s="19">
        <f t="shared" si="150"/>
        <v>15.6</v>
      </c>
      <c r="J582" s="19">
        <f>J587+J592+J618</f>
        <v>0</v>
      </c>
      <c r="K582" s="19">
        <f t="shared" si="150"/>
        <v>0</v>
      </c>
    </row>
    <row r="583" spans="1:11">
      <c r="A583" s="21" t="s">
        <v>13</v>
      </c>
      <c r="B583" s="19">
        <f t="shared" si="149"/>
        <v>56.4</v>
      </c>
      <c r="C583" s="19">
        <f t="shared" si="150"/>
        <v>0</v>
      </c>
      <c r="D583" s="19">
        <f t="shared" si="150"/>
        <v>0</v>
      </c>
      <c r="E583" s="19">
        <f t="shared" si="151"/>
        <v>0</v>
      </c>
      <c r="F583" s="19">
        <f t="shared" si="151"/>
        <v>0</v>
      </c>
      <c r="G583" s="19">
        <f t="shared" si="150"/>
        <v>56.4</v>
      </c>
      <c r="H583" s="19">
        <f t="shared" si="150"/>
        <v>0</v>
      </c>
      <c r="I583" s="19">
        <f t="shared" si="150"/>
        <v>56.4</v>
      </c>
      <c r="J583" s="19">
        <f>J588+J593+J619</f>
        <v>0</v>
      </c>
      <c r="K583" s="19">
        <f t="shared" si="150"/>
        <v>0</v>
      </c>
    </row>
    <row r="584" spans="1:11">
      <c r="A584" s="21" t="s">
        <v>14</v>
      </c>
      <c r="B584" s="19">
        <f t="shared" si="149"/>
        <v>0</v>
      </c>
      <c r="C584" s="19">
        <f t="shared" si="150"/>
        <v>0</v>
      </c>
      <c r="D584" s="19">
        <f t="shared" si="150"/>
        <v>0</v>
      </c>
      <c r="E584" s="19">
        <f t="shared" si="151"/>
        <v>0</v>
      </c>
      <c r="F584" s="19">
        <f t="shared" si="151"/>
        <v>0</v>
      </c>
      <c r="G584" s="19">
        <f t="shared" si="150"/>
        <v>0</v>
      </c>
      <c r="H584" s="19">
        <f t="shared" si="150"/>
        <v>0</v>
      </c>
      <c r="I584" s="19">
        <f t="shared" si="150"/>
        <v>0</v>
      </c>
      <c r="J584" s="19">
        <f>J589+J594+J620</f>
        <v>0</v>
      </c>
      <c r="K584" s="19">
        <f t="shared" si="150"/>
        <v>0</v>
      </c>
    </row>
    <row r="585" spans="1:11">
      <c r="A585" s="40" t="s">
        <v>122</v>
      </c>
      <c r="B585" s="25">
        <f t="shared" si="149"/>
        <v>0</v>
      </c>
      <c r="C585" s="25">
        <f t="shared" ref="C585:I585" si="152">C586+C587+C588+C589</f>
        <v>0</v>
      </c>
      <c r="D585" s="25">
        <f t="shared" si="152"/>
        <v>0</v>
      </c>
      <c r="E585" s="25">
        <f t="shared" si="152"/>
        <v>0</v>
      </c>
      <c r="F585" s="25"/>
      <c r="G585" s="25">
        <f t="shared" si="152"/>
        <v>0</v>
      </c>
      <c r="H585" s="25">
        <f t="shared" si="152"/>
        <v>0</v>
      </c>
      <c r="I585" s="25">
        <f t="shared" si="152"/>
        <v>0</v>
      </c>
      <c r="J585" s="25">
        <f>J586+J587+J588+J589</f>
        <v>0</v>
      </c>
      <c r="K585" s="25">
        <f>K586+K587+K588+K589</f>
        <v>0</v>
      </c>
    </row>
    <row r="586" spans="1:11">
      <c r="A586" s="21" t="s">
        <v>11</v>
      </c>
      <c r="B586" s="19">
        <f t="shared" si="149"/>
        <v>0</v>
      </c>
      <c r="C586" s="19"/>
      <c r="D586" s="19"/>
      <c r="E586" s="19"/>
      <c r="F586" s="19"/>
      <c r="G586" s="19"/>
      <c r="H586" s="19"/>
      <c r="I586" s="19"/>
      <c r="J586" s="19"/>
      <c r="K586" s="19"/>
    </row>
    <row r="587" spans="1:11">
      <c r="A587" s="21" t="s">
        <v>12</v>
      </c>
      <c r="B587" s="19">
        <f t="shared" si="149"/>
        <v>0</v>
      </c>
      <c r="C587" s="19"/>
      <c r="D587" s="19"/>
      <c r="E587" s="19"/>
      <c r="F587" s="19"/>
      <c r="G587" s="19"/>
      <c r="H587" s="19"/>
      <c r="I587" s="19"/>
      <c r="J587" s="19"/>
      <c r="K587" s="19"/>
    </row>
    <row r="588" spans="1:11">
      <c r="A588" s="21" t="s">
        <v>13</v>
      </c>
      <c r="B588" s="19">
        <f t="shared" si="149"/>
        <v>0</v>
      </c>
      <c r="C588" s="19"/>
      <c r="D588" s="19"/>
      <c r="E588" s="19"/>
      <c r="F588" s="19"/>
      <c r="G588" s="19"/>
      <c r="H588" s="19"/>
      <c r="I588" s="19"/>
      <c r="J588" s="19"/>
      <c r="K588" s="19"/>
    </row>
    <row r="589" spans="1:11">
      <c r="A589" s="21" t="s">
        <v>14</v>
      </c>
      <c r="B589" s="19">
        <f t="shared" si="149"/>
        <v>0</v>
      </c>
      <c r="C589" s="19"/>
      <c r="D589" s="19"/>
      <c r="E589" s="19"/>
      <c r="F589" s="19"/>
      <c r="G589" s="19"/>
      <c r="H589" s="19"/>
      <c r="I589" s="19"/>
      <c r="J589" s="19"/>
      <c r="K589" s="19"/>
    </row>
    <row r="590" spans="1:11">
      <c r="A590" s="40" t="s">
        <v>123</v>
      </c>
      <c r="B590" s="25">
        <f t="shared" si="149"/>
        <v>72</v>
      </c>
      <c r="C590" s="25">
        <f t="shared" ref="C590:K594" si="153">C596+C601+C606+C611</f>
        <v>0</v>
      </c>
      <c r="D590" s="25">
        <f t="shared" si="153"/>
        <v>0</v>
      </c>
      <c r="E590" s="25">
        <f t="shared" si="153"/>
        <v>0</v>
      </c>
      <c r="F590" s="25">
        <f t="shared" si="153"/>
        <v>0</v>
      </c>
      <c r="G590" s="25">
        <f t="shared" si="153"/>
        <v>72</v>
      </c>
      <c r="H590" s="25">
        <f t="shared" si="153"/>
        <v>0</v>
      </c>
      <c r="I590" s="25">
        <f t="shared" si="153"/>
        <v>72</v>
      </c>
      <c r="J590" s="25">
        <f>J596+J601+J606+J611</f>
        <v>0</v>
      </c>
      <c r="K590" s="25">
        <f t="shared" si="153"/>
        <v>0</v>
      </c>
    </row>
    <row r="591" spans="1:11">
      <c r="A591" s="21" t="s">
        <v>11</v>
      </c>
      <c r="B591" s="19">
        <f t="shared" si="149"/>
        <v>0</v>
      </c>
      <c r="C591" s="19">
        <f t="shared" si="153"/>
        <v>0</v>
      </c>
      <c r="D591" s="19">
        <f t="shared" si="153"/>
        <v>0</v>
      </c>
      <c r="E591" s="19">
        <f t="shared" si="153"/>
        <v>0</v>
      </c>
      <c r="F591" s="19">
        <f t="shared" si="153"/>
        <v>0</v>
      </c>
      <c r="G591" s="19">
        <f t="shared" si="153"/>
        <v>0</v>
      </c>
      <c r="H591" s="19">
        <f t="shared" si="153"/>
        <v>0</v>
      </c>
      <c r="I591" s="19">
        <f t="shared" si="153"/>
        <v>0</v>
      </c>
      <c r="J591" s="19">
        <f>J597+J602+J607+J612</f>
        <v>0</v>
      </c>
      <c r="K591" s="19">
        <f t="shared" si="153"/>
        <v>0</v>
      </c>
    </row>
    <row r="592" spans="1:11">
      <c r="A592" s="21" t="s">
        <v>12</v>
      </c>
      <c r="B592" s="19">
        <f t="shared" si="149"/>
        <v>15.6</v>
      </c>
      <c r="C592" s="19">
        <f t="shared" si="153"/>
        <v>0</v>
      </c>
      <c r="D592" s="19">
        <f t="shared" si="153"/>
        <v>0</v>
      </c>
      <c r="E592" s="19">
        <f t="shared" ref="E592:F594" si="154">E598+E603+E608+E613</f>
        <v>0</v>
      </c>
      <c r="F592" s="19">
        <f t="shared" si="154"/>
        <v>0</v>
      </c>
      <c r="G592" s="19">
        <f t="shared" si="153"/>
        <v>15.6</v>
      </c>
      <c r="H592" s="19">
        <f t="shared" si="153"/>
        <v>0</v>
      </c>
      <c r="I592" s="19">
        <f t="shared" si="153"/>
        <v>15.6</v>
      </c>
      <c r="J592" s="19">
        <f>J598+J603+J608+J613</f>
        <v>0</v>
      </c>
      <c r="K592" s="19">
        <f t="shared" si="153"/>
        <v>0</v>
      </c>
    </row>
    <row r="593" spans="1:11">
      <c r="A593" s="21" t="s">
        <v>13</v>
      </c>
      <c r="B593" s="19">
        <f t="shared" si="149"/>
        <v>56.4</v>
      </c>
      <c r="C593" s="19">
        <f t="shared" si="153"/>
        <v>0</v>
      </c>
      <c r="D593" s="19">
        <f t="shared" si="153"/>
        <v>0</v>
      </c>
      <c r="E593" s="19">
        <f t="shared" si="154"/>
        <v>0</v>
      </c>
      <c r="F593" s="19">
        <f t="shared" si="154"/>
        <v>0</v>
      </c>
      <c r="G593" s="19">
        <f t="shared" si="153"/>
        <v>56.4</v>
      </c>
      <c r="H593" s="19">
        <f t="shared" si="153"/>
        <v>0</v>
      </c>
      <c r="I593" s="19">
        <f t="shared" si="153"/>
        <v>56.4</v>
      </c>
      <c r="J593" s="19">
        <f>J599+J604+J609+J614</f>
        <v>0</v>
      </c>
      <c r="K593" s="19">
        <f t="shared" si="153"/>
        <v>0</v>
      </c>
    </row>
    <row r="594" spans="1:11">
      <c r="A594" s="21" t="s">
        <v>14</v>
      </c>
      <c r="B594" s="19">
        <f t="shared" si="149"/>
        <v>0</v>
      </c>
      <c r="C594" s="19">
        <f t="shared" si="153"/>
        <v>0</v>
      </c>
      <c r="D594" s="19">
        <f t="shared" si="153"/>
        <v>0</v>
      </c>
      <c r="E594" s="19">
        <f t="shared" si="154"/>
        <v>0</v>
      </c>
      <c r="F594" s="19">
        <f t="shared" si="154"/>
        <v>0</v>
      </c>
      <c r="G594" s="19">
        <f t="shared" si="153"/>
        <v>0</v>
      </c>
      <c r="H594" s="19">
        <f t="shared" si="153"/>
        <v>0</v>
      </c>
      <c r="I594" s="19">
        <f t="shared" si="153"/>
        <v>0</v>
      </c>
      <c r="J594" s="19">
        <f>J600+J605+J610+J615</f>
        <v>0</v>
      </c>
      <c r="K594" s="19">
        <f t="shared" si="153"/>
        <v>0</v>
      </c>
    </row>
    <row r="595" spans="1:11">
      <c r="A595" s="36" t="s">
        <v>15</v>
      </c>
      <c r="B595" s="19"/>
      <c r="C595" s="20"/>
      <c r="D595" s="20"/>
      <c r="E595" s="20"/>
      <c r="F595" s="20"/>
      <c r="G595" s="20"/>
      <c r="H595" s="20"/>
      <c r="I595" s="20"/>
      <c r="J595" s="20"/>
      <c r="K595" s="20"/>
    </row>
    <row r="596" spans="1:11">
      <c r="A596" s="38" t="s">
        <v>124</v>
      </c>
      <c r="B596" s="19">
        <f>C596+D596+E596+F596+G596</f>
        <v>0</v>
      </c>
      <c r="C596" s="20">
        <f t="shared" ref="C596:I596" si="155">C597+C598+C599+C600</f>
        <v>0</v>
      </c>
      <c r="D596" s="20">
        <f t="shared" si="155"/>
        <v>0</v>
      </c>
      <c r="E596" s="20">
        <f t="shared" si="155"/>
        <v>0</v>
      </c>
      <c r="F596" s="20">
        <f t="shared" si="155"/>
        <v>0</v>
      </c>
      <c r="G596" s="20">
        <f t="shared" si="155"/>
        <v>0</v>
      </c>
      <c r="H596" s="20">
        <f t="shared" si="155"/>
        <v>0</v>
      </c>
      <c r="I596" s="20">
        <f t="shared" si="155"/>
        <v>0</v>
      </c>
      <c r="J596" s="20">
        <f>J597+J598+J599+J600</f>
        <v>0</v>
      </c>
      <c r="K596" s="20">
        <f>K597+K598+K599+K600</f>
        <v>0</v>
      </c>
    </row>
    <row r="597" spans="1:11">
      <c r="A597" s="21" t="s">
        <v>11</v>
      </c>
      <c r="B597" s="19">
        <f t="shared" ref="B597:B615" si="156">C597+D597+E597+F597+G597</f>
        <v>0</v>
      </c>
      <c r="C597" s="20"/>
      <c r="D597" s="20"/>
      <c r="E597" s="20"/>
      <c r="F597" s="20"/>
      <c r="G597" s="20"/>
      <c r="H597" s="20"/>
      <c r="I597" s="20"/>
      <c r="J597" s="20"/>
      <c r="K597" s="20"/>
    </row>
    <row r="598" spans="1:11">
      <c r="A598" s="21" t="s">
        <v>12</v>
      </c>
      <c r="B598" s="19">
        <f t="shared" si="156"/>
        <v>0</v>
      </c>
      <c r="C598" s="20"/>
      <c r="D598" s="20"/>
      <c r="E598" s="20"/>
      <c r="F598" s="20"/>
      <c r="G598" s="20"/>
      <c r="H598" s="20"/>
      <c r="I598" s="20"/>
      <c r="J598" s="20"/>
      <c r="K598" s="20"/>
    </row>
    <row r="599" spans="1:11">
      <c r="A599" s="21" t="s">
        <v>13</v>
      </c>
      <c r="B599" s="19">
        <f t="shared" si="156"/>
        <v>0</v>
      </c>
      <c r="C599" s="20"/>
      <c r="D599" s="20"/>
      <c r="E599" s="20"/>
      <c r="F599" s="20"/>
      <c r="G599" s="20"/>
      <c r="H599" s="20"/>
      <c r="I599" s="20"/>
      <c r="J599" s="20"/>
      <c r="K599" s="20"/>
    </row>
    <row r="600" spans="1:11">
      <c r="A600" s="21" t="s">
        <v>14</v>
      </c>
      <c r="B600" s="19">
        <f t="shared" si="156"/>
        <v>0</v>
      </c>
      <c r="C600" s="20"/>
      <c r="D600" s="20"/>
      <c r="E600" s="20"/>
      <c r="F600" s="20"/>
      <c r="G600" s="20"/>
      <c r="H600" s="20"/>
      <c r="I600" s="20"/>
      <c r="J600" s="20"/>
      <c r="K600" s="20"/>
    </row>
    <row r="601" spans="1:11">
      <c r="A601" s="38" t="s">
        <v>125</v>
      </c>
      <c r="B601" s="19">
        <f t="shared" si="156"/>
        <v>0</v>
      </c>
      <c r="C601" s="20">
        <f t="shared" ref="C601:I601" si="157">C602+C603+C604+C605</f>
        <v>0</v>
      </c>
      <c r="D601" s="20">
        <f t="shared" si="157"/>
        <v>0</v>
      </c>
      <c r="E601" s="20">
        <f t="shared" si="157"/>
        <v>0</v>
      </c>
      <c r="F601" s="20">
        <f t="shared" si="157"/>
        <v>0</v>
      </c>
      <c r="G601" s="20">
        <f t="shared" si="157"/>
        <v>0</v>
      </c>
      <c r="H601" s="20">
        <f t="shared" si="157"/>
        <v>0</v>
      </c>
      <c r="I601" s="20">
        <f t="shared" si="157"/>
        <v>0</v>
      </c>
      <c r="J601" s="20">
        <f>J602+J603+J604+J605</f>
        <v>0</v>
      </c>
      <c r="K601" s="20">
        <f>K602+K603+K604+K605</f>
        <v>0</v>
      </c>
    </row>
    <row r="602" spans="1:11">
      <c r="A602" s="21" t="s">
        <v>11</v>
      </c>
      <c r="B602" s="19">
        <f t="shared" si="156"/>
        <v>0</v>
      </c>
      <c r="C602" s="20"/>
      <c r="D602" s="20"/>
      <c r="E602" s="20"/>
      <c r="F602" s="20"/>
      <c r="G602" s="20"/>
      <c r="H602" s="20"/>
      <c r="I602" s="20"/>
      <c r="J602" s="20"/>
      <c r="K602" s="20"/>
    </row>
    <row r="603" spans="1:11">
      <c r="A603" s="21" t="s">
        <v>12</v>
      </c>
      <c r="B603" s="19">
        <f t="shared" si="156"/>
        <v>0</v>
      </c>
      <c r="C603" s="20"/>
      <c r="D603" s="20"/>
      <c r="E603" s="20"/>
      <c r="F603" s="20"/>
      <c r="G603" s="20"/>
      <c r="H603" s="20"/>
      <c r="I603" s="20"/>
      <c r="J603" s="20"/>
      <c r="K603" s="20"/>
    </row>
    <row r="604" spans="1:11">
      <c r="A604" s="21" t="s">
        <v>13</v>
      </c>
      <c r="B604" s="19">
        <f t="shared" si="156"/>
        <v>0</v>
      </c>
      <c r="C604" s="20"/>
      <c r="D604" s="20"/>
      <c r="E604" s="20"/>
      <c r="F604" s="20"/>
      <c r="G604" s="20"/>
      <c r="H604" s="20"/>
      <c r="I604" s="20"/>
      <c r="J604" s="20"/>
      <c r="K604" s="20"/>
    </row>
    <row r="605" spans="1:11">
      <c r="A605" s="21" t="s">
        <v>14</v>
      </c>
      <c r="B605" s="19">
        <f t="shared" si="156"/>
        <v>0</v>
      </c>
      <c r="C605" s="20"/>
      <c r="D605" s="20"/>
      <c r="E605" s="20"/>
      <c r="F605" s="20"/>
      <c r="G605" s="20"/>
      <c r="H605" s="20"/>
      <c r="I605" s="20"/>
      <c r="J605" s="20"/>
      <c r="K605" s="20"/>
    </row>
    <row r="606" spans="1:11">
      <c r="A606" s="38" t="s">
        <v>126</v>
      </c>
      <c r="B606" s="19">
        <f t="shared" si="156"/>
        <v>0</v>
      </c>
      <c r="C606" s="20">
        <f t="shared" ref="C606:I606" si="158">C607+C608+C609+C610</f>
        <v>0</v>
      </c>
      <c r="D606" s="20">
        <f t="shared" si="158"/>
        <v>0</v>
      </c>
      <c r="E606" s="20">
        <f t="shared" si="158"/>
        <v>0</v>
      </c>
      <c r="F606" s="20">
        <f t="shared" si="158"/>
        <v>0</v>
      </c>
      <c r="G606" s="20">
        <f t="shared" si="158"/>
        <v>0</v>
      </c>
      <c r="H606" s="20">
        <f t="shared" si="158"/>
        <v>0</v>
      </c>
      <c r="I606" s="20">
        <f t="shared" si="158"/>
        <v>0</v>
      </c>
      <c r="J606" s="20">
        <f>J607+J608+J609+J610</f>
        <v>0</v>
      </c>
      <c r="K606" s="20">
        <f>K607+K608+K609+K610</f>
        <v>0</v>
      </c>
    </row>
    <row r="607" spans="1:11">
      <c r="A607" s="21" t="s">
        <v>11</v>
      </c>
      <c r="B607" s="19">
        <f t="shared" si="156"/>
        <v>0</v>
      </c>
      <c r="C607" s="20"/>
      <c r="D607" s="20"/>
      <c r="E607" s="20"/>
      <c r="F607" s="20"/>
      <c r="G607" s="20"/>
      <c r="H607" s="20"/>
      <c r="I607" s="20"/>
      <c r="J607" s="20"/>
      <c r="K607" s="20"/>
    </row>
    <row r="608" spans="1:11">
      <c r="A608" s="21" t="s">
        <v>12</v>
      </c>
      <c r="B608" s="19">
        <f t="shared" si="156"/>
        <v>0</v>
      </c>
      <c r="C608" s="20"/>
      <c r="D608" s="20"/>
      <c r="E608" s="20"/>
      <c r="F608" s="20"/>
      <c r="G608" s="20"/>
      <c r="H608" s="20"/>
      <c r="I608" s="20"/>
      <c r="J608" s="20"/>
      <c r="K608" s="20"/>
    </row>
    <row r="609" spans="1:11">
      <c r="A609" s="21" t="s">
        <v>13</v>
      </c>
      <c r="B609" s="19">
        <f t="shared" si="156"/>
        <v>0</v>
      </c>
      <c r="C609" s="20"/>
      <c r="D609" s="20"/>
      <c r="E609" s="20"/>
      <c r="F609" s="20"/>
      <c r="G609" s="20"/>
      <c r="H609" s="20"/>
      <c r="I609" s="20"/>
      <c r="J609" s="20"/>
      <c r="K609" s="20"/>
    </row>
    <row r="610" spans="1:11">
      <c r="A610" s="21" t="s">
        <v>14</v>
      </c>
      <c r="B610" s="19">
        <f t="shared" si="156"/>
        <v>0</v>
      </c>
      <c r="C610" s="20"/>
      <c r="D610" s="20"/>
      <c r="E610" s="20"/>
      <c r="F610" s="20"/>
      <c r="G610" s="20"/>
      <c r="H610" s="20"/>
      <c r="I610" s="20"/>
      <c r="J610" s="20"/>
      <c r="K610" s="20"/>
    </row>
    <row r="611" spans="1:11" ht="25.5">
      <c r="A611" s="38" t="s">
        <v>127</v>
      </c>
      <c r="B611" s="19">
        <f t="shared" si="156"/>
        <v>72</v>
      </c>
      <c r="C611" s="20">
        <f t="shared" ref="C611:I611" si="159">C612+C613+C614+C615</f>
        <v>0</v>
      </c>
      <c r="D611" s="20">
        <f t="shared" si="159"/>
        <v>0</v>
      </c>
      <c r="E611" s="20">
        <f t="shared" si="159"/>
        <v>0</v>
      </c>
      <c r="F611" s="20">
        <f t="shared" si="159"/>
        <v>0</v>
      </c>
      <c r="G611" s="20">
        <f t="shared" si="159"/>
        <v>72</v>
      </c>
      <c r="H611" s="20">
        <f t="shared" si="159"/>
        <v>0</v>
      </c>
      <c r="I611" s="20">
        <f t="shared" si="159"/>
        <v>72</v>
      </c>
      <c r="J611" s="20">
        <f>J612+J613+J614+J615</f>
        <v>0</v>
      </c>
      <c r="K611" s="20">
        <f>K612+K613+K614+K615</f>
        <v>0</v>
      </c>
    </row>
    <row r="612" spans="1:11">
      <c r="A612" s="21" t="s">
        <v>11</v>
      </c>
      <c r="B612" s="19">
        <f t="shared" si="156"/>
        <v>0</v>
      </c>
      <c r="C612" s="20"/>
      <c r="D612" s="20"/>
      <c r="E612" s="20"/>
      <c r="F612" s="20"/>
      <c r="G612" s="20"/>
      <c r="H612" s="20"/>
      <c r="I612" s="20"/>
      <c r="J612" s="20"/>
      <c r="K612" s="20"/>
    </row>
    <row r="613" spans="1:11">
      <c r="A613" s="21" t="s">
        <v>12</v>
      </c>
      <c r="B613" s="19">
        <f t="shared" si="156"/>
        <v>15.6</v>
      </c>
      <c r="C613" s="20"/>
      <c r="D613" s="20"/>
      <c r="E613" s="20"/>
      <c r="F613" s="20"/>
      <c r="G613" s="20">
        <v>15.6</v>
      </c>
      <c r="H613" s="20"/>
      <c r="I613" s="20">
        <v>15.6</v>
      </c>
      <c r="J613" s="20"/>
      <c r="K613" s="20"/>
    </row>
    <row r="614" spans="1:11">
      <c r="A614" s="21" t="s">
        <v>13</v>
      </c>
      <c r="B614" s="19">
        <f t="shared" si="156"/>
        <v>56.4</v>
      </c>
      <c r="C614" s="20"/>
      <c r="D614" s="20"/>
      <c r="E614" s="20"/>
      <c r="F614" s="20"/>
      <c r="G614" s="20">
        <v>56.4</v>
      </c>
      <c r="H614" s="20"/>
      <c r="I614" s="20">
        <v>56.4</v>
      </c>
      <c r="J614" s="20"/>
      <c r="K614" s="20"/>
    </row>
    <row r="615" spans="1:11">
      <c r="A615" s="21" t="s">
        <v>14</v>
      </c>
      <c r="B615" s="19">
        <f t="shared" si="156"/>
        <v>0</v>
      </c>
      <c r="C615" s="20"/>
      <c r="D615" s="20"/>
      <c r="E615" s="20"/>
      <c r="F615" s="20"/>
      <c r="G615" s="20"/>
      <c r="H615" s="20"/>
      <c r="I615" s="20"/>
      <c r="J615" s="20"/>
      <c r="K615" s="20"/>
    </row>
    <row r="616" spans="1:11">
      <c r="A616" s="40" t="s">
        <v>128</v>
      </c>
      <c r="B616" s="25">
        <f t="shared" ref="B616:B647" si="160">C616+D616+E616+F616+G616</f>
        <v>0</v>
      </c>
      <c r="C616" s="25">
        <f t="shared" ref="C616:I616" si="161">C617+C618+C619+C620</f>
        <v>0</v>
      </c>
      <c r="D616" s="25">
        <f t="shared" si="161"/>
        <v>0</v>
      </c>
      <c r="E616" s="25">
        <f t="shared" si="161"/>
        <v>0</v>
      </c>
      <c r="F616" s="25">
        <f t="shared" si="161"/>
        <v>0</v>
      </c>
      <c r="G616" s="25">
        <f t="shared" si="161"/>
        <v>0</v>
      </c>
      <c r="H616" s="25">
        <f t="shared" si="161"/>
        <v>0</v>
      </c>
      <c r="I616" s="25">
        <f t="shared" si="161"/>
        <v>0</v>
      </c>
      <c r="J616" s="25">
        <f>J617+J618+J619+J620</f>
        <v>0</v>
      </c>
      <c r="K616" s="25">
        <f>K617+K618+K619+K620</f>
        <v>0</v>
      </c>
    </row>
    <row r="617" spans="1:11">
      <c r="A617" s="21" t="s">
        <v>11</v>
      </c>
      <c r="B617" s="19">
        <f t="shared" si="160"/>
        <v>0</v>
      </c>
      <c r="C617" s="19"/>
      <c r="D617" s="19"/>
      <c r="E617" s="19"/>
      <c r="F617" s="19"/>
      <c r="G617" s="19"/>
      <c r="H617" s="19"/>
      <c r="I617" s="19"/>
      <c r="J617" s="19"/>
      <c r="K617" s="19"/>
    </row>
    <row r="618" spans="1:11">
      <c r="A618" s="21" t="s">
        <v>12</v>
      </c>
      <c r="B618" s="19">
        <f t="shared" si="160"/>
        <v>0</v>
      </c>
      <c r="C618" s="19"/>
      <c r="D618" s="19"/>
      <c r="E618" s="19"/>
      <c r="F618" s="19"/>
      <c r="G618" s="19"/>
      <c r="H618" s="19"/>
      <c r="I618" s="19"/>
      <c r="J618" s="19"/>
      <c r="K618" s="19"/>
    </row>
    <row r="619" spans="1:11">
      <c r="A619" s="21" t="s">
        <v>13</v>
      </c>
      <c r="B619" s="19">
        <f t="shared" si="160"/>
        <v>0</v>
      </c>
      <c r="C619" s="19"/>
      <c r="D619" s="19"/>
      <c r="E619" s="19"/>
      <c r="F619" s="19"/>
      <c r="G619" s="19"/>
      <c r="H619" s="19"/>
      <c r="I619" s="19"/>
      <c r="J619" s="19"/>
      <c r="K619" s="19"/>
    </row>
    <row r="620" spans="1:11">
      <c r="A620" s="21" t="s">
        <v>14</v>
      </c>
      <c r="B620" s="19">
        <f t="shared" si="160"/>
        <v>0</v>
      </c>
      <c r="C620" s="19"/>
      <c r="D620" s="19"/>
      <c r="E620" s="19"/>
      <c r="F620" s="19"/>
      <c r="G620" s="19"/>
      <c r="H620" s="19"/>
      <c r="I620" s="19"/>
      <c r="J620" s="19"/>
      <c r="K620" s="19"/>
    </row>
    <row r="621" spans="1:11">
      <c r="A621" s="43" t="s">
        <v>129</v>
      </c>
      <c r="B621" s="34">
        <f t="shared" si="160"/>
        <v>0</v>
      </c>
      <c r="C621" s="34">
        <f t="shared" ref="C621:K625" si="162">C626+C631</f>
        <v>0</v>
      </c>
      <c r="D621" s="34">
        <f t="shared" si="162"/>
        <v>0</v>
      </c>
      <c r="E621" s="34">
        <f t="shared" si="162"/>
        <v>0</v>
      </c>
      <c r="F621" s="34">
        <f t="shared" si="162"/>
        <v>0</v>
      </c>
      <c r="G621" s="34">
        <f t="shared" si="162"/>
        <v>0</v>
      </c>
      <c r="H621" s="34">
        <f t="shared" si="162"/>
        <v>0</v>
      </c>
      <c r="I621" s="34">
        <f t="shared" si="162"/>
        <v>0</v>
      </c>
      <c r="J621" s="34">
        <f>J626+J631</f>
        <v>0</v>
      </c>
      <c r="K621" s="34">
        <f t="shared" si="162"/>
        <v>0</v>
      </c>
    </row>
    <row r="622" spans="1:11">
      <c r="A622" s="21" t="s">
        <v>11</v>
      </c>
      <c r="B622" s="19">
        <f t="shared" si="160"/>
        <v>0</v>
      </c>
      <c r="C622" s="19">
        <f t="shared" si="162"/>
        <v>0</v>
      </c>
      <c r="D622" s="19">
        <f t="shared" si="162"/>
        <v>0</v>
      </c>
      <c r="E622" s="19">
        <f t="shared" si="162"/>
        <v>0</v>
      </c>
      <c r="F622" s="19">
        <f t="shared" si="162"/>
        <v>0</v>
      </c>
      <c r="G622" s="19">
        <f t="shared" si="162"/>
        <v>0</v>
      </c>
      <c r="H622" s="19">
        <f t="shared" si="162"/>
        <v>0</v>
      </c>
      <c r="I622" s="19">
        <f t="shared" si="162"/>
        <v>0</v>
      </c>
      <c r="J622" s="19">
        <f>J627+J632</f>
        <v>0</v>
      </c>
      <c r="K622" s="19">
        <f t="shared" si="162"/>
        <v>0</v>
      </c>
    </row>
    <row r="623" spans="1:11">
      <c r="A623" s="21" t="s">
        <v>12</v>
      </c>
      <c r="B623" s="19">
        <f t="shared" si="160"/>
        <v>0</v>
      </c>
      <c r="C623" s="19">
        <f t="shared" si="162"/>
        <v>0</v>
      </c>
      <c r="D623" s="19">
        <f t="shared" si="162"/>
        <v>0</v>
      </c>
      <c r="E623" s="19">
        <f t="shared" ref="E623:F625" si="163">E628+E633</f>
        <v>0</v>
      </c>
      <c r="F623" s="19">
        <f t="shared" si="163"/>
        <v>0</v>
      </c>
      <c r="G623" s="19">
        <f t="shared" si="162"/>
        <v>0</v>
      </c>
      <c r="H623" s="19">
        <f t="shared" si="162"/>
        <v>0</v>
      </c>
      <c r="I623" s="19">
        <f t="shared" si="162"/>
        <v>0</v>
      </c>
      <c r="J623" s="19">
        <f>J628+J633</f>
        <v>0</v>
      </c>
      <c r="K623" s="19">
        <f t="shared" si="162"/>
        <v>0</v>
      </c>
    </row>
    <row r="624" spans="1:11">
      <c r="A624" s="21" t="s">
        <v>13</v>
      </c>
      <c r="B624" s="19">
        <f t="shared" si="160"/>
        <v>0</v>
      </c>
      <c r="C624" s="19">
        <f t="shared" si="162"/>
        <v>0</v>
      </c>
      <c r="D624" s="19">
        <f t="shared" si="162"/>
        <v>0</v>
      </c>
      <c r="E624" s="19">
        <f t="shared" si="163"/>
        <v>0</v>
      </c>
      <c r="F624" s="19">
        <f t="shared" si="163"/>
        <v>0</v>
      </c>
      <c r="G624" s="19">
        <f t="shared" si="162"/>
        <v>0</v>
      </c>
      <c r="H624" s="19">
        <f t="shared" si="162"/>
        <v>0</v>
      </c>
      <c r="I624" s="19">
        <f t="shared" si="162"/>
        <v>0</v>
      </c>
      <c r="J624" s="19">
        <f>J629+J634</f>
        <v>0</v>
      </c>
      <c r="K624" s="19">
        <f t="shared" si="162"/>
        <v>0</v>
      </c>
    </row>
    <row r="625" spans="1:11">
      <c r="A625" s="21" t="s">
        <v>14</v>
      </c>
      <c r="B625" s="19">
        <f t="shared" si="160"/>
        <v>0</v>
      </c>
      <c r="C625" s="19">
        <f t="shared" si="162"/>
        <v>0</v>
      </c>
      <c r="D625" s="19">
        <f t="shared" si="162"/>
        <v>0</v>
      </c>
      <c r="E625" s="19">
        <f t="shared" si="163"/>
        <v>0</v>
      </c>
      <c r="F625" s="19">
        <f t="shared" si="163"/>
        <v>0</v>
      </c>
      <c r="G625" s="19">
        <f t="shared" si="162"/>
        <v>0</v>
      </c>
      <c r="H625" s="19">
        <f t="shared" si="162"/>
        <v>0</v>
      </c>
      <c r="I625" s="19">
        <f t="shared" si="162"/>
        <v>0</v>
      </c>
      <c r="J625" s="19">
        <f>J630+J635</f>
        <v>0</v>
      </c>
      <c r="K625" s="19">
        <f t="shared" si="162"/>
        <v>0</v>
      </c>
    </row>
    <row r="626" spans="1:11" ht="38.25">
      <c r="A626" s="40" t="s">
        <v>130</v>
      </c>
      <c r="B626" s="25">
        <f t="shared" si="160"/>
        <v>0</v>
      </c>
      <c r="C626" s="25">
        <f t="shared" ref="C626:I626" si="164">C627+C628+C629+C630</f>
        <v>0</v>
      </c>
      <c r="D626" s="25">
        <f t="shared" si="164"/>
        <v>0</v>
      </c>
      <c r="E626" s="25">
        <f t="shared" si="164"/>
        <v>0</v>
      </c>
      <c r="F626" s="25">
        <f t="shared" si="164"/>
        <v>0</v>
      </c>
      <c r="G626" s="25">
        <f t="shared" si="164"/>
        <v>0</v>
      </c>
      <c r="H626" s="25">
        <f t="shared" si="164"/>
        <v>0</v>
      </c>
      <c r="I626" s="25">
        <f t="shared" si="164"/>
        <v>0</v>
      </c>
      <c r="J626" s="25">
        <f>J627+J628+J629+J630</f>
        <v>0</v>
      </c>
      <c r="K626" s="25">
        <f>K627+K628+K629+K630</f>
        <v>0</v>
      </c>
    </row>
    <row r="627" spans="1:11">
      <c r="A627" s="21" t="s">
        <v>11</v>
      </c>
      <c r="B627" s="19">
        <f t="shared" si="160"/>
        <v>0</v>
      </c>
      <c r="C627" s="19"/>
      <c r="D627" s="19"/>
      <c r="E627" s="19"/>
      <c r="F627" s="19"/>
      <c r="G627" s="19"/>
      <c r="H627" s="19"/>
      <c r="I627" s="19"/>
      <c r="J627" s="19"/>
      <c r="K627" s="19"/>
    </row>
    <row r="628" spans="1:11">
      <c r="A628" s="21" t="s">
        <v>12</v>
      </c>
      <c r="B628" s="19">
        <f t="shared" si="160"/>
        <v>0</v>
      </c>
      <c r="C628" s="19"/>
      <c r="D628" s="19"/>
      <c r="E628" s="19"/>
      <c r="F628" s="19"/>
      <c r="G628" s="19"/>
      <c r="H628" s="19"/>
      <c r="I628" s="19"/>
      <c r="J628" s="19"/>
      <c r="K628" s="19"/>
    </row>
    <row r="629" spans="1:11">
      <c r="A629" s="21" t="s">
        <v>13</v>
      </c>
      <c r="B629" s="19">
        <f t="shared" si="160"/>
        <v>0</v>
      </c>
      <c r="C629" s="19"/>
      <c r="D629" s="19"/>
      <c r="E629" s="19"/>
      <c r="F629" s="19"/>
      <c r="G629" s="19"/>
      <c r="H629" s="19"/>
      <c r="I629" s="19"/>
      <c r="J629" s="19"/>
      <c r="K629" s="19"/>
    </row>
    <row r="630" spans="1:11">
      <c r="A630" s="21" t="s">
        <v>14</v>
      </c>
      <c r="B630" s="19">
        <f t="shared" si="160"/>
        <v>0</v>
      </c>
      <c r="C630" s="19"/>
      <c r="D630" s="19"/>
      <c r="E630" s="19"/>
      <c r="F630" s="19"/>
      <c r="G630" s="19"/>
      <c r="H630" s="19"/>
      <c r="I630" s="19"/>
      <c r="J630" s="19"/>
      <c r="K630" s="19"/>
    </row>
    <row r="631" spans="1:11">
      <c r="A631" s="39" t="s">
        <v>131</v>
      </c>
      <c r="B631" s="25">
        <f t="shared" si="160"/>
        <v>0</v>
      </c>
      <c r="C631" s="25">
        <f t="shared" ref="C631:I631" si="165">C632+C633+C634+C635</f>
        <v>0</v>
      </c>
      <c r="D631" s="25">
        <f t="shared" si="165"/>
        <v>0</v>
      </c>
      <c r="E631" s="25">
        <f t="shared" si="165"/>
        <v>0</v>
      </c>
      <c r="F631" s="25">
        <f t="shared" si="165"/>
        <v>0</v>
      </c>
      <c r="G631" s="25">
        <f t="shared" si="165"/>
        <v>0</v>
      </c>
      <c r="H631" s="25">
        <f t="shared" si="165"/>
        <v>0</v>
      </c>
      <c r="I631" s="25">
        <f t="shared" si="165"/>
        <v>0</v>
      </c>
      <c r="J631" s="25">
        <f>J632+J633+J634+J635</f>
        <v>0</v>
      </c>
      <c r="K631" s="25">
        <f>K632+K633+K634+K635</f>
        <v>0</v>
      </c>
    </row>
    <row r="632" spans="1:11">
      <c r="A632" s="21" t="s">
        <v>11</v>
      </c>
      <c r="B632" s="19">
        <f t="shared" si="160"/>
        <v>0</v>
      </c>
      <c r="C632" s="19"/>
      <c r="D632" s="19"/>
      <c r="E632" s="19"/>
      <c r="F632" s="19"/>
      <c r="G632" s="19"/>
      <c r="H632" s="19"/>
      <c r="I632" s="19"/>
      <c r="J632" s="19"/>
      <c r="K632" s="19"/>
    </row>
    <row r="633" spans="1:11">
      <c r="A633" s="21" t="s">
        <v>12</v>
      </c>
      <c r="B633" s="19">
        <f t="shared" si="160"/>
        <v>0</v>
      </c>
      <c r="C633" s="19"/>
      <c r="D633" s="19"/>
      <c r="E633" s="19"/>
      <c r="F633" s="19"/>
      <c r="G633" s="19"/>
      <c r="H633" s="19"/>
      <c r="I633" s="19"/>
      <c r="J633" s="19"/>
      <c r="K633" s="19"/>
    </row>
    <row r="634" spans="1:11">
      <c r="A634" s="21" t="s">
        <v>13</v>
      </c>
      <c r="B634" s="19">
        <f t="shared" si="160"/>
        <v>0</v>
      </c>
      <c r="C634" s="19"/>
      <c r="D634" s="19"/>
      <c r="E634" s="19"/>
      <c r="F634" s="19"/>
      <c r="G634" s="19"/>
      <c r="H634" s="19"/>
      <c r="I634" s="19"/>
      <c r="J634" s="19"/>
      <c r="K634" s="19"/>
    </row>
    <row r="635" spans="1:11">
      <c r="A635" s="21" t="s">
        <v>14</v>
      </c>
      <c r="B635" s="19">
        <f t="shared" si="160"/>
        <v>0</v>
      </c>
      <c r="C635" s="19"/>
      <c r="D635" s="19"/>
      <c r="E635" s="19"/>
      <c r="F635" s="19"/>
      <c r="G635" s="19"/>
      <c r="H635" s="19"/>
      <c r="I635" s="19"/>
      <c r="J635" s="19"/>
      <c r="K635" s="19"/>
    </row>
    <row r="636" spans="1:11" ht="51">
      <c r="A636" s="43" t="s">
        <v>132</v>
      </c>
      <c r="B636" s="34">
        <f t="shared" si="160"/>
        <v>0</v>
      </c>
      <c r="C636" s="34">
        <f t="shared" ref="C636:K636" si="166">C637+C638+C639+C640</f>
        <v>0</v>
      </c>
      <c r="D636" s="34">
        <f t="shared" si="166"/>
        <v>0</v>
      </c>
      <c r="E636" s="34">
        <f t="shared" si="166"/>
        <v>0</v>
      </c>
      <c r="F636" s="34">
        <f t="shared" si="166"/>
        <v>0</v>
      </c>
      <c r="G636" s="34">
        <f t="shared" si="166"/>
        <v>0</v>
      </c>
      <c r="H636" s="34">
        <f t="shared" si="166"/>
        <v>0</v>
      </c>
      <c r="I636" s="34">
        <f t="shared" si="166"/>
        <v>0</v>
      </c>
      <c r="J636" s="34">
        <f>J637+J638+J639+J640</f>
        <v>0</v>
      </c>
      <c r="K636" s="34">
        <f t="shared" si="166"/>
        <v>0</v>
      </c>
    </row>
    <row r="637" spans="1:11">
      <c r="A637" s="21" t="s">
        <v>11</v>
      </c>
      <c r="B637" s="19">
        <f t="shared" si="160"/>
        <v>0</v>
      </c>
      <c r="C637" s="19"/>
      <c r="D637" s="19"/>
      <c r="E637" s="19"/>
      <c r="F637" s="19"/>
      <c r="G637" s="19"/>
      <c r="H637" s="19"/>
      <c r="I637" s="19"/>
      <c r="J637" s="19"/>
      <c r="K637" s="19"/>
    </row>
    <row r="638" spans="1:11">
      <c r="A638" s="21" t="s">
        <v>12</v>
      </c>
      <c r="B638" s="19">
        <f t="shared" si="160"/>
        <v>0</v>
      </c>
      <c r="C638" s="19"/>
      <c r="D638" s="19"/>
      <c r="E638" s="19"/>
      <c r="F638" s="19"/>
      <c r="G638" s="19"/>
      <c r="H638" s="19"/>
      <c r="I638" s="19"/>
      <c r="J638" s="19"/>
      <c r="K638" s="19"/>
    </row>
    <row r="639" spans="1:11">
      <c r="A639" s="21" t="s">
        <v>13</v>
      </c>
      <c r="B639" s="19">
        <f t="shared" si="160"/>
        <v>0</v>
      </c>
      <c r="C639" s="19"/>
      <c r="D639" s="19"/>
      <c r="E639" s="19"/>
      <c r="F639" s="19"/>
      <c r="G639" s="19"/>
      <c r="H639" s="19"/>
      <c r="I639" s="19"/>
      <c r="J639" s="19"/>
      <c r="K639" s="19"/>
    </row>
    <row r="640" spans="1:11">
      <c r="A640" s="21" t="s">
        <v>14</v>
      </c>
      <c r="B640" s="19">
        <f t="shared" si="160"/>
        <v>0</v>
      </c>
      <c r="C640" s="19"/>
      <c r="D640" s="19"/>
      <c r="E640" s="19"/>
      <c r="F640" s="19"/>
      <c r="G640" s="19"/>
      <c r="H640" s="19"/>
      <c r="I640" s="19"/>
      <c r="J640" s="19"/>
      <c r="K640" s="19"/>
    </row>
    <row r="641" spans="1:11" ht="51">
      <c r="A641" s="43" t="s">
        <v>133</v>
      </c>
      <c r="B641" s="34">
        <f t="shared" si="160"/>
        <v>6</v>
      </c>
      <c r="C641" s="34">
        <f t="shared" ref="C641:K645" si="167">C646+C681</f>
        <v>0</v>
      </c>
      <c r="D641" s="34">
        <f t="shared" si="167"/>
        <v>0</v>
      </c>
      <c r="E641" s="34">
        <f t="shared" si="167"/>
        <v>0</v>
      </c>
      <c r="F641" s="34">
        <f t="shared" si="167"/>
        <v>0</v>
      </c>
      <c r="G641" s="34">
        <f t="shared" si="167"/>
        <v>6</v>
      </c>
      <c r="H641" s="34">
        <f t="shared" si="167"/>
        <v>0</v>
      </c>
      <c r="I641" s="34">
        <f t="shared" si="167"/>
        <v>6</v>
      </c>
      <c r="J641" s="34">
        <f>J646+J681</f>
        <v>0</v>
      </c>
      <c r="K641" s="34">
        <f t="shared" si="167"/>
        <v>0</v>
      </c>
    </row>
    <row r="642" spans="1:11">
      <c r="A642" s="21" t="s">
        <v>11</v>
      </c>
      <c r="B642" s="19">
        <f t="shared" si="160"/>
        <v>4.5</v>
      </c>
      <c r="C642" s="19">
        <f t="shared" si="167"/>
        <v>0</v>
      </c>
      <c r="D642" s="19">
        <f t="shared" si="167"/>
        <v>0</v>
      </c>
      <c r="E642" s="19">
        <f t="shared" si="167"/>
        <v>0</v>
      </c>
      <c r="F642" s="19">
        <f t="shared" si="167"/>
        <v>0</v>
      </c>
      <c r="G642" s="19">
        <f t="shared" si="167"/>
        <v>4.5</v>
      </c>
      <c r="H642" s="19">
        <f t="shared" si="167"/>
        <v>0</v>
      </c>
      <c r="I642" s="19">
        <f t="shared" si="167"/>
        <v>4.5</v>
      </c>
      <c r="J642" s="19">
        <f>J647+J682</f>
        <v>0</v>
      </c>
      <c r="K642" s="19">
        <f t="shared" si="167"/>
        <v>0</v>
      </c>
    </row>
    <row r="643" spans="1:11">
      <c r="A643" s="21" t="s">
        <v>12</v>
      </c>
      <c r="B643" s="19">
        <f t="shared" si="160"/>
        <v>0.8</v>
      </c>
      <c r="C643" s="19">
        <f t="shared" si="167"/>
        <v>0</v>
      </c>
      <c r="D643" s="19">
        <f t="shared" si="167"/>
        <v>0</v>
      </c>
      <c r="E643" s="19">
        <f t="shared" ref="E643:F645" si="168">E648+E683</f>
        <v>0</v>
      </c>
      <c r="F643" s="19">
        <f t="shared" si="168"/>
        <v>0</v>
      </c>
      <c r="G643" s="19">
        <f t="shared" si="167"/>
        <v>0.8</v>
      </c>
      <c r="H643" s="19">
        <f t="shared" si="167"/>
        <v>0</v>
      </c>
      <c r="I643" s="19">
        <f t="shared" si="167"/>
        <v>0.8</v>
      </c>
      <c r="J643" s="19">
        <f>J648+J683</f>
        <v>0</v>
      </c>
      <c r="K643" s="19">
        <f t="shared" si="167"/>
        <v>0</v>
      </c>
    </row>
    <row r="644" spans="1:11">
      <c r="A644" s="21" t="s">
        <v>13</v>
      </c>
      <c r="B644" s="19">
        <f t="shared" si="160"/>
        <v>0.7</v>
      </c>
      <c r="C644" s="19">
        <f t="shared" si="167"/>
        <v>0</v>
      </c>
      <c r="D644" s="19">
        <f t="shared" si="167"/>
        <v>0</v>
      </c>
      <c r="E644" s="19">
        <f t="shared" si="168"/>
        <v>0</v>
      </c>
      <c r="F644" s="19">
        <f t="shared" si="168"/>
        <v>0</v>
      </c>
      <c r="G644" s="19">
        <f t="shared" si="167"/>
        <v>0.7</v>
      </c>
      <c r="H644" s="19">
        <f t="shared" si="167"/>
        <v>0</v>
      </c>
      <c r="I644" s="19">
        <f t="shared" si="167"/>
        <v>0.7</v>
      </c>
      <c r="J644" s="19">
        <f>J649+J684</f>
        <v>0</v>
      </c>
      <c r="K644" s="19">
        <f t="shared" si="167"/>
        <v>0</v>
      </c>
    </row>
    <row r="645" spans="1:11">
      <c r="A645" s="21" t="s">
        <v>14</v>
      </c>
      <c r="B645" s="19">
        <f t="shared" si="160"/>
        <v>0</v>
      </c>
      <c r="C645" s="19">
        <f t="shared" si="167"/>
        <v>0</v>
      </c>
      <c r="D645" s="19">
        <f t="shared" si="167"/>
        <v>0</v>
      </c>
      <c r="E645" s="19">
        <f t="shared" si="168"/>
        <v>0</v>
      </c>
      <c r="F645" s="19">
        <f t="shared" si="168"/>
        <v>0</v>
      </c>
      <c r="G645" s="19">
        <f t="shared" si="167"/>
        <v>0</v>
      </c>
      <c r="H645" s="19">
        <f t="shared" si="167"/>
        <v>0</v>
      </c>
      <c r="I645" s="19">
        <f t="shared" si="167"/>
        <v>0</v>
      </c>
      <c r="J645" s="19">
        <f>J650+J685</f>
        <v>0</v>
      </c>
      <c r="K645" s="19">
        <f t="shared" si="167"/>
        <v>0</v>
      </c>
    </row>
    <row r="646" spans="1:11">
      <c r="A646" s="24" t="s">
        <v>134</v>
      </c>
      <c r="B646" s="25">
        <f t="shared" si="160"/>
        <v>0</v>
      </c>
      <c r="C646" s="25">
        <f t="shared" ref="C646:K650" si="169">C651+C656+C661+C666+C671+C676</f>
        <v>0</v>
      </c>
      <c r="D646" s="25">
        <f t="shared" si="169"/>
        <v>0</v>
      </c>
      <c r="E646" s="25">
        <f t="shared" si="169"/>
        <v>0</v>
      </c>
      <c r="F646" s="25">
        <f t="shared" si="169"/>
        <v>0</v>
      </c>
      <c r="G646" s="25">
        <f t="shared" si="169"/>
        <v>0</v>
      </c>
      <c r="H646" s="25">
        <f t="shared" si="169"/>
        <v>0</v>
      </c>
      <c r="I646" s="25">
        <f t="shared" si="169"/>
        <v>0</v>
      </c>
      <c r="J646" s="25">
        <f>J651+J656+J661+J666+J671+J676</f>
        <v>0</v>
      </c>
      <c r="K646" s="25">
        <f t="shared" si="169"/>
        <v>0</v>
      </c>
    </row>
    <row r="647" spans="1:11">
      <c r="A647" s="21" t="s">
        <v>11</v>
      </c>
      <c r="B647" s="19">
        <f t="shared" si="160"/>
        <v>0</v>
      </c>
      <c r="C647" s="19">
        <f t="shared" si="169"/>
        <v>0</v>
      </c>
      <c r="D647" s="19">
        <f t="shared" si="169"/>
        <v>0</v>
      </c>
      <c r="E647" s="19">
        <f t="shared" si="169"/>
        <v>0</v>
      </c>
      <c r="F647" s="19">
        <f t="shared" si="169"/>
        <v>0</v>
      </c>
      <c r="G647" s="19">
        <v>0</v>
      </c>
      <c r="H647" s="19">
        <f t="shared" si="169"/>
        <v>0</v>
      </c>
      <c r="I647" s="19">
        <v>0</v>
      </c>
      <c r="J647" s="19">
        <f>J652+J657+J662+J667+J672+J677</f>
        <v>0</v>
      </c>
      <c r="K647" s="19">
        <f t="shared" si="169"/>
        <v>0</v>
      </c>
    </row>
    <row r="648" spans="1:11">
      <c r="A648" s="21" t="s">
        <v>12</v>
      </c>
      <c r="B648" s="19">
        <f t="shared" ref="B648:B680" si="170">C648+D648+E648+F648+G648</f>
        <v>0</v>
      </c>
      <c r="C648" s="19">
        <f t="shared" si="169"/>
        <v>0</v>
      </c>
      <c r="D648" s="19">
        <f t="shared" si="169"/>
        <v>0</v>
      </c>
      <c r="E648" s="19">
        <f t="shared" ref="E648:F650" si="171">E653+E658+E663+E668+E673+E678</f>
        <v>0</v>
      </c>
      <c r="F648" s="19">
        <f t="shared" si="171"/>
        <v>0</v>
      </c>
      <c r="G648" s="19">
        <f t="shared" si="169"/>
        <v>0</v>
      </c>
      <c r="H648" s="19">
        <f t="shared" si="169"/>
        <v>0</v>
      </c>
      <c r="I648" s="19">
        <f t="shared" si="169"/>
        <v>0</v>
      </c>
      <c r="J648" s="19">
        <f>J653+J658+J663+J668+J673+J678</f>
        <v>0</v>
      </c>
      <c r="K648" s="19">
        <f t="shared" si="169"/>
        <v>0</v>
      </c>
    </row>
    <row r="649" spans="1:11">
      <c r="A649" s="21" t="s">
        <v>13</v>
      </c>
      <c r="B649" s="19">
        <f t="shared" si="170"/>
        <v>0</v>
      </c>
      <c r="C649" s="19">
        <f t="shared" si="169"/>
        <v>0</v>
      </c>
      <c r="D649" s="19">
        <f t="shared" si="169"/>
        <v>0</v>
      </c>
      <c r="E649" s="19">
        <f t="shared" si="171"/>
        <v>0</v>
      </c>
      <c r="F649" s="19">
        <f t="shared" si="171"/>
        <v>0</v>
      </c>
      <c r="G649" s="19">
        <f t="shared" si="169"/>
        <v>0</v>
      </c>
      <c r="H649" s="19">
        <f t="shared" si="169"/>
        <v>0</v>
      </c>
      <c r="I649" s="19">
        <f t="shared" si="169"/>
        <v>0</v>
      </c>
      <c r="J649" s="19">
        <f>J654+J659+J664+J669+J674+J679</f>
        <v>0</v>
      </c>
      <c r="K649" s="19">
        <f t="shared" si="169"/>
        <v>0</v>
      </c>
    </row>
    <row r="650" spans="1:11">
      <c r="A650" s="21" t="s">
        <v>14</v>
      </c>
      <c r="B650" s="19">
        <f t="shared" si="170"/>
        <v>0</v>
      </c>
      <c r="C650" s="19">
        <f t="shared" si="169"/>
        <v>0</v>
      </c>
      <c r="D650" s="19">
        <f t="shared" si="169"/>
        <v>0</v>
      </c>
      <c r="E650" s="19">
        <f t="shared" si="171"/>
        <v>0</v>
      </c>
      <c r="F650" s="19">
        <f t="shared" si="171"/>
        <v>0</v>
      </c>
      <c r="G650" s="19">
        <f t="shared" si="169"/>
        <v>0</v>
      </c>
      <c r="H650" s="19">
        <f t="shared" si="169"/>
        <v>0</v>
      </c>
      <c r="I650" s="19">
        <f t="shared" si="169"/>
        <v>0</v>
      </c>
      <c r="J650" s="19">
        <f>J655+J660+J665+J670+J675+J680</f>
        <v>0</v>
      </c>
      <c r="K650" s="19">
        <f t="shared" si="169"/>
        <v>0</v>
      </c>
    </row>
    <row r="651" spans="1:11">
      <c r="A651" s="38" t="s">
        <v>135</v>
      </c>
      <c r="B651" s="19">
        <f t="shared" si="170"/>
        <v>0</v>
      </c>
      <c r="C651" s="20">
        <f t="shared" ref="C651:I651" si="172">C652+C653+C654+C655</f>
        <v>0</v>
      </c>
      <c r="D651" s="20">
        <f>D652+D653+D654+D655</f>
        <v>0</v>
      </c>
      <c r="E651" s="20">
        <f>E652+E653+E654+E655</f>
        <v>0</v>
      </c>
      <c r="F651" s="20">
        <f>F652+F653+F654+F655</f>
        <v>0</v>
      </c>
      <c r="G651" s="20">
        <f t="shared" si="172"/>
        <v>0</v>
      </c>
      <c r="H651" s="20">
        <f t="shared" si="172"/>
        <v>0</v>
      </c>
      <c r="I651" s="20">
        <f t="shared" si="172"/>
        <v>0</v>
      </c>
      <c r="J651" s="20">
        <f>J652+J653+J654+J655</f>
        <v>0</v>
      </c>
      <c r="K651" s="20">
        <f>K652+K653+K654+K655</f>
        <v>0</v>
      </c>
    </row>
    <row r="652" spans="1:11">
      <c r="A652" s="21" t="s">
        <v>11</v>
      </c>
      <c r="B652" s="19">
        <f t="shared" si="170"/>
        <v>0</v>
      </c>
      <c r="C652" s="20"/>
      <c r="D652" s="20"/>
      <c r="E652" s="20"/>
      <c r="F652" s="20"/>
      <c r="G652" s="20"/>
      <c r="H652" s="20"/>
      <c r="I652" s="20"/>
      <c r="J652" s="20"/>
      <c r="K652" s="20"/>
    </row>
    <row r="653" spans="1:11">
      <c r="A653" s="21" t="s">
        <v>12</v>
      </c>
      <c r="B653" s="19">
        <f t="shared" si="170"/>
        <v>0</v>
      </c>
      <c r="C653" s="20"/>
      <c r="D653" s="20"/>
      <c r="E653" s="20"/>
      <c r="F653" s="20"/>
      <c r="G653" s="20"/>
      <c r="H653" s="20"/>
      <c r="I653" s="20"/>
      <c r="J653" s="20"/>
      <c r="K653" s="20"/>
    </row>
    <row r="654" spans="1:11">
      <c r="A654" s="21" t="s">
        <v>13</v>
      </c>
      <c r="B654" s="19">
        <f t="shared" si="170"/>
        <v>0</v>
      </c>
      <c r="C654" s="20"/>
      <c r="D654" s="20"/>
      <c r="E654" s="20"/>
      <c r="F654" s="20"/>
      <c r="G654" s="20"/>
      <c r="H654" s="20"/>
      <c r="I654" s="20"/>
      <c r="J654" s="20"/>
      <c r="K654" s="20"/>
    </row>
    <row r="655" spans="1:11">
      <c r="A655" s="21" t="s">
        <v>14</v>
      </c>
      <c r="B655" s="19">
        <f t="shared" si="170"/>
        <v>0</v>
      </c>
      <c r="C655" s="20"/>
      <c r="D655" s="20"/>
      <c r="E655" s="20"/>
      <c r="F655" s="20"/>
      <c r="G655" s="20"/>
      <c r="H655" s="20"/>
      <c r="I655" s="20"/>
      <c r="J655" s="20"/>
      <c r="K655" s="20"/>
    </row>
    <row r="656" spans="1:11">
      <c r="A656" s="36" t="s">
        <v>136</v>
      </c>
      <c r="B656" s="19">
        <f t="shared" si="170"/>
        <v>0</v>
      </c>
      <c r="C656" s="20">
        <f t="shared" ref="C656:I656" si="173">C657+C658+C659+C660</f>
        <v>0</v>
      </c>
      <c r="D656" s="20">
        <f t="shared" si="173"/>
        <v>0</v>
      </c>
      <c r="E656" s="20">
        <f t="shared" si="173"/>
        <v>0</v>
      </c>
      <c r="F656" s="20">
        <f t="shared" si="173"/>
        <v>0</v>
      </c>
      <c r="G656" s="20">
        <f t="shared" si="173"/>
        <v>0</v>
      </c>
      <c r="H656" s="20">
        <f t="shared" si="173"/>
        <v>0</v>
      </c>
      <c r="I656" s="20">
        <f t="shared" si="173"/>
        <v>0</v>
      </c>
      <c r="J656" s="20">
        <f>J657+J658+J659+J660</f>
        <v>0</v>
      </c>
      <c r="K656" s="20">
        <f>K657+K658+K659+K660</f>
        <v>0</v>
      </c>
    </row>
    <row r="657" spans="1:11">
      <c r="A657" s="21" t="s">
        <v>11</v>
      </c>
      <c r="B657" s="19">
        <f t="shared" si="170"/>
        <v>0</v>
      </c>
      <c r="C657" s="20"/>
      <c r="D657" s="20"/>
      <c r="E657" s="20"/>
      <c r="F657" s="20"/>
      <c r="G657" s="20"/>
      <c r="H657" s="20"/>
      <c r="I657" s="20"/>
      <c r="J657" s="20"/>
      <c r="K657" s="20"/>
    </row>
    <row r="658" spans="1:11">
      <c r="A658" s="21" t="s">
        <v>12</v>
      </c>
      <c r="B658" s="19">
        <f t="shared" si="170"/>
        <v>0</v>
      </c>
      <c r="C658" s="20"/>
      <c r="D658" s="20"/>
      <c r="E658" s="20"/>
      <c r="F658" s="20"/>
      <c r="G658" s="20"/>
      <c r="H658" s="20"/>
      <c r="I658" s="20"/>
      <c r="J658" s="20"/>
      <c r="K658" s="20"/>
    </row>
    <row r="659" spans="1:11">
      <c r="A659" s="21" t="s">
        <v>13</v>
      </c>
      <c r="B659" s="19">
        <f t="shared" si="170"/>
        <v>0</v>
      </c>
      <c r="C659" s="20"/>
      <c r="D659" s="20"/>
      <c r="E659" s="20"/>
      <c r="F659" s="20"/>
      <c r="G659" s="20"/>
      <c r="H659" s="20"/>
      <c r="I659" s="20"/>
      <c r="J659" s="20"/>
      <c r="K659" s="20"/>
    </row>
    <row r="660" spans="1:11">
      <c r="A660" s="21" t="s">
        <v>14</v>
      </c>
      <c r="B660" s="19">
        <f t="shared" si="170"/>
        <v>0</v>
      </c>
      <c r="C660" s="20"/>
      <c r="D660" s="20"/>
      <c r="E660" s="20"/>
      <c r="F660" s="20"/>
      <c r="G660" s="20"/>
      <c r="H660" s="20"/>
      <c r="I660" s="20"/>
      <c r="J660" s="20"/>
      <c r="K660" s="20"/>
    </row>
    <row r="661" spans="1:11" ht="25.5">
      <c r="A661" s="38" t="s">
        <v>137</v>
      </c>
      <c r="B661" s="19">
        <f t="shared" si="170"/>
        <v>0</v>
      </c>
      <c r="C661" s="20">
        <f t="shared" ref="C661:I661" si="174">C662+C663+C664+C665</f>
        <v>0</v>
      </c>
      <c r="D661" s="20">
        <f t="shared" si="174"/>
        <v>0</v>
      </c>
      <c r="E661" s="20">
        <f t="shared" si="174"/>
        <v>0</v>
      </c>
      <c r="F661" s="20">
        <f t="shared" si="174"/>
        <v>0</v>
      </c>
      <c r="G661" s="20">
        <f t="shared" si="174"/>
        <v>0</v>
      </c>
      <c r="H661" s="20">
        <f t="shared" si="174"/>
        <v>0</v>
      </c>
      <c r="I661" s="20">
        <f t="shared" si="174"/>
        <v>0</v>
      </c>
      <c r="J661" s="20">
        <f>J662+J663+J664+J665</f>
        <v>0</v>
      </c>
      <c r="K661" s="20">
        <f>K662+K663+K664+K665</f>
        <v>0</v>
      </c>
    </row>
    <row r="662" spans="1:11">
      <c r="A662" s="21" t="s">
        <v>11</v>
      </c>
      <c r="B662" s="19">
        <f t="shared" si="170"/>
        <v>0</v>
      </c>
      <c r="C662" s="20"/>
      <c r="D662" s="20"/>
      <c r="E662" s="20"/>
      <c r="F662" s="20"/>
      <c r="G662" s="20"/>
      <c r="H662" s="20"/>
      <c r="I662" s="20"/>
      <c r="J662" s="20"/>
      <c r="K662" s="20"/>
    </row>
    <row r="663" spans="1:11">
      <c r="A663" s="21" t="s">
        <v>12</v>
      </c>
      <c r="B663" s="19">
        <f t="shared" si="170"/>
        <v>0</v>
      </c>
      <c r="C663" s="20"/>
      <c r="D663" s="20"/>
      <c r="E663" s="20"/>
      <c r="F663" s="20"/>
      <c r="G663" s="20"/>
      <c r="H663" s="20"/>
      <c r="I663" s="20"/>
      <c r="J663" s="20"/>
      <c r="K663" s="20"/>
    </row>
    <row r="664" spans="1:11">
      <c r="A664" s="21" t="s">
        <v>13</v>
      </c>
      <c r="B664" s="19">
        <f t="shared" si="170"/>
        <v>0</v>
      </c>
      <c r="C664" s="20"/>
      <c r="D664" s="20"/>
      <c r="E664" s="20"/>
      <c r="F664" s="20"/>
      <c r="G664" s="20"/>
      <c r="H664" s="20"/>
      <c r="I664" s="20"/>
      <c r="J664" s="20"/>
      <c r="K664" s="20"/>
    </row>
    <row r="665" spans="1:11">
      <c r="A665" s="21" t="s">
        <v>14</v>
      </c>
      <c r="B665" s="19">
        <f t="shared" si="170"/>
        <v>0</v>
      </c>
      <c r="C665" s="20"/>
      <c r="D665" s="20"/>
      <c r="E665" s="20"/>
      <c r="F665" s="20"/>
      <c r="G665" s="20"/>
      <c r="H665" s="20"/>
      <c r="I665" s="20"/>
      <c r="J665" s="20"/>
      <c r="K665" s="20"/>
    </row>
    <row r="666" spans="1:11">
      <c r="A666" s="38" t="s">
        <v>138</v>
      </c>
      <c r="B666" s="19">
        <f t="shared" si="170"/>
        <v>0</v>
      </c>
      <c r="C666" s="20">
        <f t="shared" ref="C666:I666" si="175">C667+C668+C669+C670</f>
        <v>0</v>
      </c>
      <c r="D666" s="20">
        <f t="shared" si="175"/>
        <v>0</v>
      </c>
      <c r="E666" s="20">
        <f t="shared" si="175"/>
        <v>0</v>
      </c>
      <c r="F666" s="20">
        <f t="shared" si="175"/>
        <v>0</v>
      </c>
      <c r="G666" s="20">
        <f t="shared" si="175"/>
        <v>0</v>
      </c>
      <c r="H666" s="20">
        <f t="shared" si="175"/>
        <v>0</v>
      </c>
      <c r="I666" s="20">
        <f t="shared" si="175"/>
        <v>0</v>
      </c>
      <c r="J666" s="20">
        <f>J667+J668+J669+J670</f>
        <v>0</v>
      </c>
      <c r="K666" s="20">
        <f>K667+K668+K669+K670</f>
        <v>0</v>
      </c>
    </row>
    <row r="667" spans="1:11">
      <c r="A667" s="21" t="s">
        <v>11</v>
      </c>
      <c r="B667" s="19">
        <f t="shared" si="170"/>
        <v>0</v>
      </c>
      <c r="C667" s="20"/>
      <c r="D667" s="20"/>
      <c r="E667" s="20"/>
      <c r="F667" s="20"/>
      <c r="G667" s="20">
        <v>0</v>
      </c>
      <c r="H667" s="20"/>
      <c r="I667" s="20">
        <v>0</v>
      </c>
      <c r="J667" s="20"/>
      <c r="K667" s="20"/>
    </row>
    <row r="668" spans="1:11">
      <c r="A668" s="21" t="s">
        <v>12</v>
      </c>
      <c r="B668" s="19">
        <f t="shared" si="170"/>
        <v>0</v>
      </c>
      <c r="C668" s="20"/>
      <c r="D668" s="20"/>
      <c r="E668" s="20"/>
      <c r="F668" s="20"/>
      <c r="G668" s="20"/>
      <c r="H668" s="20"/>
      <c r="I668" s="20"/>
      <c r="J668" s="20"/>
      <c r="K668" s="20"/>
    </row>
    <row r="669" spans="1:11">
      <c r="A669" s="21" t="s">
        <v>13</v>
      </c>
      <c r="B669" s="19">
        <f t="shared" si="170"/>
        <v>0</v>
      </c>
      <c r="C669" s="20"/>
      <c r="D669" s="20"/>
      <c r="E669" s="20"/>
      <c r="F669" s="20"/>
      <c r="G669" s="20"/>
      <c r="H669" s="20"/>
      <c r="I669" s="20"/>
      <c r="J669" s="20"/>
      <c r="K669" s="20"/>
    </row>
    <row r="670" spans="1:11">
      <c r="A670" s="21" t="s">
        <v>14</v>
      </c>
      <c r="B670" s="19">
        <f t="shared" si="170"/>
        <v>0</v>
      </c>
      <c r="C670" s="20"/>
      <c r="D670" s="20"/>
      <c r="E670" s="20"/>
      <c r="F670" s="20"/>
      <c r="G670" s="20"/>
      <c r="H670" s="20"/>
      <c r="I670" s="20"/>
      <c r="J670" s="20"/>
      <c r="K670" s="20"/>
    </row>
    <row r="671" spans="1:11">
      <c r="A671" s="38" t="s">
        <v>139</v>
      </c>
      <c r="B671" s="19">
        <f t="shared" si="170"/>
        <v>0</v>
      </c>
      <c r="C671" s="20">
        <f t="shared" ref="C671:I671" si="176">C672+C673+C674+C675</f>
        <v>0</v>
      </c>
      <c r="D671" s="20">
        <f t="shared" si="176"/>
        <v>0</v>
      </c>
      <c r="E671" s="20">
        <f t="shared" si="176"/>
        <v>0</v>
      </c>
      <c r="F671" s="20">
        <f t="shared" si="176"/>
        <v>0</v>
      </c>
      <c r="G671" s="20">
        <f t="shared" si="176"/>
        <v>0</v>
      </c>
      <c r="H671" s="20">
        <f t="shared" si="176"/>
        <v>0</v>
      </c>
      <c r="I671" s="20">
        <f t="shared" si="176"/>
        <v>0</v>
      </c>
      <c r="J671" s="20">
        <f>J672+J673+J674+J675</f>
        <v>0</v>
      </c>
      <c r="K671" s="20">
        <f>K672+K673+K674+K675</f>
        <v>0</v>
      </c>
    </row>
    <row r="672" spans="1:11">
      <c r="A672" s="21" t="s">
        <v>11</v>
      </c>
      <c r="B672" s="19">
        <f t="shared" si="170"/>
        <v>0</v>
      </c>
      <c r="C672" s="20"/>
      <c r="D672" s="20"/>
      <c r="E672" s="20"/>
      <c r="F672" s="20"/>
      <c r="G672" s="20"/>
      <c r="H672" s="20"/>
      <c r="I672" s="20"/>
      <c r="J672" s="20"/>
      <c r="K672" s="20"/>
    </row>
    <row r="673" spans="1:11">
      <c r="A673" s="21" t="s">
        <v>12</v>
      </c>
      <c r="B673" s="19">
        <f t="shared" si="170"/>
        <v>0</v>
      </c>
      <c r="C673" s="20"/>
      <c r="D673" s="20"/>
      <c r="E673" s="20"/>
      <c r="F673" s="20"/>
      <c r="G673" s="20"/>
      <c r="H673" s="20"/>
      <c r="I673" s="20"/>
      <c r="J673" s="20"/>
      <c r="K673" s="20"/>
    </row>
    <row r="674" spans="1:11">
      <c r="A674" s="21" t="s">
        <v>13</v>
      </c>
      <c r="B674" s="19">
        <f t="shared" si="170"/>
        <v>0</v>
      </c>
      <c r="C674" s="20"/>
      <c r="D674" s="20"/>
      <c r="E674" s="20"/>
      <c r="F674" s="20"/>
      <c r="G674" s="20"/>
      <c r="H674" s="20"/>
      <c r="I674" s="20"/>
      <c r="J674" s="20"/>
      <c r="K674" s="20"/>
    </row>
    <row r="675" spans="1:11">
      <c r="A675" s="21" t="s">
        <v>14</v>
      </c>
      <c r="B675" s="19">
        <f t="shared" si="170"/>
        <v>0</v>
      </c>
      <c r="C675" s="20"/>
      <c r="D675" s="20"/>
      <c r="E675" s="20"/>
      <c r="F675" s="20"/>
      <c r="G675" s="20"/>
      <c r="H675" s="20"/>
      <c r="I675" s="20"/>
      <c r="J675" s="20"/>
      <c r="K675" s="20"/>
    </row>
    <row r="676" spans="1:11" ht="25.5">
      <c r="A676" s="38" t="s">
        <v>140</v>
      </c>
      <c r="B676" s="19">
        <f t="shared" si="170"/>
        <v>0</v>
      </c>
      <c r="C676" s="20">
        <f t="shared" ref="C676:I676" si="177">C677+C678+C679+C680</f>
        <v>0</v>
      </c>
      <c r="D676" s="20">
        <f t="shared" si="177"/>
        <v>0</v>
      </c>
      <c r="E676" s="20">
        <f t="shared" si="177"/>
        <v>0</v>
      </c>
      <c r="F676" s="20">
        <f t="shared" si="177"/>
        <v>0</v>
      </c>
      <c r="G676" s="20">
        <f t="shared" si="177"/>
        <v>0</v>
      </c>
      <c r="H676" s="20">
        <f t="shared" si="177"/>
        <v>0</v>
      </c>
      <c r="I676" s="20">
        <f t="shared" si="177"/>
        <v>0</v>
      </c>
      <c r="J676" s="20">
        <f>J677+J678+J679+J680</f>
        <v>0</v>
      </c>
      <c r="K676" s="20">
        <f>K677+K678+K679+K680</f>
        <v>0</v>
      </c>
    </row>
    <row r="677" spans="1:11">
      <c r="A677" s="21" t="s">
        <v>11</v>
      </c>
      <c r="B677" s="19">
        <f t="shared" si="170"/>
        <v>0</v>
      </c>
      <c r="C677" s="20"/>
      <c r="D677" s="20"/>
      <c r="E677" s="20"/>
      <c r="F677" s="20"/>
      <c r="G677" s="20"/>
      <c r="H677" s="20"/>
      <c r="I677" s="20"/>
      <c r="J677" s="20"/>
      <c r="K677" s="20"/>
    </row>
    <row r="678" spans="1:11">
      <c r="A678" s="21" t="s">
        <v>12</v>
      </c>
      <c r="B678" s="19">
        <f t="shared" si="170"/>
        <v>0</v>
      </c>
      <c r="C678" s="20"/>
      <c r="D678" s="20"/>
      <c r="E678" s="20"/>
      <c r="F678" s="20"/>
      <c r="G678" s="20"/>
      <c r="H678" s="20"/>
      <c r="I678" s="20"/>
      <c r="J678" s="20"/>
      <c r="K678" s="20"/>
    </row>
    <row r="679" spans="1:11">
      <c r="A679" s="21" t="s">
        <v>13</v>
      </c>
      <c r="B679" s="19">
        <f t="shared" si="170"/>
        <v>0</v>
      </c>
      <c r="C679" s="20"/>
      <c r="D679" s="20"/>
      <c r="E679" s="20"/>
      <c r="F679" s="20"/>
      <c r="G679" s="20"/>
      <c r="H679" s="20"/>
      <c r="I679" s="20"/>
      <c r="J679" s="20"/>
      <c r="K679" s="20"/>
    </row>
    <row r="680" spans="1:11">
      <c r="A680" s="21" t="s">
        <v>14</v>
      </c>
      <c r="B680" s="19">
        <f t="shared" si="170"/>
        <v>0</v>
      </c>
      <c r="C680" s="20"/>
      <c r="D680" s="20"/>
      <c r="E680" s="20"/>
      <c r="F680" s="20"/>
      <c r="G680" s="20"/>
      <c r="H680" s="20"/>
      <c r="I680" s="20"/>
      <c r="J680" s="20"/>
      <c r="K680" s="20"/>
    </row>
    <row r="681" spans="1:11" ht="25.5">
      <c r="A681" s="24" t="s">
        <v>141</v>
      </c>
      <c r="B681" s="25">
        <f>C681+D681+E681+F681+G681</f>
        <v>6</v>
      </c>
      <c r="C681" s="25">
        <f t="shared" ref="C681:K685" si="178">C686+C691+C696+C701</f>
        <v>0</v>
      </c>
      <c r="D681" s="25">
        <f t="shared" si="178"/>
        <v>0</v>
      </c>
      <c r="E681" s="25">
        <f t="shared" si="178"/>
        <v>0</v>
      </c>
      <c r="F681" s="25">
        <f t="shared" si="178"/>
        <v>0</v>
      </c>
      <c r="G681" s="25">
        <f t="shared" si="178"/>
        <v>6</v>
      </c>
      <c r="H681" s="25">
        <f t="shared" si="178"/>
        <v>0</v>
      </c>
      <c r="I681" s="25">
        <f t="shared" si="178"/>
        <v>6</v>
      </c>
      <c r="J681" s="25">
        <f>J686+J691+J696+J701</f>
        <v>0</v>
      </c>
      <c r="K681" s="25">
        <f t="shared" si="178"/>
        <v>0</v>
      </c>
    </row>
    <row r="682" spans="1:11">
      <c r="A682" s="21" t="s">
        <v>11</v>
      </c>
      <c r="B682" s="19">
        <f>C682+D682+E682+F682+G682</f>
        <v>4.5</v>
      </c>
      <c r="C682" s="19">
        <f t="shared" si="178"/>
        <v>0</v>
      </c>
      <c r="D682" s="19">
        <f t="shared" si="178"/>
        <v>0</v>
      </c>
      <c r="E682" s="19">
        <f t="shared" si="178"/>
        <v>0</v>
      </c>
      <c r="F682" s="19">
        <f t="shared" si="178"/>
        <v>0</v>
      </c>
      <c r="G682" s="19">
        <f t="shared" si="178"/>
        <v>4.5</v>
      </c>
      <c r="H682" s="19">
        <f t="shared" si="178"/>
        <v>0</v>
      </c>
      <c r="I682" s="19">
        <f t="shared" si="178"/>
        <v>4.5</v>
      </c>
      <c r="J682" s="19">
        <f>J687+J692+J697+J702</f>
        <v>0</v>
      </c>
      <c r="K682" s="19">
        <f t="shared" si="178"/>
        <v>0</v>
      </c>
    </row>
    <row r="683" spans="1:11">
      <c r="A683" s="21" t="s">
        <v>12</v>
      </c>
      <c r="B683" s="19">
        <f t="shared" ref="B683:B705" si="179">C683+D683+E683+F683+G683</f>
        <v>0.8</v>
      </c>
      <c r="C683" s="19">
        <f t="shared" si="178"/>
        <v>0</v>
      </c>
      <c r="D683" s="19">
        <f t="shared" si="178"/>
        <v>0</v>
      </c>
      <c r="E683" s="19">
        <f t="shared" ref="E683:F685" si="180">E688+E693+E698+E703</f>
        <v>0</v>
      </c>
      <c r="F683" s="19">
        <f t="shared" si="180"/>
        <v>0</v>
      </c>
      <c r="G683" s="19">
        <f t="shared" si="178"/>
        <v>0.8</v>
      </c>
      <c r="H683" s="19">
        <f t="shared" si="178"/>
        <v>0</v>
      </c>
      <c r="I683" s="19">
        <f t="shared" si="178"/>
        <v>0.8</v>
      </c>
      <c r="J683" s="19">
        <f>J688+J693+J698+J703</f>
        <v>0</v>
      </c>
      <c r="K683" s="19">
        <f t="shared" si="178"/>
        <v>0</v>
      </c>
    </row>
    <row r="684" spans="1:11">
      <c r="A684" s="21" t="s">
        <v>13</v>
      </c>
      <c r="B684" s="19">
        <f t="shared" si="179"/>
        <v>0.7</v>
      </c>
      <c r="C684" s="19">
        <f t="shared" si="178"/>
        <v>0</v>
      </c>
      <c r="D684" s="19">
        <f t="shared" si="178"/>
        <v>0</v>
      </c>
      <c r="E684" s="19">
        <f t="shared" si="180"/>
        <v>0</v>
      </c>
      <c r="F684" s="19">
        <f t="shared" si="180"/>
        <v>0</v>
      </c>
      <c r="G684" s="19">
        <f t="shared" si="178"/>
        <v>0.7</v>
      </c>
      <c r="H684" s="19">
        <f t="shared" si="178"/>
        <v>0</v>
      </c>
      <c r="I684" s="19">
        <f t="shared" si="178"/>
        <v>0.7</v>
      </c>
      <c r="J684" s="19">
        <f>J689+J694+J699+J704</f>
        <v>0</v>
      </c>
      <c r="K684" s="19">
        <f t="shared" si="178"/>
        <v>0</v>
      </c>
    </row>
    <row r="685" spans="1:11">
      <c r="A685" s="21" t="s">
        <v>14</v>
      </c>
      <c r="B685" s="19">
        <f t="shared" si="179"/>
        <v>0</v>
      </c>
      <c r="C685" s="19">
        <f t="shared" si="178"/>
        <v>0</v>
      </c>
      <c r="D685" s="19">
        <f t="shared" si="178"/>
        <v>0</v>
      </c>
      <c r="E685" s="19">
        <f t="shared" si="180"/>
        <v>0</v>
      </c>
      <c r="F685" s="19">
        <f t="shared" si="180"/>
        <v>0</v>
      </c>
      <c r="G685" s="19">
        <f t="shared" si="178"/>
        <v>0</v>
      </c>
      <c r="H685" s="19">
        <f t="shared" si="178"/>
        <v>0</v>
      </c>
      <c r="I685" s="19">
        <f t="shared" si="178"/>
        <v>0</v>
      </c>
      <c r="J685" s="19">
        <f>J690+J695+J700+J705</f>
        <v>0</v>
      </c>
      <c r="K685" s="19">
        <f t="shared" si="178"/>
        <v>0</v>
      </c>
    </row>
    <row r="686" spans="1:11" ht="25.5">
      <c r="A686" s="36" t="s">
        <v>142</v>
      </c>
      <c r="B686" s="19">
        <f t="shared" si="179"/>
        <v>6</v>
      </c>
      <c r="C686" s="20">
        <f t="shared" ref="C686:I686" si="181">C687+C688+C689+C690</f>
        <v>0</v>
      </c>
      <c r="D686" s="20">
        <f t="shared" si="181"/>
        <v>0</v>
      </c>
      <c r="E686" s="20">
        <f t="shared" si="181"/>
        <v>0</v>
      </c>
      <c r="F686" s="20">
        <f t="shared" si="181"/>
        <v>0</v>
      </c>
      <c r="G686" s="20">
        <f t="shared" si="181"/>
        <v>6</v>
      </c>
      <c r="H686" s="20">
        <f t="shared" si="181"/>
        <v>0</v>
      </c>
      <c r="I686" s="20">
        <f t="shared" si="181"/>
        <v>6</v>
      </c>
      <c r="J686" s="20">
        <f>J687+J688+J689+J690</f>
        <v>0</v>
      </c>
      <c r="K686" s="20">
        <f>K687+K688+K689+K690</f>
        <v>0</v>
      </c>
    </row>
    <row r="687" spans="1:11">
      <c r="A687" s="21" t="s">
        <v>11</v>
      </c>
      <c r="B687" s="19">
        <f t="shared" si="179"/>
        <v>4.5</v>
      </c>
      <c r="C687" s="20"/>
      <c r="D687" s="20"/>
      <c r="E687" s="20"/>
      <c r="F687" s="20"/>
      <c r="G687" s="20">
        <v>4.5</v>
      </c>
      <c r="H687" s="20"/>
      <c r="I687" s="20">
        <v>4.5</v>
      </c>
      <c r="J687" s="20"/>
      <c r="K687" s="20"/>
    </row>
    <row r="688" spans="1:11">
      <c r="A688" s="21" t="s">
        <v>12</v>
      </c>
      <c r="B688" s="19">
        <f t="shared" si="179"/>
        <v>0.8</v>
      </c>
      <c r="C688" s="20"/>
      <c r="D688" s="20"/>
      <c r="E688" s="20"/>
      <c r="F688" s="20"/>
      <c r="G688" s="20">
        <v>0.8</v>
      </c>
      <c r="H688" s="20"/>
      <c r="I688" s="20">
        <v>0.8</v>
      </c>
      <c r="J688" s="20"/>
      <c r="K688" s="20"/>
    </row>
    <row r="689" spans="1:11">
      <c r="A689" s="21" t="s">
        <v>13</v>
      </c>
      <c r="B689" s="19">
        <f t="shared" si="179"/>
        <v>0.7</v>
      </c>
      <c r="C689" s="20"/>
      <c r="D689" s="20"/>
      <c r="E689" s="20"/>
      <c r="F689" s="20"/>
      <c r="G689" s="20">
        <v>0.7</v>
      </c>
      <c r="H689" s="20"/>
      <c r="I689" s="20">
        <v>0.7</v>
      </c>
      <c r="J689" s="20"/>
      <c r="K689" s="20"/>
    </row>
    <row r="690" spans="1:11">
      <c r="A690" s="21" t="s">
        <v>14</v>
      </c>
      <c r="B690" s="19">
        <f t="shared" si="179"/>
        <v>0</v>
      </c>
      <c r="C690" s="20"/>
      <c r="D690" s="20"/>
      <c r="E690" s="20"/>
      <c r="F690" s="20"/>
      <c r="G690" s="20"/>
      <c r="H690" s="20"/>
      <c r="I690" s="20"/>
      <c r="J690" s="20"/>
      <c r="K690" s="20"/>
    </row>
    <row r="691" spans="1:11">
      <c r="A691" s="38" t="s">
        <v>143</v>
      </c>
      <c r="B691" s="19">
        <f t="shared" si="179"/>
        <v>0</v>
      </c>
      <c r="C691" s="20">
        <f t="shared" ref="C691:I691" si="182">C692+C693+C694+C695</f>
        <v>0</v>
      </c>
      <c r="D691" s="20">
        <f t="shared" si="182"/>
        <v>0</v>
      </c>
      <c r="E691" s="20">
        <f t="shared" si="182"/>
        <v>0</v>
      </c>
      <c r="F691" s="20">
        <f t="shared" si="182"/>
        <v>0</v>
      </c>
      <c r="G691" s="20">
        <f t="shared" si="182"/>
        <v>0</v>
      </c>
      <c r="H691" s="20">
        <f t="shared" si="182"/>
        <v>0</v>
      </c>
      <c r="I691" s="20">
        <f t="shared" si="182"/>
        <v>0</v>
      </c>
      <c r="J691" s="20">
        <f>J692+J693+J694+J695</f>
        <v>0</v>
      </c>
      <c r="K691" s="20">
        <f>K692+K693+K694+K695</f>
        <v>0</v>
      </c>
    </row>
    <row r="692" spans="1:11">
      <c r="A692" s="21" t="s">
        <v>11</v>
      </c>
      <c r="B692" s="19">
        <f t="shared" si="179"/>
        <v>0</v>
      </c>
      <c r="C692" s="20"/>
      <c r="D692" s="20"/>
      <c r="E692" s="20"/>
      <c r="F692" s="20"/>
      <c r="G692" s="20"/>
      <c r="H692" s="20"/>
      <c r="I692" s="20"/>
      <c r="J692" s="20"/>
      <c r="K692" s="20"/>
    </row>
    <row r="693" spans="1:11">
      <c r="A693" s="21" t="s">
        <v>12</v>
      </c>
      <c r="B693" s="19">
        <f t="shared" si="179"/>
        <v>0</v>
      </c>
      <c r="C693" s="20"/>
      <c r="D693" s="20"/>
      <c r="E693" s="20"/>
      <c r="F693" s="20"/>
      <c r="G693" s="20"/>
      <c r="H693" s="20"/>
      <c r="I693" s="20"/>
      <c r="J693" s="20"/>
      <c r="K693" s="20"/>
    </row>
    <row r="694" spans="1:11">
      <c r="A694" s="21" t="s">
        <v>13</v>
      </c>
      <c r="B694" s="19">
        <f t="shared" si="179"/>
        <v>0</v>
      </c>
      <c r="C694" s="20"/>
      <c r="D694" s="20"/>
      <c r="E694" s="20"/>
      <c r="F694" s="20"/>
      <c r="G694" s="20"/>
      <c r="H694" s="20"/>
      <c r="I694" s="20"/>
      <c r="J694" s="20"/>
      <c r="K694" s="20"/>
    </row>
    <row r="695" spans="1:11">
      <c r="A695" s="21" t="s">
        <v>14</v>
      </c>
      <c r="B695" s="19">
        <f t="shared" si="179"/>
        <v>0</v>
      </c>
      <c r="C695" s="20"/>
      <c r="D695" s="20"/>
      <c r="E695" s="20"/>
      <c r="F695" s="20"/>
      <c r="G695" s="20"/>
      <c r="H695" s="20"/>
      <c r="I695" s="20"/>
      <c r="J695" s="20"/>
      <c r="K695" s="20"/>
    </row>
    <row r="696" spans="1:11">
      <c r="A696" s="38" t="s">
        <v>144</v>
      </c>
      <c r="B696" s="19">
        <f t="shared" si="179"/>
        <v>0</v>
      </c>
      <c r="C696" s="20">
        <f t="shared" ref="C696:I696" si="183">C697+C698+C699+C700</f>
        <v>0</v>
      </c>
      <c r="D696" s="20">
        <f t="shared" si="183"/>
        <v>0</v>
      </c>
      <c r="E696" s="20">
        <f t="shared" si="183"/>
        <v>0</v>
      </c>
      <c r="F696" s="20">
        <f t="shared" si="183"/>
        <v>0</v>
      </c>
      <c r="G696" s="20">
        <f t="shared" si="183"/>
        <v>0</v>
      </c>
      <c r="H696" s="20">
        <f t="shared" si="183"/>
        <v>0</v>
      </c>
      <c r="I696" s="20">
        <f t="shared" si="183"/>
        <v>0</v>
      </c>
      <c r="J696" s="20">
        <f>J697+J698+J699+J700</f>
        <v>0</v>
      </c>
      <c r="K696" s="20">
        <f>K697+K698+K699+K700</f>
        <v>0</v>
      </c>
    </row>
    <row r="697" spans="1:11">
      <c r="A697" s="21" t="s">
        <v>11</v>
      </c>
      <c r="B697" s="19">
        <f t="shared" si="179"/>
        <v>0</v>
      </c>
      <c r="C697" s="20"/>
      <c r="D697" s="20"/>
      <c r="E697" s="20"/>
      <c r="F697" s="20"/>
      <c r="G697" s="20"/>
      <c r="H697" s="20"/>
      <c r="I697" s="20"/>
      <c r="J697" s="20"/>
      <c r="K697" s="20"/>
    </row>
    <row r="698" spans="1:11">
      <c r="A698" s="21" t="s">
        <v>12</v>
      </c>
      <c r="B698" s="19">
        <f t="shared" si="179"/>
        <v>0</v>
      </c>
      <c r="C698" s="20"/>
      <c r="D698" s="20"/>
      <c r="E698" s="20"/>
      <c r="F698" s="20"/>
      <c r="G698" s="20"/>
      <c r="H698" s="20"/>
      <c r="I698" s="20"/>
      <c r="J698" s="20"/>
      <c r="K698" s="20"/>
    </row>
    <row r="699" spans="1:11">
      <c r="A699" s="21" t="s">
        <v>13</v>
      </c>
      <c r="B699" s="19">
        <f t="shared" si="179"/>
        <v>0</v>
      </c>
      <c r="C699" s="20"/>
      <c r="D699" s="20"/>
      <c r="E699" s="20"/>
      <c r="F699" s="20"/>
      <c r="G699" s="20"/>
      <c r="H699" s="20"/>
      <c r="I699" s="20"/>
      <c r="J699" s="20"/>
      <c r="K699" s="20"/>
    </row>
    <row r="700" spans="1:11">
      <c r="A700" s="21" t="s">
        <v>14</v>
      </c>
      <c r="B700" s="19">
        <f t="shared" si="179"/>
        <v>0</v>
      </c>
      <c r="C700" s="20"/>
      <c r="D700" s="20"/>
      <c r="E700" s="20"/>
      <c r="F700" s="20"/>
      <c r="G700" s="20"/>
      <c r="H700" s="20"/>
      <c r="I700" s="20"/>
      <c r="J700" s="20"/>
      <c r="K700" s="20"/>
    </row>
    <row r="701" spans="1:11">
      <c r="A701" s="36" t="s">
        <v>50</v>
      </c>
      <c r="B701" s="19">
        <f t="shared" si="179"/>
        <v>0</v>
      </c>
      <c r="C701" s="20">
        <f t="shared" ref="C701:I701" si="184">C702+C703+C704+C705</f>
        <v>0</v>
      </c>
      <c r="D701" s="20">
        <f t="shared" si="184"/>
        <v>0</v>
      </c>
      <c r="E701" s="20">
        <f t="shared" si="184"/>
        <v>0</v>
      </c>
      <c r="F701" s="20">
        <f t="shared" si="184"/>
        <v>0</v>
      </c>
      <c r="G701" s="20">
        <f t="shared" si="184"/>
        <v>0</v>
      </c>
      <c r="H701" s="20">
        <f t="shared" si="184"/>
        <v>0</v>
      </c>
      <c r="I701" s="20">
        <f t="shared" si="184"/>
        <v>0</v>
      </c>
      <c r="J701" s="20">
        <f>J702+J703+J704+J705</f>
        <v>0</v>
      </c>
      <c r="K701" s="20">
        <f>K702+K703+K704+K705</f>
        <v>0</v>
      </c>
    </row>
    <row r="702" spans="1:11">
      <c r="A702" s="21" t="s">
        <v>11</v>
      </c>
      <c r="B702" s="19">
        <f t="shared" si="179"/>
        <v>0</v>
      </c>
      <c r="C702" s="20"/>
      <c r="D702" s="20"/>
      <c r="E702" s="20"/>
      <c r="F702" s="20"/>
      <c r="G702" s="20"/>
      <c r="H702" s="20"/>
      <c r="I702" s="20"/>
      <c r="J702" s="20"/>
      <c r="K702" s="20"/>
    </row>
    <row r="703" spans="1:11">
      <c r="A703" s="21" t="s">
        <v>12</v>
      </c>
      <c r="B703" s="19">
        <f t="shared" si="179"/>
        <v>0</v>
      </c>
      <c r="C703" s="20"/>
      <c r="D703" s="20"/>
      <c r="E703" s="20"/>
      <c r="F703" s="20"/>
      <c r="G703" s="20"/>
      <c r="H703" s="20"/>
      <c r="I703" s="20"/>
      <c r="J703" s="20"/>
      <c r="K703" s="20"/>
    </row>
    <row r="704" spans="1:11">
      <c r="A704" s="21" t="s">
        <v>13</v>
      </c>
      <c r="B704" s="19">
        <f t="shared" si="179"/>
        <v>0</v>
      </c>
      <c r="C704" s="20"/>
      <c r="D704" s="20"/>
      <c r="E704" s="20"/>
      <c r="F704" s="20"/>
      <c r="G704" s="20"/>
      <c r="H704" s="20"/>
      <c r="I704" s="20"/>
      <c r="J704" s="20"/>
      <c r="K704" s="20"/>
    </row>
    <row r="705" spans="1:11">
      <c r="A705" s="21" t="s">
        <v>14</v>
      </c>
      <c r="B705" s="19">
        <f t="shared" si="179"/>
        <v>0</v>
      </c>
      <c r="C705" s="20"/>
      <c r="D705" s="20"/>
      <c r="E705" s="20"/>
      <c r="F705" s="20"/>
      <c r="G705" s="20"/>
      <c r="H705" s="20"/>
      <c r="I705" s="20"/>
      <c r="J705" s="20"/>
      <c r="K705" s="20"/>
    </row>
    <row r="706" spans="1:11">
      <c r="A706" s="48" t="s">
        <v>145</v>
      </c>
      <c r="B706" s="34">
        <f>C706+D706+E706+F706+G706</f>
        <v>219</v>
      </c>
      <c r="C706" s="34">
        <f t="shared" ref="C706:K710" si="185">C711+C716+C721+C726</f>
        <v>0</v>
      </c>
      <c r="D706" s="34">
        <f t="shared" si="185"/>
        <v>0</v>
      </c>
      <c r="E706" s="34">
        <f t="shared" si="185"/>
        <v>0</v>
      </c>
      <c r="F706" s="34">
        <f t="shared" si="185"/>
        <v>0</v>
      </c>
      <c r="G706" s="34">
        <f t="shared" si="185"/>
        <v>219</v>
      </c>
      <c r="H706" s="34">
        <f t="shared" si="185"/>
        <v>0</v>
      </c>
      <c r="I706" s="34">
        <f t="shared" si="185"/>
        <v>219</v>
      </c>
      <c r="J706" s="34">
        <f>J711+J716+J721+J726</f>
        <v>0</v>
      </c>
      <c r="K706" s="34">
        <f t="shared" si="185"/>
        <v>0</v>
      </c>
    </row>
    <row r="707" spans="1:11">
      <c r="A707" s="21" t="s">
        <v>11</v>
      </c>
      <c r="B707" s="19">
        <f>C707+D707+E707+F707+G707</f>
        <v>53.3</v>
      </c>
      <c r="C707" s="19">
        <f t="shared" si="185"/>
        <v>0</v>
      </c>
      <c r="D707" s="19">
        <f t="shared" si="185"/>
        <v>0</v>
      </c>
      <c r="E707" s="19">
        <f t="shared" si="185"/>
        <v>0</v>
      </c>
      <c r="F707" s="19">
        <f t="shared" si="185"/>
        <v>0</v>
      </c>
      <c r="G707" s="19">
        <f t="shared" si="185"/>
        <v>53.3</v>
      </c>
      <c r="H707" s="19">
        <f t="shared" si="185"/>
        <v>0</v>
      </c>
      <c r="I707" s="19">
        <f t="shared" si="185"/>
        <v>53.3</v>
      </c>
      <c r="J707" s="19">
        <f>J712+J717+J722+J727</f>
        <v>0</v>
      </c>
      <c r="K707" s="19">
        <f t="shared" si="185"/>
        <v>0</v>
      </c>
    </row>
    <row r="708" spans="1:11">
      <c r="A708" s="21" t="s">
        <v>12</v>
      </c>
      <c r="B708" s="19">
        <f t="shared" ref="B708:B730" si="186">C708+D708+E708+F708+G708</f>
        <v>30.1</v>
      </c>
      <c r="C708" s="19">
        <f t="shared" si="185"/>
        <v>0</v>
      </c>
      <c r="D708" s="19">
        <f t="shared" si="185"/>
        <v>0</v>
      </c>
      <c r="E708" s="19">
        <f t="shared" ref="E708:F710" si="187">E713+E718+E723+E728</f>
        <v>0</v>
      </c>
      <c r="F708" s="19">
        <f t="shared" si="187"/>
        <v>0</v>
      </c>
      <c r="G708" s="19">
        <f t="shared" si="185"/>
        <v>30.1</v>
      </c>
      <c r="H708" s="19">
        <f t="shared" si="185"/>
        <v>0</v>
      </c>
      <c r="I708" s="19">
        <f t="shared" si="185"/>
        <v>30.1</v>
      </c>
      <c r="J708" s="19">
        <f>J713+J718+J723+J728</f>
        <v>0</v>
      </c>
      <c r="K708" s="19">
        <f t="shared" si="185"/>
        <v>0</v>
      </c>
    </row>
    <row r="709" spans="1:11">
      <c r="A709" s="21" t="s">
        <v>13</v>
      </c>
      <c r="B709" s="19">
        <f t="shared" si="186"/>
        <v>62.4</v>
      </c>
      <c r="C709" s="19">
        <f t="shared" si="185"/>
        <v>0</v>
      </c>
      <c r="D709" s="19">
        <f t="shared" si="185"/>
        <v>0</v>
      </c>
      <c r="E709" s="19">
        <f t="shared" si="187"/>
        <v>0</v>
      </c>
      <c r="F709" s="19">
        <f t="shared" si="187"/>
        <v>0</v>
      </c>
      <c r="G709" s="19">
        <f t="shared" si="185"/>
        <v>62.4</v>
      </c>
      <c r="H709" s="19">
        <f t="shared" si="185"/>
        <v>0</v>
      </c>
      <c r="I709" s="19">
        <f t="shared" si="185"/>
        <v>62.4</v>
      </c>
      <c r="J709" s="19">
        <f>J714+J719+J724+J729</f>
        <v>0</v>
      </c>
      <c r="K709" s="19">
        <f t="shared" si="185"/>
        <v>0</v>
      </c>
    </row>
    <row r="710" spans="1:11">
      <c r="A710" s="21" t="s">
        <v>14</v>
      </c>
      <c r="B710" s="19">
        <f t="shared" si="186"/>
        <v>73.2</v>
      </c>
      <c r="C710" s="19">
        <f t="shared" si="185"/>
        <v>0</v>
      </c>
      <c r="D710" s="19">
        <f t="shared" si="185"/>
        <v>0</v>
      </c>
      <c r="E710" s="19">
        <f t="shared" si="187"/>
        <v>0</v>
      </c>
      <c r="F710" s="19">
        <f t="shared" si="187"/>
        <v>0</v>
      </c>
      <c r="G710" s="19">
        <f t="shared" si="185"/>
        <v>73.2</v>
      </c>
      <c r="H710" s="19">
        <f t="shared" si="185"/>
        <v>0</v>
      </c>
      <c r="I710" s="19">
        <f t="shared" si="185"/>
        <v>73.2</v>
      </c>
      <c r="J710" s="19">
        <f>J715+J720+J725+J730</f>
        <v>0</v>
      </c>
      <c r="K710" s="19">
        <f t="shared" si="185"/>
        <v>0</v>
      </c>
    </row>
    <row r="711" spans="1:11" ht="38.25">
      <c r="A711" s="49" t="s">
        <v>146</v>
      </c>
      <c r="B711" s="19">
        <f>C711+D711+E711+F711+G711</f>
        <v>219</v>
      </c>
      <c r="C711" s="20">
        <f t="shared" ref="C711:K711" si="188">+C712+C713+C714+C715</f>
        <v>0</v>
      </c>
      <c r="D711" s="20">
        <f t="shared" si="188"/>
        <v>0</v>
      </c>
      <c r="E711" s="20">
        <f t="shared" si="188"/>
        <v>0</v>
      </c>
      <c r="F711" s="20">
        <f t="shared" si="188"/>
        <v>0</v>
      </c>
      <c r="G711" s="20">
        <f t="shared" si="188"/>
        <v>219</v>
      </c>
      <c r="H711" s="20">
        <f t="shared" si="188"/>
        <v>0</v>
      </c>
      <c r="I711" s="20">
        <f t="shared" si="188"/>
        <v>219</v>
      </c>
      <c r="J711" s="20">
        <f t="shared" si="188"/>
        <v>0</v>
      </c>
      <c r="K711" s="20">
        <f t="shared" si="188"/>
        <v>0</v>
      </c>
    </row>
    <row r="712" spans="1:11">
      <c r="A712" s="21" t="s">
        <v>11</v>
      </c>
      <c r="B712" s="19">
        <f t="shared" si="186"/>
        <v>53.3</v>
      </c>
      <c r="C712" s="20"/>
      <c r="D712" s="20"/>
      <c r="E712" s="20"/>
      <c r="F712" s="20"/>
      <c r="G712" s="20">
        <v>53.3</v>
      </c>
      <c r="H712" s="20"/>
      <c r="I712" s="20">
        <v>53.3</v>
      </c>
      <c r="J712" s="20"/>
      <c r="K712" s="20"/>
    </row>
    <row r="713" spans="1:11">
      <c r="A713" s="21" t="s">
        <v>12</v>
      </c>
      <c r="B713" s="19">
        <f t="shared" si="186"/>
        <v>30.1</v>
      </c>
      <c r="C713" s="20"/>
      <c r="D713" s="20"/>
      <c r="E713" s="20"/>
      <c r="F713" s="20"/>
      <c r="G713" s="20">
        <v>30.1</v>
      </c>
      <c r="H713" s="20"/>
      <c r="I713" s="20">
        <v>30.1</v>
      </c>
      <c r="J713" s="20"/>
      <c r="K713" s="20"/>
    </row>
    <row r="714" spans="1:11">
      <c r="A714" s="21" t="s">
        <v>13</v>
      </c>
      <c r="B714" s="19">
        <f t="shared" si="186"/>
        <v>62.4</v>
      </c>
      <c r="C714" s="20"/>
      <c r="D714" s="20"/>
      <c r="E714" s="20"/>
      <c r="F714" s="20"/>
      <c r="G714" s="20">
        <v>62.4</v>
      </c>
      <c r="H714" s="20"/>
      <c r="I714" s="20">
        <v>62.4</v>
      </c>
      <c r="J714" s="20"/>
      <c r="K714" s="20"/>
    </row>
    <row r="715" spans="1:11">
      <c r="A715" s="21" t="s">
        <v>14</v>
      </c>
      <c r="B715" s="19">
        <f t="shared" si="186"/>
        <v>73.2</v>
      </c>
      <c r="C715" s="20"/>
      <c r="D715" s="20"/>
      <c r="E715" s="20"/>
      <c r="F715" s="20"/>
      <c r="G715" s="20">
        <v>73.2</v>
      </c>
      <c r="H715" s="20"/>
      <c r="I715" s="20">
        <v>73.2</v>
      </c>
      <c r="J715" s="20"/>
      <c r="K715" s="20"/>
    </row>
    <row r="716" spans="1:11" ht="25.5">
      <c r="A716" s="49" t="s">
        <v>147</v>
      </c>
      <c r="B716" s="19">
        <f t="shared" si="186"/>
        <v>0</v>
      </c>
      <c r="C716" s="20">
        <f t="shared" ref="C716:I716" si="189">C717+C718+C719+C720</f>
        <v>0</v>
      </c>
      <c r="D716" s="20">
        <f t="shared" si="189"/>
        <v>0</v>
      </c>
      <c r="E716" s="20">
        <f t="shared" si="189"/>
        <v>0</v>
      </c>
      <c r="F716" s="20">
        <f t="shared" si="189"/>
        <v>0</v>
      </c>
      <c r="G716" s="20">
        <f t="shared" si="189"/>
        <v>0</v>
      </c>
      <c r="H716" s="20">
        <f t="shared" si="189"/>
        <v>0</v>
      </c>
      <c r="I716" s="20">
        <f t="shared" si="189"/>
        <v>0</v>
      </c>
      <c r="J716" s="20">
        <f>J717+J718+J719+J720</f>
        <v>0</v>
      </c>
      <c r="K716" s="20">
        <f>K717+K718+K719+K720</f>
        <v>0</v>
      </c>
    </row>
    <row r="717" spans="1:11">
      <c r="A717" s="21" t="s">
        <v>11</v>
      </c>
      <c r="B717" s="19">
        <f t="shared" si="186"/>
        <v>0</v>
      </c>
      <c r="C717" s="20"/>
      <c r="D717" s="20"/>
      <c r="E717" s="20"/>
      <c r="F717" s="20"/>
      <c r="G717" s="20"/>
      <c r="H717" s="20"/>
      <c r="I717" s="20"/>
      <c r="J717" s="20"/>
      <c r="K717" s="20"/>
    </row>
    <row r="718" spans="1:11">
      <c r="A718" s="21" t="s">
        <v>12</v>
      </c>
      <c r="B718" s="19">
        <f t="shared" si="186"/>
        <v>0</v>
      </c>
      <c r="C718" s="20"/>
      <c r="D718" s="20"/>
      <c r="E718" s="20"/>
      <c r="F718" s="20"/>
      <c r="G718" s="20"/>
      <c r="H718" s="20"/>
      <c r="I718" s="20"/>
      <c r="J718" s="20"/>
      <c r="K718" s="20"/>
    </row>
    <row r="719" spans="1:11">
      <c r="A719" s="21" t="s">
        <v>13</v>
      </c>
      <c r="B719" s="19">
        <f t="shared" si="186"/>
        <v>0</v>
      </c>
      <c r="C719" s="20"/>
      <c r="D719" s="20"/>
      <c r="E719" s="20"/>
      <c r="F719" s="20"/>
      <c r="G719" s="20"/>
      <c r="H719" s="20"/>
      <c r="I719" s="20"/>
      <c r="J719" s="20"/>
      <c r="K719" s="20"/>
    </row>
    <row r="720" spans="1:11">
      <c r="A720" s="21" t="s">
        <v>14</v>
      </c>
      <c r="B720" s="19">
        <f t="shared" si="186"/>
        <v>0</v>
      </c>
      <c r="C720" s="20"/>
      <c r="D720" s="20"/>
      <c r="E720" s="20"/>
      <c r="F720" s="20"/>
      <c r="G720" s="20"/>
      <c r="H720" s="20"/>
      <c r="I720" s="20"/>
      <c r="J720" s="20"/>
      <c r="K720" s="20"/>
    </row>
    <row r="721" spans="1:11">
      <c r="A721" s="49" t="s">
        <v>148</v>
      </c>
      <c r="B721" s="19">
        <f t="shared" si="186"/>
        <v>0</v>
      </c>
      <c r="C721" s="20">
        <f t="shared" ref="C721:I721" si="190">C722+C723+C724+C725</f>
        <v>0</v>
      </c>
      <c r="D721" s="20">
        <f t="shared" si="190"/>
        <v>0</v>
      </c>
      <c r="E721" s="20">
        <f t="shared" si="190"/>
        <v>0</v>
      </c>
      <c r="F721" s="20">
        <f t="shared" si="190"/>
        <v>0</v>
      </c>
      <c r="G721" s="20">
        <f t="shared" si="190"/>
        <v>0</v>
      </c>
      <c r="H721" s="20">
        <f t="shared" si="190"/>
        <v>0</v>
      </c>
      <c r="I721" s="20">
        <f t="shared" si="190"/>
        <v>0</v>
      </c>
      <c r="J721" s="20">
        <f>J722+J723+J724+J725</f>
        <v>0</v>
      </c>
      <c r="K721" s="20">
        <f>K722+K723+K724+K725</f>
        <v>0</v>
      </c>
    </row>
    <row r="722" spans="1:11">
      <c r="A722" s="21" t="s">
        <v>11</v>
      </c>
      <c r="B722" s="19">
        <f t="shared" si="186"/>
        <v>0</v>
      </c>
      <c r="C722" s="20"/>
      <c r="D722" s="20"/>
      <c r="E722" s="20"/>
      <c r="F722" s="20"/>
      <c r="G722" s="20"/>
      <c r="H722" s="20"/>
      <c r="I722" s="20"/>
      <c r="J722" s="20"/>
      <c r="K722" s="20"/>
    </row>
    <row r="723" spans="1:11">
      <c r="A723" s="21" t="s">
        <v>12</v>
      </c>
      <c r="B723" s="19">
        <f t="shared" si="186"/>
        <v>0</v>
      </c>
      <c r="C723" s="20"/>
      <c r="D723" s="20"/>
      <c r="E723" s="20"/>
      <c r="F723" s="20"/>
      <c r="G723" s="20"/>
      <c r="H723" s="20"/>
      <c r="I723" s="20"/>
      <c r="J723" s="20"/>
      <c r="K723" s="20"/>
    </row>
    <row r="724" spans="1:11">
      <c r="A724" s="21" t="s">
        <v>13</v>
      </c>
      <c r="B724" s="19">
        <f t="shared" si="186"/>
        <v>0</v>
      </c>
      <c r="C724" s="20"/>
      <c r="D724" s="20"/>
      <c r="E724" s="20"/>
      <c r="F724" s="20"/>
      <c r="G724" s="20"/>
      <c r="H724" s="20"/>
      <c r="I724" s="20"/>
      <c r="J724" s="20"/>
      <c r="K724" s="20"/>
    </row>
    <row r="725" spans="1:11">
      <c r="A725" s="21" t="s">
        <v>14</v>
      </c>
      <c r="B725" s="19">
        <f t="shared" si="186"/>
        <v>0</v>
      </c>
      <c r="C725" s="20"/>
      <c r="D725" s="20"/>
      <c r="E725" s="20"/>
      <c r="F725" s="20"/>
      <c r="G725" s="20"/>
      <c r="H725" s="20"/>
      <c r="I725" s="20"/>
      <c r="J725" s="20"/>
      <c r="K725" s="20"/>
    </row>
    <row r="726" spans="1:11">
      <c r="A726" s="50" t="s">
        <v>50</v>
      </c>
      <c r="B726" s="19">
        <f t="shared" si="186"/>
        <v>0</v>
      </c>
      <c r="C726" s="20">
        <f t="shared" ref="C726:I726" si="191">C727+C728+C729+C730</f>
        <v>0</v>
      </c>
      <c r="D726" s="20">
        <f t="shared" si="191"/>
        <v>0</v>
      </c>
      <c r="E726" s="20">
        <f t="shared" si="191"/>
        <v>0</v>
      </c>
      <c r="F726" s="20">
        <f t="shared" si="191"/>
        <v>0</v>
      </c>
      <c r="G726" s="20">
        <f t="shared" si="191"/>
        <v>0</v>
      </c>
      <c r="H726" s="20">
        <f t="shared" si="191"/>
        <v>0</v>
      </c>
      <c r="I726" s="20">
        <f t="shared" si="191"/>
        <v>0</v>
      </c>
      <c r="J726" s="20">
        <f>J727+J728+J729+J730</f>
        <v>0</v>
      </c>
      <c r="K726" s="20">
        <f>K727+K728+K729+K730</f>
        <v>0</v>
      </c>
    </row>
    <row r="727" spans="1:11">
      <c r="A727" s="21" t="s">
        <v>11</v>
      </c>
      <c r="B727" s="19">
        <f t="shared" si="186"/>
        <v>0</v>
      </c>
      <c r="C727" s="20"/>
      <c r="D727" s="20"/>
      <c r="E727" s="20"/>
      <c r="F727" s="20"/>
      <c r="G727" s="20"/>
      <c r="H727" s="20"/>
      <c r="I727" s="20"/>
      <c r="J727" s="20"/>
      <c r="K727" s="20"/>
    </row>
    <row r="728" spans="1:11">
      <c r="A728" s="21" t="s">
        <v>12</v>
      </c>
      <c r="B728" s="19">
        <f t="shared" si="186"/>
        <v>0</v>
      </c>
      <c r="C728" s="20"/>
      <c r="D728" s="20"/>
      <c r="E728" s="20"/>
      <c r="F728" s="20"/>
      <c r="G728" s="20"/>
      <c r="H728" s="20"/>
      <c r="I728" s="20"/>
      <c r="J728" s="20"/>
      <c r="K728" s="20"/>
    </row>
    <row r="729" spans="1:11">
      <c r="A729" s="21" t="s">
        <v>13</v>
      </c>
      <c r="B729" s="19">
        <f t="shared" si="186"/>
        <v>0</v>
      </c>
      <c r="C729" s="20"/>
      <c r="D729" s="20"/>
      <c r="E729" s="20"/>
      <c r="F729" s="20"/>
      <c r="G729" s="20"/>
      <c r="H729" s="20"/>
      <c r="I729" s="20"/>
      <c r="J729" s="20"/>
      <c r="K729" s="20"/>
    </row>
    <row r="730" spans="1:11">
      <c r="A730" s="21" t="s">
        <v>14</v>
      </c>
      <c r="B730" s="19">
        <f t="shared" si="186"/>
        <v>0</v>
      </c>
      <c r="C730" s="20"/>
      <c r="D730" s="20"/>
      <c r="E730" s="20"/>
      <c r="F730" s="20"/>
      <c r="G730" s="20"/>
      <c r="H730" s="20"/>
      <c r="I730" s="20"/>
      <c r="J730" s="20"/>
      <c r="K730" s="20"/>
    </row>
    <row r="731" spans="1:11" ht="25.5">
      <c r="A731" s="51" t="s">
        <v>149</v>
      </c>
      <c r="B731" s="34">
        <f>C731+D731+E731+F731+G731</f>
        <v>0</v>
      </c>
      <c r="C731" s="34">
        <f t="shared" ref="C731:K735" si="192">C736+C741+C746</f>
        <v>0</v>
      </c>
      <c r="D731" s="34">
        <f t="shared" si="192"/>
        <v>0</v>
      </c>
      <c r="E731" s="34">
        <f t="shared" si="192"/>
        <v>0</v>
      </c>
      <c r="F731" s="34">
        <f t="shared" si="192"/>
        <v>0</v>
      </c>
      <c r="G731" s="34">
        <f t="shared" si="192"/>
        <v>0</v>
      </c>
      <c r="H731" s="34">
        <f t="shared" si="192"/>
        <v>0</v>
      </c>
      <c r="I731" s="34">
        <f t="shared" si="192"/>
        <v>0</v>
      </c>
      <c r="J731" s="34">
        <f>J736+J741+J746</f>
        <v>0</v>
      </c>
      <c r="K731" s="34">
        <f t="shared" si="192"/>
        <v>0</v>
      </c>
    </row>
    <row r="732" spans="1:11">
      <c r="A732" s="21" t="s">
        <v>11</v>
      </c>
      <c r="B732" s="19">
        <f>C732+D732+E732+F732+G732</f>
        <v>0</v>
      </c>
      <c r="C732" s="19">
        <f t="shared" si="192"/>
        <v>0</v>
      </c>
      <c r="D732" s="19">
        <f t="shared" si="192"/>
        <v>0</v>
      </c>
      <c r="E732" s="19">
        <f t="shared" si="192"/>
        <v>0</v>
      </c>
      <c r="F732" s="19">
        <f t="shared" si="192"/>
        <v>0</v>
      </c>
      <c r="G732" s="19">
        <f t="shared" si="192"/>
        <v>0</v>
      </c>
      <c r="H732" s="19">
        <f t="shared" si="192"/>
        <v>0</v>
      </c>
      <c r="I732" s="19">
        <f t="shared" si="192"/>
        <v>0</v>
      </c>
      <c r="J732" s="19">
        <f>J737+J742+J747</f>
        <v>0</v>
      </c>
      <c r="K732" s="19">
        <f t="shared" si="192"/>
        <v>0</v>
      </c>
    </row>
    <row r="733" spans="1:11">
      <c r="A733" s="21" t="s">
        <v>12</v>
      </c>
      <c r="B733" s="19">
        <f t="shared" ref="B733:B750" si="193">C733+D733+E733+F733+G733</f>
        <v>0</v>
      </c>
      <c r="C733" s="19">
        <f t="shared" si="192"/>
        <v>0</v>
      </c>
      <c r="D733" s="19">
        <f t="shared" si="192"/>
        <v>0</v>
      </c>
      <c r="E733" s="19">
        <f t="shared" ref="E733:F735" si="194">E738+E743+E748</f>
        <v>0</v>
      </c>
      <c r="F733" s="19">
        <f t="shared" si="194"/>
        <v>0</v>
      </c>
      <c r="G733" s="19">
        <f t="shared" si="192"/>
        <v>0</v>
      </c>
      <c r="H733" s="19">
        <f t="shared" si="192"/>
        <v>0</v>
      </c>
      <c r="I733" s="19">
        <f t="shared" si="192"/>
        <v>0</v>
      </c>
      <c r="J733" s="19">
        <f>J738+J743+J748</f>
        <v>0</v>
      </c>
      <c r="K733" s="19">
        <f t="shared" si="192"/>
        <v>0</v>
      </c>
    </row>
    <row r="734" spans="1:11">
      <c r="A734" s="21" t="s">
        <v>13</v>
      </c>
      <c r="B734" s="19">
        <f t="shared" si="193"/>
        <v>0</v>
      </c>
      <c r="C734" s="19">
        <f t="shared" si="192"/>
        <v>0</v>
      </c>
      <c r="D734" s="19">
        <f t="shared" si="192"/>
        <v>0</v>
      </c>
      <c r="E734" s="19">
        <f t="shared" si="194"/>
        <v>0</v>
      </c>
      <c r="F734" s="19">
        <f t="shared" si="194"/>
        <v>0</v>
      </c>
      <c r="G734" s="19">
        <f t="shared" si="192"/>
        <v>0</v>
      </c>
      <c r="H734" s="19">
        <f t="shared" si="192"/>
        <v>0</v>
      </c>
      <c r="I734" s="19">
        <f t="shared" si="192"/>
        <v>0</v>
      </c>
      <c r="J734" s="19">
        <f>J739+J744+J749</f>
        <v>0</v>
      </c>
      <c r="K734" s="19">
        <f t="shared" si="192"/>
        <v>0</v>
      </c>
    </row>
    <row r="735" spans="1:11">
      <c r="A735" s="21" t="s">
        <v>14</v>
      </c>
      <c r="B735" s="19">
        <f t="shared" si="193"/>
        <v>0</v>
      </c>
      <c r="C735" s="19">
        <f t="shared" si="192"/>
        <v>0</v>
      </c>
      <c r="D735" s="19">
        <f t="shared" si="192"/>
        <v>0</v>
      </c>
      <c r="E735" s="19">
        <f t="shared" si="194"/>
        <v>0</v>
      </c>
      <c r="F735" s="19">
        <f t="shared" si="194"/>
        <v>0</v>
      </c>
      <c r="G735" s="19">
        <f t="shared" si="192"/>
        <v>0</v>
      </c>
      <c r="H735" s="19">
        <f t="shared" si="192"/>
        <v>0</v>
      </c>
      <c r="I735" s="19">
        <f t="shared" si="192"/>
        <v>0</v>
      </c>
      <c r="J735" s="19">
        <f>J740+J745+J750</f>
        <v>0</v>
      </c>
      <c r="K735" s="19">
        <f t="shared" si="192"/>
        <v>0</v>
      </c>
    </row>
    <row r="736" spans="1:11" ht="25.5">
      <c r="A736" s="52" t="s">
        <v>150</v>
      </c>
      <c r="B736" s="19">
        <f t="shared" si="193"/>
        <v>0</v>
      </c>
      <c r="C736" s="20">
        <f t="shared" ref="C736:I736" si="195">C737+C738+C739+C740</f>
        <v>0</v>
      </c>
      <c r="D736" s="20">
        <f t="shared" si="195"/>
        <v>0</v>
      </c>
      <c r="E736" s="20">
        <f t="shared" si="195"/>
        <v>0</v>
      </c>
      <c r="F736" s="20">
        <f t="shared" si="195"/>
        <v>0</v>
      </c>
      <c r="G736" s="20">
        <f t="shared" si="195"/>
        <v>0</v>
      </c>
      <c r="H736" s="20">
        <f t="shared" si="195"/>
        <v>0</v>
      </c>
      <c r="I736" s="20">
        <f t="shared" si="195"/>
        <v>0</v>
      </c>
      <c r="J736" s="20">
        <f>J737+J738+J739+J740</f>
        <v>0</v>
      </c>
      <c r="K736" s="20">
        <f>K737+K738+K739+K740</f>
        <v>0</v>
      </c>
    </row>
    <row r="737" spans="1:11">
      <c r="A737" s="21" t="s">
        <v>11</v>
      </c>
      <c r="B737" s="19">
        <f t="shared" si="193"/>
        <v>0</v>
      </c>
      <c r="C737" s="20"/>
      <c r="D737" s="20"/>
      <c r="E737" s="20"/>
      <c r="F737" s="20"/>
      <c r="G737" s="20"/>
      <c r="H737" s="20"/>
      <c r="I737" s="20"/>
      <c r="J737" s="20"/>
      <c r="K737" s="20"/>
    </row>
    <row r="738" spans="1:11">
      <c r="A738" s="21" t="s">
        <v>12</v>
      </c>
      <c r="B738" s="19">
        <f t="shared" si="193"/>
        <v>0</v>
      </c>
      <c r="C738" s="20"/>
      <c r="D738" s="20"/>
      <c r="E738" s="20"/>
      <c r="F738" s="20"/>
      <c r="G738" s="20"/>
      <c r="H738" s="20"/>
      <c r="I738" s="20"/>
      <c r="J738" s="20"/>
      <c r="K738" s="20"/>
    </row>
    <row r="739" spans="1:11">
      <c r="A739" s="21" t="s">
        <v>13</v>
      </c>
      <c r="B739" s="19">
        <f t="shared" si="193"/>
        <v>0</v>
      </c>
      <c r="C739" s="20"/>
      <c r="D739" s="20"/>
      <c r="E739" s="20"/>
      <c r="F739" s="20"/>
      <c r="G739" s="20"/>
      <c r="H739" s="20"/>
      <c r="I739" s="20"/>
      <c r="J739" s="20"/>
      <c r="K739" s="20"/>
    </row>
    <row r="740" spans="1:11">
      <c r="A740" s="21" t="s">
        <v>14</v>
      </c>
      <c r="B740" s="19">
        <f t="shared" si="193"/>
        <v>0</v>
      </c>
      <c r="C740" s="20"/>
      <c r="D740" s="20"/>
      <c r="E740" s="20"/>
      <c r="F740" s="20"/>
      <c r="G740" s="20"/>
      <c r="H740" s="20"/>
      <c r="I740" s="20"/>
      <c r="J740" s="20"/>
      <c r="K740" s="20"/>
    </row>
    <row r="741" spans="1:11" ht="38.25">
      <c r="A741" s="52" t="s">
        <v>151</v>
      </c>
      <c r="B741" s="19">
        <f t="shared" si="193"/>
        <v>0</v>
      </c>
      <c r="C741" s="20">
        <f t="shared" ref="C741:I741" si="196">C742+C743+C744+C745</f>
        <v>0</v>
      </c>
      <c r="D741" s="20">
        <f t="shared" si="196"/>
        <v>0</v>
      </c>
      <c r="E741" s="20">
        <f t="shared" si="196"/>
        <v>0</v>
      </c>
      <c r="F741" s="20">
        <f t="shared" si="196"/>
        <v>0</v>
      </c>
      <c r="G741" s="20">
        <f t="shared" si="196"/>
        <v>0</v>
      </c>
      <c r="H741" s="20">
        <f t="shared" si="196"/>
        <v>0</v>
      </c>
      <c r="I741" s="20">
        <f t="shared" si="196"/>
        <v>0</v>
      </c>
      <c r="J741" s="20">
        <f>J742+J743+J744+J745</f>
        <v>0</v>
      </c>
      <c r="K741" s="20">
        <f>K742+K743+K744+K745</f>
        <v>0</v>
      </c>
    </row>
    <row r="742" spans="1:11">
      <c r="A742" s="21" t="s">
        <v>11</v>
      </c>
      <c r="B742" s="19">
        <f t="shared" si="193"/>
        <v>0</v>
      </c>
      <c r="C742" s="20"/>
      <c r="D742" s="20"/>
      <c r="E742" s="20"/>
      <c r="F742" s="20"/>
      <c r="G742" s="20"/>
      <c r="H742" s="20"/>
      <c r="I742" s="20"/>
      <c r="J742" s="20"/>
      <c r="K742" s="20"/>
    </row>
    <row r="743" spans="1:11">
      <c r="A743" s="21" t="s">
        <v>12</v>
      </c>
      <c r="B743" s="19">
        <f t="shared" si="193"/>
        <v>0</v>
      </c>
      <c r="C743" s="20"/>
      <c r="D743" s="20"/>
      <c r="E743" s="20"/>
      <c r="F743" s="20"/>
      <c r="G743" s="20"/>
      <c r="H743" s="20"/>
      <c r="I743" s="20"/>
      <c r="J743" s="20"/>
      <c r="K743" s="20"/>
    </row>
    <row r="744" spans="1:11">
      <c r="A744" s="21" t="s">
        <v>13</v>
      </c>
      <c r="B744" s="19">
        <f t="shared" si="193"/>
        <v>0</v>
      </c>
      <c r="C744" s="20"/>
      <c r="D744" s="20"/>
      <c r="E744" s="20"/>
      <c r="F744" s="20"/>
      <c r="G744" s="20"/>
      <c r="H744" s="20"/>
      <c r="I744" s="20"/>
      <c r="J744" s="20"/>
      <c r="K744" s="20"/>
    </row>
    <row r="745" spans="1:11">
      <c r="A745" s="21" t="s">
        <v>14</v>
      </c>
      <c r="B745" s="19">
        <f t="shared" si="193"/>
        <v>0</v>
      </c>
      <c r="C745" s="20"/>
      <c r="D745" s="20"/>
      <c r="E745" s="20"/>
      <c r="F745" s="20"/>
      <c r="G745" s="20"/>
      <c r="H745" s="20"/>
      <c r="I745" s="20"/>
      <c r="J745" s="20"/>
      <c r="K745" s="20"/>
    </row>
    <row r="746" spans="1:11">
      <c r="A746" s="52" t="s">
        <v>152</v>
      </c>
      <c r="B746" s="19">
        <f t="shared" si="193"/>
        <v>0</v>
      </c>
      <c r="C746" s="20">
        <f t="shared" ref="C746:I746" si="197">C747+C748+C749+C750</f>
        <v>0</v>
      </c>
      <c r="D746" s="20">
        <f t="shared" si="197"/>
        <v>0</v>
      </c>
      <c r="E746" s="20">
        <f t="shared" si="197"/>
        <v>0</v>
      </c>
      <c r="F746" s="20">
        <f t="shared" si="197"/>
        <v>0</v>
      </c>
      <c r="G746" s="20">
        <f t="shared" si="197"/>
        <v>0</v>
      </c>
      <c r="H746" s="20">
        <f t="shared" si="197"/>
        <v>0</v>
      </c>
      <c r="I746" s="20">
        <f t="shared" si="197"/>
        <v>0</v>
      </c>
      <c r="J746" s="20">
        <f>J747+J748+J749+J750</f>
        <v>0</v>
      </c>
      <c r="K746" s="20">
        <f>K747+K748+K749+K750</f>
        <v>0</v>
      </c>
    </row>
    <row r="747" spans="1:11">
      <c r="A747" s="21" t="s">
        <v>11</v>
      </c>
      <c r="B747" s="19">
        <f t="shared" si="193"/>
        <v>0</v>
      </c>
      <c r="C747" s="20"/>
      <c r="D747" s="20"/>
      <c r="E747" s="20"/>
      <c r="F747" s="20"/>
      <c r="G747" s="20"/>
      <c r="H747" s="20"/>
      <c r="I747" s="20"/>
      <c r="J747" s="20"/>
      <c r="K747" s="20"/>
    </row>
    <row r="748" spans="1:11">
      <c r="A748" s="21" t="s">
        <v>12</v>
      </c>
      <c r="B748" s="19">
        <f t="shared" si="193"/>
        <v>0</v>
      </c>
      <c r="C748" s="20"/>
      <c r="D748" s="20"/>
      <c r="E748" s="20"/>
      <c r="F748" s="20"/>
      <c r="G748" s="20"/>
      <c r="H748" s="20"/>
      <c r="I748" s="20"/>
      <c r="J748" s="20"/>
      <c r="K748" s="20"/>
    </row>
    <row r="749" spans="1:11">
      <c r="A749" s="21" t="s">
        <v>13</v>
      </c>
      <c r="B749" s="19">
        <f t="shared" si="193"/>
        <v>0</v>
      </c>
      <c r="C749" s="20"/>
      <c r="D749" s="20"/>
      <c r="E749" s="20"/>
      <c r="F749" s="20"/>
      <c r="G749" s="20"/>
      <c r="H749" s="20"/>
      <c r="I749" s="20"/>
      <c r="J749" s="20"/>
      <c r="K749" s="20"/>
    </row>
    <row r="750" spans="1:11">
      <c r="A750" s="21" t="s">
        <v>14</v>
      </c>
      <c r="B750" s="19">
        <f t="shared" si="193"/>
        <v>0</v>
      </c>
      <c r="C750" s="20"/>
      <c r="D750" s="20"/>
      <c r="E750" s="20"/>
      <c r="F750" s="20"/>
      <c r="G750" s="20"/>
      <c r="H750" s="20"/>
      <c r="I750" s="20"/>
      <c r="J750" s="20"/>
      <c r="K750" s="20"/>
    </row>
    <row r="751" spans="1:11" ht="25.5">
      <c r="A751" s="51" t="s">
        <v>153</v>
      </c>
      <c r="B751" s="34">
        <f t="shared" ref="B751:B757" si="198">C751+D751+E751+F751+G751</f>
        <v>124.6</v>
      </c>
      <c r="C751" s="34">
        <f>C756+C777</f>
        <v>0</v>
      </c>
      <c r="D751" s="34">
        <f t="shared" ref="C751:K755" si="199">D756+D777</f>
        <v>0</v>
      </c>
      <c r="E751" s="34">
        <f t="shared" si="199"/>
        <v>20</v>
      </c>
      <c r="F751" s="34">
        <f t="shared" si="199"/>
        <v>0</v>
      </c>
      <c r="G751" s="34">
        <f t="shared" si="199"/>
        <v>104.6</v>
      </c>
      <c r="H751" s="34">
        <f t="shared" si="199"/>
        <v>0</v>
      </c>
      <c r="I751" s="34">
        <f t="shared" si="199"/>
        <v>104.6</v>
      </c>
      <c r="J751" s="34">
        <f>J756+J777</f>
        <v>0</v>
      </c>
      <c r="K751" s="34">
        <f t="shared" si="199"/>
        <v>20</v>
      </c>
    </row>
    <row r="752" spans="1:11">
      <c r="A752" s="21" t="s">
        <v>11</v>
      </c>
      <c r="B752" s="19">
        <f t="shared" si="198"/>
        <v>0</v>
      </c>
      <c r="C752" s="19">
        <f t="shared" si="199"/>
        <v>0</v>
      </c>
      <c r="D752" s="19">
        <f t="shared" si="199"/>
        <v>0</v>
      </c>
      <c r="E752" s="19">
        <f t="shared" si="199"/>
        <v>0</v>
      </c>
      <c r="F752" s="19">
        <f t="shared" si="199"/>
        <v>0</v>
      </c>
      <c r="G752" s="19">
        <f t="shared" si="199"/>
        <v>0</v>
      </c>
      <c r="H752" s="19">
        <f t="shared" si="199"/>
        <v>0</v>
      </c>
      <c r="I752" s="19">
        <f t="shared" si="199"/>
        <v>0</v>
      </c>
      <c r="J752" s="19">
        <f>J757+J778</f>
        <v>0</v>
      </c>
      <c r="K752" s="19">
        <f t="shared" si="199"/>
        <v>0</v>
      </c>
    </row>
    <row r="753" spans="1:11">
      <c r="A753" s="21" t="s">
        <v>12</v>
      </c>
      <c r="B753" s="19">
        <f t="shared" si="198"/>
        <v>0</v>
      </c>
      <c r="C753" s="19">
        <f t="shared" si="199"/>
        <v>0</v>
      </c>
      <c r="D753" s="19">
        <f t="shared" si="199"/>
        <v>0</v>
      </c>
      <c r="E753" s="19">
        <f t="shared" ref="E753:F755" si="200">E758+E779</f>
        <v>0</v>
      </c>
      <c r="F753" s="19">
        <f t="shared" si="200"/>
        <v>0</v>
      </c>
      <c r="G753" s="19">
        <f t="shared" si="199"/>
        <v>0</v>
      </c>
      <c r="H753" s="19">
        <f t="shared" si="199"/>
        <v>0</v>
      </c>
      <c r="I753" s="19">
        <f t="shared" si="199"/>
        <v>0</v>
      </c>
      <c r="J753" s="19">
        <f>J758+J779</f>
        <v>0</v>
      </c>
      <c r="K753" s="19">
        <f t="shared" si="199"/>
        <v>0</v>
      </c>
    </row>
    <row r="754" spans="1:11">
      <c r="A754" s="21" t="s">
        <v>13</v>
      </c>
      <c r="B754" s="19">
        <f t="shared" si="198"/>
        <v>124.6</v>
      </c>
      <c r="C754" s="19">
        <f t="shared" si="199"/>
        <v>0</v>
      </c>
      <c r="D754" s="19">
        <f t="shared" si="199"/>
        <v>0</v>
      </c>
      <c r="E754" s="19">
        <f t="shared" si="200"/>
        <v>20</v>
      </c>
      <c r="F754" s="19">
        <f t="shared" si="200"/>
        <v>0</v>
      </c>
      <c r="G754" s="19">
        <f t="shared" si="199"/>
        <v>104.6</v>
      </c>
      <c r="H754" s="19">
        <f t="shared" si="199"/>
        <v>0</v>
      </c>
      <c r="I754" s="19">
        <f t="shared" si="199"/>
        <v>104.6</v>
      </c>
      <c r="J754" s="19">
        <f>J759+J780</f>
        <v>0</v>
      </c>
      <c r="K754" s="19">
        <f t="shared" si="199"/>
        <v>20</v>
      </c>
    </row>
    <row r="755" spans="1:11">
      <c r="A755" s="21" t="s">
        <v>14</v>
      </c>
      <c r="B755" s="19">
        <f t="shared" si="198"/>
        <v>0</v>
      </c>
      <c r="C755" s="19">
        <f t="shared" si="199"/>
        <v>0</v>
      </c>
      <c r="D755" s="19">
        <f t="shared" si="199"/>
        <v>0</v>
      </c>
      <c r="E755" s="19">
        <f t="shared" si="200"/>
        <v>0</v>
      </c>
      <c r="F755" s="19">
        <f t="shared" si="200"/>
        <v>0</v>
      </c>
      <c r="G755" s="19">
        <f t="shared" si="199"/>
        <v>0</v>
      </c>
      <c r="H755" s="19">
        <f t="shared" si="199"/>
        <v>0</v>
      </c>
      <c r="I755" s="19">
        <f t="shared" si="199"/>
        <v>0</v>
      </c>
      <c r="J755" s="19">
        <f>J760+J781</f>
        <v>0</v>
      </c>
      <c r="K755" s="19">
        <f t="shared" si="199"/>
        <v>0</v>
      </c>
    </row>
    <row r="756" spans="1:11">
      <c r="A756" s="53" t="s">
        <v>154</v>
      </c>
      <c r="B756" s="25">
        <f t="shared" si="198"/>
        <v>124.6</v>
      </c>
      <c r="C756" s="25">
        <f>C762+C767+C772</f>
        <v>0</v>
      </c>
      <c r="D756" s="25">
        <f t="shared" ref="C756:K760" si="201">D762+D767+D772</f>
        <v>0</v>
      </c>
      <c r="E756" s="25">
        <f t="shared" si="201"/>
        <v>20</v>
      </c>
      <c r="F756" s="25">
        <f t="shared" si="201"/>
        <v>0</v>
      </c>
      <c r="G756" s="25">
        <f t="shared" si="201"/>
        <v>104.6</v>
      </c>
      <c r="H756" s="25">
        <f t="shared" si="201"/>
        <v>0</v>
      </c>
      <c r="I756" s="25">
        <f t="shared" si="201"/>
        <v>104.6</v>
      </c>
      <c r="J756" s="25">
        <f>J762+J767+J772</f>
        <v>0</v>
      </c>
      <c r="K756" s="25">
        <f t="shared" si="201"/>
        <v>20</v>
      </c>
    </row>
    <row r="757" spans="1:11">
      <c r="A757" s="21" t="s">
        <v>11</v>
      </c>
      <c r="B757" s="19">
        <f t="shared" si="198"/>
        <v>0</v>
      </c>
      <c r="C757" s="19">
        <f t="shared" si="201"/>
        <v>0</v>
      </c>
      <c r="D757" s="19">
        <f t="shared" si="201"/>
        <v>0</v>
      </c>
      <c r="E757" s="19">
        <f t="shared" si="201"/>
        <v>0</v>
      </c>
      <c r="F757" s="19">
        <f t="shared" si="201"/>
        <v>0</v>
      </c>
      <c r="G757" s="19">
        <f t="shared" si="201"/>
        <v>0</v>
      </c>
      <c r="H757" s="19">
        <f t="shared" si="201"/>
        <v>0</v>
      </c>
      <c r="I757" s="19">
        <f t="shared" si="201"/>
        <v>0</v>
      </c>
      <c r="J757" s="19">
        <f>J763+J768+J773</f>
        <v>0</v>
      </c>
      <c r="K757" s="19">
        <f t="shared" si="201"/>
        <v>0</v>
      </c>
    </row>
    <row r="758" spans="1:11">
      <c r="A758" s="21" t="s">
        <v>12</v>
      </c>
      <c r="B758" s="19">
        <f t="shared" ref="B758:B776" si="202">C758+D758+E758+F758+G758</f>
        <v>0</v>
      </c>
      <c r="C758" s="19">
        <f t="shared" si="201"/>
        <v>0</v>
      </c>
      <c r="D758" s="19">
        <f t="shared" si="201"/>
        <v>0</v>
      </c>
      <c r="E758" s="19">
        <f t="shared" ref="E758:F760" si="203">E764+E769+E774</f>
        <v>0</v>
      </c>
      <c r="F758" s="19">
        <f t="shared" si="203"/>
        <v>0</v>
      </c>
      <c r="G758" s="19">
        <f t="shared" si="201"/>
        <v>0</v>
      </c>
      <c r="H758" s="19">
        <f t="shared" si="201"/>
        <v>0</v>
      </c>
      <c r="I758" s="19">
        <f t="shared" si="201"/>
        <v>0</v>
      </c>
      <c r="J758" s="19">
        <f>J764+J769+J774</f>
        <v>0</v>
      </c>
      <c r="K758" s="19">
        <f t="shared" si="201"/>
        <v>0</v>
      </c>
    </row>
    <row r="759" spans="1:11">
      <c r="A759" s="21" t="s">
        <v>13</v>
      </c>
      <c r="B759" s="19">
        <f t="shared" si="202"/>
        <v>124.6</v>
      </c>
      <c r="C759" s="19">
        <f t="shared" si="201"/>
        <v>0</v>
      </c>
      <c r="D759" s="19">
        <f t="shared" si="201"/>
        <v>0</v>
      </c>
      <c r="E759" s="19">
        <f t="shared" si="203"/>
        <v>20</v>
      </c>
      <c r="F759" s="19">
        <f t="shared" si="203"/>
        <v>0</v>
      </c>
      <c r="G759" s="19">
        <f t="shared" si="201"/>
        <v>104.6</v>
      </c>
      <c r="H759" s="19">
        <f t="shared" si="201"/>
        <v>0</v>
      </c>
      <c r="I759" s="19">
        <f t="shared" si="201"/>
        <v>104.6</v>
      </c>
      <c r="J759" s="19">
        <f>J765+J770+J775</f>
        <v>0</v>
      </c>
      <c r="K759" s="19">
        <f t="shared" si="201"/>
        <v>20</v>
      </c>
    </row>
    <row r="760" spans="1:11">
      <c r="A760" s="21" t="s">
        <v>14</v>
      </c>
      <c r="B760" s="19">
        <f t="shared" si="202"/>
        <v>0</v>
      </c>
      <c r="C760" s="19">
        <f t="shared" si="201"/>
        <v>0</v>
      </c>
      <c r="D760" s="19">
        <f t="shared" si="201"/>
        <v>0</v>
      </c>
      <c r="E760" s="19">
        <f t="shared" si="203"/>
        <v>0</v>
      </c>
      <c r="F760" s="19">
        <f t="shared" si="203"/>
        <v>0</v>
      </c>
      <c r="G760" s="19">
        <f t="shared" si="201"/>
        <v>0</v>
      </c>
      <c r="H760" s="19">
        <f t="shared" si="201"/>
        <v>0</v>
      </c>
      <c r="I760" s="19">
        <f t="shared" si="201"/>
        <v>0</v>
      </c>
      <c r="J760" s="19">
        <f>J766+J771+J776</f>
        <v>0</v>
      </c>
      <c r="K760" s="19">
        <f t="shared" si="201"/>
        <v>0</v>
      </c>
    </row>
    <row r="761" spans="1:11">
      <c r="A761" s="54" t="s">
        <v>38</v>
      </c>
      <c r="B761" s="19">
        <f t="shared" si="202"/>
        <v>0</v>
      </c>
      <c r="C761" s="20"/>
      <c r="D761" s="20"/>
      <c r="E761" s="20"/>
      <c r="F761" s="20"/>
      <c r="G761" s="20"/>
      <c r="H761" s="20"/>
      <c r="I761" s="20"/>
      <c r="J761" s="20"/>
      <c r="K761" s="20"/>
    </row>
    <row r="762" spans="1:11">
      <c r="A762" s="55" t="s">
        <v>155</v>
      </c>
      <c r="B762" s="19">
        <f t="shared" si="202"/>
        <v>0</v>
      </c>
      <c r="C762" s="20">
        <f t="shared" ref="C762:I762" si="204">C763+C764+C765+C766</f>
        <v>0</v>
      </c>
      <c r="D762" s="20">
        <f t="shared" si="204"/>
        <v>0</v>
      </c>
      <c r="E762" s="20">
        <f t="shared" si="204"/>
        <v>0</v>
      </c>
      <c r="F762" s="20">
        <f t="shared" si="204"/>
        <v>0</v>
      </c>
      <c r="G762" s="20">
        <f t="shared" si="204"/>
        <v>0</v>
      </c>
      <c r="H762" s="20">
        <f t="shared" si="204"/>
        <v>0</v>
      </c>
      <c r="I762" s="20">
        <f t="shared" si="204"/>
        <v>0</v>
      </c>
      <c r="J762" s="20">
        <f>J763+J764+J765+J766</f>
        <v>0</v>
      </c>
      <c r="K762" s="20">
        <f>K763+K764+K765+K766</f>
        <v>0</v>
      </c>
    </row>
    <row r="763" spans="1:11">
      <c r="A763" s="21" t="s">
        <v>11</v>
      </c>
      <c r="B763" s="19">
        <f t="shared" si="202"/>
        <v>0</v>
      </c>
      <c r="C763" s="20"/>
      <c r="D763" s="20"/>
      <c r="E763" s="20"/>
      <c r="F763" s="20"/>
      <c r="G763" s="20"/>
      <c r="H763" s="20"/>
      <c r="I763" s="20"/>
      <c r="J763" s="20"/>
      <c r="K763" s="20"/>
    </row>
    <row r="764" spans="1:11">
      <c r="A764" s="21" t="s">
        <v>12</v>
      </c>
      <c r="B764" s="19">
        <f t="shared" si="202"/>
        <v>0</v>
      </c>
      <c r="C764" s="20"/>
      <c r="D764" s="20"/>
      <c r="E764" s="20"/>
      <c r="F764" s="20"/>
      <c r="G764" s="20"/>
      <c r="H764" s="20"/>
      <c r="I764" s="20"/>
      <c r="J764" s="20"/>
      <c r="K764" s="20"/>
    </row>
    <row r="765" spans="1:11">
      <c r="A765" s="21" t="s">
        <v>13</v>
      </c>
      <c r="B765" s="19">
        <f t="shared" si="202"/>
        <v>0</v>
      </c>
      <c r="C765" s="20"/>
      <c r="D765" s="20"/>
      <c r="E765" s="20"/>
      <c r="F765" s="20"/>
      <c r="G765" s="20"/>
      <c r="H765" s="20"/>
      <c r="I765" s="20"/>
      <c r="J765" s="20"/>
      <c r="K765" s="20"/>
    </row>
    <row r="766" spans="1:11">
      <c r="A766" s="21" t="s">
        <v>14</v>
      </c>
      <c r="B766" s="19">
        <f t="shared" si="202"/>
        <v>0</v>
      </c>
      <c r="C766" s="20"/>
      <c r="D766" s="20"/>
      <c r="E766" s="20"/>
      <c r="F766" s="20"/>
      <c r="G766" s="20"/>
      <c r="H766" s="20"/>
      <c r="I766" s="20"/>
      <c r="J766" s="20"/>
      <c r="K766" s="20"/>
    </row>
    <row r="767" spans="1:11" ht="25.5">
      <c r="A767" s="55" t="s">
        <v>156</v>
      </c>
      <c r="B767" s="19">
        <f t="shared" si="202"/>
        <v>0</v>
      </c>
      <c r="C767" s="20">
        <f t="shared" ref="C767:I767" si="205">C768+C769+C770+C771</f>
        <v>0</v>
      </c>
      <c r="D767" s="20">
        <f t="shared" si="205"/>
        <v>0</v>
      </c>
      <c r="E767" s="20">
        <f t="shared" si="205"/>
        <v>0</v>
      </c>
      <c r="F767" s="20">
        <f t="shared" si="205"/>
        <v>0</v>
      </c>
      <c r="G767" s="20">
        <f t="shared" si="205"/>
        <v>0</v>
      </c>
      <c r="H767" s="20">
        <f t="shared" si="205"/>
        <v>0</v>
      </c>
      <c r="I767" s="20">
        <f t="shared" si="205"/>
        <v>0</v>
      </c>
      <c r="J767" s="20">
        <f>J768+J769+J770+J771</f>
        <v>0</v>
      </c>
      <c r="K767" s="20">
        <f>K768+K769+K770+K771</f>
        <v>0</v>
      </c>
    </row>
    <row r="768" spans="1:11">
      <c r="A768" s="21" t="s">
        <v>11</v>
      </c>
      <c r="B768" s="19">
        <f t="shared" si="202"/>
        <v>0</v>
      </c>
      <c r="C768" s="20"/>
      <c r="D768" s="20"/>
      <c r="E768" s="20"/>
      <c r="F768" s="20"/>
      <c r="G768" s="20"/>
      <c r="H768" s="20"/>
      <c r="I768" s="20"/>
      <c r="J768" s="20"/>
      <c r="K768" s="20"/>
    </row>
    <row r="769" spans="1:11">
      <c r="A769" s="21" t="s">
        <v>12</v>
      </c>
      <c r="B769" s="19">
        <f t="shared" si="202"/>
        <v>0</v>
      </c>
      <c r="C769" s="20"/>
      <c r="D769" s="20"/>
      <c r="E769" s="20"/>
      <c r="F769" s="20"/>
      <c r="G769" s="20"/>
      <c r="H769" s="20"/>
      <c r="I769" s="20"/>
      <c r="J769" s="20"/>
      <c r="K769" s="20"/>
    </row>
    <row r="770" spans="1:11">
      <c r="A770" s="21" t="s">
        <v>13</v>
      </c>
      <c r="B770" s="19">
        <f t="shared" si="202"/>
        <v>0</v>
      </c>
      <c r="C770" s="20"/>
      <c r="D770" s="20"/>
      <c r="E770" s="20"/>
      <c r="F770" s="20"/>
      <c r="G770" s="20"/>
      <c r="H770" s="20"/>
      <c r="I770" s="20"/>
      <c r="J770" s="20"/>
      <c r="K770" s="20"/>
    </row>
    <row r="771" spans="1:11">
      <c r="A771" s="21" t="s">
        <v>14</v>
      </c>
      <c r="B771" s="19">
        <f t="shared" si="202"/>
        <v>0</v>
      </c>
      <c r="C771" s="20"/>
      <c r="D771" s="20"/>
      <c r="E771" s="20"/>
      <c r="F771" s="20"/>
      <c r="G771" s="20"/>
      <c r="H771" s="20"/>
      <c r="I771" s="20"/>
      <c r="J771" s="20"/>
      <c r="K771" s="20"/>
    </row>
    <row r="772" spans="1:11" ht="38.25">
      <c r="A772" s="56" t="s">
        <v>157</v>
      </c>
      <c r="B772" s="19">
        <f t="shared" si="202"/>
        <v>124.6</v>
      </c>
      <c r="C772" s="20">
        <f t="shared" ref="C772:I772" si="206">C773+C774+C775+C776</f>
        <v>0</v>
      </c>
      <c r="D772" s="20">
        <f t="shared" si="206"/>
        <v>0</v>
      </c>
      <c r="E772" s="20">
        <f t="shared" si="206"/>
        <v>20</v>
      </c>
      <c r="F772" s="20">
        <f t="shared" si="206"/>
        <v>0</v>
      </c>
      <c r="G772" s="20">
        <f t="shared" si="206"/>
        <v>104.6</v>
      </c>
      <c r="H772" s="20">
        <f t="shared" si="206"/>
        <v>0</v>
      </c>
      <c r="I772" s="20">
        <f t="shared" si="206"/>
        <v>104.6</v>
      </c>
      <c r="J772" s="20">
        <f>J773+J774+J775+J776</f>
        <v>0</v>
      </c>
      <c r="K772" s="20">
        <f>K773+K774+K775+K776</f>
        <v>20</v>
      </c>
    </row>
    <row r="773" spans="1:11">
      <c r="A773" s="21" t="s">
        <v>11</v>
      </c>
      <c r="B773" s="19">
        <f t="shared" si="202"/>
        <v>0</v>
      </c>
      <c r="C773" s="20"/>
      <c r="D773" s="20"/>
      <c r="E773" s="20"/>
      <c r="F773" s="20"/>
      <c r="G773" s="20"/>
      <c r="H773" s="20"/>
      <c r="I773" s="20"/>
      <c r="J773" s="20"/>
      <c r="K773" s="20"/>
    </row>
    <row r="774" spans="1:11">
      <c r="A774" s="21" t="s">
        <v>12</v>
      </c>
      <c r="B774" s="19">
        <f t="shared" si="202"/>
        <v>0</v>
      </c>
      <c r="C774" s="20"/>
      <c r="D774" s="20"/>
      <c r="E774" s="20"/>
      <c r="F774" s="20"/>
      <c r="G774" s="20"/>
      <c r="H774" s="20"/>
      <c r="I774" s="20"/>
      <c r="J774" s="20"/>
      <c r="K774" s="20"/>
    </row>
    <row r="775" spans="1:11">
      <c r="A775" s="21" t="s">
        <v>13</v>
      </c>
      <c r="B775" s="19">
        <f t="shared" si="202"/>
        <v>124.6</v>
      </c>
      <c r="C775" s="20"/>
      <c r="D775" s="20"/>
      <c r="E775" s="20">
        <v>20</v>
      </c>
      <c r="F775" s="20"/>
      <c r="G775" s="20">
        <v>104.6</v>
      </c>
      <c r="H775" s="20"/>
      <c r="I775" s="20">
        <v>104.6</v>
      </c>
      <c r="J775" s="20"/>
      <c r="K775" s="20">
        <v>20</v>
      </c>
    </row>
    <row r="776" spans="1:11">
      <c r="A776" s="21" t="s">
        <v>14</v>
      </c>
      <c r="B776" s="19">
        <f t="shared" si="202"/>
        <v>0</v>
      </c>
      <c r="C776" s="20"/>
      <c r="D776" s="20"/>
      <c r="E776" s="20"/>
      <c r="F776" s="20"/>
      <c r="G776" s="20"/>
      <c r="H776" s="20"/>
      <c r="I776" s="20"/>
      <c r="J776" s="20"/>
      <c r="K776" s="20"/>
    </row>
    <row r="777" spans="1:11">
      <c r="A777" s="53" t="s">
        <v>158</v>
      </c>
      <c r="B777" s="25">
        <f t="shared" ref="B777:B783" si="207">C777+D777+E777+F777+G777</f>
        <v>0</v>
      </c>
      <c r="C777" s="25">
        <f t="shared" ref="C777:I777" si="208">C778+C779+C780+C781</f>
        <v>0</v>
      </c>
      <c r="D777" s="25">
        <f t="shared" si="208"/>
        <v>0</v>
      </c>
      <c r="E777" s="25">
        <f t="shared" si="208"/>
        <v>0</v>
      </c>
      <c r="F777" s="25">
        <f t="shared" si="208"/>
        <v>0</v>
      </c>
      <c r="G777" s="25">
        <f t="shared" si="208"/>
        <v>0</v>
      </c>
      <c r="H777" s="25">
        <f t="shared" si="208"/>
        <v>0</v>
      </c>
      <c r="I777" s="25">
        <f t="shared" si="208"/>
        <v>0</v>
      </c>
      <c r="J777" s="25">
        <f>J778+J779+J780+J781</f>
        <v>0</v>
      </c>
      <c r="K777" s="25">
        <f>K778+K779+K780+K781</f>
        <v>0</v>
      </c>
    </row>
    <row r="778" spans="1:11">
      <c r="A778" s="21" t="s">
        <v>11</v>
      </c>
      <c r="B778" s="19">
        <f t="shared" si="207"/>
        <v>0</v>
      </c>
      <c r="C778" s="19"/>
      <c r="D778" s="19"/>
      <c r="E778" s="19"/>
      <c r="F778" s="19"/>
      <c r="G778" s="19"/>
      <c r="H778" s="19"/>
      <c r="I778" s="19"/>
      <c r="J778" s="19"/>
      <c r="K778" s="19"/>
    </row>
    <row r="779" spans="1:11">
      <c r="A779" s="21" t="s">
        <v>12</v>
      </c>
      <c r="B779" s="19">
        <f t="shared" si="207"/>
        <v>0</v>
      </c>
      <c r="C779" s="19"/>
      <c r="D779" s="19"/>
      <c r="E779" s="19"/>
      <c r="F779" s="19"/>
      <c r="G779" s="19"/>
      <c r="H779" s="19"/>
      <c r="I779" s="19"/>
      <c r="J779" s="19"/>
      <c r="K779" s="19"/>
    </row>
    <row r="780" spans="1:11">
      <c r="A780" s="21" t="s">
        <v>13</v>
      </c>
      <c r="B780" s="19">
        <f t="shared" si="207"/>
        <v>0</v>
      </c>
      <c r="C780" s="19"/>
      <c r="D780" s="19"/>
      <c r="E780" s="19"/>
      <c r="F780" s="19"/>
      <c r="G780" s="19"/>
      <c r="H780" s="19"/>
      <c r="I780" s="19"/>
      <c r="J780" s="19"/>
      <c r="K780" s="19"/>
    </row>
    <row r="781" spans="1:11">
      <c r="A781" s="21" t="s">
        <v>14</v>
      </c>
      <c r="B781" s="19">
        <f t="shared" si="207"/>
        <v>0</v>
      </c>
      <c r="C781" s="19"/>
      <c r="D781" s="19"/>
      <c r="E781" s="19"/>
      <c r="F781" s="19"/>
      <c r="G781" s="19"/>
      <c r="H781" s="19"/>
      <c r="I781" s="19"/>
      <c r="J781" s="19"/>
      <c r="K781" s="19"/>
    </row>
    <row r="782" spans="1:11" ht="25.5">
      <c r="A782" s="51" t="s">
        <v>159</v>
      </c>
      <c r="B782" s="34">
        <f t="shared" si="207"/>
        <v>0</v>
      </c>
      <c r="C782" s="34">
        <f t="shared" ref="C782:K786" si="209">C787+C792+C797+C802</f>
        <v>0</v>
      </c>
      <c r="D782" s="34">
        <f t="shared" si="209"/>
        <v>0</v>
      </c>
      <c r="E782" s="34">
        <f t="shared" si="209"/>
        <v>0</v>
      </c>
      <c r="F782" s="34">
        <f t="shared" si="209"/>
        <v>0</v>
      </c>
      <c r="G782" s="34">
        <f t="shared" si="209"/>
        <v>0</v>
      </c>
      <c r="H782" s="34">
        <f t="shared" si="209"/>
        <v>0</v>
      </c>
      <c r="I782" s="34">
        <f t="shared" si="209"/>
        <v>0</v>
      </c>
      <c r="J782" s="34">
        <f>J787+J792+J797+J802</f>
        <v>0</v>
      </c>
      <c r="K782" s="34">
        <f t="shared" si="209"/>
        <v>0</v>
      </c>
    </row>
    <row r="783" spans="1:11">
      <c r="A783" s="21" t="s">
        <v>11</v>
      </c>
      <c r="B783" s="19">
        <f t="shared" si="207"/>
        <v>0</v>
      </c>
      <c r="C783" s="19">
        <f t="shared" si="209"/>
        <v>0</v>
      </c>
      <c r="D783" s="19">
        <f t="shared" si="209"/>
        <v>0</v>
      </c>
      <c r="E783" s="19">
        <f t="shared" si="209"/>
        <v>0</v>
      </c>
      <c r="F783" s="19">
        <f t="shared" si="209"/>
        <v>0</v>
      </c>
      <c r="G783" s="19">
        <f t="shared" si="209"/>
        <v>0</v>
      </c>
      <c r="H783" s="19">
        <f t="shared" si="209"/>
        <v>0</v>
      </c>
      <c r="I783" s="19">
        <f t="shared" si="209"/>
        <v>0</v>
      </c>
      <c r="J783" s="19">
        <f>J788+J793+J798+J803</f>
        <v>0</v>
      </c>
      <c r="K783" s="19">
        <f t="shared" si="209"/>
        <v>0</v>
      </c>
    </row>
    <row r="784" spans="1:11">
      <c r="A784" s="21" t="s">
        <v>12</v>
      </c>
      <c r="B784" s="19">
        <f t="shared" ref="B784:B806" si="210">C784+D784+E784+F784+G784</f>
        <v>0</v>
      </c>
      <c r="C784" s="19">
        <f t="shared" si="209"/>
        <v>0</v>
      </c>
      <c r="D784" s="19">
        <f t="shared" si="209"/>
        <v>0</v>
      </c>
      <c r="E784" s="19">
        <f t="shared" ref="E784:F786" si="211">E789+E794+E799+E804</f>
        <v>0</v>
      </c>
      <c r="F784" s="19">
        <f t="shared" si="211"/>
        <v>0</v>
      </c>
      <c r="G784" s="19">
        <f t="shared" si="209"/>
        <v>0</v>
      </c>
      <c r="H784" s="19">
        <f t="shared" si="209"/>
        <v>0</v>
      </c>
      <c r="I784" s="19">
        <f t="shared" si="209"/>
        <v>0</v>
      </c>
      <c r="J784" s="19">
        <f>J789+J794+J799+J804</f>
        <v>0</v>
      </c>
      <c r="K784" s="19">
        <f t="shared" si="209"/>
        <v>0</v>
      </c>
    </row>
    <row r="785" spans="1:11">
      <c r="A785" s="21" t="s">
        <v>13</v>
      </c>
      <c r="B785" s="19">
        <f t="shared" si="210"/>
        <v>0</v>
      </c>
      <c r="C785" s="19">
        <f t="shared" si="209"/>
        <v>0</v>
      </c>
      <c r="D785" s="19">
        <f t="shared" si="209"/>
        <v>0</v>
      </c>
      <c r="E785" s="19">
        <f t="shared" si="211"/>
        <v>0</v>
      </c>
      <c r="F785" s="19">
        <f t="shared" si="211"/>
        <v>0</v>
      </c>
      <c r="G785" s="19">
        <f t="shared" si="209"/>
        <v>0</v>
      </c>
      <c r="H785" s="19">
        <f t="shared" si="209"/>
        <v>0</v>
      </c>
      <c r="I785" s="19">
        <f t="shared" si="209"/>
        <v>0</v>
      </c>
      <c r="J785" s="19">
        <f>J790+J795+J800+J805</f>
        <v>0</v>
      </c>
      <c r="K785" s="19">
        <f t="shared" si="209"/>
        <v>0</v>
      </c>
    </row>
    <row r="786" spans="1:11">
      <c r="A786" s="21" t="s">
        <v>14</v>
      </c>
      <c r="B786" s="19">
        <f t="shared" si="210"/>
        <v>0</v>
      </c>
      <c r="C786" s="19">
        <f t="shared" si="209"/>
        <v>0</v>
      </c>
      <c r="D786" s="19">
        <f t="shared" si="209"/>
        <v>0</v>
      </c>
      <c r="E786" s="19">
        <f t="shared" si="211"/>
        <v>0</v>
      </c>
      <c r="F786" s="19">
        <f t="shared" si="211"/>
        <v>0</v>
      </c>
      <c r="G786" s="19">
        <f t="shared" si="209"/>
        <v>0</v>
      </c>
      <c r="H786" s="19">
        <f t="shared" si="209"/>
        <v>0</v>
      </c>
      <c r="I786" s="19">
        <f t="shared" si="209"/>
        <v>0</v>
      </c>
      <c r="J786" s="19">
        <f>J791+J796+J801+J806</f>
        <v>0</v>
      </c>
      <c r="K786" s="19">
        <f t="shared" si="209"/>
        <v>0</v>
      </c>
    </row>
    <row r="787" spans="1:11">
      <c r="A787" s="57" t="s">
        <v>160</v>
      </c>
      <c r="B787" s="19">
        <f>C787+D787+E787+F787+G787</f>
        <v>0</v>
      </c>
      <c r="C787" s="20">
        <f t="shared" ref="C787:I787" si="212">C788+C789+C790+C791</f>
        <v>0</v>
      </c>
      <c r="D787" s="20">
        <f t="shared" si="212"/>
        <v>0</v>
      </c>
      <c r="E787" s="20">
        <f t="shared" si="212"/>
        <v>0</v>
      </c>
      <c r="F787" s="20">
        <f t="shared" si="212"/>
        <v>0</v>
      </c>
      <c r="G787" s="20">
        <f t="shared" si="212"/>
        <v>0</v>
      </c>
      <c r="H787" s="20">
        <f t="shared" si="212"/>
        <v>0</v>
      </c>
      <c r="I787" s="20">
        <f t="shared" si="212"/>
        <v>0</v>
      </c>
      <c r="J787" s="20">
        <f>J788+J789+J790+J791</f>
        <v>0</v>
      </c>
      <c r="K787" s="20">
        <f>K788+K789+K790+K791</f>
        <v>0</v>
      </c>
    </row>
    <row r="788" spans="1:11">
      <c r="A788" s="21" t="s">
        <v>11</v>
      </c>
      <c r="B788" s="19">
        <f t="shared" si="210"/>
        <v>0</v>
      </c>
      <c r="C788" s="20"/>
      <c r="D788" s="20"/>
      <c r="E788" s="20"/>
      <c r="F788" s="20"/>
      <c r="G788" s="20"/>
      <c r="H788" s="20"/>
      <c r="I788" s="20"/>
      <c r="J788" s="20"/>
      <c r="K788" s="20"/>
    </row>
    <row r="789" spans="1:11">
      <c r="A789" s="21" t="s">
        <v>12</v>
      </c>
      <c r="B789" s="19">
        <f t="shared" si="210"/>
        <v>0</v>
      </c>
      <c r="C789" s="20"/>
      <c r="D789" s="20"/>
      <c r="E789" s="20"/>
      <c r="F789" s="20"/>
      <c r="G789" s="20"/>
      <c r="H789" s="20"/>
      <c r="I789" s="20"/>
      <c r="J789" s="20"/>
      <c r="K789" s="20"/>
    </row>
    <row r="790" spans="1:11">
      <c r="A790" s="21" t="s">
        <v>13</v>
      </c>
      <c r="B790" s="19">
        <f t="shared" si="210"/>
        <v>0</v>
      </c>
      <c r="C790" s="20"/>
      <c r="D790" s="20"/>
      <c r="E790" s="20"/>
      <c r="F790" s="20"/>
      <c r="G790" s="20"/>
      <c r="H790" s="20"/>
      <c r="I790" s="20"/>
      <c r="J790" s="20"/>
      <c r="K790" s="20"/>
    </row>
    <row r="791" spans="1:11">
      <c r="A791" s="21" t="s">
        <v>14</v>
      </c>
      <c r="B791" s="19">
        <f t="shared" si="210"/>
        <v>0</v>
      </c>
      <c r="C791" s="20"/>
      <c r="D791" s="20"/>
      <c r="E791" s="20"/>
      <c r="F791" s="20"/>
      <c r="G791" s="20"/>
      <c r="H791" s="20"/>
      <c r="I791" s="20"/>
      <c r="J791" s="20"/>
      <c r="K791" s="20"/>
    </row>
    <row r="792" spans="1:11" ht="25.5">
      <c r="A792" s="58" t="s">
        <v>161</v>
      </c>
      <c r="B792" s="19">
        <f t="shared" si="210"/>
        <v>0</v>
      </c>
      <c r="C792" s="20">
        <f t="shared" ref="C792:I792" si="213">C793+C794+C795+C796</f>
        <v>0</v>
      </c>
      <c r="D792" s="20">
        <f t="shared" si="213"/>
        <v>0</v>
      </c>
      <c r="E792" s="20">
        <f t="shared" si="213"/>
        <v>0</v>
      </c>
      <c r="F792" s="20">
        <f t="shared" si="213"/>
        <v>0</v>
      </c>
      <c r="G792" s="20">
        <f t="shared" si="213"/>
        <v>0</v>
      </c>
      <c r="H792" s="20">
        <f t="shared" si="213"/>
        <v>0</v>
      </c>
      <c r="I792" s="20">
        <f t="shared" si="213"/>
        <v>0</v>
      </c>
      <c r="J792" s="20">
        <f>J793+J794+J795+J796</f>
        <v>0</v>
      </c>
      <c r="K792" s="20">
        <f>K793+K794+K795+K796</f>
        <v>0</v>
      </c>
    </row>
    <row r="793" spans="1:11">
      <c r="A793" s="21" t="s">
        <v>11</v>
      </c>
      <c r="B793" s="19">
        <f t="shared" si="210"/>
        <v>0</v>
      </c>
      <c r="C793" s="20"/>
      <c r="D793" s="20"/>
      <c r="E793" s="20"/>
      <c r="F793" s="20"/>
      <c r="G793" s="20"/>
      <c r="H793" s="20"/>
      <c r="I793" s="20"/>
      <c r="J793" s="20"/>
      <c r="K793" s="20"/>
    </row>
    <row r="794" spans="1:11">
      <c r="A794" s="21" t="s">
        <v>12</v>
      </c>
      <c r="B794" s="19">
        <f t="shared" si="210"/>
        <v>0</v>
      </c>
      <c r="C794" s="20"/>
      <c r="D794" s="20"/>
      <c r="E794" s="20"/>
      <c r="F794" s="20"/>
      <c r="G794" s="20"/>
      <c r="H794" s="20"/>
      <c r="I794" s="20"/>
      <c r="J794" s="20"/>
      <c r="K794" s="20"/>
    </row>
    <row r="795" spans="1:11">
      <c r="A795" s="21" t="s">
        <v>13</v>
      </c>
      <c r="B795" s="19">
        <f t="shared" si="210"/>
        <v>0</v>
      </c>
      <c r="C795" s="20"/>
      <c r="D795" s="20"/>
      <c r="E795" s="20"/>
      <c r="F795" s="20"/>
      <c r="G795" s="20"/>
      <c r="H795" s="20"/>
      <c r="I795" s="20"/>
      <c r="J795" s="20"/>
      <c r="K795" s="20"/>
    </row>
    <row r="796" spans="1:11">
      <c r="A796" s="21" t="s">
        <v>14</v>
      </c>
      <c r="B796" s="19">
        <f t="shared" si="210"/>
        <v>0</v>
      </c>
      <c r="C796" s="20"/>
      <c r="D796" s="20"/>
      <c r="E796" s="20"/>
      <c r="F796" s="20"/>
      <c r="G796" s="20"/>
      <c r="H796" s="20"/>
      <c r="I796" s="20"/>
      <c r="J796" s="20"/>
      <c r="K796" s="20"/>
    </row>
    <row r="797" spans="1:11" ht="25.5">
      <c r="A797" s="57" t="s">
        <v>162</v>
      </c>
      <c r="B797" s="19">
        <f t="shared" si="210"/>
        <v>0</v>
      </c>
      <c r="C797" s="20">
        <f t="shared" ref="C797:I797" si="214">C798+C799+C800+C801</f>
        <v>0</v>
      </c>
      <c r="D797" s="20">
        <f t="shared" si="214"/>
        <v>0</v>
      </c>
      <c r="E797" s="20">
        <f t="shared" si="214"/>
        <v>0</v>
      </c>
      <c r="F797" s="20">
        <f t="shared" si="214"/>
        <v>0</v>
      </c>
      <c r="G797" s="20">
        <f t="shared" si="214"/>
        <v>0</v>
      </c>
      <c r="H797" s="20">
        <f t="shared" si="214"/>
        <v>0</v>
      </c>
      <c r="I797" s="20">
        <f t="shared" si="214"/>
        <v>0</v>
      </c>
      <c r="J797" s="20">
        <f>J798+J799+J800+J801</f>
        <v>0</v>
      </c>
      <c r="K797" s="20">
        <f>K798+K799+K800+K801</f>
        <v>0</v>
      </c>
    </row>
    <row r="798" spans="1:11">
      <c r="A798" s="21" t="s">
        <v>11</v>
      </c>
      <c r="B798" s="19">
        <f t="shared" si="210"/>
        <v>0</v>
      </c>
      <c r="C798" s="20"/>
      <c r="D798" s="20"/>
      <c r="E798" s="20"/>
      <c r="F798" s="20"/>
      <c r="G798" s="20"/>
      <c r="H798" s="20"/>
      <c r="I798" s="20"/>
      <c r="J798" s="20"/>
      <c r="K798" s="20"/>
    </row>
    <row r="799" spans="1:11">
      <c r="A799" s="21" t="s">
        <v>12</v>
      </c>
      <c r="B799" s="19">
        <f t="shared" si="210"/>
        <v>0</v>
      </c>
      <c r="C799" s="20"/>
      <c r="D799" s="20"/>
      <c r="E799" s="20"/>
      <c r="F799" s="20"/>
      <c r="G799" s="20"/>
      <c r="H799" s="20"/>
      <c r="I799" s="20"/>
      <c r="J799" s="20"/>
      <c r="K799" s="20"/>
    </row>
    <row r="800" spans="1:11">
      <c r="A800" s="21" t="s">
        <v>13</v>
      </c>
      <c r="B800" s="19">
        <f t="shared" si="210"/>
        <v>0</v>
      </c>
      <c r="C800" s="20"/>
      <c r="D800" s="20"/>
      <c r="E800" s="20"/>
      <c r="F800" s="20"/>
      <c r="G800" s="20"/>
      <c r="H800" s="20"/>
      <c r="I800" s="20"/>
      <c r="J800" s="20"/>
      <c r="K800" s="20"/>
    </row>
    <row r="801" spans="1:11">
      <c r="A801" s="21" t="s">
        <v>14</v>
      </c>
      <c r="B801" s="19">
        <f t="shared" si="210"/>
        <v>0</v>
      </c>
      <c r="C801" s="20"/>
      <c r="D801" s="20"/>
      <c r="E801" s="20"/>
      <c r="F801" s="20"/>
      <c r="G801" s="20"/>
      <c r="H801" s="20"/>
      <c r="I801" s="20"/>
      <c r="J801" s="20"/>
      <c r="K801" s="20"/>
    </row>
    <row r="802" spans="1:11">
      <c r="A802" s="59" t="s">
        <v>50</v>
      </c>
      <c r="B802" s="19">
        <f t="shared" si="210"/>
        <v>0</v>
      </c>
      <c r="C802" s="20">
        <f t="shared" ref="C802:I802" si="215">C803+C804+C805+C806</f>
        <v>0</v>
      </c>
      <c r="D802" s="20">
        <f t="shared" si="215"/>
        <v>0</v>
      </c>
      <c r="E802" s="20">
        <f t="shared" si="215"/>
        <v>0</v>
      </c>
      <c r="F802" s="20">
        <f t="shared" si="215"/>
        <v>0</v>
      </c>
      <c r="G802" s="20">
        <f t="shared" si="215"/>
        <v>0</v>
      </c>
      <c r="H802" s="20">
        <f t="shared" si="215"/>
        <v>0</v>
      </c>
      <c r="I802" s="20">
        <f t="shared" si="215"/>
        <v>0</v>
      </c>
      <c r="J802" s="20">
        <f>J803+J804+J805+J806</f>
        <v>0</v>
      </c>
      <c r="K802" s="20">
        <f>K803+K804+K805+K806</f>
        <v>0</v>
      </c>
    </row>
    <row r="803" spans="1:11">
      <c r="A803" s="21" t="s">
        <v>11</v>
      </c>
      <c r="B803" s="19">
        <f t="shared" si="210"/>
        <v>0</v>
      </c>
      <c r="C803" s="20"/>
      <c r="D803" s="20"/>
      <c r="E803" s="20"/>
      <c r="F803" s="20"/>
      <c r="G803" s="20"/>
      <c r="H803" s="20"/>
      <c r="I803" s="20"/>
      <c r="J803" s="20"/>
      <c r="K803" s="20"/>
    </row>
    <row r="804" spans="1:11">
      <c r="A804" s="21" t="s">
        <v>12</v>
      </c>
      <c r="B804" s="19">
        <f t="shared" si="210"/>
        <v>0</v>
      </c>
      <c r="C804" s="20"/>
      <c r="D804" s="20"/>
      <c r="E804" s="20"/>
      <c r="F804" s="20"/>
      <c r="G804" s="20"/>
      <c r="H804" s="20"/>
      <c r="I804" s="20"/>
      <c r="J804" s="20"/>
      <c r="K804" s="20"/>
    </row>
    <row r="805" spans="1:11">
      <c r="A805" s="21" t="s">
        <v>13</v>
      </c>
      <c r="B805" s="19">
        <f t="shared" si="210"/>
        <v>0</v>
      </c>
      <c r="C805" s="20"/>
      <c r="D805" s="20"/>
      <c r="E805" s="20"/>
      <c r="F805" s="20"/>
      <c r="G805" s="20"/>
      <c r="H805" s="20"/>
      <c r="I805" s="20"/>
      <c r="J805" s="20"/>
      <c r="K805" s="20"/>
    </row>
    <row r="806" spans="1:11">
      <c r="A806" s="21" t="s">
        <v>14</v>
      </c>
      <c r="B806" s="19">
        <f t="shared" si="210"/>
        <v>0</v>
      </c>
      <c r="C806" s="20"/>
      <c r="D806" s="20"/>
      <c r="E806" s="20"/>
      <c r="F806" s="20"/>
      <c r="G806" s="20"/>
      <c r="H806" s="20"/>
      <c r="I806" s="20"/>
      <c r="J806" s="20"/>
      <c r="K806" s="20"/>
    </row>
    <row r="807" spans="1:11" ht="25.5">
      <c r="A807" s="51" t="s">
        <v>163</v>
      </c>
      <c r="B807" s="34">
        <f>C807+D807+E807+F807+G807</f>
        <v>0</v>
      </c>
      <c r="C807" s="34">
        <f t="shared" ref="C807:K811" si="216">C812+C817+C822</f>
        <v>0</v>
      </c>
      <c r="D807" s="34">
        <f t="shared" si="216"/>
        <v>0</v>
      </c>
      <c r="E807" s="34">
        <f t="shared" si="216"/>
        <v>0</v>
      </c>
      <c r="F807" s="34">
        <f t="shared" si="216"/>
        <v>0</v>
      </c>
      <c r="G807" s="34">
        <f t="shared" si="216"/>
        <v>0</v>
      </c>
      <c r="H807" s="34">
        <f t="shared" si="216"/>
        <v>0</v>
      </c>
      <c r="I807" s="34">
        <f t="shared" si="216"/>
        <v>0</v>
      </c>
      <c r="J807" s="34">
        <f>J812+J817+J822</f>
        <v>0</v>
      </c>
      <c r="K807" s="34">
        <f t="shared" si="216"/>
        <v>0</v>
      </c>
    </row>
    <row r="808" spans="1:11">
      <c r="A808" s="21" t="s">
        <v>11</v>
      </c>
      <c r="B808" s="19">
        <f>C808+D808+E808+F808+G808</f>
        <v>0</v>
      </c>
      <c r="C808" s="19">
        <f t="shared" si="216"/>
        <v>0</v>
      </c>
      <c r="D808" s="19">
        <f t="shared" si="216"/>
        <v>0</v>
      </c>
      <c r="E808" s="19">
        <f t="shared" si="216"/>
        <v>0</v>
      </c>
      <c r="F808" s="19">
        <f t="shared" si="216"/>
        <v>0</v>
      </c>
      <c r="G808" s="19">
        <f t="shared" si="216"/>
        <v>0</v>
      </c>
      <c r="H808" s="19">
        <f t="shared" si="216"/>
        <v>0</v>
      </c>
      <c r="I808" s="19">
        <f t="shared" si="216"/>
        <v>0</v>
      </c>
      <c r="J808" s="19">
        <f>J813+J818+J823</f>
        <v>0</v>
      </c>
      <c r="K808" s="19">
        <f t="shared" si="216"/>
        <v>0</v>
      </c>
    </row>
    <row r="809" spans="1:11">
      <c r="A809" s="21" t="s">
        <v>12</v>
      </c>
      <c r="B809" s="19">
        <f t="shared" ref="B809:B826" si="217">C809+D809+E809+F809+G809</f>
        <v>0</v>
      </c>
      <c r="C809" s="19">
        <f t="shared" si="216"/>
        <v>0</v>
      </c>
      <c r="D809" s="19">
        <f t="shared" si="216"/>
        <v>0</v>
      </c>
      <c r="E809" s="19">
        <f t="shared" ref="E809:F811" si="218">E814+E819+E824</f>
        <v>0</v>
      </c>
      <c r="F809" s="19">
        <f t="shared" si="218"/>
        <v>0</v>
      </c>
      <c r="G809" s="19">
        <f t="shared" si="216"/>
        <v>0</v>
      </c>
      <c r="H809" s="19">
        <f t="shared" si="216"/>
        <v>0</v>
      </c>
      <c r="I809" s="19">
        <f t="shared" si="216"/>
        <v>0</v>
      </c>
      <c r="J809" s="19">
        <f>J814+J819+J824</f>
        <v>0</v>
      </c>
      <c r="K809" s="19">
        <f t="shared" si="216"/>
        <v>0</v>
      </c>
    </row>
    <row r="810" spans="1:11">
      <c r="A810" s="21" t="s">
        <v>13</v>
      </c>
      <c r="B810" s="19">
        <f t="shared" si="217"/>
        <v>0</v>
      </c>
      <c r="C810" s="19">
        <f t="shared" si="216"/>
        <v>0</v>
      </c>
      <c r="D810" s="19">
        <f t="shared" si="216"/>
        <v>0</v>
      </c>
      <c r="E810" s="19">
        <f t="shared" si="218"/>
        <v>0</v>
      </c>
      <c r="F810" s="19">
        <f t="shared" si="218"/>
        <v>0</v>
      </c>
      <c r="G810" s="19">
        <f t="shared" si="216"/>
        <v>0</v>
      </c>
      <c r="H810" s="19">
        <f t="shared" si="216"/>
        <v>0</v>
      </c>
      <c r="I810" s="19">
        <f t="shared" si="216"/>
        <v>0</v>
      </c>
      <c r="J810" s="19">
        <f>J815+J820+J825</f>
        <v>0</v>
      </c>
      <c r="K810" s="19">
        <f t="shared" si="216"/>
        <v>0</v>
      </c>
    </row>
    <row r="811" spans="1:11">
      <c r="A811" s="21" t="s">
        <v>14</v>
      </c>
      <c r="B811" s="19">
        <f t="shared" si="217"/>
        <v>0</v>
      </c>
      <c r="C811" s="19">
        <f t="shared" si="216"/>
        <v>0</v>
      </c>
      <c r="D811" s="19">
        <f t="shared" si="216"/>
        <v>0</v>
      </c>
      <c r="E811" s="19">
        <f t="shared" si="218"/>
        <v>0</v>
      </c>
      <c r="F811" s="19">
        <f t="shared" si="218"/>
        <v>0</v>
      </c>
      <c r="G811" s="19">
        <f t="shared" si="216"/>
        <v>0</v>
      </c>
      <c r="H811" s="19">
        <f t="shared" si="216"/>
        <v>0</v>
      </c>
      <c r="I811" s="19">
        <f t="shared" si="216"/>
        <v>0</v>
      </c>
      <c r="J811" s="19">
        <f>J816+J821+J826</f>
        <v>0</v>
      </c>
      <c r="K811" s="19">
        <f t="shared" si="216"/>
        <v>0</v>
      </c>
    </row>
    <row r="812" spans="1:11">
      <c r="A812" s="60" t="s">
        <v>164</v>
      </c>
      <c r="B812" s="19">
        <f t="shared" si="217"/>
        <v>0</v>
      </c>
      <c r="C812" s="20">
        <f t="shared" ref="C812:I812" si="219">C813+C814+C815+C816</f>
        <v>0</v>
      </c>
      <c r="D812" s="20">
        <f t="shared" si="219"/>
        <v>0</v>
      </c>
      <c r="E812" s="20">
        <f t="shared" si="219"/>
        <v>0</v>
      </c>
      <c r="F812" s="20">
        <f t="shared" si="219"/>
        <v>0</v>
      </c>
      <c r="G812" s="20">
        <f t="shared" si="219"/>
        <v>0</v>
      </c>
      <c r="H812" s="20">
        <f t="shared" si="219"/>
        <v>0</v>
      </c>
      <c r="I812" s="20">
        <f t="shared" si="219"/>
        <v>0</v>
      </c>
      <c r="J812" s="20">
        <f>J813+J814+J815+J816</f>
        <v>0</v>
      </c>
      <c r="K812" s="20">
        <f>K813+K814+K815+K816</f>
        <v>0</v>
      </c>
    </row>
    <row r="813" spans="1:11">
      <c r="A813" s="21" t="s">
        <v>11</v>
      </c>
      <c r="B813" s="19">
        <f t="shared" si="217"/>
        <v>0</v>
      </c>
      <c r="C813" s="20"/>
      <c r="D813" s="20"/>
      <c r="E813" s="20"/>
      <c r="F813" s="20"/>
      <c r="G813" s="20"/>
      <c r="H813" s="20"/>
      <c r="I813" s="20"/>
      <c r="J813" s="20"/>
      <c r="K813" s="20"/>
    </row>
    <row r="814" spans="1:11">
      <c r="A814" s="21" t="s">
        <v>12</v>
      </c>
      <c r="B814" s="19">
        <f t="shared" si="217"/>
        <v>0</v>
      </c>
      <c r="C814" s="20"/>
      <c r="D814" s="20"/>
      <c r="E814" s="20"/>
      <c r="F814" s="20"/>
      <c r="G814" s="20"/>
      <c r="H814" s="20"/>
      <c r="I814" s="20"/>
      <c r="J814" s="20"/>
      <c r="K814" s="20"/>
    </row>
    <row r="815" spans="1:11">
      <c r="A815" s="21" t="s">
        <v>13</v>
      </c>
      <c r="B815" s="19">
        <f t="shared" si="217"/>
        <v>0</v>
      </c>
      <c r="C815" s="20"/>
      <c r="D815" s="20"/>
      <c r="E815" s="20"/>
      <c r="F815" s="20"/>
      <c r="G815" s="20"/>
      <c r="H815" s="20"/>
      <c r="I815" s="20"/>
      <c r="J815" s="20"/>
      <c r="K815" s="20"/>
    </row>
    <row r="816" spans="1:11">
      <c r="A816" s="21" t="s">
        <v>14</v>
      </c>
      <c r="B816" s="19">
        <f t="shared" si="217"/>
        <v>0</v>
      </c>
      <c r="C816" s="20"/>
      <c r="D816" s="20"/>
      <c r="E816" s="20"/>
      <c r="F816" s="20"/>
      <c r="G816" s="20"/>
      <c r="H816" s="20"/>
      <c r="I816" s="20"/>
      <c r="J816" s="20"/>
      <c r="K816" s="20"/>
    </row>
    <row r="817" spans="1:11" ht="51">
      <c r="A817" s="61" t="s">
        <v>165</v>
      </c>
      <c r="B817" s="19">
        <f t="shared" si="217"/>
        <v>0</v>
      </c>
      <c r="C817" s="20">
        <f t="shared" ref="C817:I817" si="220">C818+C819+C820+C821</f>
        <v>0</v>
      </c>
      <c r="D817" s="20">
        <f t="shared" si="220"/>
        <v>0</v>
      </c>
      <c r="E817" s="20">
        <f t="shared" si="220"/>
        <v>0</v>
      </c>
      <c r="F817" s="20">
        <f t="shared" si="220"/>
        <v>0</v>
      </c>
      <c r="G817" s="20">
        <f t="shared" si="220"/>
        <v>0</v>
      </c>
      <c r="H817" s="20">
        <f t="shared" si="220"/>
        <v>0</v>
      </c>
      <c r="I817" s="20">
        <f t="shared" si="220"/>
        <v>0</v>
      </c>
      <c r="J817" s="20">
        <f>J818+J819+J820+J821</f>
        <v>0</v>
      </c>
      <c r="K817" s="20">
        <f>K818+K819+K820+K821</f>
        <v>0</v>
      </c>
    </row>
    <row r="818" spans="1:11">
      <c r="A818" s="21" t="s">
        <v>11</v>
      </c>
      <c r="B818" s="19">
        <f t="shared" si="217"/>
        <v>0</v>
      </c>
      <c r="C818" s="20"/>
      <c r="D818" s="20"/>
      <c r="E818" s="20"/>
      <c r="F818" s="20"/>
      <c r="G818" s="20"/>
      <c r="H818" s="20"/>
      <c r="I818" s="20"/>
      <c r="J818" s="20"/>
      <c r="K818" s="20"/>
    </row>
    <row r="819" spans="1:11">
      <c r="A819" s="21" t="s">
        <v>12</v>
      </c>
      <c r="B819" s="19">
        <f t="shared" si="217"/>
        <v>0</v>
      </c>
      <c r="C819" s="20"/>
      <c r="D819" s="20"/>
      <c r="E819" s="20"/>
      <c r="F819" s="20"/>
      <c r="G819" s="20"/>
      <c r="H819" s="20"/>
      <c r="I819" s="20"/>
      <c r="J819" s="20"/>
      <c r="K819" s="20"/>
    </row>
    <row r="820" spans="1:11">
      <c r="A820" s="21" t="s">
        <v>13</v>
      </c>
      <c r="B820" s="19">
        <f t="shared" si="217"/>
        <v>0</v>
      </c>
      <c r="C820" s="20"/>
      <c r="D820" s="20"/>
      <c r="E820" s="20"/>
      <c r="F820" s="20"/>
      <c r="G820" s="20"/>
      <c r="H820" s="20"/>
      <c r="I820" s="20"/>
      <c r="J820" s="20"/>
      <c r="K820" s="20"/>
    </row>
    <row r="821" spans="1:11">
      <c r="A821" s="21" t="s">
        <v>14</v>
      </c>
      <c r="B821" s="19">
        <f t="shared" si="217"/>
        <v>0</v>
      </c>
      <c r="C821" s="20"/>
      <c r="D821" s="20"/>
      <c r="E821" s="20"/>
      <c r="F821" s="20"/>
      <c r="G821" s="20"/>
      <c r="H821" s="20"/>
      <c r="I821" s="20"/>
      <c r="J821" s="20"/>
      <c r="K821" s="20"/>
    </row>
    <row r="822" spans="1:11">
      <c r="A822" s="61" t="s">
        <v>50</v>
      </c>
      <c r="B822" s="19">
        <f t="shared" si="217"/>
        <v>0</v>
      </c>
      <c r="C822" s="20">
        <f t="shared" ref="C822:I822" si="221">C823+C824+C825+C826</f>
        <v>0</v>
      </c>
      <c r="D822" s="20">
        <f t="shared" si="221"/>
        <v>0</v>
      </c>
      <c r="E822" s="20">
        <f t="shared" si="221"/>
        <v>0</v>
      </c>
      <c r="F822" s="20">
        <f t="shared" si="221"/>
        <v>0</v>
      </c>
      <c r="G822" s="20">
        <f t="shared" si="221"/>
        <v>0</v>
      </c>
      <c r="H822" s="20">
        <f t="shared" si="221"/>
        <v>0</v>
      </c>
      <c r="I822" s="20">
        <f t="shared" si="221"/>
        <v>0</v>
      </c>
      <c r="J822" s="20">
        <f>J823+J824+J825+J826</f>
        <v>0</v>
      </c>
      <c r="K822" s="20">
        <f>K823+K824+K825+K826</f>
        <v>0</v>
      </c>
    </row>
    <row r="823" spans="1:11">
      <c r="A823" s="21" t="s">
        <v>11</v>
      </c>
      <c r="B823" s="19">
        <f t="shared" si="217"/>
        <v>0</v>
      </c>
      <c r="C823" s="20"/>
      <c r="D823" s="20"/>
      <c r="E823" s="20"/>
      <c r="F823" s="20"/>
      <c r="G823" s="20"/>
      <c r="H823" s="20"/>
      <c r="I823" s="20"/>
      <c r="J823" s="20"/>
      <c r="K823" s="20"/>
    </row>
    <row r="824" spans="1:11">
      <c r="A824" s="21" t="s">
        <v>12</v>
      </c>
      <c r="B824" s="19">
        <f t="shared" si="217"/>
        <v>0</v>
      </c>
      <c r="C824" s="20"/>
      <c r="D824" s="20"/>
      <c r="E824" s="20"/>
      <c r="F824" s="20"/>
      <c r="G824" s="20"/>
      <c r="H824" s="20"/>
      <c r="I824" s="20"/>
      <c r="J824" s="20"/>
      <c r="K824" s="20"/>
    </row>
    <row r="825" spans="1:11">
      <c r="A825" s="21" t="s">
        <v>13</v>
      </c>
      <c r="B825" s="19">
        <f t="shared" si="217"/>
        <v>0</v>
      </c>
      <c r="C825" s="20"/>
      <c r="D825" s="20"/>
      <c r="E825" s="20"/>
      <c r="F825" s="20"/>
      <c r="G825" s="20"/>
      <c r="H825" s="20"/>
      <c r="I825" s="20"/>
      <c r="J825" s="20"/>
      <c r="K825" s="20"/>
    </row>
    <row r="826" spans="1:11">
      <c r="A826" s="21" t="s">
        <v>14</v>
      </c>
      <c r="B826" s="19">
        <f t="shared" si="217"/>
        <v>0</v>
      </c>
      <c r="C826" s="20"/>
      <c r="D826" s="20"/>
      <c r="E826" s="20"/>
      <c r="F826" s="20"/>
      <c r="G826" s="20"/>
      <c r="H826" s="20"/>
      <c r="I826" s="20"/>
      <c r="J826" s="20"/>
      <c r="K826" s="20"/>
    </row>
    <row r="827" spans="1:11" ht="25.5">
      <c r="A827" s="43" t="s">
        <v>166</v>
      </c>
      <c r="B827" s="34">
        <f>C827+D827+E827+F827+G827</f>
        <v>0</v>
      </c>
      <c r="C827" s="34">
        <f t="shared" ref="C827:K831" si="222">C832+C837+C842+C847</f>
        <v>0</v>
      </c>
      <c r="D827" s="34">
        <f t="shared" si="222"/>
        <v>0</v>
      </c>
      <c r="E827" s="34">
        <f t="shared" si="222"/>
        <v>0</v>
      </c>
      <c r="F827" s="34">
        <f t="shared" si="222"/>
        <v>0</v>
      </c>
      <c r="G827" s="34">
        <f t="shared" si="222"/>
        <v>0</v>
      </c>
      <c r="H827" s="34">
        <f t="shared" si="222"/>
        <v>0</v>
      </c>
      <c r="I827" s="34">
        <f t="shared" si="222"/>
        <v>0</v>
      </c>
      <c r="J827" s="34">
        <f>J832+J837+J842+J847</f>
        <v>0</v>
      </c>
      <c r="K827" s="34">
        <f t="shared" si="222"/>
        <v>0</v>
      </c>
    </row>
    <row r="828" spans="1:11">
      <c r="A828" s="21" t="s">
        <v>11</v>
      </c>
      <c r="B828" s="19">
        <f>C828+D828+E828+F828+G828</f>
        <v>0</v>
      </c>
      <c r="C828" s="19">
        <f t="shared" si="222"/>
        <v>0</v>
      </c>
      <c r="D828" s="19">
        <f t="shared" si="222"/>
        <v>0</v>
      </c>
      <c r="E828" s="19">
        <f t="shared" si="222"/>
        <v>0</v>
      </c>
      <c r="F828" s="19">
        <f t="shared" si="222"/>
        <v>0</v>
      </c>
      <c r="G828" s="19">
        <f t="shared" si="222"/>
        <v>0</v>
      </c>
      <c r="H828" s="19">
        <f t="shared" si="222"/>
        <v>0</v>
      </c>
      <c r="I828" s="19">
        <f t="shared" si="222"/>
        <v>0</v>
      </c>
      <c r="J828" s="19">
        <f>J833+J838+J843+J848</f>
        <v>0</v>
      </c>
      <c r="K828" s="19">
        <f t="shared" si="222"/>
        <v>0</v>
      </c>
    </row>
    <row r="829" spans="1:11">
      <c r="A829" s="21" t="s">
        <v>12</v>
      </c>
      <c r="B829" s="19">
        <f t="shared" ref="B829:B851" si="223">C829+D829+E829+F829+G829</f>
        <v>0</v>
      </c>
      <c r="C829" s="19">
        <f t="shared" si="222"/>
        <v>0</v>
      </c>
      <c r="D829" s="19">
        <f t="shared" si="222"/>
        <v>0</v>
      </c>
      <c r="E829" s="19">
        <f t="shared" ref="E829:F831" si="224">E834+E839+E844+E849</f>
        <v>0</v>
      </c>
      <c r="F829" s="19">
        <f t="shared" si="224"/>
        <v>0</v>
      </c>
      <c r="G829" s="19">
        <f t="shared" si="222"/>
        <v>0</v>
      </c>
      <c r="H829" s="19">
        <f t="shared" si="222"/>
        <v>0</v>
      </c>
      <c r="I829" s="19">
        <f t="shared" si="222"/>
        <v>0</v>
      </c>
      <c r="J829" s="19">
        <f>J834+J839+J844+J849</f>
        <v>0</v>
      </c>
      <c r="K829" s="19">
        <f t="shared" si="222"/>
        <v>0</v>
      </c>
    </row>
    <row r="830" spans="1:11">
      <c r="A830" s="21" t="s">
        <v>13</v>
      </c>
      <c r="B830" s="19">
        <f t="shared" si="223"/>
        <v>0</v>
      </c>
      <c r="C830" s="19">
        <f t="shared" si="222"/>
        <v>0</v>
      </c>
      <c r="D830" s="19">
        <f t="shared" si="222"/>
        <v>0</v>
      </c>
      <c r="E830" s="19">
        <f t="shared" si="224"/>
        <v>0</v>
      </c>
      <c r="F830" s="19">
        <f t="shared" si="224"/>
        <v>0</v>
      </c>
      <c r="G830" s="19">
        <f t="shared" si="222"/>
        <v>0</v>
      </c>
      <c r="H830" s="19">
        <f t="shared" si="222"/>
        <v>0</v>
      </c>
      <c r="I830" s="19">
        <f t="shared" si="222"/>
        <v>0</v>
      </c>
      <c r="J830" s="19">
        <f>J835+J840+J845+J850</f>
        <v>0</v>
      </c>
      <c r="K830" s="19">
        <f t="shared" si="222"/>
        <v>0</v>
      </c>
    </row>
    <row r="831" spans="1:11">
      <c r="A831" s="21" t="s">
        <v>14</v>
      </c>
      <c r="B831" s="19">
        <f t="shared" si="223"/>
        <v>0</v>
      </c>
      <c r="C831" s="19">
        <f t="shared" si="222"/>
        <v>0</v>
      </c>
      <c r="D831" s="19">
        <f t="shared" si="222"/>
        <v>0</v>
      </c>
      <c r="E831" s="19">
        <f t="shared" si="224"/>
        <v>0</v>
      </c>
      <c r="F831" s="19">
        <f t="shared" si="224"/>
        <v>0</v>
      </c>
      <c r="G831" s="19">
        <f t="shared" si="222"/>
        <v>0</v>
      </c>
      <c r="H831" s="19">
        <f t="shared" si="222"/>
        <v>0</v>
      </c>
      <c r="I831" s="19">
        <f t="shared" si="222"/>
        <v>0</v>
      </c>
      <c r="J831" s="19">
        <f>J836+J841+J846+J851</f>
        <v>0</v>
      </c>
      <c r="K831" s="19">
        <f t="shared" si="222"/>
        <v>0</v>
      </c>
    </row>
    <row r="832" spans="1:11">
      <c r="A832" s="60" t="s">
        <v>167</v>
      </c>
      <c r="B832" s="19">
        <f t="shared" si="223"/>
        <v>0</v>
      </c>
      <c r="C832" s="20">
        <f t="shared" ref="C832:I832" si="225">C833+C834+C835+C836</f>
        <v>0</v>
      </c>
      <c r="D832" s="20">
        <f t="shared" si="225"/>
        <v>0</v>
      </c>
      <c r="E832" s="20">
        <f t="shared" si="225"/>
        <v>0</v>
      </c>
      <c r="F832" s="20">
        <f t="shared" si="225"/>
        <v>0</v>
      </c>
      <c r="G832" s="20">
        <f t="shared" si="225"/>
        <v>0</v>
      </c>
      <c r="H832" s="20">
        <f t="shared" si="225"/>
        <v>0</v>
      </c>
      <c r="I832" s="20">
        <f t="shared" si="225"/>
        <v>0</v>
      </c>
      <c r="J832" s="20">
        <f>J833+J834+J835+J836</f>
        <v>0</v>
      </c>
      <c r="K832" s="20">
        <f>K833+K834+K835+K836</f>
        <v>0</v>
      </c>
    </row>
    <row r="833" spans="1:11">
      <c r="A833" s="21" t="s">
        <v>11</v>
      </c>
      <c r="B833" s="19">
        <f t="shared" si="223"/>
        <v>0</v>
      </c>
      <c r="C833" s="20"/>
      <c r="D833" s="20"/>
      <c r="E833" s="20"/>
      <c r="F833" s="20"/>
      <c r="G833" s="20"/>
      <c r="H833" s="20"/>
      <c r="I833" s="20"/>
      <c r="J833" s="20"/>
      <c r="K833" s="20"/>
    </row>
    <row r="834" spans="1:11">
      <c r="A834" s="21" t="s">
        <v>12</v>
      </c>
      <c r="B834" s="19">
        <f t="shared" si="223"/>
        <v>0</v>
      </c>
      <c r="C834" s="20"/>
      <c r="D834" s="20"/>
      <c r="E834" s="20"/>
      <c r="F834" s="20"/>
      <c r="G834" s="20"/>
      <c r="H834" s="20"/>
      <c r="I834" s="20"/>
      <c r="J834" s="20"/>
      <c r="K834" s="20"/>
    </row>
    <row r="835" spans="1:11">
      <c r="A835" s="21" t="s">
        <v>13</v>
      </c>
      <c r="B835" s="19">
        <f t="shared" si="223"/>
        <v>0</v>
      </c>
      <c r="C835" s="20"/>
      <c r="D835" s="20"/>
      <c r="E835" s="20"/>
      <c r="F835" s="20"/>
      <c r="G835" s="20"/>
      <c r="H835" s="20"/>
      <c r="I835" s="20"/>
      <c r="J835" s="20"/>
      <c r="K835" s="20"/>
    </row>
    <row r="836" spans="1:11">
      <c r="A836" s="21" t="s">
        <v>14</v>
      </c>
      <c r="B836" s="19">
        <f t="shared" si="223"/>
        <v>0</v>
      </c>
      <c r="C836" s="20"/>
      <c r="D836" s="20"/>
      <c r="E836" s="20"/>
      <c r="F836" s="20"/>
      <c r="G836" s="20"/>
      <c r="H836" s="20"/>
      <c r="I836" s="20"/>
      <c r="J836" s="20"/>
      <c r="K836" s="20"/>
    </row>
    <row r="837" spans="1:11">
      <c r="A837" s="60" t="s">
        <v>168</v>
      </c>
      <c r="B837" s="19">
        <f t="shared" si="223"/>
        <v>0</v>
      </c>
      <c r="C837" s="20">
        <f t="shared" ref="C837:I837" si="226">C838+C839+C840+C841</f>
        <v>0</v>
      </c>
      <c r="D837" s="20">
        <f t="shared" si="226"/>
        <v>0</v>
      </c>
      <c r="E837" s="20">
        <f t="shared" si="226"/>
        <v>0</v>
      </c>
      <c r="F837" s="20">
        <f t="shared" si="226"/>
        <v>0</v>
      </c>
      <c r="G837" s="20">
        <f t="shared" si="226"/>
        <v>0</v>
      </c>
      <c r="H837" s="20">
        <f t="shared" si="226"/>
        <v>0</v>
      </c>
      <c r="I837" s="20">
        <f t="shared" si="226"/>
        <v>0</v>
      </c>
      <c r="J837" s="20">
        <f>J838+J839+J840+J841</f>
        <v>0</v>
      </c>
      <c r="K837" s="20">
        <f>K838+K839+K840+K841</f>
        <v>0</v>
      </c>
    </row>
    <row r="838" spans="1:11">
      <c r="A838" s="21" t="s">
        <v>11</v>
      </c>
      <c r="B838" s="19">
        <f t="shared" si="223"/>
        <v>0</v>
      </c>
      <c r="C838" s="20"/>
      <c r="D838" s="20"/>
      <c r="E838" s="20"/>
      <c r="F838" s="20"/>
      <c r="G838" s="20"/>
      <c r="H838" s="20"/>
      <c r="I838" s="20"/>
      <c r="J838" s="20"/>
      <c r="K838" s="20"/>
    </row>
    <row r="839" spans="1:11">
      <c r="A839" s="21" t="s">
        <v>12</v>
      </c>
      <c r="B839" s="19">
        <f t="shared" si="223"/>
        <v>0</v>
      </c>
      <c r="C839" s="20"/>
      <c r="D839" s="20"/>
      <c r="E839" s="20"/>
      <c r="F839" s="20"/>
      <c r="G839" s="20"/>
      <c r="H839" s="20"/>
      <c r="I839" s="20"/>
      <c r="J839" s="20"/>
      <c r="K839" s="20"/>
    </row>
    <row r="840" spans="1:11">
      <c r="A840" s="21" t="s">
        <v>13</v>
      </c>
      <c r="B840" s="19">
        <f t="shared" si="223"/>
        <v>0</v>
      </c>
      <c r="C840" s="20"/>
      <c r="D840" s="20"/>
      <c r="E840" s="20"/>
      <c r="F840" s="20"/>
      <c r="G840" s="20"/>
      <c r="H840" s="20"/>
      <c r="I840" s="20"/>
      <c r="J840" s="20"/>
      <c r="K840" s="20"/>
    </row>
    <row r="841" spans="1:11">
      <c r="A841" s="21" t="s">
        <v>14</v>
      </c>
      <c r="B841" s="19">
        <f t="shared" si="223"/>
        <v>0</v>
      </c>
      <c r="C841" s="20"/>
      <c r="D841" s="20"/>
      <c r="E841" s="20"/>
      <c r="F841" s="20"/>
      <c r="G841" s="20"/>
      <c r="H841" s="20"/>
      <c r="I841" s="20"/>
      <c r="J841" s="20"/>
      <c r="K841" s="20"/>
    </row>
    <row r="842" spans="1:11" ht="25.5">
      <c r="A842" s="60" t="s">
        <v>169</v>
      </c>
      <c r="B842" s="19">
        <f t="shared" si="223"/>
        <v>0</v>
      </c>
      <c r="C842" s="20">
        <f t="shared" ref="C842:I842" si="227">C843+C844+C845+C846</f>
        <v>0</v>
      </c>
      <c r="D842" s="20">
        <f t="shared" si="227"/>
        <v>0</v>
      </c>
      <c r="E842" s="20">
        <f t="shared" si="227"/>
        <v>0</v>
      </c>
      <c r="F842" s="20">
        <f t="shared" si="227"/>
        <v>0</v>
      </c>
      <c r="G842" s="20">
        <f t="shared" si="227"/>
        <v>0</v>
      </c>
      <c r="H842" s="20">
        <f t="shared" si="227"/>
        <v>0</v>
      </c>
      <c r="I842" s="20">
        <f t="shared" si="227"/>
        <v>0</v>
      </c>
      <c r="J842" s="20">
        <f>J843+J844+J845+J846</f>
        <v>0</v>
      </c>
      <c r="K842" s="20">
        <f>K843+K844+K845+K846</f>
        <v>0</v>
      </c>
    </row>
    <row r="843" spans="1:11">
      <c r="A843" s="21" t="s">
        <v>11</v>
      </c>
      <c r="B843" s="19">
        <f t="shared" si="223"/>
        <v>0</v>
      </c>
      <c r="C843" s="20"/>
      <c r="D843" s="20"/>
      <c r="E843" s="20"/>
      <c r="F843" s="20"/>
      <c r="G843" s="20"/>
      <c r="H843" s="20"/>
      <c r="I843" s="20"/>
      <c r="J843" s="20"/>
      <c r="K843" s="20"/>
    </row>
    <row r="844" spans="1:11">
      <c r="A844" s="21" t="s">
        <v>12</v>
      </c>
      <c r="B844" s="19">
        <f t="shared" si="223"/>
        <v>0</v>
      </c>
      <c r="C844" s="20"/>
      <c r="D844" s="20"/>
      <c r="E844" s="20"/>
      <c r="F844" s="20"/>
      <c r="G844" s="20"/>
      <c r="H844" s="20"/>
      <c r="I844" s="20"/>
      <c r="J844" s="20"/>
      <c r="K844" s="20"/>
    </row>
    <row r="845" spans="1:11">
      <c r="A845" s="21" t="s">
        <v>13</v>
      </c>
      <c r="B845" s="19">
        <f t="shared" si="223"/>
        <v>0</v>
      </c>
      <c r="C845" s="20"/>
      <c r="D845" s="20"/>
      <c r="E845" s="20"/>
      <c r="F845" s="20"/>
      <c r="G845" s="20"/>
      <c r="H845" s="20"/>
      <c r="I845" s="20"/>
      <c r="J845" s="20"/>
      <c r="K845" s="20"/>
    </row>
    <row r="846" spans="1:11">
      <c r="A846" s="21" t="s">
        <v>14</v>
      </c>
      <c r="B846" s="19">
        <f t="shared" si="223"/>
        <v>0</v>
      </c>
      <c r="C846" s="20"/>
      <c r="D846" s="20"/>
      <c r="E846" s="20"/>
      <c r="F846" s="20"/>
      <c r="G846" s="20"/>
      <c r="H846" s="20"/>
      <c r="I846" s="20"/>
      <c r="J846" s="20"/>
      <c r="K846" s="20"/>
    </row>
    <row r="847" spans="1:11">
      <c r="A847" s="60" t="s">
        <v>50</v>
      </c>
      <c r="B847" s="19">
        <f t="shared" si="223"/>
        <v>0</v>
      </c>
      <c r="C847" s="20">
        <f t="shared" ref="C847:I847" si="228">C848+C849+C850+C851</f>
        <v>0</v>
      </c>
      <c r="D847" s="20">
        <f t="shared" si="228"/>
        <v>0</v>
      </c>
      <c r="E847" s="20">
        <f t="shared" si="228"/>
        <v>0</v>
      </c>
      <c r="F847" s="20">
        <f t="shared" si="228"/>
        <v>0</v>
      </c>
      <c r="G847" s="20">
        <f t="shared" si="228"/>
        <v>0</v>
      </c>
      <c r="H847" s="20">
        <f t="shared" si="228"/>
        <v>0</v>
      </c>
      <c r="I847" s="20">
        <f t="shared" si="228"/>
        <v>0</v>
      </c>
      <c r="J847" s="20">
        <f>J848+J849+J850+J851</f>
        <v>0</v>
      </c>
      <c r="K847" s="20">
        <f>K848+K849+K850+K851</f>
        <v>0</v>
      </c>
    </row>
    <row r="848" spans="1:11">
      <c r="A848" s="21" t="s">
        <v>11</v>
      </c>
      <c r="B848" s="19">
        <f t="shared" si="223"/>
        <v>0</v>
      </c>
      <c r="C848" s="20"/>
      <c r="D848" s="20"/>
      <c r="E848" s="20"/>
      <c r="F848" s="20"/>
      <c r="G848" s="20"/>
      <c r="H848" s="20"/>
      <c r="I848" s="20"/>
      <c r="J848" s="20"/>
      <c r="K848" s="20"/>
    </row>
    <row r="849" spans="1:11">
      <c r="A849" s="21" t="s">
        <v>12</v>
      </c>
      <c r="B849" s="19">
        <f t="shared" si="223"/>
        <v>0</v>
      </c>
      <c r="C849" s="20"/>
      <c r="D849" s="20"/>
      <c r="E849" s="20"/>
      <c r="F849" s="20"/>
      <c r="G849" s="20"/>
      <c r="H849" s="20"/>
      <c r="I849" s="20"/>
      <c r="J849" s="20"/>
      <c r="K849" s="20"/>
    </row>
    <row r="850" spans="1:11">
      <c r="A850" s="21" t="s">
        <v>13</v>
      </c>
      <c r="B850" s="19">
        <f t="shared" si="223"/>
        <v>0</v>
      </c>
      <c r="C850" s="20"/>
      <c r="D850" s="20"/>
      <c r="E850" s="20"/>
      <c r="F850" s="20"/>
      <c r="G850" s="20"/>
      <c r="H850" s="20"/>
      <c r="I850" s="20"/>
      <c r="J850" s="20"/>
      <c r="K850" s="20"/>
    </row>
    <row r="851" spans="1:11">
      <c r="A851" s="21" t="s">
        <v>14</v>
      </c>
      <c r="B851" s="19">
        <f t="shared" si="223"/>
        <v>0</v>
      </c>
      <c r="C851" s="20"/>
      <c r="D851" s="20"/>
      <c r="E851" s="20"/>
      <c r="F851" s="20"/>
      <c r="G851" s="20"/>
      <c r="H851" s="20"/>
      <c r="I851" s="20"/>
      <c r="J851" s="20"/>
      <c r="K851" s="20"/>
    </row>
    <row r="852" spans="1:11" ht="25.5">
      <c r="A852" s="43" t="s">
        <v>170</v>
      </c>
      <c r="B852" s="34">
        <f>C852+D852+E852+F852+G852</f>
        <v>0</v>
      </c>
      <c r="C852" s="34">
        <f t="shared" ref="C852:K856" si="229">C857+C862+C867+C872+C877</f>
        <v>0</v>
      </c>
      <c r="D852" s="34">
        <f t="shared" si="229"/>
        <v>0</v>
      </c>
      <c r="E852" s="34">
        <f t="shared" si="229"/>
        <v>0</v>
      </c>
      <c r="F852" s="34">
        <f t="shared" si="229"/>
        <v>0</v>
      </c>
      <c r="G852" s="34">
        <f t="shared" si="229"/>
        <v>0</v>
      </c>
      <c r="H852" s="34">
        <f t="shared" si="229"/>
        <v>0</v>
      </c>
      <c r="I852" s="34">
        <f t="shared" si="229"/>
        <v>0</v>
      </c>
      <c r="J852" s="34">
        <f>J857+J862+J867+J872+J877</f>
        <v>0</v>
      </c>
      <c r="K852" s="34">
        <f t="shared" si="229"/>
        <v>0</v>
      </c>
    </row>
    <row r="853" spans="1:11">
      <c r="A853" s="21" t="s">
        <v>11</v>
      </c>
      <c r="B853" s="19">
        <f>C853+D853+E853+F853+G853</f>
        <v>0</v>
      </c>
      <c r="C853" s="19">
        <f t="shared" si="229"/>
        <v>0</v>
      </c>
      <c r="D853" s="19">
        <f t="shared" si="229"/>
        <v>0</v>
      </c>
      <c r="E853" s="19">
        <f t="shared" si="229"/>
        <v>0</v>
      </c>
      <c r="F853" s="19">
        <f t="shared" si="229"/>
        <v>0</v>
      </c>
      <c r="G853" s="19">
        <f t="shared" si="229"/>
        <v>0</v>
      </c>
      <c r="H853" s="19">
        <f t="shared" si="229"/>
        <v>0</v>
      </c>
      <c r="I853" s="19">
        <f t="shared" si="229"/>
        <v>0</v>
      </c>
      <c r="J853" s="19">
        <f>J858+J863+J868+J873+J878</f>
        <v>0</v>
      </c>
      <c r="K853" s="19">
        <f t="shared" si="229"/>
        <v>0</v>
      </c>
    </row>
    <row r="854" spans="1:11">
      <c r="A854" s="21" t="s">
        <v>12</v>
      </c>
      <c r="B854" s="19">
        <f t="shared" ref="B854:B881" si="230">C854+D854+E854+F854+G854</f>
        <v>0</v>
      </c>
      <c r="C854" s="19">
        <f t="shared" si="229"/>
        <v>0</v>
      </c>
      <c r="D854" s="19">
        <f t="shared" si="229"/>
        <v>0</v>
      </c>
      <c r="E854" s="19">
        <f t="shared" ref="E854:F856" si="231">E859+E864+E869+E874+E879</f>
        <v>0</v>
      </c>
      <c r="F854" s="19">
        <f t="shared" si="231"/>
        <v>0</v>
      </c>
      <c r="G854" s="19">
        <f t="shared" si="229"/>
        <v>0</v>
      </c>
      <c r="H854" s="19">
        <f t="shared" si="229"/>
        <v>0</v>
      </c>
      <c r="I854" s="19">
        <f t="shared" si="229"/>
        <v>0</v>
      </c>
      <c r="J854" s="19">
        <f>J859+J864+J869+J874+J879</f>
        <v>0</v>
      </c>
      <c r="K854" s="19">
        <f t="shared" si="229"/>
        <v>0</v>
      </c>
    </row>
    <row r="855" spans="1:11">
      <c r="A855" s="21" t="s">
        <v>13</v>
      </c>
      <c r="B855" s="19">
        <f t="shared" si="230"/>
        <v>0</v>
      </c>
      <c r="C855" s="19">
        <f t="shared" si="229"/>
        <v>0</v>
      </c>
      <c r="D855" s="19">
        <f t="shared" si="229"/>
        <v>0</v>
      </c>
      <c r="E855" s="19">
        <f t="shared" si="231"/>
        <v>0</v>
      </c>
      <c r="F855" s="19">
        <f t="shared" si="231"/>
        <v>0</v>
      </c>
      <c r="G855" s="19">
        <f t="shared" si="229"/>
        <v>0</v>
      </c>
      <c r="H855" s="19">
        <f t="shared" si="229"/>
        <v>0</v>
      </c>
      <c r="I855" s="19">
        <f t="shared" si="229"/>
        <v>0</v>
      </c>
      <c r="J855" s="19">
        <f>J860+J865+J870+J875+J880</f>
        <v>0</v>
      </c>
      <c r="K855" s="19">
        <f t="shared" si="229"/>
        <v>0</v>
      </c>
    </row>
    <row r="856" spans="1:11">
      <c r="A856" s="21" t="s">
        <v>14</v>
      </c>
      <c r="B856" s="19">
        <f t="shared" si="230"/>
        <v>0</v>
      </c>
      <c r="C856" s="19">
        <f t="shared" si="229"/>
        <v>0</v>
      </c>
      <c r="D856" s="19">
        <f t="shared" si="229"/>
        <v>0</v>
      </c>
      <c r="E856" s="19">
        <f t="shared" si="231"/>
        <v>0</v>
      </c>
      <c r="F856" s="19">
        <f t="shared" si="231"/>
        <v>0</v>
      </c>
      <c r="G856" s="19">
        <f t="shared" si="229"/>
        <v>0</v>
      </c>
      <c r="H856" s="19">
        <f t="shared" si="229"/>
        <v>0</v>
      </c>
      <c r="I856" s="19">
        <f t="shared" si="229"/>
        <v>0</v>
      </c>
      <c r="J856" s="19">
        <f>J861+J866+J871+J876+J881</f>
        <v>0</v>
      </c>
      <c r="K856" s="19">
        <f t="shared" si="229"/>
        <v>0</v>
      </c>
    </row>
    <row r="857" spans="1:11" ht="25.5">
      <c r="A857" s="60" t="s">
        <v>171</v>
      </c>
      <c r="B857" s="19">
        <f t="shared" si="230"/>
        <v>0</v>
      </c>
      <c r="C857" s="20">
        <f t="shared" ref="C857:I857" si="232">C858+C859+C860+C861</f>
        <v>0</v>
      </c>
      <c r="D857" s="20">
        <f t="shared" si="232"/>
        <v>0</v>
      </c>
      <c r="E857" s="20">
        <f t="shared" si="232"/>
        <v>0</v>
      </c>
      <c r="F857" s="20">
        <f t="shared" si="232"/>
        <v>0</v>
      </c>
      <c r="G857" s="20">
        <f t="shared" si="232"/>
        <v>0</v>
      </c>
      <c r="H857" s="20">
        <f t="shared" si="232"/>
        <v>0</v>
      </c>
      <c r="I857" s="20">
        <f t="shared" si="232"/>
        <v>0</v>
      </c>
      <c r="J857" s="20">
        <f>J858+J859+J860+J861</f>
        <v>0</v>
      </c>
      <c r="K857" s="20">
        <f>K858+K859+K860+K861</f>
        <v>0</v>
      </c>
    </row>
    <row r="858" spans="1:11">
      <c r="A858" s="21" t="s">
        <v>11</v>
      </c>
      <c r="B858" s="19">
        <f t="shared" si="230"/>
        <v>0</v>
      </c>
      <c r="C858" s="20"/>
      <c r="D858" s="20"/>
      <c r="E858" s="20"/>
      <c r="F858" s="20"/>
      <c r="G858" s="20"/>
      <c r="H858" s="20"/>
      <c r="I858" s="20"/>
      <c r="J858" s="20"/>
      <c r="K858" s="20"/>
    </row>
    <row r="859" spans="1:11">
      <c r="A859" s="21" t="s">
        <v>12</v>
      </c>
      <c r="B859" s="19">
        <f t="shared" si="230"/>
        <v>0</v>
      </c>
      <c r="C859" s="20"/>
      <c r="D859" s="20"/>
      <c r="E859" s="20"/>
      <c r="F859" s="20"/>
      <c r="G859" s="20"/>
      <c r="H859" s="20"/>
      <c r="I859" s="20"/>
      <c r="J859" s="20"/>
      <c r="K859" s="20"/>
    </row>
    <row r="860" spans="1:11">
      <c r="A860" s="21" t="s">
        <v>13</v>
      </c>
      <c r="B860" s="19">
        <f t="shared" si="230"/>
        <v>0</v>
      </c>
      <c r="C860" s="20"/>
      <c r="D860" s="20"/>
      <c r="E860" s="20"/>
      <c r="F860" s="20"/>
      <c r="G860" s="20"/>
      <c r="H860" s="20"/>
      <c r="I860" s="20"/>
      <c r="J860" s="20"/>
      <c r="K860" s="20"/>
    </row>
    <row r="861" spans="1:11">
      <c r="A861" s="21" t="s">
        <v>14</v>
      </c>
      <c r="B861" s="19">
        <f t="shared" si="230"/>
        <v>0</v>
      </c>
      <c r="C861" s="20"/>
      <c r="D861" s="20"/>
      <c r="E861" s="20"/>
      <c r="F861" s="20"/>
      <c r="G861" s="20"/>
      <c r="H861" s="20"/>
      <c r="I861" s="20"/>
      <c r="J861" s="20"/>
      <c r="K861" s="20"/>
    </row>
    <row r="862" spans="1:11" ht="25.5">
      <c r="A862" s="62" t="s">
        <v>172</v>
      </c>
      <c r="B862" s="19">
        <f t="shared" si="230"/>
        <v>0</v>
      </c>
      <c r="C862" s="20">
        <f t="shared" ref="C862:I862" si="233">C863+C864+C865+C866</f>
        <v>0</v>
      </c>
      <c r="D862" s="20">
        <f t="shared" si="233"/>
        <v>0</v>
      </c>
      <c r="E862" s="20">
        <f t="shared" si="233"/>
        <v>0</v>
      </c>
      <c r="F862" s="20">
        <f t="shared" si="233"/>
        <v>0</v>
      </c>
      <c r="G862" s="20">
        <f t="shared" si="233"/>
        <v>0</v>
      </c>
      <c r="H862" s="20">
        <f t="shared" si="233"/>
        <v>0</v>
      </c>
      <c r="I862" s="20">
        <f t="shared" si="233"/>
        <v>0</v>
      </c>
      <c r="J862" s="20">
        <f>J863+J864+J865+J866</f>
        <v>0</v>
      </c>
      <c r="K862" s="20">
        <f>K863+K864+K865+K866</f>
        <v>0</v>
      </c>
    </row>
    <row r="863" spans="1:11">
      <c r="A863" s="21" t="s">
        <v>11</v>
      </c>
      <c r="B863" s="19">
        <f t="shared" si="230"/>
        <v>0</v>
      </c>
      <c r="C863" s="20"/>
      <c r="D863" s="20"/>
      <c r="E863" s="20"/>
      <c r="F863" s="20"/>
      <c r="G863" s="20"/>
      <c r="H863" s="20"/>
      <c r="I863" s="20"/>
      <c r="J863" s="20"/>
      <c r="K863" s="20"/>
    </row>
    <row r="864" spans="1:11">
      <c r="A864" s="21" t="s">
        <v>12</v>
      </c>
      <c r="B864" s="19">
        <f t="shared" si="230"/>
        <v>0</v>
      </c>
      <c r="C864" s="20"/>
      <c r="D864" s="20"/>
      <c r="E864" s="20"/>
      <c r="F864" s="20"/>
      <c r="G864" s="20"/>
      <c r="H864" s="20"/>
      <c r="I864" s="20"/>
      <c r="J864" s="20"/>
      <c r="K864" s="20"/>
    </row>
    <row r="865" spans="1:11">
      <c r="A865" s="21" t="s">
        <v>13</v>
      </c>
      <c r="B865" s="19">
        <f t="shared" si="230"/>
        <v>0</v>
      </c>
      <c r="C865" s="20"/>
      <c r="D865" s="20"/>
      <c r="E865" s="20"/>
      <c r="F865" s="20"/>
      <c r="G865" s="20"/>
      <c r="H865" s="20"/>
      <c r="I865" s="20"/>
      <c r="J865" s="20"/>
      <c r="K865" s="20"/>
    </row>
    <row r="866" spans="1:11">
      <c r="A866" s="21" t="s">
        <v>14</v>
      </c>
      <c r="B866" s="19">
        <f t="shared" si="230"/>
        <v>0</v>
      </c>
      <c r="C866" s="20"/>
      <c r="D866" s="20"/>
      <c r="E866" s="20"/>
      <c r="F866" s="20"/>
      <c r="G866" s="20"/>
      <c r="H866" s="20"/>
      <c r="I866" s="20"/>
      <c r="J866" s="20"/>
      <c r="K866" s="20"/>
    </row>
    <row r="867" spans="1:11" ht="25.5">
      <c r="A867" s="60" t="s">
        <v>173</v>
      </c>
      <c r="B867" s="19">
        <f t="shared" si="230"/>
        <v>0</v>
      </c>
      <c r="C867" s="20">
        <f t="shared" ref="C867:I867" si="234">C868+C869+C870+C871</f>
        <v>0</v>
      </c>
      <c r="D867" s="20">
        <f t="shared" si="234"/>
        <v>0</v>
      </c>
      <c r="E867" s="20">
        <f t="shared" si="234"/>
        <v>0</v>
      </c>
      <c r="F867" s="20">
        <f t="shared" si="234"/>
        <v>0</v>
      </c>
      <c r="G867" s="20">
        <f t="shared" si="234"/>
        <v>0</v>
      </c>
      <c r="H867" s="20">
        <f t="shared" si="234"/>
        <v>0</v>
      </c>
      <c r="I867" s="20">
        <f t="shared" si="234"/>
        <v>0</v>
      </c>
      <c r="J867" s="20">
        <f>J868+J869+J870+J871</f>
        <v>0</v>
      </c>
      <c r="K867" s="20">
        <f>K868+K869+K870+K871</f>
        <v>0</v>
      </c>
    </row>
    <row r="868" spans="1:11">
      <c r="A868" s="21" t="s">
        <v>11</v>
      </c>
      <c r="B868" s="19">
        <f t="shared" si="230"/>
        <v>0</v>
      </c>
      <c r="C868" s="20"/>
      <c r="D868" s="20"/>
      <c r="E868" s="20"/>
      <c r="F868" s="20"/>
      <c r="G868" s="20"/>
      <c r="H868" s="20"/>
      <c r="I868" s="20"/>
      <c r="J868" s="20"/>
      <c r="K868" s="20"/>
    </row>
    <row r="869" spans="1:11">
      <c r="A869" s="21" t="s">
        <v>12</v>
      </c>
      <c r="B869" s="19">
        <f t="shared" si="230"/>
        <v>0</v>
      </c>
      <c r="C869" s="20"/>
      <c r="D869" s="20"/>
      <c r="E869" s="20"/>
      <c r="F869" s="20"/>
      <c r="G869" s="20"/>
      <c r="H869" s="20"/>
      <c r="I869" s="20"/>
      <c r="J869" s="20"/>
      <c r="K869" s="20"/>
    </row>
    <row r="870" spans="1:11">
      <c r="A870" s="21" t="s">
        <v>13</v>
      </c>
      <c r="B870" s="19">
        <f t="shared" si="230"/>
        <v>0</v>
      </c>
      <c r="C870" s="20"/>
      <c r="D870" s="20"/>
      <c r="E870" s="20"/>
      <c r="F870" s="20"/>
      <c r="G870" s="20"/>
      <c r="H870" s="20"/>
      <c r="I870" s="20"/>
      <c r="J870" s="20"/>
      <c r="K870" s="20"/>
    </row>
    <row r="871" spans="1:11">
      <c r="A871" s="21" t="s">
        <v>14</v>
      </c>
      <c r="B871" s="19">
        <f t="shared" si="230"/>
        <v>0</v>
      </c>
      <c r="C871" s="20"/>
      <c r="D871" s="20"/>
      <c r="E871" s="20"/>
      <c r="F871" s="20"/>
      <c r="G871" s="20"/>
      <c r="H871" s="20"/>
      <c r="I871" s="20"/>
      <c r="J871" s="20"/>
      <c r="K871" s="20"/>
    </row>
    <row r="872" spans="1:11" ht="38.25">
      <c r="A872" s="62" t="s">
        <v>174</v>
      </c>
      <c r="B872" s="19">
        <f t="shared" si="230"/>
        <v>0</v>
      </c>
      <c r="C872" s="20">
        <f t="shared" ref="C872:I872" si="235">C873+C874+C875+C876</f>
        <v>0</v>
      </c>
      <c r="D872" s="20">
        <f t="shared" si="235"/>
        <v>0</v>
      </c>
      <c r="E872" s="20">
        <f t="shared" si="235"/>
        <v>0</v>
      </c>
      <c r="F872" s="20">
        <f t="shared" si="235"/>
        <v>0</v>
      </c>
      <c r="G872" s="20">
        <f t="shared" si="235"/>
        <v>0</v>
      </c>
      <c r="H872" s="20">
        <f t="shared" si="235"/>
        <v>0</v>
      </c>
      <c r="I872" s="20">
        <f t="shared" si="235"/>
        <v>0</v>
      </c>
      <c r="J872" s="20">
        <f>J873+J874+J875+J876</f>
        <v>0</v>
      </c>
      <c r="K872" s="20">
        <f>K873+K874+K875+K876</f>
        <v>0</v>
      </c>
    </row>
    <row r="873" spans="1:11">
      <c r="A873" s="21" t="s">
        <v>11</v>
      </c>
      <c r="B873" s="19">
        <f t="shared" si="230"/>
        <v>0</v>
      </c>
      <c r="C873" s="20"/>
      <c r="D873" s="20"/>
      <c r="E873" s="20"/>
      <c r="F873" s="20"/>
      <c r="G873" s="20"/>
      <c r="H873" s="20"/>
      <c r="I873" s="20"/>
      <c r="J873" s="20"/>
      <c r="K873" s="20"/>
    </row>
    <row r="874" spans="1:11">
      <c r="A874" s="21" t="s">
        <v>12</v>
      </c>
      <c r="B874" s="19">
        <f t="shared" si="230"/>
        <v>0</v>
      </c>
      <c r="C874" s="20"/>
      <c r="D874" s="20"/>
      <c r="E874" s="20"/>
      <c r="F874" s="20"/>
      <c r="G874" s="20"/>
      <c r="H874" s="20"/>
      <c r="I874" s="20"/>
      <c r="J874" s="20"/>
      <c r="K874" s="20"/>
    </row>
    <row r="875" spans="1:11">
      <c r="A875" s="21" t="s">
        <v>13</v>
      </c>
      <c r="B875" s="19">
        <f t="shared" si="230"/>
        <v>0</v>
      </c>
      <c r="C875" s="20"/>
      <c r="D875" s="20"/>
      <c r="E875" s="20"/>
      <c r="F875" s="20"/>
      <c r="G875" s="20"/>
      <c r="H875" s="20"/>
      <c r="I875" s="20"/>
      <c r="J875" s="20"/>
      <c r="K875" s="20"/>
    </row>
    <row r="876" spans="1:11">
      <c r="A876" s="21" t="s">
        <v>14</v>
      </c>
      <c r="B876" s="19">
        <f t="shared" si="230"/>
        <v>0</v>
      </c>
      <c r="C876" s="20"/>
      <c r="D876" s="20"/>
      <c r="E876" s="20"/>
      <c r="F876" s="20"/>
      <c r="G876" s="20"/>
      <c r="H876" s="20"/>
      <c r="I876" s="20"/>
      <c r="J876" s="20"/>
      <c r="K876" s="20"/>
    </row>
    <row r="877" spans="1:11">
      <c r="A877" s="60" t="s">
        <v>50</v>
      </c>
      <c r="B877" s="19">
        <f t="shared" si="230"/>
        <v>0</v>
      </c>
      <c r="C877" s="20">
        <f t="shared" ref="C877:I877" si="236">C878+C879+C880+C881</f>
        <v>0</v>
      </c>
      <c r="D877" s="20">
        <f t="shared" si="236"/>
        <v>0</v>
      </c>
      <c r="E877" s="20">
        <f>E878+E879+E880+E881</f>
        <v>0</v>
      </c>
      <c r="F877" s="20">
        <f t="shared" si="236"/>
        <v>0</v>
      </c>
      <c r="G877" s="20">
        <f t="shared" si="236"/>
        <v>0</v>
      </c>
      <c r="H877" s="20">
        <f t="shared" si="236"/>
        <v>0</v>
      </c>
      <c r="I877" s="20">
        <f t="shared" si="236"/>
        <v>0</v>
      </c>
      <c r="J877" s="20">
        <f>J878+J879+J880+J881</f>
        <v>0</v>
      </c>
      <c r="K877" s="20">
        <f>K878+K879+K880+K881</f>
        <v>0</v>
      </c>
    </row>
    <row r="878" spans="1:11">
      <c r="A878" s="21" t="s">
        <v>11</v>
      </c>
      <c r="B878" s="19">
        <f t="shared" si="230"/>
        <v>0</v>
      </c>
      <c r="C878" s="20"/>
      <c r="D878" s="20"/>
      <c r="E878" s="20"/>
      <c r="F878" s="20"/>
      <c r="G878" s="20"/>
      <c r="H878" s="20"/>
      <c r="I878" s="20"/>
      <c r="J878" s="20"/>
      <c r="K878" s="20"/>
    </row>
    <row r="879" spans="1:11">
      <c r="A879" s="21" t="s">
        <v>12</v>
      </c>
      <c r="B879" s="19">
        <f t="shared" si="230"/>
        <v>0</v>
      </c>
      <c r="C879" s="20"/>
      <c r="D879" s="20"/>
      <c r="E879" s="20"/>
      <c r="F879" s="20"/>
      <c r="G879" s="20"/>
      <c r="H879" s="20"/>
      <c r="I879" s="20"/>
      <c r="J879" s="20"/>
      <c r="K879" s="20"/>
    </row>
    <row r="880" spans="1:11">
      <c r="A880" s="21" t="s">
        <v>13</v>
      </c>
      <c r="B880" s="19">
        <f t="shared" si="230"/>
        <v>0</v>
      </c>
      <c r="C880" s="20"/>
      <c r="D880" s="20"/>
      <c r="E880" s="20"/>
      <c r="F880" s="20"/>
      <c r="G880" s="20"/>
      <c r="H880" s="20"/>
      <c r="I880" s="20"/>
      <c r="J880" s="20"/>
      <c r="K880" s="20"/>
    </row>
    <row r="881" spans="1:11">
      <c r="A881" s="21" t="s">
        <v>14</v>
      </c>
      <c r="B881" s="19">
        <f t="shared" si="230"/>
        <v>0</v>
      </c>
      <c r="C881" s="20"/>
      <c r="D881" s="20"/>
      <c r="E881" s="20"/>
      <c r="F881" s="20"/>
      <c r="G881" s="20"/>
      <c r="H881" s="20"/>
      <c r="I881" s="20"/>
      <c r="J881" s="20"/>
      <c r="K881" s="20"/>
    </row>
    <row r="882" spans="1:11" ht="25.5">
      <c r="A882" s="51" t="s">
        <v>175</v>
      </c>
      <c r="B882" s="34">
        <f>C882+D882+E882+F882+G882</f>
        <v>0</v>
      </c>
      <c r="C882" s="34">
        <f t="shared" ref="C882:K886" si="237">C887+C897</f>
        <v>0</v>
      </c>
      <c r="D882" s="34">
        <f t="shared" si="237"/>
        <v>0</v>
      </c>
      <c r="E882" s="34">
        <f t="shared" si="237"/>
        <v>0</v>
      </c>
      <c r="F882" s="34">
        <f t="shared" si="237"/>
        <v>0</v>
      </c>
      <c r="G882" s="34">
        <f t="shared" si="237"/>
        <v>0</v>
      </c>
      <c r="H882" s="34">
        <f t="shared" si="237"/>
        <v>0</v>
      </c>
      <c r="I882" s="34">
        <f t="shared" si="237"/>
        <v>0</v>
      </c>
      <c r="J882" s="34">
        <f>J887+J897</f>
        <v>0</v>
      </c>
      <c r="K882" s="34">
        <f t="shared" si="237"/>
        <v>0</v>
      </c>
    </row>
    <row r="883" spans="1:11">
      <c r="A883" s="21" t="s">
        <v>11</v>
      </c>
      <c r="B883" s="19">
        <f>C883+D883+E883+F883+G883</f>
        <v>0</v>
      </c>
      <c r="C883" s="19">
        <f t="shared" si="237"/>
        <v>0</v>
      </c>
      <c r="D883" s="19">
        <f t="shared" si="237"/>
        <v>0</v>
      </c>
      <c r="E883" s="19">
        <f t="shared" si="237"/>
        <v>0</v>
      </c>
      <c r="F883" s="19">
        <f t="shared" si="237"/>
        <v>0</v>
      </c>
      <c r="G883" s="19">
        <f t="shared" si="237"/>
        <v>0</v>
      </c>
      <c r="H883" s="19">
        <f t="shared" si="237"/>
        <v>0</v>
      </c>
      <c r="I883" s="19">
        <f t="shared" si="237"/>
        <v>0</v>
      </c>
      <c r="J883" s="19">
        <f>J888+J898</f>
        <v>0</v>
      </c>
      <c r="K883" s="19">
        <f t="shared" si="237"/>
        <v>0</v>
      </c>
    </row>
    <row r="884" spans="1:11">
      <c r="A884" s="21" t="s">
        <v>12</v>
      </c>
      <c r="B884" s="19">
        <f t="shared" ref="B884:B901" si="238">C884+D884+E884+F884+G884</f>
        <v>0</v>
      </c>
      <c r="C884" s="19">
        <f t="shared" si="237"/>
        <v>0</v>
      </c>
      <c r="D884" s="19">
        <f t="shared" si="237"/>
        <v>0</v>
      </c>
      <c r="E884" s="19">
        <f t="shared" ref="E884:F886" si="239">E889+E899</f>
        <v>0</v>
      </c>
      <c r="F884" s="19">
        <f t="shared" si="239"/>
        <v>0</v>
      </c>
      <c r="G884" s="19">
        <f t="shared" si="237"/>
        <v>0</v>
      </c>
      <c r="H884" s="19">
        <f t="shared" si="237"/>
        <v>0</v>
      </c>
      <c r="I884" s="19">
        <f t="shared" si="237"/>
        <v>0</v>
      </c>
      <c r="J884" s="19">
        <f>J889+J899</f>
        <v>0</v>
      </c>
      <c r="K884" s="19">
        <f t="shared" si="237"/>
        <v>0</v>
      </c>
    </row>
    <row r="885" spans="1:11">
      <c r="A885" s="21" t="s">
        <v>13</v>
      </c>
      <c r="B885" s="19">
        <f t="shared" si="238"/>
        <v>0</v>
      </c>
      <c r="C885" s="19">
        <f t="shared" si="237"/>
        <v>0</v>
      </c>
      <c r="D885" s="19">
        <f t="shared" si="237"/>
        <v>0</v>
      </c>
      <c r="E885" s="19">
        <f t="shared" si="239"/>
        <v>0</v>
      </c>
      <c r="F885" s="19">
        <f t="shared" si="239"/>
        <v>0</v>
      </c>
      <c r="G885" s="19">
        <f t="shared" si="237"/>
        <v>0</v>
      </c>
      <c r="H885" s="19">
        <f t="shared" si="237"/>
        <v>0</v>
      </c>
      <c r="I885" s="19">
        <f t="shared" si="237"/>
        <v>0</v>
      </c>
      <c r="J885" s="19">
        <f>J890+J900</f>
        <v>0</v>
      </c>
      <c r="K885" s="19">
        <f t="shared" si="237"/>
        <v>0</v>
      </c>
    </row>
    <row r="886" spans="1:11">
      <c r="A886" s="21" t="s">
        <v>14</v>
      </c>
      <c r="B886" s="19">
        <f t="shared" si="238"/>
        <v>0</v>
      </c>
      <c r="C886" s="19">
        <f t="shared" si="237"/>
        <v>0</v>
      </c>
      <c r="D886" s="19">
        <f t="shared" si="237"/>
        <v>0</v>
      </c>
      <c r="E886" s="19">
        <f t="shared" si="239"/>
        <v>0</v>
      </c>
      <c r="F886" s="19">
        <f t="shared" si="239"/>
        <v>0</v>
      </c>
      <c r="G886" s="19">
        <f t="shared" si="237"/>
        <v>0</v>
      </c>
      <c r="H886" s="19">
        <f t="shared" si="237"/>
        <v>0</v>
      </c>
      <c r="I886" s="19">
        <f t="shared" si="237"/>
        <v>0</v>
      </c>
      <c r="J886" s="19">
        <f>J891+J901</f>
        <v>0</v>
      </c>
      <c r="K886" s="19">
        <f t="shared" si="237"/>
        <v>0</v>
      </c>
    </row>
    <row r="887" spans="1:11" ht="25.5">
      <c r="A887" s="62" t="s">
        <v>176</v>
      </c>
      <c r="B887" s="19">
        <f t="shared" si="238"/>
        <v>0</v>
      </c>
      <c r="C887" s="20">
        <f t="shared" ref="C887:I887" si="240">C888+C889+C890+C891</f>
        <v>0</v>
      </c>
      <c r="D887" s="20">
        <f>D888+D889+D890+D891</f>
        <v>0</v>
      </c>
      <c r="E887" s="20">
        <f>E888+E889+E890+E891</f>
        <v>0</v>
      </c>
      <c r="F887" s="20">
        <f>F888+F889+F890+F891</f>
        <v>0</v>
      </c>
      <c r="G887" s="20">
        <f t="shared" si="240"/>
        <v>0</v>
      </c>
      <c r="H887" s="20">
        <f t="shared" si="240"/>
        <v>0</v>
      </c>
      <c r="I887" s="20">
        <f t="shared" si="240"/>
        <v>0</v>
      </c>
      <c r="J887" s="20">
        <f>J888+J889+J890+J891</f>
        <v>0</v>
      </c>
      <c r="K887" s="20">
        <f>K888+K889+K890+K891</f>
        <v>0</v>
      </c>
    </row>
    <row r="888" spans="1:11">
      <c r="A888" s="21" t="s">
        <v>11</v>
      </c>
      <c r="B888" s="19">
        <f t="shared" si="238"/>
        <v>0</v>
      </c>
      <c r="C888" s="20"/>
      <c r="D888" s="20"/>
      <c r="E888" s="20"/>
      <c r="F888" s="20"/>
      <c r="G888" s="20"/>
      <c r="H888" s="20"/>
      <c r="I888" s="20"/>
      <c r="J888" s="20"/>
      <c r="K888" s="20"/>
    </row>
    <row r="889" spans="1:11">
      <c r="A889" s="21" t="s">
        <v>12</v>
      </c>
      <c r="B889" s="19">
        <f t="shared" si="238"/>
        <v>0</v>
      </c>
      <c r="C889" s="20"/>
      <c r="D889" s="20"/>
      <c r="E889" s="20"/>
      <c r="F889" s="20"/>
      <c r="G889" s="20"/>
      <c r="H889" s="20"/>
      <c r="I889" s="20"/>
      <c r="J889" s="20"/>
      <c r="K889" s="20"/>
    </row>
    <row r="890" spans="1:11">
      <c r="A890" s="21" t="s">
        <v>13</v>
      </c>
      <c r="B890" s="19">
        <f t="shared" si="238"/>
        <v>0</v>
      </c>
      <c r="C890" s="20"/>
      <c r="D890" s="20"/>
      <c r="E890" s="20"/>
      <c r="F890" s="20"/>
      <c r="G890" s="20"/>
      <c r="H890" s="20"/>
      <c r="I890" s="20"/>
      <c r="J890" s="20"/>
      <c r="K890" s="20"/>
    </row>
    <row r="891" spans="1:11">
      <c r="A891" s="21" t="s">
        <v>14</v>
      </c>
      <c r="B891" s="19">
        <f t="shared" si="238"/>
        <v>0</v>
      </c>
      <c r="C891" s="20"/>
      <c r="D891" s="20"/>
      <c r="E891" s="20"/>
      <c r="F891" s="20"/>
      <c r="G891" s="20"/>
      <c r="H891" s="20"/>
      <c r="I891" s="20"/>
      <c r="J891" s="20"/>
      <c r="K891" s="20"/>
    </row>
    <row r="892" spans="1:11">
      <c r="A892" s="62" t="s">
        <v>177</v>
      </c>
      <c r="B892" s="19">
        <f t="shared" si="238"/>
        <v>0</v>
      </c>
      <c r="C892" s="20">
        <f t="shared" ref="C892:I892" si="241">C893+C894+C895+C896</f>
        <v>0</v>
      </c>
      <c r="D892" s="20">
        <f t="shared" si="241"/>
        <v>0</v>
      </c>
      <c r="E892" s="20">
        <f t="shared" si="241"/>
        <v>0</v>
      </c>
      <c r="F892" s="20">
        <f t="shared" si="241"/>
        <v>0</v>
      </c>
      <c r="G892" s="20">
        <f t="shared" si="241"/>
        <v>0</v>
      </c>
      <c r="H892" s="20">
        <f t="shared" si="241"/>
        <v>0</v>
      </c>
      <c r="I892" s="20">
        <f t="shared" si="241"/>
        <v>0</v>
      </c>
      <c r="J892" s="20">
        <f>J893+J894+J895+J896</f>
        <v>0</v>
      </c>
      <c r="K892" s="20">
        <f>K893+K894+K895+K896</f>
        <v>0</v>
      </c>
    </row>
    <row r="893" spans="1:11">
      <c r="A893" s="21" t="s">
        <v>11</v>
      </c>
      <c r="B893" s="19">
        <f t="shared" si="238"/>
        <v>0</v>
      </c>
      <c r="C893" s="20"/>
      <c r="D893" s="20"/>
      <c r="E893" s="20"/>
      <c r="F893" s="20"/>
      <c r="G893" s="20"/>
      <c r="H893" s="20"/>
      <c r="I893" s="20"/>
      <c r="J893" s="20"/>
      <c r="K893" s="20"/>
    </row>
    <row r="894" spans="1:11">
      <c r="A894" s="21" t="s">
        <v>12</v>
      </c>
      <c r="B894" s="19">
        <f t="shared" si="238"/>
        <v>0</v>
      </c>
      <c r="C894" s="20"/>
      <c r="D894" s="20"/>
      <c r="E894" s="20"/>
      <c r="F894" s="20"/>
      <c r="G894" s="20"/>
      <c r="H894" s="20"/>
      <c r="I894" s="20"/>
      <c r="J894" s="20"/>
      <c r="K894" s="20"/>
    </row>
    <row r="895" spans="1:11">
      <c r="A895" s="21" t="s">
        <v>13</v>
      </c>
      <c r="B895" s="19">
        <f t="shared" si="238"/>
        <v>0</v>
      </c>
      <c r="C895" s="20"/>
      <c r="D895" s="20"/>
      <c r="E895" s="20"/>
      <c r="F895" s="20"/>
      <c r="G895" s="20"/>
      <c r="H895" s="20"/>
      <c r="I895" s="20"/>
      <c r="J895" s="20"/>
      <c r="K895" s="20"/>
    </row>
    <row r="896" spans="1:11">
      <c r="A896" s="21" t="s">
        <v>14</v>
      </c>
      <c r="B896" s="19">
        <f t="shared" si="238"/>
        <v>0</v>
      </c>
      <c r="C896" s="20"/>
      <c r="D896" s="20"/>
      <c r="E896" s="20"/>
      <c r="F896" s="20"/>
      <c r="G896" s="20"/>
      <c r="H896" s="20"/>
      <c r="I896" s="20"/>
      <c r="J896" s="20"/>
      <c r="K896" s="20"/>
    </row>
    <row r="897" spans="1:11" ht="38.25">
      <c r="A897" s="60" t="s">
        <v>178</v>
      </c>
      <c r="B897" s="19">
        <f t="shared" si="238"/>
        <v>0</v>
      </c>
      <c r="C897" s="20">
        <f t="shared" ref="C897:I897" si="242">C898+C899+C900+C901</f>
        <v>0</v>
      </c>
      <c r="D897" s="20">
        <f t="shared" si="242"/>
        <v>0</v>
      </c>
      <c r="E897" s="20">
        <f t="shared" si="242"/>
        <v>0</v>
      </c>
      <c r="F897" s="20">
        <f t="shared" si="242"/>
        <v>0</v>
      </c>
      <c r="G897" s="20">
        <f t="shared" si="242"/>
        <v>0</v>
      </c>
      <c r="H897" s="20">
        <f t="shared" si="242"/>
        <v>0</v>
      </c>
      <c r="I897" s="20">
        <f t="shared" si="242"/>
        <v>0</v>
      </c>
      <c r="J897" s="20">
        <f>J898+J899+J900+J901</f>
        <v>0</v>
      </c>
      <c r="K897" s="20">
        <f>K898+K899+K900+K901</f>
        <v>0</v>
      </c>
    </row>
    <row r="898" spans="1:11">
      <c r="A898" s="21" t="s">
        <v>11</v>
      </c>
      <c r="B898" s="19">
        <f t="shared" si="238"/>
        <v>0</v>
      </c>
      <c r="C898" s="20"/>
      <c r="D898" s="20"/>
      <c r="E898" s="20"/>
      <c r="F898" s="20"/>
      <c r="G898" s="20"/>
      <c r="H898" s="20"/>
      <c r="I898" s="20"/>
      <c r="J898" s="20"/>
      <c r="K898" s="20"/>
    </row>
    <row r="899" spans="1:11">
      <c r="A899" s="21" t="s">
        <v>12</v>
      </c>
      <c r="B899" s="19">
        <f t="shared" si="238"/>
        <v>0</v>
      </c>
      <c r="C899" s="20"/>
      <c r="D899" s="20"/>
      <c r="E899" s="20"/>
      <c r="F899" s="20"/>
      <c r="G899" s="20"/>
      <c r="H899" s="20"/>
      <c r="I899" s="20"/>
      <c r="J899" s="20"/>
      <c r="K899" s="20"/>
    </row>
    <row r="900" spans="1:11">
      <c r="A900" s="21" t="s">
        <v>13</v>
      </c>
      <c r="B900" s="19">
        <f t="shared" si="238"/>
        <v>0</v>
      </c>
      <c r="C900" s="20"/>
      <c r="D900" s="20"/>
      <c r="E900" s="20"/>
      <c r="F900" s="20"/>
      <c r="G900" s="20"/>
      <c r="H900" s="20"/>
      <c r="I900" s="20"/>
      <c r="J900" s="20"/>
      <c r="K900" s="20"/>
    </row>
    <row r="901" spans="1:11">
      <c r="A901" s="21" t="s">
        <v>14</v>
      </c>
      <c r="B901" s="19">
        <f t="shared" si="238"/>
        <v>0</v>
      </c>
      <c r="C901" s="20"/>
      <c r="D901" s="20"/>
      <c r="E901" s="20"/>
      <c r="F901" s="20"/>
      <c r="G901" s="20"/>
      <c r="H901" s="20"/>
      <c r="I901" s="20"/>
      <c r="J901" s="20"/>
      <c r="K901" s="20"/>
    </row>
    <row r="902" spans="1:11" ht="25.5">
      <c r="A902" s="43" t="s">
        <v>179</v>
      </c>
      <c r="B902" s="34">
        <f>C902+D902+E902+F902+G902</f>
        <v>36.299999999999997</v>
      </c>
      <c r="C902" s="34">
        <f>C907+C912</f>
        <v>0</v>
      </c>
      <c r="D902" s="34">
        <f t="shared" ref="C902:K906" si="243">D907+D912</f>
        <v>0</v>
      </c>
      <c r="E902" s="34">
        <f t="shared" si="243"/>
        <v>0</v>
      </c>
      <c r="F902" s="34">
        <f t="shared" si="243"/>
        <v>0</v>
      </c>
      <c r="G902" s="34">
        <f t="shared" si="243"/>
        <v>36.299999999999997</v>
      </c>
      <c r="H902" s="34">
        <f t="shared" si="243"/>
        <v>0</v>
      </c>
      <c r="I902" s="34">
        <f t="shared" si="243"/>
        <v>36.299999999999997</v>
      </c>
      <c r="J902" s="34">
        <f>J907+J912</f>
        <v>0</v>
      </c>
      <c r="K902" s="34">
        <f t="shared" si="243"/>
        <v>0</v>
      </c>
    </row>
    <row r="903" spans="1:11">
      <c r="A903" s="21" t="s">
        <v>11</v>
      </c>
      <c r="B903" s="19">
        <f>C903+D903+E903+F903+G903</f>
        <v>0</v>
      </c>
      <c r="C903" s="19">
        <f t="shared" si="243"/>
        <v>0</v>
      </c>
      <c r="D903" s="19">
        <f t="shared" si="243"/>
        <v>0</v>
      </c>
      <c r="E903" s="19">
        <f t="shared" si="243"/>
        <v>0</v>
      </c>
      <c r="F903" s="19">
        <f t="shared" si="243"/>
        <v>0</v>
      </c>
      <c r="G903" s="19">
        <f t="shared" si="243"/>
        <v>0</v>
      </c>
      <c r="H903" s="19">
        <f t="shared" si="243"/>
        <v>0</v>
      </c>
      <c r="I903" s="19">
        <f t="shared" si="243"/>
        <v>0</v>
      </c>
      <c r="J903" s="19">
        <f>J908+J913</f>
        <v>0</v>
      </c>
      <c r="K903" s="19">
        <f t="shared" si="243"/>
        <v>0</v>
      </c>
    </row>
    <row r="904" spans="1:11">
      <c r="A904" s="21" t="s">
        <v>12</v>
      </c>
      <c r="B904" s="19">
        <f t="shared" ref="B904:B916" si="244">C904+D904+E904+F904+G904</f>
        <v>0</v>
      </c>
      <c r="C904" s="19">
        <f t="shared" si="243"/>
        <v>0</v>
      </c>
      <c r="D904" s="19">
        <f t="shared" si="243"/>
        <v>0</v>
      </c>
      <c r="E904" s="19">
        <f t="shared" ref="E904:F906" si="245">E909+E914</f>
        <v>0</v>
      </c>
      <c r="F904" s="19">
        <f t="shared" si="245"/>
        <v>0</v>
      </c>
      <c r="G904" s="19">
        <f t="shared" si="243"/>
        <v>0</v>
      </c>
      <c r="H904" s="19">
        <f t="shared" si="243"/>
        <v>0</v>
      </c>
      <c r="I904" s="19">
        <f t="shared" si="243"/>
        <v>0</v>
      </c>
      <c r="J904" s="19">
        <f>J909+J914</f>
        <v>0</v>
      </c>
      <c r="K904" s="19">
        <f t="shared" si="243"/>
        <v>0</v>
      </c>
    </row>
    <row r="905" spans="1:11">
      <c r="A905" s="21" t="s">
        <v>13</v>
      </c>
      <c r="B905" s="19">
        <f t="shared" si="244"/>
        <v>15</v>
      </c>
      <c r="C905" s="19">
        <f t="shared" si="243"/>
        <v>0</v>
      </c>
      <c r="D905" s="19">
        <f t="shared" si="243"/>
        <v>0</v>
      </c>
      <c r="E905" s="19">
        <f t="shared" si="245"/>
        <v>0</v>
      </c>
      <c r="F905" s="19">
        <f t="shared" si="245"/>
        <v>0</v>
      </c>
      <c r="G905" s="19">
        <f t="shared" si="243"/>
        <v>15</v>
      </c>
      <c r="H905" s="19">
        <f t="shared" si="243"/>
        <v>0</v>
      </c>
      <c r="I905" s="19">
        <f t="shared" si="243"/>
        <v>15</v>
      </c>
      <c r="J905" s="19">
        <f>J910+J915</f>
        <v>0</v>
      </c>
      <c r="K905" s="19">
        <f t="shared" si="243"/>
        <v>0</v>
      </c>
    </row>
    <row r="906" spans="1:11">
      <c r="A906" s="21" t="s">
        <v>14</v>
      </c>
      <c r="B906" s="19">
        <f t="shared" si="244"/>
        <v>21.3</v>
      </c>
      <c r="C906" s="19">
        <f t="shared" si="243"/>
        <v>0</v>
      </c>
      <c r="D906" s="19">
        <f t="shared" si="243"/>
        <v>0</v>
      </c>
      <c r="E906" s="19">
        <f t="shared" si="245"/>
        <v>0</v>
      </c>
      <c r="F906" s="19">
        <f t="shared" si="245"/>
        <v>0</v>
      </c>
      <c r="G906" s="19">
        <f t="shared" si="243"/>
        <v>21.3</v>
      </c>
      <c r="H906" s="19">
        <f t="shared" si="243"/>
        <v>0</v>
      </c>
      <c r="I906" s="19">
        <f t="shared" si="243"/>
        <v>21.3</v>
      </c>
      <c r="J906" s="19">
        <f>J911+J916</f>
        <v>0</v>
      </c>
      <c r="K906" s="19">
        <f t="shared" si="243"/>
        <v>0</v>
      </c>
    </row>
    <row r="907" spans="1:11">
      <c r="A907" s="60" t="s">
        <v>180</v>
      </c>
      <c r="B907" s="19">
        <f t="shared" si="244"/>
        <v>21.3</v>
      </c>
      <c r="C907" s="20">
        <f t="shared" ref="C907:I907" si="246">C908+C909+C910+C911</f>
        <v>0</v>
      </c>
      <c r="D907" s="20">
        <f t="shared" si="246"/>
        <v>0</v>
      </c>
      <c r="E907" s="20">
        <f t="shared" si="246"/>
        <v>0</v>
      </c>
      <c r="F907" s="20">
        <f t="shared" si="246"/>
        <v>0</v>
      </c>
      <c r="G907" s="20">
        <f t="shared" si="246"/>
        <v>21.3</v>
      </c>
      <c r="H907" s="20">
        <f t="shared" si="246"/>
        <v>0</v>
      </c>
      <c r="I907" s="20">
        <f t="shared" si="246"/>
        <v>21.3</v>
      </c>
      <c r="J907" s="20">
        <f>J908+J909+J910+J911</f>
        <v>0</v>
      </c>
      <c r="K907" s="20">
        <f>K908+K909+K910+K911</f>
        <v>0</v>
      </c>
    </row>
    <row r="908" spans="1:11">
      <c r="A908" s="21" t="s">
        <v>11</v>
      </c>
      <c r="B908" s="19">
        <f t="shared" si="244"/>
        <v>0</v>
      </c>
      <c r="C908" s="20"/>
      <c r="D908" s="20"/>
      <c r="E908" s="20"/>
      <c r="F908" s="20"/>
      <c r="G908" s="20"/>
      <c r="H908" s="20"/>
      <c r="I908" s="20"/>
      <c r="J908" s="20"/>
      <c r="K908" s="20"/>
    </row>
    <row r="909" spans="1:11">
      <c r="A909" s="21" t="s">
        <v>12</v>
      </c>
      <c r="B909" s="19">
        <f t="shared" si="244"/>
        <v>0</v>
      </c>
      <c r="C909" s="20"/>
      <c r="D909" s="20"/>
      <c r="E909" s="20"/>
      <c r="F909" s="20"/>
      <c r="G909" s="20"/>
      <c r="H909" s="20"/>
      <c r="I909" s="20"/>
      <c r="J909" s="20"/>
      <c r="K909" s="20"/>
    </row>
    <row r="910" spans="1:11">
      <c r="A910" s="21" t="s">
        <v>13</v>
      </c>
      <c r="B910" s="19">
        <f t="shared" si="244"/>
        <v>0</v>
      </c>
      <c r="C910" s="20"/>
      <c r="D910" s="20"/>
      <c r="E910" s="20"/>
      <c r="F910" s="20"/>
      <c r="G910" s="20"/>
      <c r="H910" s="20"/>
      <c r="I910" s="20"/>
      <c r="J910" s="20"/>
      <c r="K910" s="20"/>
    </row>
    <row r="911" spans="1:11">
      <c r="A911" s="21" t="s">
        <v>14</v>
      </c>
      <c r="B911" s="19">
        <f t="shared" si="244"/>
        <v>21.3</v>
      </c>
      <c r="C911" s="20"/>
      <c r="D911" s="20"/>
      <c r="E911" s="20"/>
      <c r="F911" s="20"/>
      <c r="G911" s="20">
        <v>21.3</v>
      </c>
      <c r="H911" s="20"/>
      <c r="I911" s="20">
        <v>21.3</v>
      </c>
      <c r="J911" s="20"/>
      <c r="K911" s="20"/>
    </row>
    <row r="912" spans="1:11" ht="51">
      <c r="A912" s="61" t="s">
        <v>181</v>
      </c>
      <c r="B912" s="19">
        <f t="shared" si="244"/>
        <v>15</v>
      </c>
      <c r="C912" s="20">
        <f t="shared" ref="C912:I912" si="247">C913+C914+C915+C916</f>
        <v>0</v>
      </c>
      <c r="D912" s="20">
        <f t="shared" si="247"/>
        <v>0</v>
      </c>
      <c r="E912" s="20">
        <f t="shared" si="247"/>
        <v>0</v>
      </c>
      <c r="F912" s="20">
        <f t="shared" si="247"/>
        <v>0</v>
      </c>
      <c r="G912" s="20">
        <f t="shared" si="247"/>
        <v>15</v>
      </c>
      <c r="H912" s="20">
        <f t="shared" si="247"/>
        <v>0</v>
      </c>
      <c r="I912" s="20">
        <f t="shared" si="247"/>
        <v>15</v>
      </c>
      <c r="J912" s="20">
        <f>J913+J914+J915+J916</f>
        <v>0</v>
      </c>
      <c r="K912" s="20">
        <f>K913+K914+K915+K916</f>
        <v>0</v>
      </c>
    </row>
    <row r="913" spans="1:11">
      <c r="A913" s="21" t="s">
        <v>11</v>
      </c>
      <c r="B913" s="19">
        <f t="shared" si="244"/>
        <v>0</v>
      </c>
      <c r="C913" s="20"/>
      <c r="D913" s="20"/>
      <c r="E913" s="20"/>
      <c r="F913" s="20"/>
      <c r="G913" s="20"/>
      <c r="H913" s="20"/>
      <c r="I913" s="20"/>
      <c r="J913" s="20"/>
      <c r="K913" s="20"/>
    </row>
    <row r="914" spans="1:11">
      <c r="A914" s="21" t="s">
        <v>12</v>
      </c>
      <c r="B914" s="19">
        <f t="shared" si="244"/>
        <v>0</v>
      </c>
      <c r="C914" s="20"/>
      <c r="D914" s="20"/>
      <c r="E914" s="20"/>
      <c r="F914" s="20"/>
      <c r="G914" s="20"/>
      <c r="H914" s="20"/>
      <c r="I914" s="20"/>
      <c r="J914" s="20"/>
      <c r="K914" s="20"/>
    </row>
    <row r="915" spans="1:11">
      <c r="A915" s="21" t="s">
        <v>13</v>
      </c>
      <c r="B915" s="19">
        <f t="shared" si="244"/>
        <v>15</v>
      </c>
      <c r="C915" s="20"/>
      <c r="D915" s="20"/>
      <c r="E915" s="20"/>
      <c r="F915" s="20"/>
      <c r="G915" s="20">
        <v>15</v>
      </c>
      <c r="H915" s="20"/>
      <c r="I915" s="20">
        <v>15</v>
      </c>
      <c r="J915" s="20"/>
      <c r="K915" s="20"/>
    </row>
    <row r="916" spans="1:11">
      <c r="A916" s="21" t="s">
        <v>14</v>
      </c>
      <c r="B916" s="19">
        <f t="shared" si="244"/>
        <v>0</v>
      </c>
      <c r="C916" s="20"/>
      <c r="D916" s="20"/>
      <c r="E916" s="20"/>
      <c r="F916" s="20"/>
      <c r="G916" s="20"/>
      <c r="H916" s="20"/>
      <c r="I916" s="20"/>
      <c r="J916" s="20"/>
      <c r="K916" s="20"/>
    </row>
    <row r="917" spans="1:11">
      <c r="A917" s="22" t="s">
        <v>182</v>
      </c>
      <c r="B917" s="23">
        <f>C917+D917+E917+F917+G917</f>
        <v>81.8</v>
      </c>
      <c r="C917" s="23">
        <f t="shared" ref="C917:K921" si="248">C922+C927+C932+C937+C942+C947+C952</f>
        <v>0</v>
      </c>
      <c r="D917" s="23">
        <f t="shared" si="248"/>
        <v>0</v>
      </c>
      <c r="E917" s="23">
        <f t="shared" si="248"/>
        <v>0</v>
      </c>
      <c r="F917" s="23">
        <f t="shared" si="248"/>
        <v>0</v>
      </c>
      <c r="G917" s="23">
        <f t="shared" si="248"/>
        <v>81.8</v>
      </c>
      <c r="H917" s="23">
        <f t="shared" si="248"/>
        <v>81.8</v>
      </c>
      <c r="I917" s="23">
        <f t="shared" si="248"/>
        <v>0</v>
      </c>
      <c r="J917" s="23">
        <f>J922+J927+J932+J937+J942+J947+J952</f>
        <v>0</v>
      </c>
      <c r="K917" s="23">
        <f t="shared" si="248"/>
        <v>0</v>
      </c>
    </row>
    <row r="918" spans="1:11">
      <c r="A918" s="21" t="s">
        <v>11</v>
      </c>
      <c r="B918" s="19">
        <f>C918+D918+E918+F918+G918</f>
        <v>25.3</v>
      </c>
      <c r="C918" s="19">
        <f t="shared" si="248"/>
        <v>0</v>
      </c>
      <c r="D918" s="19">
        <f t="shared" si="248"/>
        <v>0</v>
      </c>
      <c r="E918" s="19">
        <f t="shared" si="248"/>
        <v>0</v>
      </c>
      <c r="F918" s="19">
        <f t="shared" si="248"/>
        <v>0</v>
      </c>
      <c r="G918" s="19">
        <f t="shared" si="248"/>
        <v>25.3</v>
      </c>
      <c r="H918" s="19">
        <f t="shared" si="248"/>
        <v>25.3</v>
      </c>
      <c r="I918" s="19">
        <f t="shared" si="248"/>
        <v>0</v>
      </c>
      <c r="J918" s="19">
        <f>J923+J928+J933+J938+J943+J948+J953</f>
        <v>0</v>
      </c>
      <c r="K918" s="19">
        <f t="shared" si="248"/>
        <v>0</v>
      </c>
    </row>
    <row r="919" spans="1:11">
      <c r="A919" s="21" t="s">
        <v>12</v>
      </c>
      <c r="B919" s="19">
        <f t="shared" ref="B919:B956" si="249">C919+D919+E919+F919+G919</f>
        <v>25.3</v>
      </c>
      <c r="C919" s="19">
        <f t="shared" si="248"/>
        <v>0</v>
      </c>
      <c r="D919" s="19">
        <f t="shared" si="248"/>
        <v>0</v>
      </c>
      <c r="E919" s="19">
        <f t="shared" ref="E919:F921" si="250">E924+E929+E934+E939+E944+E949+E954</f>
        <v>0</v>
      </c>
      <c r="F919" s="19">
        <f t="shared" si="250"/>
        <v>0</v>
      </c>
      <c r="G919" s="19">
        <f t="shared" si="248"/>
        <v>25.3</v>
      </c>
      <c r="H919" s="19">
        <f t="shared" si="248"/>
        <v>25.3</v>
      </c>
      <c r="I919" s="19">
        <f t="shared" si="248"/>
        <v>0</v>
      </c>
      <c r="J919" s="19">
        <f>J924+J929+J934+J939+J944+J949+J954</f>
        <v>0</v>
      </c>
      <c r="K919" s="19">
        <f t="shared" si="248"/>
        <v>0</v>
      </c>
    </row>
    <row r="920" spans="1:11">
      <c r="A920" s="21" t="s">
        <v>13</v>
      </c>
      <c r="B920" s="19">
        <f t="shared" si="249"/>
        <v>10.45</v>
      </c>
      <c r="C920" s="19">
        <f t="shared" si="248"/>
        <v>0</v>
      </c>
      <c r="D920" s="19">
        <f t="shared" si="248"/>
        <v>0</v>
      </c>
      <c r="E920" s="19">
        <f t="shared" si="250"/>
        <v>0</v>
      </c>
      <c r="F920" s="19">
        <f t="shared" si="250"/>
        <v>0</v>
      </c>
      <c r="G920" s="19">
        <f t="shared" si="248"/>
        <v>10.45</v>
      </c>
      <c r="H920" s="19">
        <f t="shared" si="248"/>
        <v>10.45</v>
      </c>
      <c r="I920" s="19">
        <f t="shared" si="248"/>
        <v>0</v>
      </c>
      <c r="J920" s="19">
        <f>J925+J930+J935+J940+J945+J950+J955</f>
        <v>0</v>
      </c>
      <c r="K920" s="19">
        <f t="shared" si="248"/>
        <v>0</v>
      </c>
    </row>
    <row r="921" spans="1:11">
      <c r="A921" s="21" t="s">
        <v>14</v>
      </c>
      <c r="B921" s="19">
        <f t="shared" si="249"/>
        <v>20.75</v>
      </c>
      <c r="C921" s="19">
        <f t="shared" si="248"/>
        <v>0</v>
      </c>
      <c r="D921" s="19">
        <f t="shared" si="248"/>
        <v>0</v>
      </c>
      <c r="E921" s="19">
        <f t="shared" si="250"/>
        <v>0</v>
      </c>
      <c r="F921" s="19">
        <f t="shared" si="250"/>
        <v>0</v>
      </c>
      <c r="G921" s="19">
        <f t="shared" si="248"/>
        <v>20.75</v>
      </c>
      <c r="H921" s="19">
        <f t="shared" si="248"/>
        <v>20.75</v>
      </c>
      <c r="I921" s="19">
        <f t="shared" si="248"/>
        <v>0</v>
      </c>
      <c r="J921" s="19">
        <f>J926+J931+J936+J941+J946+J951+J956</f>
        <v>0</v>
      </c>
      <c r="K921" s="19">
        <f t="shared" si="248"/>
        <v>0</v>
      </c>
    </row>
    <row r="922" spans="1:11">
      <c r="A922" s="61" t="s">
        <v>183</v>
      </c>
      <c r="B922" s="19">
        <f t="shared" si="249"/>
        <v>80</v>
      </c>
      <c r="C922" s="20">
        <f t="shared" ref="C922:I922" si="251">C923+C924+C925+C926</f>
        <v>0</v>
      </c>
      <c r="D922" s="20">
        <f t="shared" si="251"/>
        <v>0</v>
      </c>
      <c r="E922" s="20">
        <f t="shared" si="251"/>
        <v>0</v>
      </c>
      <c r="F922" s="20">
        <f t="shared" si="251"/>
        <v>0</v>
      </c>
      <c r="G922" s="20">
        <f t="shared" si="251"/>
        <v>80</v>
      </c>
      <c r="H922" s="20">
        <f t="shared" si="251"/>
        <v>80</v>
      </c>
      <c r="I922" s="20">
        <f t="shared" si="251"/>
        <v>0</v>
      </c>
      <c r="J922" s="20">
        <f>J923+J924+J925+J926</f>
        <v>0</v>
      </c>
      <c r="K922" s="20">
        <f>K923+K924+K925+K926</f>
        <v>0</v>
      </c>
    </row>
    <row r="923" spans="1:11">
      <c r="A923" s="21" t="s">
        <v>11</v>
      </c>
      <c r="B923" s="19">
        <f t="shared" si="249"/>
        <v>24.85</v>
      </c>
      <c r="C923" s="20"/>
      <c r="D923" s="20"/>
      <c r="E923" s="20"/>
      <c r="F923" s="20"/>
      <c r="G923" s="20">
        <v>24.85</v>
      </c>
      <c r="H923" s="20">
        <v>24.85</v>
      </c>
      <c r="I923" s="20"/>
      <c r="J923" s="20"/>
      <c r="K923" s="20"/>
    </row>
    <row r="924" spans="1:11">
      <c r="A924" s="21" t="s">
        <v>12</v>
      </c>
      <c r="B924" s="19">
        <f t="shared" si="249"/>
        <v>24.85</v>
      </c>
      <c r="C924" s="20"/>
      <c r="D924" s="20"/>
      <c r="E924" s="20"/>
      <c r="F924" s="20"/>
      <c r="G924" s="20">
        <v>24.85</v>
      </c>
      <c r="H924" s="20">
        <v>24.85</v>
      </c>
      <c r="I924" s="20"/>
      <c r="J924" s="20"/>
      <c r="K924" s="20"/>
    </row>
    <row r="925" spans="1:11">
      <c r="A925" s="21" t="s">
        <v>13</v>
      </c>
      <c r="B925" s="19">
        <f t="shared" si="249"/>
        <v>10</v>
      </c>
      <c r="C925" s="20"/>
      <c r="D925" s="20"/>
      <c r="E925" s="20"/>
      <c r="F925" s="20"/>
      <c r="G925" s="20">
        <v>10</v>
      </c>
      <c r="H925" s="20">
        <v>10</v>
      </c>
      <c r="I925" s="20"/>
      <c r="J925" s="20"/>
      <c r="K925" s="20"/>
    </row>
    <row r="926" spans="1:11">
      <c r="A926" s="21" t="s">
        <v>14</v>
      </c>
      <c r="B926" s="19">
        <f t="shared" si="249"/>
        <v>20.3</v>
      </c>
      <c r="C926" s="20"/>
      <c r="D926" s="20"/>
      <c r="E926" s="20"/>
      <c r="F926" s="20"/>
      <c r="G926" s="20">
        <v>20.3</v>
      </c>
      <c r="H926" s="20">
        <v>20.3</v>
      </c>
      <c r="I926" s="20"/>
      <c r="J926" s="20"/>
      <c r="K926" s="20"/>
    </row>
    <row r="927" spans="1:11" ht="51">
      <c r="A927" s="63" t="s">
        <v>184</v>
      </c>
      <c r="B927" s="19">
        <f t="shared" si="249"/>
        <v>0</v>
      </c>
      <c r="C927" s="20">
        <f t="shared" ref="C927:I927" si="252">C928+C929+C930+C931</f>
        <v>0</v>
      </c>
      <c r="D927" s="20">
        <f t="shared" si="252"/>
        <v>0</v>
      </c>
      <c r="E927" s="20">
        <f t="shared" si="252"/>
        <v>0</v>
      </c>
      <c r="F927" s="20">
        <f t="shared" si="252"/>
        <v>0</v>
      </c>
      <c r="G927" s="20">
        <f t="shared" si="252"/>
        <v>0</v>
      </c>
      <c r="H927" s="20">
        <f t="shared" si="252"/>
        <v>0</v>
      </c>
      <c r="I927" s="20">
        <f t="shared" si="252"/>
        <v>0</v>
      </c>
      <c r="J927" s="20">
        <f>J928+J929+J930+J931</f>
        <v>0</v>
      </c>
      <c r="K927" s="20">
        <f>K928+K929+K930+K931</f>
        <v>0</v>
      </c>
    </row>
    <row r="928" spans="1:11">
      <c r="A928" s="21" t="s">
        <v>11</v>
      </c>
      <c r="B928" s="19">
        <f t="shared" si="249"/>
        <v>0</v>
      </c>
      <c r="C928" s="20"/>
      <c r="D928" s="20"/>
      <c r="E928" s="20"/>
      <c r="F928" s="20"/>
      <c r="G928" s="20"/>
      <c r="H928" s="20"/>
      <c r="I928" s="20"/>
      <c r="J928" s="20"/>
      <c r="K928" s="20"/>
    </row>
    <row r="929" spans="1:11">
      <c r="A929" s="21" t="s">
        <v>12</v>
      </c>
      <c r="B929" s="19">
        <f t="shared" si="249"/>
        <v>0</v>
      </c>
      <c r="C929" s="20"/>
      <c r="D929" s="20"/>
      <c r="E929" s="20"/>
      <c r="F929" s="20"/>
      <c r="G929" s="20"/>
      <c r="H929" s="20"/>
      <c r="I929" s="20"/>
      <c r="J929" s="20"/>
      <c r="K929" s="20"/>
    </row>
    <row r="930" spans="1:11">
      <c r="A930" s="21" t="s">
        <v>13</v>
      </c>
      <c r="B930" s="19">
        <f t="shared" si="249"/>
        <v>0</v>
      </c>
      <c r="C930" s="20"/>
      <c r="D930" s="20"/>
      <c r="E930" s="20"/>
      <c r="F930" s="20"/>
      <c r="G930" s="20"/>
      <c r="H930" s="20"/>
      <c r="I930" s="20"/>
      <c r="J930" s="20"/>
      <c r="K930" s="20"/>
    </row>
    <row r="931" spans="1:11">
      <c r="A931" s="21" t="s">
        <v>14</v>
      </c>
      <c r="B931" s="19">
        <f t="shared" si="249"/>
        <v>0</v>
      </c>
      <c r="C931" s="20"/>
      <c r="D931" s="20"/>
      <c r="E931" s="20"/>
      <c r="F931" s="20"/>
      <c r="G931" s="20"/>
      <c r="H931" s="20"/>
      <c r="I931" s="20"/>
      <c r="J931" s="20"/>
      <c r="K931" s="20"/>
    </row>
    <row r="932" spans="1:11">
      <c r="A932" s="63" t="s">
        <v>185</v>
      </c>
      <c r="B932" s="19">
        <f t="shared" si="249"/>
        <v>0</v>
      </c>
      <c r="C932" s="20">
        <f t="shared" ref="C932:I932" si="253">C933+C934+C935+C936</f>
        <v>0</v>
      </c>
      <c r="D932" s="20">
        <f t="shared" si="253"/>
        <v>0</v>
      </c>
      <c r="E932" s="20">
        <f t="shared" si="253"/>
        <v>0</v>
      </c>
      <c r="F932" s="20">
        <f t="shared" si="253"/>
        <v>0</v>
      </c>
      <c r="G932" s="20">
        <f t="shared" si="253"/>
        <v>0</v>
      </c>
      <c r="H932" s="20">
        <f t="shared" si="253"/>
        <v>0</v>
      </c>
      <c r="I932" s="20">
        <f t="shared" si="253"/>
        <v>0</v>
      </c>
      <c r="J932" s="20">
        <f>J933+J934+J935+J936</f>
        <v>0</v>
      </c>
      <c r="K932" s="20">
        <f>K933+K934+K935+K936</f>
        <v>0</v>
      </c>
    </row>
    <row r="933" spans="1:11">
      <c r="A933" s="21" t="s">
        <v>11</v>
      </c>
      <c r="B933" s="19">
        <f t="shared" si="249"/>
        <v>0</v>
      </c>
      <c r="C933" s="20"/>
      <c r="D933" s="20"/>
      <c r="E933" s="20"/>
      <c r="F933" s="20"/>
      <c r="G933" s="20"/>
      <c r="H933" s="20"/>
      <c r="I933" s="20"/>
      <c r="J933" s="20"/>
      <c r="K933" s="20"/>
    </row>
    <row r="934" spans="1:11">
      <c r="A934" s="21" t="s">
        <v>12</v>
      </c>
      <c r="B934" s="19">
        <f t="shared" si="249"/>
        <v>0</v>
      </c>
      <c r="C934" s="20"/>
      <c r="D934" s="20"/>
      <c r="E934" s="20"/>
      <c r="F934" s="20"/>
      <c r="G934" s="20"/>
      <c r="H934" s="20"/>
      <c r="I934" s="20"/>
      <c r="J934" s="20"/>
      <c r="K934" s="20"/>
    </row>
    <row r="935" spans="1:11">
      <c r="A935" s="21" t="s">
        <v>13</v>
      </c>
      <c r="B935" s="19">
        <f t="shared" si="249"/>
        <v>0</v>
      </c>
      <c r="C935" s="20"/>
      <c r="D935" s="20"/>
      <c r="E935" s="20"/>
      <c r="F935" s="20"/>
      <c r="G935" s="20"/>
      <c r="H935" s="20"/>
      <c r="I935" s="20"/>
      <c r="J935" s="20"/>
      <c r="K935" s="20"/>
    </row>
    <row r="936" spans="1:11">
      <c r="A936" s="21" t="s">
        <v>14</v>
      </c>
      <c r="B936" s="19">
        <f t="shared" si="249"/>
        <v>0</v>
      </c>
      <c r="C936" s="20"/>
      <c r="D936" s="20"/>
      <c r="E936" s="20"/>
      <c r="F936" s="20"/>
      <c r="G936" s="20"/>
      <c r="H936" s="20"/>
      <c r="I936" s="20"/>
      <c r="J936" s="20"/>
      <c r="K936" s="20"/>
    </row>
    <row r="937" spans="1:11" ht="38.25">
      <c r="A937" s="60" t="s">
        <v>186</v>
      </c>
      <c r="B937" s="19">
        <f t="shared" si="249"/>
        <v>0</v>
      </c>
      <c r="C937" s="20">
        <f t="shared" ref="C937:I937" si="254">C938+C939+C940+C941</f>
        <v>0</v>
      </c>
      <c r="D937" s="20">
        <f t="shared" si="254"/>
        <v>0</v>
      </c>
      <c r="E937" s="20">
        <f t="shared" si="254"/>
        <v>0</v>
      </c>
      <c r="F937" s="20">
        <f t="shared" si="254"/>
        <v>0</v>
      </c>
      <c r="G937" s="20">
        <f t="shared" si="254"/>
        <v>0</v>
      </c>
      <c r="H937" s="20">
        <f t="shared" si="254"/>
        <v>0</v>
      </c>
      <c r="I937" s="20">
        <f t="shared" si="254"/>
        <v>0</v>
      </c>
      <c r="J937" s="20">
        <f>J938+J939+J940+J941</f>
        <v>0</v>
      </c>
      <c r="K937" s="20">
        <f>K938+K939+K940+K941</f>
        <v>0</v>
      </c>
    </row>
    <row r="938" spans="1:11">
      <c r="A938" s="21" t="s">
        <v>11</v>
      </c>
      <c r="B938" s="19">
        <f t="shared" si="249"/>
        <v>0</v>
      </c>
      <c r="C938" s="20"/>
      <c r="D938" s="20"/>
      <c r="E938" s="20"/>
      <c r="F938" s="20"/>
      <c r="G938" s="20"/>
      <c r="H938" s="20"/>
      <c r="I938" s="20"/>
      <c r="J938" s="20"/>
      <c r="K938" s="20"/>
    </row>
    <row r="939" spans="1:11">
      <c r="A939" s="21" t="s">
        <v>12</v>
      </c>
      <c r="B939" s="19">
        <f t="shared" si="249"/>
        <v>0</v>
      </c>
      <c r="C939" s="20"/>
      <c r="D939" s="20"/>
      <c r="E939" s="20"/>
      <c r="F939" s="20"/>
      <c r="G939" s="20"/>
      <c r="H939" s="20"/>
      <c r="I939" s="20"/>
      <c r="J939" s="20"/>
      <c r="K939" s="20"/>
    </row>
    <row r="940" spans="1:11">
      <c r="A940" s="21" t="s">
        <v>13</v>
      </c>
      <c r="B940" s="19">
        <f t="shared" si="249"/>
        <v>0</v>
      </c>
      <c r="C940" s="20"/>
      <c r="D940" s="20"/>
      <c r="E940" s="20"/>
      <c r="F940" s="20"/>
      <c r="G940" s="20"/>
      <c r="H940" s="20"/>
      <c r="I940" s="20"/>
      <c r="J940" s="20"/>
      <c r="K940" s="20"/>
    </row>
    <row r="941" spans="1:11">
      <c r="A941" s="21" t="s">
        <v>14</v>
      </c>
      <c r="B941" s="19">
        <f t="shared" si="249"/>
        <v>0</v>
      </c>
      <c r="C941" s="20"/>
      <c r="D941" s="20"/>
      <c r="E941" s="20"/>
      <c r="F941" s="20"/>
      <c r="G941" s="20"/>
      <c r="H941" s="20"/>
      <c r="I941" s="20"/>
      <c r="J941" s="20"/>
      <c r="K941" s="20"/>
    </row>
    <row r="942" spans="1:11">
      <c r="A942" s="63" t="s">
        <v>187</v>
      </c>
      <c r="B942" s="19">
        <f t="shared" si="249"/>
        <v>1.8</v>
      </c>
      <c r="C942" s="20">
        <f t="shared" ref="C942:I942" si="255">C943+C944+C945+C946</f>
        <v>0</v>
      </c>
      <c r="D942" s="20">
        <f t="shared" si="255"/>
        <v>0</v>
      </c>
      <c r="E942" s="20">
        <f t="shared" si="255"/>
        <v>0</v>
      </c>
      <c r="F942" s="20">
        <f t="shared" si="255"/>
        <v>0</v>
      </c>
      <c r="G942" s="20">
        <f t="shared" si="255"/>
        <v>1.8</v>
      </c>
      <c r="H942" s="20">
        <f t="shared" si="255"/>
        <v>1.8</v>
      </c>
      <c r="I942" s="20">
        <f t="shared" si="255"/>
        <v>0</v>
      </c>
      <c r="J942" s="20">
        <f>J943+J944+J945+J946</f>
        <v>0</v>
      </c>
      <c r="K942" s="20">
        <f>K943+K944+K945+K946</f>
        <v>0</v>
      </c>
    </row>
    <row r="943" spans="1:11">
      <c r="A943" s="21" t="s">
        <v>11</v>
      </c>
      <c r="B943" s="19">
        <f t="shared" si="249"/>
        <v>0.45</v>
      </c>
      <c r="C943" s="20"/>
      <c r="D943" s="20"/>
      <c r="E943" s="20"/>
      <c r="F943" s="20"/>
      <c r="G943" s="20">
        <v>0.45</v>
      </c>
      <c r="H943" s="20">
        <v>0.45</v>
      </c>
      <c r="I943" s="20"/>
      <c r="J943" s="20"/>
      <c r="K943" s="20"/>
    </row>
    <row r="944" spans="1:11">
      <c r="A944" s="21" t="s">
        <v>12</v>
      </c>
      <c r="B944" s="19">
        <f t="shared" si="249"/>
        <v>0.45</v>
      </c>
      <c r="C944" s="20"/>
      <c r="D944" s="20"/>
      <c r="E944" s="20"/>
      <c r="F944" s="20"/>
      <c r="G944" s="20">
        <v>0.45</v>
      </c>
      <c r="H944" s="20">
        <v>0.45</v>
      </c>
      <c r="I944" s="20"/>
      <c r="J944" s="20"/>
      <c r="K944" s="20"/>
    </row>
    <row r="945" spans="1:11">
      <c r="A945" s="21" t="s">
        <v>13</v>
      </c>
      <c r="B945" s="19">
        <f t="shared" si="249"/>
        <v>0.45</v>
      </c>
      <c r="C945" s="20"/>
      <c r="D945" s="20"/>
      <c r="E945" s="20"/>
      <c r="F945" s="20"/>
      <c r="G945" s="20">
        <v>0.45</v>
      </c>
      <c r="H945" s="20">
        <v>0.45</v>
      </c>
      <c r="I945" s="20"/>
      <c r="J945" s="20"/>
      <c r="K945" s="20"/>
    </row>
    <row r="946" spans="1:11">
      <c r="A946" s="21" t="s">
        <v>14</v>
      </c>
      <c r="B946" s="19">
        <f t="shared" si="249"/>
        <v>0.45</v>
      </c>
      <c r="C946" s="20"/>
      <c r="D946" s="20"/>
      <c r="E946" s="20"/>
      <c r="F946" s="20"/>
      <c r="G946" s="20">
        <v>0.45</v>
      </c>
      <c r="H946" s="20">
        <v>0.45</v>
      </c>
      <c r="I946" s="20"/>
      <c r="J946" s="20"/>
      <c r="K946" s="20"/>
    </row>
    <row r="947" spans="1:11">
      <c r="A947" s="63" t="s">
        <v>188</v>
      </c>
      <c r="B947" s="19">
        <f t="shared" si="249"/>
        <v>0</v>
      </c>
      <c r="C947" s="20">
        <f t="shared" ref="C947:I947" si="256">C948+C949+C950+C951</f>
        <v>0</v>
      </c>
      <c r="D947" s="20">
        <f t="shared" si="256"/>
        <v>0</v>
      </c>
      <c r="E947" s="20">
        <f t="shared" si="256"/>
        <v>0</v>
      </c>
      <c r="F947" s="20">
        <f t="shared" si="256"/>
        <v>0</v>
      </c>
      <c r="G947" s="20">
        <f t="shared" si="256"/>
        <v>0</v>
      </c>
      <c r="H947" s="20">
        <f t="shared" si="256"/>
        <v>0</v>
      </c>
      <c r="I947" s="20">
        <f t="shared" si="256"/>
        <v>0</v>
      </c>
      <c r="J947" s="20">
        <f>J948+J949+J950+J951</f>
        <v>0</v>
      </c>
      <c r="K947" s="20">
        <f>K948+K949+K950+K951</f>
        <v>0</v>
      </c>
    </row>
    <row r="948" spans="1:11">
      <c r="A948" s="21" t="s">
        <v>11</v>
      </c>
      <c r="B948" s="19">
        <f t="shared" si="249"/>
        <v>0</v>
      </c>
      <c r="C948" s="20"/>
      <c r="D948" s="20"/>
      <c r="E948" s="20"/>
      <c r="F948" s="20"/>
      <c r="G948" s="20"/>
      <c r="H948" s="20"/>
      <c r="I948" s="20"/>
      <c r="J948" s="20"/>
      <c r="K948" s="20"/>
    </row>
    <row r="949" spans="1:11">
      <c r="A949" s="21" t="s">
        <v>12</v>
      </c>
      <c r="B949" s="19">
        <f t="shared" si="249"/>
        <v>0</v>
      </c>
      <c r="C949" s="20"/>
      <c r="D949" s="20"/>
      <c r="E949" s="20"/>
      <c r="F949" s="20"/>
      <c r="G949" s="20"/>
      <c r="H949" s="20"/>
      <c r="I949" s="20"/>
      <c r="J949" s="20"/>
      <c r="K949" s="20"/>
    </row>
    <row r="950" spans="1:11">
      <c r="A950" s="21" t="s">
        <v>13</v>
      </c>
      <c r="B950" s="19">
        <f t="shared" si="249"/>
        <v>0</v>
      </c>
      <c r="C950" s="20"/>
      <c r="D950" s="20"/>
      <c r="E950" s="20"/>
      <c r="F950" s="20"/>
      <c r="G950" s="20"/>
      <c r="H950" s="20"/>
      <c r="I950" s="20"/>
      <c r="J950" s="20"/>
      <c r="K950" s="20"/>
    </row>
    <row r="951" spans="1:11">
      <c r="A951" s="21" t="s">
        <v>14</v>
      </c>
      <c r="B951" s="19">
        <f t="shared" si="249"/>
        <v>0</v>
      </c>
      <c r="C951" s="20"/>
      <c r="D951" s="20"/>
      <c r="E951" s="20"/>
      <c r="F951" s="20"/>
      <c r="G951" s="20"/>
      <c r="H951" s="20"/>
      <c r="I951" s="20"/>
      <c r="J951" s="20"/>
      <c r="K951" s="20"/>
    </row>
    <row r="952" spans="1:11">
      <c r="A952" s="63" t="s">
        <v>50</v>
      </c>
      <c r="B952" s="19">
        <f t="shared" si="249"/>
        <v>0</v>
      </c>
      <c r="C952" s="20">
        <f t="shared" ref="C952:I952" si="257">C953+C954+C955+C956</f>
        <v>0</v>
      </c>
      <c r="D952" s="20">
        <f t="shared" si="257"/>
        <v>0</v>
      </c>
      <c r="E952" s="20">
        <f t="shared" si="257"/>
        <v>0</v>
      </c>
      <c r="F952" s="20">
        <f t="shared" si="257"/>
        <v>0</v>
      </c>
      <c r="G952" s="20">
        <f t="shared" si="257"/>
        <v>0</v>
      </c>
      <c r="H952" s="20">
        <f t="shared" si="257"/>
        <v>0</v>
      </c>
      <c r="I952" s="20">
        <f t="shared" si="257"/>
        <v>0</v>
      </c>
      <c r="J952" s="20">
        <f>J953+J954+J955+J956</f>
        <v>0</v>
      </c>
      <c r="K952" s="20">
        <f>K953+K954+K955+K956</f>
        <v>0</v>
      </c>
    </row>
    <row r="953" spans="1:11">
      <c r="A953" s="21" t="s">
        <v>11</v>
      </c>
      <c r="B953" s="19">
        <f t="shared" si="249"/>
        <v>0</v>
      </c>
      <c r="C953" s="20"/>
      <c r="D953" s="20"/>
      <c r="E953" s="20"/>
      <c r="F953" s="20"/>
      <c r="G953" s="20"/>
      <c r="H953" s="20"/>
      <c r="I953" s="20"/>
      <c r="J953" s="20"/>
      <c r="K953" s="20"/>
    </row>
    <row r="954" spans="1:11">
      <c r="A954" s="21" t="s">
        <v>12</v>
      </c>
      <c r="B954" s="19">
        <f t="shared" si="249"/>
        <v>0</v>
      </c>
      <c r="C954" s="20"/>
      <c r="D954" s="20"/>
      <c r="E954" s="20"/>
      <c r="F954" s="20"/>
      <c r="G954" s="20"/>
      <c r="H954" s="20"/>
      <c r="I954" s="20"/>
      <c r="J954" s="20"/>
      <c r="K954" s="20"/>
    </row>
    <row r="955" spans="1:11">
      <c r="A955" s="21" t="s">
        <v>13</v>
      </c>
      <c r="B955" s="19">
        <f t="shared" si="249"/>
        <v>0</v>
      </c>
      <c r="C955" s="20"/>
      <c r="D955" s="20"/>
      <c r="E955" s="20"/>
      <c r="F955" s="20"/>
      <c r="G955" s="20"/>
      <c r="H955" s="20"/>
      <c r="I955" s="20"/>
      <c r="J955" s="20"/>
      <c r="K955" s="20"/>
    </row>
    <row r="956" spans="1:11">
      <c r="A956" s="21" t="s">
        <v>14</v>
      </c>
      <c r="B956" s="19">
        <f t="shared" si="249"/>
        <v>0</v>
      </c>
      <c r="C956" s="20"/>
      <c r="D956" s="20"/>
      <c r="E956" s="20"/>
      <c r="F956" s="20"/>
      <c r="G956" s="20"/>
      <c r="H956" s="20"/>
      <c r="I956" s="20"/>
      <c r="J956" s="20"/>
      <c r="K956" s="20"/>
    </row>
    <row r="957" spans="1:11">
      <c r="A957" s="22" t="s">
        <v>189</v>
      </c>
      <c r="B957" s="23">
        <f>C957+D957+E957+F957+G957</f>
        <v>104.7</v>
      </c>
      <c r="C957" s="23">
        <f>C963+C968+C973+C978+C983+C988+C993+C998+C1003</f>
        <v>0</v>
      </c>
      <c r="D957" s="23">
        <f t="shared" ref="C957:K961" si="258">D963+D968+D973+D978+D983+D988+D993+D998+D1003</f>
        <v>0</v>
      </c>
      <c r="E957" s="23">
        <f t="shared" si="258"/>
        <v>0</v>
      </c>
      <c r="F957" s="23">
        <f t="shared" si="258"/>
        <v>0</v>
      </c>
      <c r="G957" s="23">
        <f t="shared" si="258"/>
        <v>104.7</v>
      </c>
      <c r="H957" s="23">
        <f t="shared" si="258"/>
        <v>0</v>
      </c>
      <c r="I957" s="23">
        <f t="shared" si="258"/>
        <v>114.1</v>
      </c>
      <c r="J957" s="23">
        <f>J963+J968+J973+J978+J983+J988+J993+J998+J1003</f>
        <v>0</v>
      </c>
      <c r="K957" s="23">
        <f t="shared" si="258"/>
        <v>0</v>
      </c>
    </row>
    <row r="958" spans="1:11">
      <c r="A958" s="21" t="s">
        <v>11</v>
      </c>
      <c r="B958" s="19">
        <f>C958+D958+E958+F958+G958</f>
        <v>6</v>
      </c>
      <c r="C958" s="19">
        <f t="shared" si="258"/>
        <v>0</v>
      </c>
      <c r="D958" s="19">
        <f t="shared" si="258"/>
        <v>0</v>
      </c>
      <c r="E958" s="19">
        <f t="shared" si="258"/>
        <v>0</v>
      </c>
      <c r="F958" s="19">
        <f t="shared" si="258"/>
        <v>0</v>
      </c>
      <c r="G958" s="19">
        <f t="shared" si="258"/>
        <v>6</v>
      </c>
      <c r="H958" s="19">
        <f t="shared" si="258"/>
        <v>0</v>
      </c>
      <c r="I958" s="19">
        <f t="shared" si="258"/>
        <v>6</v>
      </c>
      <c r="J958" s="19">
        <f>J964+J969+J974+J979+J984+J989+J994+J999+J1004</f>
        <v>0</v>
      </c>
      <c r="K958" s="19">
        <f t="shared" si="258"/>
        <v>0</v>
      </c>
    </row>
    <row r="959" spans="1:11">
      <c r="A959" s="21" t="s">
        <v>12</v>
      </c>
      <c r="B959" s="19">
        <f t="shared" ref="B959:B1007" si="259">C959+D959+E959+F959+G959</f>
        <v>22.1</v>
      </c>
      <c r="C959" s="19">
        <f t="shared" si="258"/>
        <v>0</v>
      </c>
      <c r="D959" s="19">
        <f t="shared" si="258"/>
        <v>0</v>
      </c>
      <c r="E959" s="19">
        <f t="shared" ref="E959:F961" si="260">E965+E970+E975+E980+E985+E990+E995+E1000+E1005</f>
        <v>0</v>
      </c>
      <c r="F959" s="19">
        <f t="shared" si="260"/>
        <v>0</v>
      </c>
      <c r="G959" s="19">
        <f t="shared" si="258"/>
        <v>22.1</v>
      </c>
      <c r="H959" s="19">
        <f t="shared" si="258"/>
        <v>0</v>
      </c>
      <c r="I959" s="19">
        <f t="shared" si="258"/>
        <v>22.1</v>
      </c>
      <c r="J959" s="19">
        <f>J965+J970+J975+J980+J985+J990+J995+J1000+J1005</f>
        <v>0</v>
      </c>
      <c r="K959" s="19">
        <f t="shared" si="258"/>
        <v>0</v>
      </c>
    </row>
    <row r="960" spans="1:11">
      <c r="A960" s="21" t="s">
        <v>13</v>
      </c>
      <c r="B960" s="19">
        <f t="shared" si="259"/>
        <v>70.599999999999994</v>
      </c>
      <c r="C960" s="19">
        <f t="shared" si="258"/>
        <v>0</v>
      </c>
      <c r="D960" s="19">
        <f t="shared" si="258"/>
        <v>0</v>
      </c>
      <c r="E960" s="19">
        <f t="shared" si="260"/>
        <v>0</v>
      </c>
      <c r="F960" s="19">
        <f t="shared" si="260"/>
        <v>0</v>
      </c>
      <c r="G960" s="19">
        <f t="shared" si="258"/>
        <v>70.599999999999994</v>
      </c>
      <c r="H960" s="19">
        <f t="shared" si="258"/>
        <v>0</v>
      </c>
      <c r="I960" s="19">
        <f t="shared" si="258"/>
        <v>70.599999999999994</v>
      </c>
      <c r="J960" s="19">
        <f>J966+J971+J976+J981+J986+J991+J996+J1001+J1006</f>
        <v>0</v>
      </c>
      <c r="K960" s="19">
        <f t="shared" si="258"/>
        <v>0</v>
      </c>
    </row>
    <row r="961" spans="1:11">
      <c r="A961" s="21" t="s">
        <v>14</v>
      </c>
      <c r="B961" s="19">
        <f t="shared" si="259"/>
        <v>6</v>
      </c>
      <c r="C961" s="19">
        <f t="shared" si="258"/>
        <v>0</v>
      </c>
      <c r="D961" s="19">
        <f t="shared" si="258"/>
        <v>0</v>
      </c>
      <c r="E961" s="19">
        <f t="shared" si="260"/>
        <v>0</v>
      </c>
      <c r="F961" s="19">
        <f t="shared" si="260"/>
        <v>0</v>
      </c>
      <c r="G961" s="19">
        <f t="shared" si="258"/>
        <v>6</v>
      </c>
      <c r="H961" s="19">
        <f t="shared" si="258"/>
        <v>0</v>
      </c>
      <c r="I961" s="19">
        <f t="shared" si="258"/>
        <v>15.4</v>
      </c>
      <c r="J961" s="19">
        <f>J967+J972+J977+J982+J987+J992+J997+J1002+J1007</f>
        <v>0</v>
      </c>
      <c r="K961" s="19">
        <f t="shared" si="258"/>
        <v>0</v>
      </c>
    </row>
    <row r="962" spans="1:11">
      <c r="A962" s="31" t="s">
        <v>38</v>
      </c>
      <c r="B962" s="19">
        <f t="shared" si="259"/>
        <v>0</v>
      </c>
      <c r="C962" s="20"/>
      <c r="D962" s="20"/>
      <c r="E962" s="20"/>
      <c r="F962" s="20"/>
      <c r="G962" s="20"/>
      <c r="H962" s="20"/>
      <c r="I962" s="20"/>
      <c r="J962" s="20"/>
      <c r="K962" s="20"/>
    </row>
    <row r="963" spans="1:11">
      <c r="A963" s="38" t="s">
        <v>190</v>
      </c>
      <c r="B963" s="19">
        <f t="shared" si="259"/>
        <v>0</v>
      </c>
      <c r="C963" s="20">
        <f t="shared" ref="C963:I963" si="261">C964+C965+C966+C967</f>
        <v>0</v>
      </c>
      <c r="D963" s="20">
        <f t="shared" si="261"/>
        <v>0</v>
      </c>
      <c r="E963" s="20">
        <f t="shared" si="261"/>
        <v>0</v>
      </c>
      <c r="F963" s="20">
        <f t="shared" si="261"/>
        <v>0</v>
      </c>
      <c r="G963" s="20">
        <f t="shared" si="261"/>
        <v>0</v>
      </c>
      <c r="H963" s="20">
        <f t="shared" si="261"/>
        <v>0</v>
      </c>
      <c r="I963" s="20">
        <f t="shared" si="261"/>
        <v>0</v>
      </c>
      <c r="J963" s="20">
        <f>J964+J965+J966+J967</f>
        <v>0</v>
      </c>
      <c r="K963" s="20">
        <f>K964+K965+K966+K967</f>
        <v>0</v>
      </c>
    </row>
    <row r="964" spans="1:11">
      <c r="A964" s="21" t="s">
        <v>11</v>
      </c>
      <c r="B964" s="19">
        <f t="shared" si="259"/>
        <v>0</v>
      </c>
      <c r="C964" s="20"/>
      <c r="D964" s="20"/>
      <c r="E964" s="20"/>
      <c r="F964" s="20"/>
      <c r="G964" s="20"/>
      <c r="H964" s="20"/>
      <c r="I964" s="20"/>
      <c r="J964" s="20"/>
      <c r="K964" s="20"/>
    </row>
    <row r="965" spans="1:11">
      <c r="A965" s="21" t="s">
        <v>12</v>
      </c>
      <c r="B965" s="19">
        <f t="shared" si="259"/>
        <v>0</v>
      </c>
      <c r="C965" s="20"/>
      <c r="D965" s="20"/>
      <c r="E965" s="20"/>
      <c r="F965" s="20"/>
      <c r="G965" s="20"/>
      <c r="H965" s="20"/>
      <c r="I965" s="20"/>
      <c r="J965" s="20"/>
      <c r="K965" s="20"/>
    </row>
    <row r="966" spans="1:11">
      <c r="A966" s="21" t="s">
        <v>13</v>
      </c>
      <c r="B966" s="19">
        <f t="shared" si="259"/>
        <v>0</v>
      </c>
      <c r="C966" s="20"/>
      <c r="D966" s="20"/>
      <c r="E966" s="20"/>
      <c r="F966" s="20"/>
      <c r="G966" s="20"/>
      <c r="H966" s="20"/>
      <c r="I966" s="20"/>
      <c r="J966" s="20"/>
      <c r="K966" s="20"/>
    </row>
    <row r="967" spans="1:11">
      <c r="A967" s="21" t="s">
        <v>14</v>
      </c>
      <c r="B967" s="19">
        <f t="shared" si="259"/>
        <v>0</v>
      </c>
      <c r="C967" s="20"/>
      <c r="D967" s="20"/>
      <c r="E967" s="20"/>
      <c r="F967" s="20"/>
      <c r="G967" s="20"/>
      <c r="H967" s="20"/>
      <c r="I967" s="20"/>
      <c r="J967" s="20"/>
      <c r="K967" s="20"/>
    </row>
    <row r="968" spans="1:11" ht="25.5">
      <c r="A968" s="38" t="s">
        <v>191</v>
      </c>
      <c r="B968" s="19">
        <f t="shared" si="259"/>
        <v>0</v>
      </c>
      <c r="C968" s="20">
        <f t="shared" ref="C968:I968" si="262">C969+C970+C971+C972</f>
        <v>0</v>
      </c>
      <c r="D968" s="20">
        <f t="shared" si="262"/>
        <v>0</v>
      </c>
      <c r="E968" s="20">
        <f t="shared" si="262"/>
        <v>0</v>
      </c>
      <c r="F968" s="20">
        <f t="shared" si="262"/>
        <v>0</v>
      </c>
      <c r="G968" s="20">
        <f t="shared" si="262"/>
        <v>0</v>
      </c>
      <c r="H968" s="20">
        <f t="shared" si="262"/>
        <v>0</v>
      </c>
      <c r="I968" s="20">
        <f t="shared" si="262"/>
        <v>0</v>
      </c>
      <c r="J968" s="20">
        <f>J969+J970+J971+J972</f>
        <v>0</v>
      </c>
      <c r="K968" s="20">
        <f>K969+K970+K971+K972</f>
        <v>0</v>
      </c>
    </row>
    <row r="969" spans="1:11">
      <c r="A969" s="21" t="s">
        <v>11</v>
      </c>
      <c r="B969" s="19">
        <f t="shared" si="259"/>
        <v>0</v>
      </c>
      <c r="C969" s="20"/>
      <c r="D969" s="20"/>
      <c r="E969" s="20"/>
      <c r="F969" s="20"/>
      <c r="G969" s="20"/>
      <c r="H969" s="20"/>
      <c r="I969" s="20"/>
      <c r="J969" s="20"/>
      <c r="K969" s="20"/>
    </row>
    <row r="970" spans="1:11">
      <c r="A970" s="21" t="s">
        <v>12</v>
      </c>
      <c r="B970" s="19">
        <f t="shared" si="259"/>
        <v>0</v>
      </c>
      <c r="C970" s="20"/>
      <c r="D970" s="20"/>
      <c r="E970" s="20"/>
      <c r="F970" s="20"/>
      <c r="G970" s="20"/>
      <c r="H970" s="20"/>
      <c r="I970" s="20"/>
      <c r="J970" s="20"/>
      <c r="K970" s="20"/>
    </row>
    <row r="971" spans="1:11">
      <c r="A971" s="21" t="s">
        <v>13</v>
      </c>
      <c r="B971" s="19">
        <f t="shared" si="259"/>
        <v>0</v>
      </c>
      <c r="C971" s="20"/>
      <c r="D971" s="20"/>
      <c r="E971" s="20"/>
      <c r="F971" s="20"/>
      <c r="G971" s="20"/>
      <c r="H971" s="20"/>
      <c r="I971" s="20"/>
      <c r="J971" s="20"/>
      <c r="K971" s="20"/>
    </row>
    <row r="972" spans="1:11">
      <c r="A972" s="21" t="s">
        <v>14</v>
      </c>
      <c r="B972" s="19">
        <f t="shared" si="259"/>
        <v>0</v>
      </c>
      <c r="C972" s="20"/>
      <c r="D972" s="20"/>
      <c r="E972" s="20"/>
      <c r="F972" s="20"/>
      <c r="G972" s="20"/>
      <c r="H972" s="20"/>
      <c r="I972" s="20"/>
      <c r="J972" s="20"/>
      <c r="K972" s="20"/>
    </row>
    <row r="973" spans="1:11" ht="25.5">
      <c r="A973" s="38" t="s">
        <v>192</v>
      </c>
      <c r="B973" s="19">
        <f t="shared" si="259"/>
        <v>0</v>
      </c>
      <c r="C973" s="20">
        <f t="shared" ref="C973:I973" si="263">C974+C975+C976+C977</f>
        <v>0</v>
      </c>
      <c r="D973" s="20">
        <f t="shared" si="263"/>
        <v>0</v>
      </c>
      <c r="E973" s="20">
        <f t="shared" si="263"/>
        <v>0</v>
      </c>
      <c r="F973" s="20">
        <f t="shared" si="263"/>
        <v>0</v>
      </c>
      <c r="G973" s="20">
        <f t="shared" si="263"/>
        <v>0</v>
      </c>
      <c r="H973" s="20">
        <f t="shared" si="263"/>
        <v>0</v>
      </c>
      <c r="I973" s="20">
        <f t="shared" si="263"/>
        <v>0</v>
      </c>
      <c r="J973" s="20">
        <f>J974+J975+J976+J977</f>
        <v>0</v>
      </c>
      <c r="K973" s="20">
        <f>K974+K975+K976+K977</f>
        <v>0</v>
      </c>
    </row>
    <row r="974" spans="1:11">
      <c r="A974" s="21" t="s">
        <v>11</v>
      </c>
      <c r="B974" s="19">
        <f t="shared" si="259"/>
        <v>0</v>
      </c>
      <c r="C974" s="20"/>
      <c r="D974" s="20"/>
      <c r="E974" s="20"/>
      <c r="F974" s="20"/>
      <c r="G974" s="20"/>
      <c r="H974" s="20"/>
      <c r="I974" s="20"/>
      <c r="J974" s="20"/>
      <c r="K974" s="20"/>
    </row>
    <row r="975" spans="1:11">
      <c r="A975" s="21" t="s">
        <v>12</v>
      </c>
      <c r="B975" s="19">
        <f t="shared" si="259"/>
        <v>0</v>
      </c>
      <c r="C975" s="20"/>
      <c r="D975" s="20"/>
      <c r="E975" s="20"/>
      <c r="F975" s="20"/>
      <c r="G975" s="20"/>
      <c r="H975" s="20"/>
      <c r="I975" s="20"/>
      <c r="J975" s="20"/>
      <c r="K975" s="20"/>
    </row>
    <row r="976" spans="1:11">
      <c r="A976" s="21" t="s">
        <v>13</v>
      </c>
      <c r="B976" s="19">
        <f t="shared" si="259"/>
        <v>0</v>
      </c>
      <c r="C976" s="20"/>
      <c r="D976" s="20"/>
      <c r="E976" s="20"/>
      <c r="F976" s="20"/>
      <c r="G976" s="20"/>
      <c r="H976" s="20"/>
      <c r="I976" s="20"/>
      <c r="J976" s="20"/>
      <c r="K976" s="20"/>
    </row>
    <row r="977" spans="1:11">
      <c r="A977" s="21" t="s">
        <v>14</v>
      </c>
      <c r="B977" s="19">
        <f t="shared" si="259"/>
        <v>0</v>
      </c>
      <c r="C977" s="20"/>
      <c r="D977" s="20"/>
      <c r="E977" s="20"/>
      <c r="F977" s="20"/>
      <c r="G977" s="20"/>
      <c r="H977" s="20"/>
      <c r="I977" s="20"/>
      <c r="J977" s="20"/>
      <c r="K977" s="20"/>
    </row>
    <row r="978" spans="1:11" ht="38.25">
      <c r="A978" s="38" t="s">
        <v>193</v>
      </c>
      <c r="B978" s="19">
        <f t="shared" si="259"/>
        <v>0</v>
      </c>
      <c r="C978" s="20">
        <f t="shared" ref="C978:I978" si="264">C979+C980+C981+C982</f>
        <v>0</v>
      </c>
      <c r="D978" s="20">
        <f t="shared" si="264"/>
        <v>0</v>
      </c>
      <c r="E978" s="20">
        <f t="shared" si="264"/>
        <v>0</v>
      </c>
      <c r="F978" s="20">
        <f t="shared" si="264"/>
        <v>0</v>
      </c>
      <c r="G978" s="20">
        <f t="shared" si="264"/>
        <v>0</v>
      </c>
      <c r="H978" s="20">
        <f t="shared" si="264"/>
        <v>0</v>
      </c>
      <c r="I978" s="20">
        <f t="shared" si="264"/>
        <v>0</v>
      </c>
      <c r="J978" s="20">
        <f>J979+J980+J981+J982</f>
        <v>0</v>
      </c>
      <c r="K978" s="20">
        <f>K979+K980+K981+K982</f>
        <v>0</v>
      </c>
    </row>
    <row r="979" spans="1:11">
      <c r="A979" s="21" t="s">
        <v>11</v>
      </c>
      <c r="B979" s="19">
        <f t="shared" si="259"/>
        <v>0</v>
      </c>
      <c r="C979" s="20"/>
      <c r="D979" s="20"/>
      <c r="E979" s="20"/>
      <c r="F979" s="20"/>
      <c r="G979" s="20"/>
      <c r="H979" s="20"/>
      <c r="I979" s="20"/>
      <c r="J979" s="20"/>
      <c r="K979" s="20"/>
    </row>
    <row r="980" spans="1:11">
      <c r="A980" s="21" t="s">
        <v>12</v>
      </c>
      <c r="B980" s="19">
        <f t="shared" si="259"/>
        <v>0</v>
      </c>
      <c r="C980" s="20"/>
      <c r="D980" s="20"/>
      <c r="E980" s="20"/>
      <c r="F980" s="20"/>
      <c r="G980" s="20"/>
      <c r="H980" s="20"/>
      <c r="I980" s="20"/>
      <c r="J980" s="20"/>
      <c r="K980" s="20"/>
    </row>
    <row r="981" spans="1:11">
      <c r="A981" s="21" t="s">
        <v>13</v>
      </c>
      <c r="B981" s="19">
        <f t="shared" si="259"/>
        <v>0</v>
      </c>
      <c r="C981" s="20"/>
      <c r="D981" s="20"/>
      <c r="E981" s="20"/>
      <c r="F981" s="20"/>
      <c r="G981" s="20"/>
      <c r="H981" s="20"/>
      <c r="I981" s="20"/>
      <c r="J981" s="20"/>
      <c r="K981" s="20"/>
    </row>
    <row r="982" spans="1:11">
      <c r="A982" s="21" t="s">
        <v>14</v>
      </c>
      <c r="B982" s="19">
        <f t="shared" si="259"/>
        <v>0</v>
      </c>
      <c r="C982" s="20"/>
      <c r="D982" s="20"/>
      <c r="E982" s="20"/>
      <c r="F982" s="20"/>
      <c r="G982" s="20"/>
      <c r="H982" s="20"/>
      <c r="I982" s="20"/>
      <c r="J982" s="20"/>
      <c r="K982" s="20"/>
    </row>
    <row r="983" spans="1:11" ht="25.5">
      <c r="A983" s="38" t="s">
        <v>194</v>
      </c>
      <c r="B983" s="19">
        <f t="shared" si="259"/>
        <v>0</v>
      </c>
      <c r="C983" s="20">
        <f t="shared" ref="C983:I983" si="265">C984+C985+C986+C987</f>
        <v>0</v>
      </c>
      <c r="D983" s="20">
        <f t="shared" si="265"/>
        <v>0</v>
      </c>
      <c r="E983" s="20">
        <f t="shared" si="265"/>
        <v>0</v>
      </c>
      <c r="F983" s="20">
        <f t="shared" si="265"/>
        <v>0</v>
      </c>
      <c r="G983" s="20">
        <f t="shared" si="265"/>
        <v>0</v>
      </c>
      <c r="H983" s="20">
        <f t="shared" si="265"/>
        <v>0</v>
      </c>
      <c r="I983" s="20">
        <f t="shared" si="265"/>
        <v>0</v>
      </c>
      <c r="J983" s="20">
        <f>J984+J985+J986+J987</f>
        <v>0</v>
      </c>
      <c r="K983" s="20">
        <f>K984+K985+K986+K987</f>
        <v>0</v>
      </c>
    </row>
    <row r="984" spans="1:11">
      <c r="A984" s="21" t="s">
        <v>11</v>
      </c>
      <c r="B984" s="19">
        <f t="shared" si="259"/>
        <v>0</v>
      </c>
      <c r="C984" s="20"/>
      <c r="D984" s="20"/>
      <c r="E984" s="20"/>
      <c r="F984" s="20"/>
      <c r="G984" s="20"/>
      <c r="H984" s="20"/>
      <c r="I984" s="20"/>
      <c r="J984" s="20"/>
      <c r="K984" s="20"/>
    </row>
    <row r="985" spans="1:11">
      <c r="A985" s="21" t="s">
        <v>12</v>
      </c>
      <c r="B985" s="19">
        <f t="shared" si="259"/>
        <v>0</v>
      </c>
      <c r="C985" s="20"/>
      <c r="D985" s="20"/>
      <c r="E985" s="20"/>
      <c r="F985" s="20"/>
      <c r="G985" s="20"/>
      <c r="H985" s="20"/>
      <c r="I985" s="20"/>
      <c r="J985" s="20"/>
      <c r="K985" s="20"/>
    </row>
    <row r="986" spans="1:11">
      <c r="A986" s="21" t="s">
        <v>13</v>
      </c>
      <c r="B986" s="19">
        <f t="shared" si="259"/>
        <v>0</v>
      </c>
      <c r="C986" s="20"/>
      <c r="D986" s="20"/>
      <c r="E986" s="20"/>
      <c r="F986" s="20"/>
      <c r="G986" s="20"/>
      <c r="H986" s="20"/>
      <c r="I986" s="20"/>
      <c r="J986" s="20"/>
      <c r="K986" s="20"/>
    </row>
    <row r="987" spans="1:11">
      <c r="A987" s="21" t="s">
        <v>14</v>
      </c>
      <c r="B987" s="19">
        <f t="shared" si="259"/>
        <v>0</v>
      </c>
      <c r="C987" s="20"/>
      <c r="D987" s="20"/>
      <c r="E987" s="20"/>
      <c r="F987" s="20"/>
      <c r="G987" s="20"/>
      <c r="H987" s="20"/>
      <c r="I987" s="20"/>
      <c r="J987" s="20"/>
      <c r="K987" s="20"/>
    </row>
    <row r="988" spans="1:11" ht="25.5">
      <c r="A988" s="29" t="s">
        <v>195</v>
      </c>
      <c r="B988" s="19">
        <f t="shared" si="259"/>
        <v>40.799999999999997</v>
      </c>
      <c r="C988" s="20">
        <f t="shared" ref="C988:I988" si="266">C989+C990+C991+C992</f>
        <v>0</v>
      </c>
      <c r="D988" s="20">
        <f t="shared" si="266"/>
        <v>0</v>
      </c>
      <c r="E988" s="20">
        <f t="shared" si="266"/>
        <v>0</v>
      </c>
      <c r="F988" s="20">
        <f t="shared" si="266"/>
        <v>0</v>
      </c>
      <c r="G988" s="20">
        <f t="shared" si="266"/>
        <v>40.799999999999997</v>
      </c>
      <c r="H988" s="20">
        <f t="shared" si="266"/>
        <v>0</v>
      </c>
      <c r="I988" s="20">
        <f t="shared" si="266"/>
        <v>40.799999999999997</v>
      </c>
      <c r="J988" s="20">
        <f>J989+J990+J991+J992</f>
        <v>0</v>
      </c>
      <c r="K988" s="20">
        <f>K989+K990+K991+K992</f>
        <v>0</v>
      </c>
    </row>
    <row r="989" spans="1:11">
      <c r="A989" s="21" t="s">
        <v>11</v>
      </c>
      <c r="B989" s="19">
        <f t="shared" si="259"/>
        <v>0</v>
      </c>
      <c r="C989" s="20"/>
      <c r="D989" s="20"/>
      <c r="E989" s="20"/>
      <c r="F989" s="20"/>
      <c r="G989" s="20"/>
      <c r="H989" s="20"/>
      <c r="I989" s="20"/>
      <c r="J989" s="20"/>
      <c r="K989" s="20"/>
    </row>
    <row r="990" spans="1:11">
      <c r="A990" s="21" t="s">
        <v>12</v>
      </c>
      <c r="B990" s="19">
        <f t="shared" si="259"/>
        <v>0</v>
      </c>
      <c r="C990" s="20"/>
      <c r="D990" s="20"/>
      <c r="E990" s="20"/>
      <c r="F990" s="20"/>
      <c r="G990" s="20"/>
      <c r="H990" s="20"/>
      <c r="I990" s="20"/>
      <c r="J990" s="20"/>
      <c r="K990" s="20"/>
    </row>
    <row r="991" spans="1:11">
      <c r="A991" s="21" t="s">
        <v>13</v>
      </c>
      <c r="B991" s="19">
        <f t="shared" si="259"/>
        <v>40.799999999999997</v>
      </c>
      <c r="C991" s="20"/>
      <c r="D991" s="20"/>
      <c r="E991" s="20"/>
      <c r="F991" s="20"/>
      <c r="G991" s="20">
        <v>40.799999999999997</v>
      </c>
      <c r="H991" s="20"/>
      <c r="I991" s="20">
        <v>40.799999999999997</v>
      </c>
      <c r="J991" s="20"/>
      <c r="K991" s="20"/>
    </row>
    <row r="992" spans="1:11">
      <c r="A992" s="21" t="s">
        <v>14</v>
      </c>
      <c r="B992" s="19">
        <f t="shared" si="259"/>
        <v>0</v>
      </c>
      <c r="C992" s="20"/>
      <c r="D992" s="20"/>
      <c r="E992" s="20"/>
      <c r="F992" s="20"/>
      <c r="G992" s="20"/>
      <c r="H992" s="20"/>
      <c r="I992" s="20"/>
      <c r="J992" s="20"/>
      <c r="K992" s="20"/>
    </row>
    <row r="993" spans="1:11">
      <c r="A993" s="38" t="s">
        <v>196</v>
      </c>
      <c r="B993" s="19">
        <f t="shared" si="259"/>
        <v>24</v>
      </c>
      <c r="C993" s="20">
        <f t="shared" ref="C993:I993" si="267">C994+C995+C996+C997</f>
        <v>0</v>
      </c>
      <c r="D993" s="20">
        <f t="shared" si="267"/>
        <v>0</v>
      </c>
      <c r="E993" s="20">
        <f t="shared" si="267"/>
        <v>0</v>
      </c>
      <c r="F993" s="20">
        <f t="shared" si="267"/>
        <v>0</v>
      </c>
      <c r="G993" s="20">
        <f t="shared" si="267"/>
        <v>24</v>
      </c>
      <c r="H993" s="20">
        <f t="shared" si="267"/>
        <v>0</v>
      </c>
      <c r="I993" s="20">
        <f t="shared" si="267"/>
        <v>24</v>
      </c>
      <c r="J993" s="20">
        <f>J994+J995+J996+J997</f>
        <v>0</v>
      </c>
      <c r="K993" s="20">
        <f>K994+K995+K996+K997</f>
        <v>0</v>
      </c>
    </row>
    <row r="994" spans="1:11">
      <c r="A994" s="21" t="s">
        <v>11</v>
      </c>
      <c r="B994" s="19">
        <f t="shared" si="259"/>
        <v>6</v>
      </c>
      <c r="C994" s="20"/>
      <c r="D994" s="20"/>
      <c r="E994" s="20"/>
      <c r="F994" s="20"/>
      <c r="G994" s="20">
        <v>6</v>
      </c>
      <c r="H994" s="20"/>
      <c r="I994" s="20">
        <v>6</v>
      </c>
      <c r="J994" s="20"/>
      <c r="K994" s="20"/>
    </row>
    <row r="995" spans="1:11">
      <c r="A995" s="21" t="s">
        <v>12</v>
      </c>
      <c r="B995" s="19">
        <f t="shared" si="259"/>
        <v>6</v>
      </c>
      <c r="C995" s="20"/>
      <c r="D995" s="20"/>
      <c r="E995" s="20"/>
      <c r="F995" s="20"/>
      <c r="G995" s="20">
        <v>6</v>
      </c>
      <c r="H995" s="20"/>
      <c r="I995" s="20">
        <v>6</v>
      </c>
      <c r="J995" s="20"/>
      <c r="K995" s="20"/>
    </row>
    <row r="996" spans="1:11">
      <c r="A996" s="21" t="s">
        <v>13</v>
      </c>
      <c r="B996" s="19">
        <f t="shared" si="259"/>
        <v>6</v>
      </c>
      <c r="C996" s="20"/>
      <c r="D996" s="20"/>
      <c r="E996" s="20"/>
      <c r="F996" s="20"/>
      <c r="G996" s="20">
        <v>6</v>
      </c>
      <c r="H996" s="20"/>
      <c r="I996" s="20">
        <v>6</v>
      </c>
      <c r="J996" s="20"/>
      <c r="K996" s="20"/>
    </row>
    <row r="997" spans="1:11">
      <c r="A997" s="21" t="s">
        <v>14</v>
      </c>
      <c r="B997" s="19">
        <f t="shared" si="259"/>
        <v>6</v>
      </c>
      <c r="C997" s="20"/>
      <c r="D997" s="20"/>
      <c r="E997" s="20"/>
      <c r="F997" s="20"/>
      <c r="G997" s="20">
        <v>6</v>
      </c>
      <c r="H997" s="20"/>
      <c r="I997" s="20">
        <v>6</v>
      </c>
      <c r="J997" s="20"/>
      <c r="K997" s="20"/>
    </row>
    <row r="998" spans="1:11">
      <c r="A998" s="60" t="s">
        <v>197</v>
      </c>
      <c r="B998" s="19">
        <f t="shared" si="259"/>
        <v>39.900000000000006</v>
      </c>
      <c r="C998" s="20">
        <f t="shared" ref="C998:I998" si="268">C999+C1000+C1001+C1002</f>
        <v>0</v>
      </c>
      <c r="D998" s="20">
        <f t="shared" si="268"/>
        <v>0</v>
      </c>
      <c r="E998" s="20">
        <f t="shared" si="268"/>
        <v>0</v>
      </c>
      <c r="F998" s="20">
        <f t="shared" si="268"/>
        <v>0</v>
      </c>
      <c r="G998" s="20">
        <f t="shared" si="268"/>
        <v>39.900000000000006</v>
      </c>
      <c r="H998" s="20">
        <f t="shared" si="268"/>
        <v>0</v>
      </c>
      <c r="I998" s="20">
        <f t="shared" si="268"/>
        <v>49.300000000000004</v>
      </c>
      <c r="J998" s="20">
        <f>J999+J1000+J1001+J1002</f>
        <v>0</v>
      </c>
      <c r="K998" s="20">
        <f>K999+K1000+K1001+K1002</f>
        <v>0</v>
      </c>
    </row>
    <row r="999" spans="1:11">
      <c r="A999" s="21" t="s">
        <v>11</v>
      </c>
      <c r="B999" s="19">
        <f t="shared" si="259"/>
        <v>0</v>
      </c>
      <c r="C999" s="20"/>
      <c r="D999" s="20"/>
      <c r="E999" s="20"/>
      <c r="F999" s="20"/>
      <c r="G999" s="20"/>
      <c r="H999" s="20"/>
      <c r="I999" s="20"/>
      <c r="J999" s="20"/>
      <c r="K999" s="20"/>
    </row>
    <row r="1000" spans="1:11">
      <c r="A1000" s="21" t="s">
        <v>12</v>
      </c>
      <c r="B1000" s="19">
        <f t="shared" si="259"/>
        <v>16.100000000000001</v>
      </c>
      <c r="C1000" s="20"/>
      <c r="D1000" s="20"/>
      <c r="E1000" s="20"/>
      <c r="F1000" s="20"/>
      <c r="G1000" s="20">
        <v>16.100000000000001</v>
      </c>
      <c r="H1000" s="20"/>
      <c r="I1000" s="20">
        <v>16.100000000000001</v>
      </c>
      <c r="J1000" s="20"/>
      <c r="K1000" s="20"/>
    </row>
    <row r="1001" spans="1:11">
      <c r="A1001" s="21" t="s">
        <v>13</v>
      </c>
      <c r="B1001" s="19">
        <f t="shared" si="259"/>
        <v>23.8</v>
      </c>
      <c r="C1001" s="20"/>
      <c r="D1001" s="20"/>
      <c r="E1001" s="20"/>
      <c r="F1001" s="20"/>
      <c r="G1001" s="20">
        <v>23.8</v>
      </c>
      <c r="H1001" s="20"/>
      <c r="I1001" s="20">
        <v>23.8</v>
      </c>
      <c r="J1001" s="20"/>
      <c r="K1001" s="20"/>
    </row>
    <row r="1002" spans="1:11">
      <c r="A1002" s="21" t="s">
        <v>14</v>
      </c>
      <c r="B1002" s="19">
        <f t="shared" si="259"/>
        <v>0</v>
      </c>
      <c r="C1002" s="20"/>
      <c r="D1002" s="20"/>
      <c r="E1002" s="20"/>
      <c r="F1002" s="20"/>
      <c r="G1002" s="20"/>
      <c r="H1002" s="20"/>
      <c r="I1002" s="20">
        <v>9.4</v>
      </c>
      <c r="J1002" s="20"/>
      <c r="K1002" s="20"/>
    </row>
    <row r="1003" spans="1:11">
      <c r="A1003" s="60" t="s">
        <v>50</v>
      </c>
      <c r="B1003" s="19">
        <f t="shared" si="259"/>
        <v>0</v>
      </c>
      <c r="C1003" s="20">
        <f t="shared" ref="C1003:I1003" si="269">C1004+C1005+C1006+C1007</f>
        <v>0</v>
      </c>
      <c r="D1003" s="20">
        <f t="shared" si="269"/>
        <v>0</v>
      </c>
      <c r="E1003" s="20">
        <f t="shared" si="269"/>
        <v>0</v>
      </c>
      <c r="F1003" s="20">
        <f t="shared" si="269"/>
        <v>0</v>
      </c>
      <c r="G1003" s="20">
        <f t="shared" si="269"/>
        <v>0</v>
      </c>
      <c r="H1003" s="20">
        <f t="shared" si="269"/>
        <v>0</v>
      </c>
      <c r="I1003" s="20">
        <f t="shared" si="269"/>
        <v>0</v>
      </c>
      <c r="J1003" s="20">
        <f>J1004+J1005+J1006+J1007</f>
        <v>0</v>
      </c>
      <c r="K1003" s="20">
        <f>K1004+K1005+K1006+K1007</f>
        <v>0</v>
      </c>
    </row>
    <row r="1004" spans="1:11">
      <c r="A1004" s="21" t="s">
        <v>11</v>
      </c>
      <c r="B1004" s="19">
        <f t="shared" si="259"/>
        <v>0</v>
      </c>
      <c r="C1004" s="20"/>
      <c r="D1004" s="20"/>
      <c r="E1004" s="20"/>
      <c r="F1004" s="20"/>
      <c r="G1004" s="20"/>
      <c r="H1004" s="20"/>
      <c r="I1004" s="20"/>
      <c r="J1004" s="20"/>
      <c r="K1004" s="20"/>
    </row>
    <row r="1005" spans="1:11">
      <c r="A1005" s="21" t="s">
        <v>12</v>
      </c>
      <c r="B1005" s="19">
        <f t="shared" si="259"/>
        <v>0</v>
      </c>
      <c r="C1005" s="20"/>
      <c r="D1005" s="20"/>
      <c r="E1005" s="20"/>
      <c r="F1005" s="20"/>
      <c r="G1005" s="20"/>
      <c r="H1005" s="20"/>
      <c r="I1005" s="20"/>
      <c r="J1005" s="20"/>
      <c r="K1005" s="20"/>
    </row>
    <row r="1006" spans="1:11">
      <c r="A1006" s="21" t="s">
        <v>13</v>
      </c>
      <c r="B1006" s="19">
        <f t="shared" si="259"/>
        <v>0</v>
      </c>
      <c r="C1006" s="20"/>
      <c r="D1006" s="20"/>
      <c r="E1006" s="20"/>
      <c r="F1006" s="20"/>
      <c r="G1006" s="20"/>
      <c r="H1006" s="20"/>
      <c r="I1006" s="20"/>
      <c r="J1006" s="20"/>
      <c r="K1006" s="20"/>
    </row>
    <row r="1007" spans="1:11">
      <c r="A1007" s="21" t="s">
        <v>14</v>
      </c>
      <c r="B1007" s="19">
        <f t="shared" si="259"/>
        <v>0</v>
      </c>
      <c r="C1007" s="20"/>
      <c r="D1007" s="20"/>
      <c r="E1007" s="20"/>
      <c r="F1007" s="20"/>
      <c r="G1007" s="20"/>
      <c r="H1007" s="20"/>
      <c r="I1007" s="20"/>
      <c r="J1007" s="20"/>
      <c r="K1007" s="20"/>
    </row>
    <row r="1008" spans="1:11" ht="63.75">
      <c r="A1008" s="22" t="s">
        <v>198</v>
      </c>
      <c r="B1008" s="23">
        <f>C1008+D1008+E1008+F1008+G1008</f>
        <v>94.2</v>
      </c>
      <c r="C1008" s="23">
        <f>C1013+C1018+C1023</f>
        <v>0</v>
      </c>
      <c r="D1008" s="23">
        <f t="shared" ref="C1008:K1012" si="270">D1013+D1018+D1023</f>
        <v>0</v>
      </c>
      <c r="E1008" s="23">
        <f t="shared" si="270"/>
        <v>0</v>
      </c>
      <c r="F1008" s="23">
        <f t="shared" si="270"/>
        <v>0</v>
      </c>
      <c r="G1008" s="23">
        <f t="shared" si="270"/>
        <v>94.2</v>
      </c>
      <c r="H1008" s="23">
        <f t="shared" si="270"/>
        <v>0</v>
      </c>
      <c r="I1008" s="23">
        <f t="shared" si="270"/>
        <v>94.2</v>
      </c>
      <c r="J1008" s="23">
        <f>J1013+J1018+J1023</f>
        <v>0</v>
      </c>
      <c r="K1008" s="23">
        <f>K1013+K1018+K1023</f>
        <v>0</v>
      </c>
    </row>
    <row r="1009" spans="1:11">
      <c r="A1009" s="21" t="s">
        <v>11</v>
      </c>
      <c r="B1009" s="19">
        <f>C1009+D1009+E1009+F1009+G1009</f>
        <v>9.2799999999999994</v>
      </c>
      <c r="C1009" s="19">
        <f>C1014+C1019+C1024</f>
        <v>0</v>
      </c>
      <c r="D1009" s="19">
        <f t="shared" si="270"/>
        <v>0</v>
      </c>
      <c r="E1009" s="19">
        <f t="shared" si="270"/>
        <v>0</v>
      </c>
      <c r="F1009" s="19">
        <f t="shared" si="270"/>
        <v>0</v>
      </c>
      <c r="G1009" s="19">
        <f t="shared" si="270"/>
        <v>9.2799999999999994</v>
      </c>
      <c r="H1009" s="19">
        <f t="shared" si="270"/>
        <v>0</v>
      </c>
      <c r="I1009" s="19">
        <f t="shared" si="270"/>
        <v>9.2799999999999994</v>
      </c>
      <c r="J1009" s="19">
        <f>J1014+J1019+J1024</f>
        <v>0</v>
      </c>
      <c r="K1009" s="19">
        <f>K1014+K1019+K1024</f>
        <v>0</v>
      </c>
    </row>
    <row r="1010" spans="1:11">
      <c r="A1010" s="21" t="s">
        <v>12</v>
      </c>
      <c r="B1010" s="19">
        <f t="shared" ref="B1010:B1027" si="271">C1010+D1010+E1010+F1010+G1010</f>
        <v>44.78</v>
      </c>
      <c r="C1010" s="19">
        <f t="shared" si="270"/>
        <v>0</v>
      </c>
      <c r="D1010" s="19">
        <f t="shared" si="270"/>
        <v>0</v>
      </c>
      <c r="E1010" s="19">
        <f t="shared" ref="E1010:F1012" si="272">E1015+E1020+E1025</f>
        <v>0</v>
      </c>
      <c r="F1010" s="19">
        <f t="shared" si="272"/>
        <v>0</v>
      </c>
      <c r="G1010" s="19">
        <f t="shared" si="270"/>
        <v>44.78</v>
      </c>
      <c r="H1010" s="19">
        <f t="shared" si="270"/>
        <v>0</v>
      </c>
      <c r="I1010" s="19">
        <f t="shared" si="270"/>
        <v>44.78</v>
      </c>
      <c r="J1010" s="19">
        <f>J1015+J1020+J1025</f>
        <v>0</v>
      </c>
      <c r="K1010" s="19">
        <f t="shared" si="270"/>
        <v>0</v>
      </c>
    </row>
    <row r="1011" spans="1:11">
      <c r="A1011" s="21" t="s">
        <v>13</v>
      </c>
      <c r="B1011" s="19">
        <f t="shared" si="271"/>
        <v>9.2799999999999994</v>
      </c>
      <c r="C1011" s="19">
        <f t="shared" si="270"/>
        <v>0</v>
      </c>
      <c r="D1011" s="19">
        <f t="shared" si="270"/>
        <v>0</v>
      </c>
      <c r="E1011" s="19">
        <f t="shared" si="272"/>
        <v>0</v>
      </c>
      <c r="F1011" s="19">
        <f t="shared" si="272"/>
        <v>0</v>
      </c>
      <c r="G1011" s="19">
        <f t="shared" si="270"/>
        <v>9.2799999999999994</v>
      </c>
      <c r="H1011" s="19">
        <f t="shared" si="270"/>
        <v>0</v>
      </c>
      <c r="I1011" s="19">
        <f t="shared" si="270"/>
        <v>9.2799999999999994</v>
      </c>
      <c r="J1011" s="19">
        <f>J1016+J1021+J1026</f>
        <v>0</v>
      </c>
      <c r="K1011" s="19">
        <f>K1016+K1021+K1026</f>
        <v>0</v>
      </c>
    </row>
    <row r="1012" spans="1:11">
      <c r="A1012" s="21" t="s">
        <v>14</v>
      </c>
      <c r="B1012" s="19">
        <f t="shared" si="271"/>
        <v>30.86</v>
      </c>
      <c r="C1012" s="19">
        <f t="shared" si="270"/>
        <v>0</v>
      </c>
      <c r="D1012" s="19">
        <f t="shared" si="270"/>
        <v>0</v>
      </c>
      <c r="E1012" s="19">
        <f t="shared" si="272"/>
        <v>0</v>
      </c>
      <c r="F1012" s="19">
        <f t="shared" si="272"/>
        <v>0</v>
      </c>
      <c r="G1012" s="19">
        <f t="shared" si="270"/>
        <v>30.86</v>
      </c>
      <c r="H1012" s="19">
        <f t="shared" si="270"/>
        <v>0</v>
      </c>
      <c r="I1012" s="19">
        <f t="shared" si="270"/>
        <v>30.86</v>
      </c>
      <c r="J1012" s="19">
        <f>J1017+J1022+J1027</f>
        <v>0</v>
      </c>
      <c r="K1012" s="19">
        <f>K1017+K1022+K1027</f>
        <v>0</v>
      </c>
    </row>
    <row r="1013" spans="1:11" ht="25.5">
      <c r="A1013" s="36" t="s">
        <v>199</v>
      </c>
      <c r="B1013" s="19">
        <f t="shared" si="271"/>
        <v>94.2</v>
      </c>
      <c r="C1013" s="20">
        <f t="shared" ref="C1013:I1013" si="273">C1014+C1015+C1016+C1017</f>
        <v>0</v>
      </c>
      <c r="D1013" s="20">
        <f t="shared" si="273"/>
        <v>0</v>
      </c>
      <c r="E1013" s="20">
        <f t="shared" si="273"/>
        <v>0</v>
      </c>
      <c r="F1013" s="20">
        <f t="shared" si="273"/>
        <v>0</v>
      </c>
      <c r="G1013" s="20">
        <f t="shared" si="273"/>
        <v>94.2</v>
      </c>
      <c r="H1013" s="20">
        <f t="shared" si="273"/>
        <v>0</v>
      </c>
      <c r="I1013" s="20">
        <f t="shared" si="273"/>
        <v>94.2</v>
      </c>
      <c r="J1013" s="20">
        <f>J1014+J1015+J1016+J1017</f>
        <v>0</v>
      </c>
      <c r="K1013" s="20">
        <f>K1014+K1015+K1016+K1017</f>
        <v>0</v>
      </c>
    </row>
    <row r="1014" spans="1:11">
      <c r="A1014" s="21" t="s">
        <v>11</v>
      </c>
      <c r="B1014" s="19">
        <f t="shared" si="271"/>
        <v>9.2799999999999994</v>
      </c>
      <c r="C1014" s="20"/>
      <c r="D1014" s="20"/>
      <c r="E1014" s="20"/>
      <c r="F1014" s="20"/>
      <c r="G1014" s="20">
        <v>9.2799999999999994</v>
      </c>
      <c r="H1014" s="20"/>
      <c r="I1014" s="20">
        <v>9.2799999999999994</v>
      </c>
      <c r="J1014" s="20"/>
      <c r="K1014" s="20"/>
    </row>
    <row r="1015" spans="1:11">
      <c r="A1015" s="21" t="s">
        <v>12</v>
      </c>
      <c r="B1015" s="19">
        <f t="shared" si="271"/>
        <v>44.78</v>
      </c>
      <c r="C1015" s="20"/>
      <c r="D1015" s="20"/>
      <c r="E1015" s="20"/>
      <c r="F1015" s="20"/>
      <c r="G1015" s="20">
        <v>44.78</v>
      </c>
      <c r="H1015" s="20"/>
      <c r="I1015" s="20">
        <v>44.78</v>
      </c>
      <c r="J1015" s="20"/>
      <c r="K1015" s="20"/>
    </row>
    <row r="1016" spans="1:11">
      <c r="A1016" s="21" t="s">
        <v>13</v>
      </c>
      <c r="B1016" s="19">
        <f t="shared" si="271"/>
        <v>9.2799999999999994</v>
      </c>
      <c r="C1016" s="20"/>
      <c r="D1016" s="20"/>
      <c r="E1016" s="20"/>
      <c r="F1016" s="20"/>
      <c r="G1016" s="20">
        <v>9.2799999999999994</v>
      </c>
      <c r="H1016" s="20"/>
      <c r="I1016" s="20">
        <v>9.2799999999999994</v>
      </c>
      <c r="J1016" s="20"/>
      <c r="K1016" s="20"/>
    </row>
    <row r="1017" spans="1:11">
      <c r="A1017" s="21" t="s">
        <v>14</v>
      </c>
      <c r="B1017" s="19">
        <f t="shared" si="271"/>
        <v>30.86</v>
      </c>
      <c r="C1017" s="20"/>
      <c r="D1017" s="20"/>
      <c r="E1017" s="20"/>
      <c r="F1017" s="20"/>
      <c r="G1017" s="20">
        <v>30.86</v>
      </c>
      <c r="H1017" s="20"/>
      <c r="I1017" s="20">
        <v>30.86</v>
      </c>
      <c r="J1017" s="20"/>
      <c r="K1017" s="20"/>
    </row>
    <row r="1018" spans="1:11" ht="25.5">
      <c r="A1018" s="36" t="s">
        <v>200</v>
      </c>
      <c r="B1018" s="19">
        <f t="shared" si="271"/>
        <v>0</v>
      </c>
      <c r="C1018" s="20">
        <f t="shared" ref="C1018:I1018" si="274">C1019+C1020+C1021+C1022</f>
        <v>0</v>
      </c>
      <c r="D1018" s="20">
        <f t="shared" si="274"/>
        <v>0</v>
      </c>
      <c r="E1018" s="20">
        <f t="shared" si="274"/>
        <v>0</v>
      </c>
      <c r="F1018" s="20">
        <f t="shared" si="274"/>
        <v>0</v>
      </c>
      <c r="G1018" s="20">
        <f t="shared" si="274"/>
        <v>0</v>
      </c>
      <c r="H1018" s="20">
        <f t="shared" si="274"/>
        <v>0</v>
      </c>
      <c r="I1018" s="20">
        <f t="shared" si="274"/>
        <v>0</v>
      </c>
      <c r="J1018" s="20">
        <f>J1019+J1020+J1021+J1022</f>
        <v>0</v>
      </c>
      <c r="K1018" s="20">
        <f>K1019+K1020+K1021+K1022</f>
        <v>0</v>
      </c>
    </row>
    <row r="1019" spans="1:11">
      <c r="A1019" s="21" t="s">
        <v>11</v>
      </c>
      <c r="B1019" s="19">
        <f t="shared" si="271"/>
        <v>0</v>
      </c>
      <c r="C1019" s="20"/>
      <c r="D1019" s="20"/>
      <c r="E1019" s="20"/>
      <c r="F1019" s="20"/>
      <c r="G1019" s="20"/>
      <c r="H1019" s="20"/>
      <c r="I1019" s="20"/>
      <c r="J1019" s="20"/>
      <c r="K1019" s="20"/>
    </row>
    <row r="1020" spans="1:11">
      <c r="A1020" s="21" t="s">
        <v>12</v>
      </c>
      <c r="B1020" s="19">
        <f t="shared" si="271"/>
        <v>0</v>
      </c>
      <c r="C1020" s="20"/>
      <c r="D1020" s="20"/>
      <c r="E1020" s="20"/>
      <c r="F1020" s="20"/>
      <c r="G1020" s="20"/>
      <c r="H1020" s="20"/>
      <c r="I1020" s="20"/>
      <c r="J1020" s="20"/>
      <c r="K1020" s="20"/>
    </row>
    <row r="1021" spans="1:11">
      <c r="A1021" s="21" t="s">
        <v>13</v>
      </c>
      <c r="B1021" s="19">
        <f t="shared" si="271"/>
        <v>0</v>
      </c>
      <c r="C1021" s="20"/>
      <c r="D1021" s="20"/>
      <c r="E1021" s="20"/>
      <c r="F1021" s="20"/>
      <c r="G1021" s="20"/>
      <c r="H1021" s="20"/>
      <c r="I1021" s="20"/>
      <c r="J1021" s="20"/>
      <c r="K1021" s="20"/>
    </row>
    <row r="1022" spans="1:11">
      <c r="A1022" s="21" t="s">
        <v>14</v>
      </c>
      <c r="B1022" s="19">
        <f t="shared" si="271"/>
        <v>0</v>
      </c>
      <c r="C1022" s="20"/>
      <c r="D1022" s="20"/>
      <c r="E1022" s="20"/>
      <c r="F1022" s="20"/>
      <c r="G1022" s="20"/>
      <c r="H1022" s="20"/>
      <c r="I1022" s="20"/>
      <c r="J1022" s="20"/>
      <c r="K1022" s="20"/>
    </row>
    <row r="1023" spans="1:11">
      <c r="A1023" s="36" t="s">
        <v>50</v>
      </c>
      <c r="B1023" s="19">
        <f t="shared" si="271"/>
        <v>0</v>
      </c>
      <c r="C1023" s="20">
        <f t="shared" ref="C1023:I1023" si="275">C1024+C1025+C1026+C1027</f>
        <v>0</v>
      </c>
      <c r="D1023" s="20">
        <f t="shared" si="275"/>
        <v>0</v>
      </c>
      <c r="E1023" s="20">
        <f t="shared" si="275"/>
        <v>0</v>
      </c>
      <c r="F1023" s="20">
        <f t="shared" si="275"/>
        <v>0</v>
      </c>
      <c r="G1023" s="20">
        <f t="shared" si="275"/>
        <v>0</v>
      </c>
      <c r="H1023" s="20">
        <f t="shared" si="275"/>
        <v>0</v>
      </c>
      <c r="I1023" s="20">
        <f t="shared" si="275"/>
        <v>0</v>
      </c>
      <c r="J1023" s="20">
        <f>J1024+J1025+J1026+J1027</f>
        <v>0</v>
      </c>
      <c r="K1023" s="20">
        <f>K1024+K1025+K1026+K1027</f>
        <v>0</v>
      </c>
    </row>
    <row r="1024" spans="1:11">
      <c r="A1024" s="21" t="s">
        <v>11</v>
      </c>
      <c r="B1024" s="19">
        <f t="shared" si="271"/>
        <v>0</v>
      </c>
      <c r="C1024" s="20"/>
      <c r="D1024" s="20"/>
      <c r="E1024" s="20"/>
      <c r="F1024" s="20"/>
      <c r="G1024" s="20"/>
      <c r="H1024" s="20"/>
      <c r="I1024" s="20"/>
      <c r="J1024" s="20"/>
      <c r="K1024" s="20"/>
    </row>
    <row r="1025" spans="1:11">
      <c r="A1025" s="21" t="s">
        <v>12</v>
      </c>
      <c r="B1025" s="19">
        <f t="shared" si="271"/>
        <v>0</v>
      </c>
      <c r="C1025" s="20"/>
      <c r="D1025" s="20"/>
      <c r="E1025" s="20"/>
      <c r="F1025" s="20"/>
      <c r="G1025" s="20"/>
      <c r="H1025" s="20"/>
      <c r="I1025" s="20"/>
      <c r="J1025" s="20"/>
      <c r="K1025" s="20"/>
    </row>
    <row r="1026" spans="1:11">
      <c r="A1026" s="21" t="s">
        <v>13</v>
      </c>
      <c r="B1026" s="19">
        <f t="shared" si="271"/>
        <v>0</v>
      </c>
      <c r="C1026" s="20"/>
      <c r="D1026" s="20"/>
      <c r="E1026" s="20"/>
      <c r="F1026" s="20"/>
      <c r="G1026" s="20"/>
      <c r="H1026" s="20"/>
      <c r="I1026" s="20"/>
      <c r="J1026" s="20"/>
      <c r="K1026" s="20"/>
    </row>
    <row r="1027" spans="1:11">
      <c r="A1027" s="21" t="s">
        <v>14</v>
      </c>
      <c r="B1027" s="19">
        <f t="shared" si="271"/>
        <v>0</v>
      </c>
      <c r="C1027" s="20"/>
      <c r="D1027" s="20"/>
      <c r="E1027" s="20"/>
      <c r="F1027" s="20"/>
      <c r="G1027" s="20"/>
      <c r="H1027" s="20"/>
      <c r="I1027" s="20"/>
      <c r="J1027" s="20"/>
      <c r="K1027" s="20"/>
    </row>
    <row r="1028" spans="1:11">
      <c r="A1028" s="22" t="s">
        <v>201</v>
      </c>
      <c r="B1028" s="23">
        <f>C1028+D1028+E1028+F1028+G1028</f>
        <v>0</v>
      </c>
      <c r="C1028" s="23">
        <f t="shared" ref="C1028:K1032" si="276">C1033+C1038+C1043+C1048</f>
        <v>0</v>
      </c>
      <c r="D1028" s="23">
        <f t="shared" si="276"/>
        <v>0</v>
      </c>
      <c r="E1028" s="23">
        <f t="shared" si="276"/>
        <v>0</v>
      </c>
      <c r="F1028" s="23">
        <f t="shared" si="276"/>
        <v>0</v>
      </c>
      <c r="G1028" s="23">
        <f t="shared" si="276"/>
        <v>0</v>
      </c>
      <c r="H1028" s="23">
        <f t="shared" si="276"/>
        <v>0</v>
      </c>
      <c r="I1028" s="23">
        <f t="shared" si="276"/>
        <v>0</v>
      </c>
      <c r="J1028" s="23">
        <f>J1033+J1038+J1043+J1048</f>
        <v>0</v>
      </c>
      <c r="K1028" s="23">
        <f t="shared" si="276"/>
        <v>0</v>
      </c>
    </row>
    <row r="1029" spans="1:11">
      <c r="A1029" s="21" t="s">
        <v>11</v>
      </c>
      <c r="B1029" s="19">
        <f>C1029+D1029+E1029+F1029+G1029</f>
        <v>0</v>
      </c>
      <c r="C1029" s="19">
        <f t="shared" si="276"/>
        <v>0</v>
      </c>
      <c r="D1029" s="19">
        <f t="shared" si="276"/>
        <v>0</v>
      </c>
      <c r="E1029" s="19">
        <f t="shared" si="276"/>
        <v>0</v>
      </c>
      <c r="F1029" s="19">
        <f t="shared" si="276"/>
        <v>0</v>
      </c>
      <c r="G1029" s="19">
        <f t="shared" si="276"/>
        <v>0</v>
      </c>
      <c r="H1029" s="19">
        <f t="shared" si="276"/>
        <v>0</v>
      </c>
      <c r="I1029" s="19">
        <f t="shared" si="276"/>
        <v>0</v>
      </c>
      <c r="J1029" s="19">
        <f>J1034+J1039+J1044+J1049</f>
        <v>0</v>
      </c>
      <c r="K1029" s="19">
        <f t="shared" si="276"/>
        <v>0</v>
      </c>
    </row>
    <row r="1030" spans="1:11">
      <c r="A1030" s="21" t="s">
        <v>12</v>
      </c>
      <c r="B1030" s="19">
        <f t="shared" ref="B1030:B1052" si="277">C1030+D1030+E1030+F1030+G1030</f>
        <v>0</v>
      </c>
      <c r="C1030" s="19">
        <f t="shared" si="276"/>
        <v>0</v>
      </c>
      <c r="D1030" s="19">
        <f t="shared" si="276"/>
        <v>0</v>
      </c>
      <c r="E1030" s="19">
        <f t="shared" ref="E1030:F1032" si="278">E1035+E1040+E1045+E1050</f>
        <v>0</v>
      </c>
      <c r="F1030" s="19">
        <f t="shared" si="278"/>
        <v>0</v>
      </c>
      <c r="G1030" s="19">
        <f t="shared" si="276"/>
        <v>0</v>
      </c>
      <c r="H1030" s="19">
        <f t="shared" si="276"/>
        <v>0</v>
      </c>
      <c r="I1030" s="19">
        <f t="shared" si="276"/>
        <v>0</v>
      </c>
      <c r="J1030" s="19">
        <f>J1035+J1040+J1045+J1050</f>
        <v>0</v>
      </c>
      <c r="K1030" s="19">
        <f t="shared" si="276"/>
        <v>0</v>
      </c>
    </row>
    <row r="1031" spans="1:11">
      <c r="A1031" s="21" t="s">
        <v>13</v>
      </c>
      <c r="B1031" s="19">
        <f t="shared" si="277"/>
        <v>0</v>
      </c>
      <c r="C1031" s="19">
        <f t="shared" si="276"/>
        <v>0</v>
      </c>
      <c r="D1031" s="19">
        <f t="shared" si="276"/>
        <v>0</v>
      </c>
      <c r="E1031" s="19">
        <f t="shared" si="278"/>
        <v>0</v>
      </c>
      <c r="F1031" s="19">
        <f t="shared" si="278"/>
        <v>0</v>
      </c>
      <c r="G1031" s="19">
        <f t="shared" si="276"/>
        <v>0</v>
      </c>
      <c r="H1031" s="19">
        <f t="shared" si="276"/>
        <v>0</v>
      </c>
      <c r="I1031" s="19">
        <f t="shared" si="276"/>
        <v>0</v>
      </c>
      <c r="J1031" s="19">
        <f>J1036+J1041+J1046+J1051</f>
        <v>0</v>
      </c>
      <c r="K1031" s="19">
        <f t="shared" si="276"/>
        <v>0</v>
      </c>
    </row>
    <row r="1032" spans="1:11">
      <c r="A1032" s="21" t="s">
        <v>14</v>
      </c>
      <c r="B1032" s="19">
        <f t="shared" si="277"/>
        <v>0</v>
      </c>
      <c r="C1032" s="19">
        <f t="shared" si="276"/>
        <v>0</v>
      </c>
      <c r="D1032" s="19">
        <f t="shared" si="276"/>
        <v>0</v>
      </c>
      <c r="E1032" s="19">
        <f t="shared" si="278"/>
        <v>0</v>
      </c>
      <c r="F1032" s="19">
        <f t="shared" si="278"/>
        <v>0</v>
      </c>
      <c r="G1032" s="19">
        <f t="shared" si="276"/>
        <v>0</v>
      </c>
      <c r="H1032" s="19">
        <f t="shared" si="276"/>
        <v>0</v>
      </c>
      <c r="I1032" s="19">
        <f t="shared" si="276"/>
        <v>0</v>
      </c>
      <c r="J1032" s="19">
        <f>J1037+J1042+J1047+J1052</f>
        <v>0</v>
      </c>
      <c r="K1032" s="19">
        <f t="shared" si="276"/>
        <v>0</v>
      </c>
    </row>
    <row r="1033" spans="1:11">
      <c r="A1033" s="36" t="s">
        <v>202</v>
      </c>
      <c r="B1033" s="19">
        <f t="shared" si="277"/>
        <v>0</v>
      </c>
      <c r="C1033" s="20">
        <f t="shared" ref="C1033:I1033" si="279">C1034+C1035+C1036+C1037</f>
        <v>0</v>
      </c>
      <c r="D1033" s="20">
        <f t="shared" si="279"/>
        <v>0</v>
      </c>
      <c r="E1033" s="20">
        <f t="shared" si="279"/>
        <v>0</v>
      </c>
      <c r="F1033" s="20">
        <f t="shared" si="279"/>
        <v>0</v>
      </c>
      <c r="G1033" s="20">
        <f t="shared" si="279"/>
        <v>0</v>
      </c>
      <c r="H1033" s="20">
        <f t="shared" si="279"/>
        <v>0</v>
      </c>
      <c r="I1033" s="20">
        <f t="shared" si="279"/>
        <v>0</v>
      </c>
      <c r="J1033" s="20">
        <f>J1034+J1035+J1036+J1037</f>
        <v>0</v>
      </c>
      <c r="K1033" s="20">
        <f>K1034+K1035+K1036+K1037</f>
        <v>0</v>
      </c>
    </row>
    <row r="1034" spans="1:11">
      <c r="A1034" s="21" t="s">
        <v>11</v>
      </c>
      <c r="B1034" s="19">
        <f t="shared" si="277"/>
        <v>0</v>
      </c>
      <c r="C1034" s="20"/>
      <c r="D1034" s="20"/>
      <c r="E1034" s="20"/>
      <c r="F1034" s="20"/>
      <c r="G1034" s="20"/>
      <c r="H1034" s="20"/>
      <c r="I1034" s="20"/>
      <c r="J1034" s="20"/>
      <c r="K1034" s="20"/>
    </row>
    <row r="1035" spans="1:11">
      <c r="A1035" s="21" t="s">
        <v>12</v>
      </c>
      <c r="B1035" s="19">
        <f t="shared" si="277"/>
        <v>0</v>
      </c>
      <c r="C1035" s="20"/>
      <c r="D1035" s="20"/>
      <c r="E1035" s="20"/>
      <c r="F1035" s="20"/>
      <c r="G1035" s="20"/>
      <c r="H1035" s="20"/>
      <c r="I1035" s="20"/>
      <c r="J1035" s="20"/>
      <c r="K1035" s="20"/>
    </row>
    <row r="1036" spans="1:11">
      <c r="A1036" s="21" t="s">
        <v>13</v>
      </c>
      <c r="B1036" s="19">
        <f t="shared" si="277"/>
        <v>0</v>
      </c>
      <c r="C1036" s="20"/>
      <c r="D1036" s="20"/>
      <c r="E1036" s="20"/>
      <c r="F1036" s="20"/>
      <c r="G1036" s="20"/>
      <c r="H1036" s="20"/>
      <c r="I1036" s="20"/>
      <c r="J1036" s="20"/>
      <c r="K1036" s="20"/>
    </row>
    <row r="1037" spans="1:11">
      <c r="A1037" s="21" t="s">
        <v>14</v>
      </c>
      <c r="B1037" s="19">
        <f t="shared" si="277"/>
        <v>0</v>
      </c>
      <c r="C1037" s="20"/>
      <c r="D1037" s="20"/>
      <c r="E1037" s="20"/>
      <c r="F1037" s="20"/>
      <c r="G1037" s="20"/>
      <c r="H1037" s="20"/>
      <c r="I1037" s="20"/>
      <c r="J1037" s="20"/>
      <c r="K1037" s="20"/>
    </row>
    <row r="1038" spans="1:11">
      <c r="A1038" s="36" t="s">
        <v>203</v>
      </c>
      <c r="B1038" s="19">
        <f t="shared" si="277"/>
        <v>0</v>
      </c>
      <c r="C1038" s="20">
        <f t="shared" ref="C1038:I1038" si="280">C1039+C1040+C1041+C1042</f>
        <v>0</v>
      </c>
      <c r="D1038" s="20">
        <f t="shared" si="280"/>
        <v>0</v>
      </c>
      <c r="E1038" s="20">
        <f t="shared" si="280"/>
        <v>0</v>
      </c>
      <c r="F1038" s="20">
        <f t="shared" si="280"/>
        <v>0</v>
      </c>
      <c r="G1038" s="20">
        <f t="shared" si="280"/>
        <v>0</v>
      </c>
      <c r="H1038" s="20">
        <f t="shared" si="280"/>
        <v>0</v>
      </c>
      <c r="I1038" s="20">
        <f t="shared" si="280"/>
        <v>0</v>
      </c>
      <c r="J1038" s="20">
        <f>J1039+J1040+J1041+J1042</f>
        <v>0</v>
      </c>
      <c r="K1038" s="20">
        <f>K1039+K1040+K1041+K1042</f>
        <v>0</v>
      </c>
    </row>
    <row r="1039" spans="1:11">
      <c r="A1039" s="21" t="s">
        <v>11</v>
      </c>
      <c r="B1039" s="19">
        <f t="shared" si="277"/>
        <v>0</v>
      </c>
      <c r="C1039" s="20"/>
      <c r="D1039" s="20"/>
      <c r="E1039" s="20"/>
      <c r="F1039" s="20"/>
      <c r="G1039" s="20"/>
      <c r="H1039" s="20"/>
      <c r="I1039" s="20"/>
      <c r="J1039" s="20"/>
      <c r="K1039" s="20"/>
    </row>
    <row r="1040" spans="1:11">
      <c r="A1040" s="21" t="s">
        <v>12</v>
      </c>
      <c r="B1040" s="19">
        <f t="shared" si="277"/>
        <v>0</v>
      </c>
      <c r="C1040" s="20"/>
      <c r="D1040" s="20"/>
      <c r="E1040" s="20"/>
      <c r="F1040" s="20"/>
      <c r="G1040" s="20"/>
      <c r="H1040" s="20"/>
      <c r="I1040" s="20"/>
      <c r="J1040" s="20"/>
      <c r="K1040" s="20"/>
    </row>
    <row r="1041" spans="1:11">
      <c r="A1041" s="21" t="s">
        <v>13</v>
      </c>
      <c r="B1041" s="19">
        <f t="shared" si="277"/>
        <v>0</v>
      </c>
      <c r="C1041" s="20"/>
      <c r="D1041" s="20"/>
      <c r="E1041" s="20"/>
      <c r="F1041" s="20"/>
      <c r="G1041" s="20"/>
      <c r="H1041" s="20"/>
      <c r="I1041" s="20"/>
      <c r="J1041" s="20"/>
      <c r="K1041" s="20"/>
    </row>
    <row r="1042" spans="1:11">
      <c r="A1042" s="21" t="s">
        <v>14</v>
      </c>
      <c r="B1042" s="19">
        <f t="shared" si="277"/>
        <v>0</v>
      </c>
      <c r="C1042" s="20"/>
      <c r="D1042" s="20"/>
      <c r="E1042" s="20"/>
      <c r="F1042" s="20"/>
      <c r="G1042" s="20"/>
      <c r="H1042" s="20"/>
      <c r="I1042" s="20"/>
      <c r="J1042" s="20"/>
      <c r="K1042" s="20"/>
    </row>
    <row r="1043" spans="1:11" ht="38.25">
      <c r="A1043" s="36" t="s">
        <v>204</v>
      </c>
      <c r="B1043" s="19">
        <f t="shared" si="277"/>
        <v>0</v>
      </c>
      <c r="C1043" s="20">
        <f t="shared" ref="C1043:I1043" si="281">C1044+C1045+C1046+C1047</f>
        <v>0</v>
      </c>
      <c r="D1043" s="20">
        <f t="shared" si="281"/>
        <v>0</v>
      </c>
      <c r="E1043" s="20">
        <f t="shared" si="281"/>
        <v>0</v>
      </c>
      <c r="F1043" s="20">
        <f t="shared" si="281"/>
        <v>0</v>
      </c>
      <c r="G1043" s="20">
        <f t="shared" si="281"/>
        <v>0</v>
      </c>
      <c r="H1043" s="20">
        <f t="shared" si="281"/>
        <v>0</v>
      </c>
      <c r="I1043" s="20">
        <f t="shared" si="281"/>
        <v>0</v>
      </c>
      <c r="J1043" s="20">
        <f>J1044+J1045+J1046+J1047</f>
        <v>0</v>
      </c>
      <c r="K1043" s="20">
        <f>K1044+K1045+K1046+K1047</f>
        <v>0</v>
      </c>
    </row>
    <row r="1044" spans="1:11">
      <c r="A1044" s="21" t="s">
        <v>11</v>
      </c>
      <c r="B1044" s="19">
        <f t="shared" si="277"/>
        <v>0</v>
      </c>
      <c r="C1044" s="20"/>
      <c r="D1044" s="20"/>
      <c r="E1044" s="20"/>
      <c r="F1044" s="20"/>
      <c r="G1044" s="20"/>
      <c r="H1044" s="20"/>
      <c r="I1044" s="20"/>
      <c r="J1044" s="20"/>
      <c r="K1044" s="20"/>
    </row>
    <row r="1045" spans="1:11">
      <c r="A1045" s="21" t="s">
        <v>12</v>
      </c>
      <c r="B1045" s="19">
        <f t="shared" si="277"/>
        <v>0</v>
      </c>
      <c r="C1045" s="20"/>
      <c r="D1045" s="20"/>
      <c r="E1045" s="20"/>
      <c r="F1045" s="20"/>
      <c r="G1045" s="20"/>
      <c r="H1045" s="20"/>
      <c r="I1045" s="20"/>
      <c r="J1045" s="20"/>
      <c r="K1045" s="20"/>
    </row>
    <row r="1046" spans="1:11">
      <c r="A1046" s="21" t="s">
        <v>13</v>
      </c>
      <c r="B1046" s="19">
        <f t="shared" si="277"/>
        <v>0</v>
      </c>
      <c r="C1046" s="20"/>
      <c r="D1046" s="20"/>
      <c r="E1046" s="20"/>
      <c r="F1046" s="20"/>
      <c r="G1046" s="20"/>
      <c r="H1046" s="20"/>
      <c r="I1046" s="20"/>
      <c r="J1046" s="20"/>
      <c r="K1046" s="20"/>
    </row>
    <row r="1047" spans="1:11">
      <c r="A1047" s="21" t="s">
        <v>14</v>
      </c>
      <c r="B1047" s="19">
        <f t="shared" si="277"/>
        <v>0</v>
      </c>
      <c r="C1047" s="20"/>
      <c r="D1047" s="20"/>
      <c r="E1047" s="20"/>
      <c r="F1047" s="20"/>
      <c r="G1047" s="20"/>
      <c r="H1047" s="20"/>
      <c r="I1047" s="20"/>
      <c r="J1047" s="20"/>
      <c r="K1047" s="20"/>
    </row>
    <row r="1048" spans="1:11">
      <c r="A1048" s="36" t="s">
        <v>50</v>
      </c>
      <c r="B1048" s="19">
        <f t="shared" si="277"/>
        <v>0</v>
      </c>
      <c r="C1048" s="20">
        <f t="shared" ref="C1048:I1048" si="282">C1049+C1050+C1051+C1052</f>
        <v>0</v>
      </c>
      <c r="D1048" s="20">
        <f t="shared" si="282"/>
        <v>0</v>
      </c>
      <c r="E1048" s="20">
        <f t="shared" si="282"/>
        <v>0</v>
      </c>
      <c r="F1048" s="20">
        <f t="shared" si="282"/>
        <v>0</v>
      </c>
      <c r="G1048" s="20">
        <f t="shared" si="282"/>
        <v>0</v>
      </c>
      <c r="H1048" s="20">
        <f t="shared" si="282"/>
        <v>0</v>
      </c>
      <c r="I1048" s="20">
        <f t="shared" si="282"/>
        <v>0</v>
      </c>
      <c r="J1048" s="20">
        <f>J1049+J1050+J1051+J1052</f>
        <v>0</v>
      </c>
      <c r="K1048" s="20">
        <f>K1049+K1050+K1051+K1052</f>
        <v>0</v>
      </c>
    </row>
    <row r="1049" spans="1:11">
      <c r="A1049" s="21" t="s">
        <v>11</v>
      </c>
      <c r="B1049" s="19">
        <f t="shared" si="277"/>
        <v>0</v>
      </c>
      <c r="C1049" s="20"/>
      <c r="D1049" s="20"/>
      <c r="E1049" s="20"/>
      <c r="F1049" s="20"/>
      <c r="G1049" s="20"/>
      <c r="H1049" s="20"/>
      <c r="I1049" s="20"/>
      <c r="J1049" s="20"/>
      <c r="K1049" s="20"/>
    </row>
    <row r="1050" spans="1:11">
      <c r="A1050" s="21" t="s">
        <v>12</v>
      </c>
      <c r="B1050" s="19">
        <f t="shared" si="277"/>
        <v>0</v>
      </c>
      <c r="C1050" s="20"/>
      <c r="D1050" s="20"/>
      <c r="E1050" s="20"/>
      <c r="F1050" s="20"/>
      <c r="G1050" s="20"/>
      <c r="H1050" s="20"/>
      <c r="I1050" s="20"/>
      <c r="J1050" s="20"/>
      <c r="K1050" s="20"/>
    </row>
    <row r="1051" spans="1:11">
      <c r="A1051" s="21" t="s">
        <v>13</v>
      </c>
      <c r="B1051" s="19">
        <f t="shared" si="277"/>
        <v>0</v>
      </c>
      <c r="C1051" s="20"/>
      <c r="D1051" s="20"/>
      <c r="E1051" s="20"/>
      <c r="F1051" s="20"/>
      <c r="G1051" s="20"/>
      <c r="H1051" s="20"/>
      <c r="I1051" s="20"/>
      <c r="J1051" s="20"/>
      <c r="K1051" s="20"/>
    </row>
    <row r="1052" spans="1:11">
      <c r="A1052" s="21" t="s">
        <v>14</v>
      </c>
      <c r="B1052" s="19">
        <f t="shared" si="277"/>
        <v>0</v>
      </c>
      <c r="C1052" s="20"/>
      <c r="D1052" s="20"/>
      <c r="E1052" s="20"/>
      <c r="F1052" s="20"/>
      <c r="G1052" s="20"/>
      <c r="H1052" s="20"/>
      <c r="I1052" s="20"/>
      <c r="J1052" s="20"/>
      <c r="K1052" s="20"/>
    </row>
    <row r="1053" spans="1:11" ht="25.5">
      <c r="A1053" s="22" t="s">
        <v>205</v>
      </c>
      <c r="B1053" s="23">
        <f>C1053+D1053+E1053+F1053+G1053</f>
        <v>13</v>
      </c>
      <c r="C1053" s="23">
        <f>C1058+C1063+C1068+C1073+C1078+C1083+C1088+C1103</f>
        <v>0</v>
      </c>
      <c r="D1053" s="23">
        <f>D1058+D1063+D1068+D1073+D1078+D1083+D1088+D1103</f>
        <v>0</v>
      </c>
      <c r="E1053" s="23">
        <f t="shared" ref="E1053:K1053" si="283">E1058+E1063+E1068+E1073+E1078+E1083+E1088+E1103</f>
        <v>0</v>
      </c>
      <c r="F1053" s="23">
        <f t="shared" si="283"/>
        <v>0</v>
      </c>
      <c r="G1053" s="23">
        <f t="shared" si="283"/>
        <v>13</v>
      </c>
      <c r="H1053" s="23">
        <f t="shared" si="283"/>
        <v>13</v>
      </c>
      <c r="I1053" s="23">
        <f t="shared" si="283"/>
        <v>0</v>
      </c>
      <c r="J1053" s="23">
        <f>J1058+J1063+J1068+J1073+J1078+J1083+J1088+J1103</f>
        <v>0</v>
      </c>
      <c r="K1053" s="23">
        <f t="shared" si="283"/>
        <v>0</v>
      </c>
    </row>
    <row r="1054" spans="1:11">
      <c r="A1054" s="21" t="s">
        <v>11</v>
      </c>
      <c r="B1054" s="19">
        <f>C1054+D1054+E1054+F1054+G1054</f>
        <v>3.25</v>
      </c>
      <c r="C1054" s="19">
        <f>C1059+C1064+C1069+C1074+C1079+C1084+C1089+C1104</f>
        <v>0</v>
      </c>
      <c r="D1054" s="19">
        <f t="shared" ref="C1054:K1057" si="284">D1059+D1064+D1069+D1074+D1079+D1084+D1089+D1104</f>
        <v>0</v>
      </c>
      <c r="E1054" s="19">
        <f t="shared" si="284"/>
        <v>0</v>
      </c>
      <c r="F1054" s="19">
        <f t="shared" si="284"/>
        <v>0</v>
      </c>
      <c r="G1054" s="19">
        <f t="shared" si="284"/>
        <v>3.25</v>
      </c>
      <c r="H1054" s="19">
        <f t="shared" si="284"/>
        <v>3.25</v>
      </c>
      <c r="I1054" s="19">
        <f t="shared" si="284"/>
        <v>0</v>
      </c>
      <c r="J1054" s="19">
        <f>J1059+J1064+J1069+J1074+J1079+J1084+J1089+J1104</f>
        <v>0</v>
      </c>
      <c r="K1054" s="19">
        <f t="shared" si="284"/>
        <v>0</v>
      </c>
    </row>
    <row r="1055" spans="1:11">
      <c r="A1055" s="21" t="s">
        <v>12</v>
      </c>
      <c r="B1055" s="19">
        <f t="shared" ref="B1055:B1087" si="285">C1055+D1055+E1055+F1055+G1055</f>
        <v>3.25</v>
      </c>
      <c r="C1055" s="19">
        <f t="shared" si="284"/>
        <v>0</v>
      </c>
      <c r="D1055" s="19">
        <f t="shared" si="284"/>
        <v>0</v>
      </c>
      <c r="E1055" s="19">
        <f t="shared" ref="E1055:F1057" si="286">E1060+E1065+E1070+E1075+E1080+E1085+E1090+E1105</f>
        <v>0</v>
      </c>
      <c r="F1055" s="19">
        <f t="shared" si="286"/>
        <v>0</v>
      </c>
      <c r="G1055" s="19">
        <f t="shared" si="284"/>
        <v>3.25</v>
      </c>
      <c r="H1055" s="19">
        <f t="shared" si="284"/>
        <v>3.25</v>
      </c>
      <c r="I1055" s="19">
        <f t="shared" si="284"/>
        <v>0</v>
      </c>
      <c r="J1055" s="19">
        <f>J1060+J1065+J1070+J1075+J1080+J1085+J1090+J1105</f>
        <v>0</v>
      </c>
      <c r="K1055" s="19">
        <f t="shared" si="284"/>
        <v>0</v>
      </c>
    </row>
    <row r="1056" spans="1:11">
      <c r="A1056" s="21" t="s">
        <v>13</v>
      </c>
      <c r="B1056" s="19">
        <f t="shared" si="285"/>
        <v>3.25</v>
      </c>
      <c r="C1056" s="19">
        <f t="shared" si="284"/>
        <v>0</v>
      </c>
      <c r="D1056" s="19">
        <f t="shared" si="284"/>
        <v>0</v>
      </c>
      <c r="E1056" s="19">
        <f t="shared" si="286"/>
        <v>0</v>
      </c>
      <c r="F1056" s="19">
        <f t="shared" si="286"/>
        <v>0</v>
      </c>
      <c r="G1056" s="19">
        <f t="shared" si="284"/>
        <v>3.25</v>
      </c>
      <c r="H1056" s="19">
        <f t="shared" si="284"/>
        <v>3.25</v>
      </c>
      <c r="I1056" s="19">
        <f t="shared" si="284"/>
        <v>0</v>
      </c>
      <c r="J1056" s="19">
        <f>J1061+J1066+J1071+J1076+J1081+J1086+J1091+J1106</f>
        <v>0</v>
      </c>
      <c r="K1056" s="19">
        <f t="shared" si="284"/>
        <v>0</v>
      </c>
    </row>
    <row r="1057" spans="1:11">
      <c r="A1057" s="21" t="s">
        <v>14</v>
      </c>
      <c r="B1057" s="19">
        <f t="shared" si="285"/>
        <v>3.25</v>
      </c>
      <c r="C1057" s="19">
        <f t="shared" si="284"/>
        <v>0</v>
      </c>
      <c r="D1057" s="19">
        <f t="shared" si="284"/>
        <v>0</v>
      </c>
      <c r="E1057" s="19">
        <f t="shared" si="286"/>
        <v>0</v>
      </c>
      <c r="F1057" s="19">
        <f t="shared" si="286"/>
        <v>0</v>
      </c>
      <c r="G1057" s="19">
        <f t="shared" si="284"/>
        <v>3.25</v>
      </c>
      <c r="H1057" s="19">
        <f t="shared" si="284"/>
        <v>3.25</v>
      </c>
      <c r="I1057" s="19">
        <f t="shared" si="284"/>
        <v>0</v>
      </c>
      <c r="J1057" s="19">
        <f>J1062+J1067+J1072+J1077+J1082+J1087+J1092+J1107</f>
        <v>0</v>
      </c>
      <c r="K1057" s="19">
        <f t="shared" si="284"/>
        <v>0</v>
      </c>
    </row>
    <row r="1058" spans="1:11">
      <c r="A1058" s="36" t="s">
        <v>206</v>
      </c>
      <c r="B1058" s="19">
        <f t="shared" si="285"/>
        <v>0</v>
      </c>
      <c r="C1058" s="20">
        <f t="shared" ref="C1058:I1058" si="287">C1059+C1060+C1061+C1062</f>
        <v>0</v>
      </c>
      <c r="D1058" s="20">
        <f t="shared" si="287"/>
        <v>0</v>
      </c>
      <c r="E1058" s="20">
        <f t="shared" si="287"/>
        <v>0</v>
      </c>
      <c r="F1058" s="20">
        <f t="shared" si="287"/>
        <v>0</v>
      </c>
      <c r="G1058" s="20">
        <f t="shared" si="287"/>
        <v>0</v>
      </c>
      <c r="H1058" s="20">
        <f t="shared" si="287"/>
        <v>0</v>
      </c>
      <c r="I1058" s="20">
        <f t="shared" si="287"/>
        <v>0</v>
      </c>
      <c r="J1058" s="20">
        <f>J1059+J1060+J1061+J1062</f>
        <v>0</v>
      </c>
      <c r="K1058" s="20">
        <f>K1059+K1060+K1061+K1062</f>
        <v>0</v>
      </c>
    </row>
    <row r="1059" spans="1:11">
      <c r="A1059" s="21" t="s">
        <v>11</v>
      </c>
      <c r="B1059" s="19">
        <f t="shared" si="285"/>
        <v>0</v>
      </c>
      <c r="C1059" s="20"/>
      <c r="D1059" s="20"/>
      <c r="E1059" s="20"/>
      <c r="F1059" s="20"/>
      <c r="G1059" s="20"/>
      <c r="H1059" s="20"/>
      <c r="I1059" s="20"/>
      <c r="J1059" s="20"/>
      <c r="K1059" s="20"/>
    </row>
    <row r="1060" spans="1:11">
      <c r="A1060" s="21" t="s">
        <v>12</v>
      </c>
      <c r="B1060" s="19">
        <f t="shared" si="285"/>
        <v>0</v>
      </c>
      <c r="C1060" s="20"/>
      <c r="D1060" s="20"/>
      <c r="E1060" s="20"/>
      <c r="F1060" s="20"/>
      <c r="G1060" s="20"/>
      <c r="H1060" s="20"/>
      <c r="I1060" s="20"/>
      <c r="J1060" s="20"/>
      <c r="K1060" s="20"/>
    </row>
    <row r="1061" spans="1:11">
      <c r="A1061" s="21" t="s">
        <v>13</v>
      </c>
      <c r="B1061" s="19">
        <f t="shared" si="285"/>
        <v>0</v>
      </c>
      <c r="C1061" s="20"/>
      <c r="D1061" s="20"/>
      <c r="E1061" s="20"/>
      <c r="F1061" s="20"/>
      <c r="G1061" s="20"/>
      <c r="H1061" s="20"/>
      <c r="I1061" s="20"/>
      <c r="J1061" s="20"/>
      <c r="K1061" s="20"/>
    </row>
    <row r="1062" spans="1:11">
      <c r="A1062" s="21" t="s">
        <v>14</v>
      </c>
      <c r="B1062" s="19">
        <f t="shared" si="285"/>
        <v>0</v>
      </c>
      <c r="C1062" s="20"/>
      <c r="D1062" s="20"/>
      <c r="E1062" s="20"/>
      <c r="F1062" s="20"/>
      <c r="G1062" s="20"/>
      <c r="H1062" s="20"/>
      <c r="I1062" s="20"/>
      <c r="J1062" s="20"/>
      <c r="K1062" s="20"/>
    </row>
    <row r="1063" spans="1:11">
      <c r="A1063" s="36" t="s">
        <v>207</v>
      </c>
      <c r="B1063" s="19">
        <f t="shared" si="285"/>
        <v>0</v>
      </c>
      <c r="C1063" s="20">
        <f t="shared" ref="C1063:I1063" si="288">C1064+C1065+C1066+C1067</f>
        <v>0</v>
      </c>
      <c r="D1063" s="20">
        <f t="shared" si="288"/>
        <v>0</v>
      </c>
      <c r="E1063" s="20">
        <f t="shared" si="288"/>
        <v>0</v>
      </c>
      <c r="F1063" s="20">
        <f t="shared" si="288"/>
        <v>0</v>
      </c>
      <c r="G1063" s="20">
        <f t="shared" si="288"/>
        <v>0</v>
      </c>
      <c r="H1063" s="20">
        <f t="shared" si="288"/>
        <v>0</v>
      </c>
      <c r="I1063" s="20">
        <f t="shared" si="288"/>
        <v>0</v>
      </c>
      <c r="J1063" s="20">
        <f>J1064+J1065+J1066+J1067</f>
        <v>0</v>
      </c>
      <c r="K1063" s="20">
        <f>K1064+K1065+K1066+K1067</f>
        <v>0</v>
      </c>
    </row>
    <row r="1064" spans="1:11">
      <c r="A1064" s="21" t="s">
        <v>11</v>
      </c>
      <c r="B1064" s="19">
        <f t="shared" si="285"/>
        <v>0</v>
      </c>
      <c r="C1064" s="20"/>
      <c r="D1064" s="20"/>
      <c r="E1064" s="20"/>
      <c r="F1064" s="20"/>
      <c r="G1064" s="20"/>
      <c r="H1064" s="20"/>
      <c r="I1064" s="20"/>
      <c r="J1064" s="20"/>
      <c r="K1064" s="20"/>
    </row>
    <row r="1065" spans="1:11">
      <c r="A1065" s="21" t="s">
        <v>12</v>
      </c>
      <c r="B1065" s="19">
        <f t="shared" si="285"/>
        <v>0</v>
      </c>
      <c r="C1065" s="20"/>
      <c r="D1065" s="20"/>
      <c r="E1065" s="20"/>
      <c r="F1065" s="20"/>
      <c r="G1065" s="20"/>
      <c r="H1065" s="20"/>
      <c r="I1065" s="20"/>
      <c r="J1065" s="20"/>
      <c r="K1065" s="20"/>
    </row>
    <row r="1066" spans="1:11">
      <c r="A1066" s="21" t="s">
        <v>13</v>
      </c>
      <c r="B1066" s="19">
        <f t="shared" si="285"/>
        <v>0</v>
      </c>
      <c r="C1066" s="20"/>
      <c r="D1066" s="20"/>
      <c r="E1066" s="20"/>
      <c r="F1066" s="20"/>
      <c r="G1066" s="20"/>
      <c r="H1066" s="20"/>
      <c r="I1066" s="20"/>
      <c r="J1066" s="20"/>
      <c r="K1066" s="20"/>
    </row>
    <row r="1067" spans="1:11">
      <c r="A1067" s="21" t="s">
        <v>14</v>
      </c>
      <c r="B1067" s="19">
        <f t="shared" si="285"/>
        <v>0</v>
      </c>
      <c r="C1067" s="20"/>
      <c r="D1067" s="20"/>
      <c r="E1067" s="20"/>
      <c r="F1067" s="20"/>
      <c r="G1067" s="20"/>
      <c r="H1067" s="20"/>
      <c r="I1067" s="20"/>
      <c r="J1067" s="20"/>
      <c r="K1067" s="20"/>
    </row>
    <row r="1068" spans="1:11">
      <c r="A1068" s="36" t="s">
        <v>208</v>
      </c>
      <c r="B1068" s="19">
        <f t="shared" si="285"/>
        <v>0</v>
      </c>
      <c r="C1068" s="20">
        <f t="shared" ref="C1068:I1068" si="289">C1069+C1070+C1071+C1072</f>
        <v>0</v>
      </c>
      <c r="D1068" s="20">
        <f t="shared" si="289"/>
        <v>0</v>
      </c>
      <c r="E1068" s="20">
        <f t="shared" si="289"/>
        <v>0</v>
      </c>
      <c r="F1068" s="20">
        <f t="shared" si="289"/>
        <v>0</v>
      </c>
      <c r="G1068" s="20">
        <f t="shared" si="289"/>
        <v>0</v>
      </c>
      <c r="H1068" s="20">
        <f t="shared" si="289"/>
        <v>0</v>
      </c>
      <c r="I1068" s="20">
        <f t="shared" si="289"/>
        <v>0</v>
      </c>
      <c r="J1068" s="20">
        <f>J1069+J1070+J1071+J1072</f>
        <v>0</v>
      </c>
      <c r="K1068" s="20">
        <f>K1069+K1070+K1071+K1072</f>
        <v>0</v>
      </c>
    </row>
    <row r="1069" spans="1:11">
      <c r="A1069" s="21" t="s">
        <v>11</v>
      </c>
      <c r="B1069" s="19">
        <f t="shared" si="285"/>
        <v>0</v>
      </c>
      <c r="C1069" s="20"/>
      <c r="D1069" s="20"/>
      <c r="E1069" s="20"/>
      <c r="F1069" s="20"/>
      <c r="G1069" s="20"/>
      <c r="H1069" s="20"/>
      <c r="I1069" s="20"/>
      <c r="J1069" s="20"/>
      <c r="K1069" s="20"/>
    </row>
    <row r="1070" spans="1:11">
      <c r="A1070" s="21" t="s">
        <v>12</v>
      </c>
      <c r="B1070" s="19">
        <f t="shared" si="285"/>
        <v>0</v>
      </c>
      <c r="C1070" s="20"/>
      <c r="D1070" s="20"/>
      <c r="E1070" s="20"/>
      <c r="F1070" s="20"/>
      <c r="G1070" s="20"/>
      <c r="H1070" s="20"/>
      <c r="I1070" s="20"/>
      <c r="J1070" s="20"/>
      <c r="K1070" s="20"/>
    </row>
    <row r="1071" spans="1:11">
      <c r="A1071" s="21" t="s">
        <v>13</v>
      </c>
      <c r="B1071" s="19">
        <f t="shared" si="285"/>
        <v>0</v>
      </c>
      <c r="C1071" s="20"/>
      <c r="D1071" s="20"/>
      <c r="E1071" s="20"/>
      <c r="F1071" s="20"/>
      <c r="G1071" s="20"/>
      <c r="H1071" s="20"/>
      <c r="I1071" s="20"/>
      <c r="J1071" s="20"/>
      <c r="K1071" s="20"/>
    </row>
    <row r="1072" spans="1:11">
      <c r="A1072" s="21" t="s">
        <v>14</v>
      </c>
      <c r="B1072" s="19">
        <f t="shared" si="285"/>
        <v>0</v>
      </c>
      <c r="C1072" s="20"/>
      <c r="D1072" s="20"/>
      <c r="E1072" s="20"/>
      <c r="F1072" s="20"/>
      <c r="G1072" s="20"/>
      <c r="H1072" s="20"/>
      <c r="I1072" s="20"/>
      <c r="J1072" s="20"/>
      <c r="K1072" s="20"/>
    </row>
    <row r="1073" spans="1:11" ht="25.5">
      <c r="A1073" s="36" t="s">
        <v>209</v>
      </c>
      <c r="B1073" s="19">
        <f t="shared" si="285"/>
        <v>0</v>
      </c>
      <c r="C1073" s="20">
        <f t="shared" ref="C1073:I1073" si="290">C1074+C1075+C1076+C1077</f>
        <v>0</v>
      </c>
      <c r="D1073" s="20">
        <f t="shared" si="290"/>
        <v>0</v>
      </c>
      <c r="E1073" s="20">
        <f t="shared" si="290"/>
        <v>0</v>
      </c>
      <c r="F1073" s="20">
        <f t="shared" si="290"/>
        <v>0</v>
      </c>
      <c r="G1073" s="20">
        <f t="shared" si="290"/>
        <v>0</v>
      </c>
      <c r="H1073" s="20">
        <f t="shared" si="290"/>
        <v>0</v>
      </c>
      <c r="I1073" s="20">
        <f t="shared" si="290"/>
        <v>0</v>
      </c>
      <c r="J1073" s="20">
        <f>J1074+J1075+J1076+J1077</f>
        <v>0</v>
      </c>
      <c r="K1073" s="20">
        <f>K1074+K1075+K1076+K1077</f>
        <v>0</v>
      </c>
    </row>
    <row r="1074" spans="1:11">
      <c r="A1074" s="21" t="s">
        <v>11</v>
      </c>
      <c r="B1074" s="19">
        <f t="shared" si="285"/>
        <v>0</v>
      </c>
      <c r="C1074" s="20"/>
      <c r="D1074" s="20"/>
      <c r="E1074" s="20"/>
      <c r="F1074" s="20"/>
      <c r="G1074" s="20"/>
      <c r="H1074" s="20"/>
      <c r="I1074" s="20"/>
      <c r="J1074" s="20"/>
      <c r="K1074" s="20"/>
    </row>
    <row r="1075" spans="1:11">
      <c r="A1075" s="21" t="s">
        <v>12</v>
      </c>
      <c r="B1075" s="19">
        <f t="shared" si="285"/>
        <v>0</v>
      </c>
      <c r="C1075" s="20"/>
      <c r="D1075" s="20"/>
      <c r="E1075" s="20"/>
      <c r="F1075" s="20"/>
      <c r="G1075" s="20"/>
      <c r="H1075" s="20"/>
      <c r="I1075" s="20"/>
      <c r="J1075" s="20"/>
      <c r="K1075" s="20"/>
    </row>
    <row r="1076" spans="1:11">
      <c r="A1076" s="21" t="s">
        <v>13</v>
      </c>
      <c r="B1076" s="19">
        <f t="shared" si="285"/>
        <v>0</v>
      </c>
      <c r="C1076" s="20"/>
      <c r="D1076" s="20"/>
      <c r="E1076" s="20"/>
      <c r="F1076" s="20"/>
      <c r="G1076" s="20"/>
      <c r="H1076" s="20"/>
      <c r="I1076" s="20"/>
      <c r="J1076" s="20"/>
      <c r="K1076" s="20"/>
    </row>
    <row r="1077" spans="1:11">
      <c r="A1077" s="21" t="s">
        <v>14</v>
      </c>
      <c r="B1077" s="19">
        <f t="shared" si="285"/>
        <v>0</v>
      </c>
      <c r="C1077" s="20"/>
      <c r="D1077" s="20"/>
      <c r="E1077" s="20"/>
      <c r="F1077" s="20"/>
      <c r="G1077" s="20"/>
      <c r="H1077" s="20"/>
      <c r="I1077" s="20"/>
      <c r="J1077" s="20"/>
      <c r="K1077" s="20"/>
    </row>
    <row r="1078" spans="1:11" ht="25.5">
      <c r="A1078" s="36" t="s">
        <v>210</v>
      </c>
      <c r="B1078" s="19">
        <f t="shared" si="285"/>
        <v>0</v>
      </c>
      <c r="C1078" s="20">
        <f t="shared" ref="C1078:I1078" si="291">C1079+C1080+C1081+C1082</f>
        <v>0</v>
      </c>
      <c r="D1078" s="20">
        <f t="shared" si="291"/>
        <v>0</v>
      </c>
      <c r="E1078" s="20">
        <f t="shared" si="291"/>
        <v>0</v>
      </c>
      <c r="F1078" s="20">
        <f t="shared" si="291"/>
        <v>0</v>
      </c>
      <c r="G1078" s="20">
        <f t="shared" si="291"/>
        <v>0</v>
      </c>
      <c r="H1078" s="20">
        <f t="shared" si="291"/>
        <v>0</v>
      </c>
      <c r="I1078" s="20">
        <f t="shared" si="291"/>
        <v>0</v>
      </c>
      <c r="J1078" s="20">
        <f>J1079+J1080+J1081+J1082</f>
        <v>0</v>
      </c>
      <c r="K1078" s="20">
        <f>K1079+K1080+K1081+K1082</f>
        <v>0</v>
      </c>
    </row>
    <row r="1079" spans="1:11">
      <c r="A1079" s="21" t="s">
        <v>11</v>
      </c>
      <c r="B1079" s="19">
        <f t="shared" si="285"/>
        <v>0</v>
      </c>
      <c r="C1079" s="20"/>
      <c r="D1079" s="20"/>
      <c r="E1079" s="20"/>
      <c r="F1079" s="20"/>
      <c r="G1079" s="20"/>
      <c r="H1079" s="20"/>
      <c r="I1079" s="20"/>
      <c r="J1079" s="20"/>
      <c r="K1079" s="20"/>
    </row>
    <row r="1080" spans="1:11">
      <c r="A1080" s="21" t="s">
        <v>12</v>
      </c>
      <c r="B1080" s="19">
        <f t="shared" si="285"/>
        <v>0</v>
      </c>
      <c r="C1080" s="20"/>
      <c r="D1080" s="20"/>
      <c r="E1080" s="20"/>
      <c r="F1080" s="20"/>
      <c r="G1080" s="20"/>
      <c r="H1080" s="20"/>
      <c r="I1080" s="20"/>
      <c r="J1080" s="20"/>
      <c r="K1080" s="20"/>
    </row>
    <row r="1081" spans="1:11">
      <c r="A1081" s="21" t="s">
        <v>13</v>
      </c>
      <c r="B1081" s="19">
        <f t="shared" si="285"/>
        <v>0</v>
      </c>
      <c r="C1081" s="20"/>
      <c r="D1081" s="20"/>
      <c r="E1081" s="20"/>
      <c r="F1081" s="20"/>
      <c r="G1081" s="20"/>
      <c r="H1081" s="20"/>
      <c r="I1081" s="20"/>
      <c r="J1081" s="20"/>
      <c r="K1081" s="20"/>
    </row>
    <row r="1082" spans="1:11">
      <c r="A1082" s="21" t="s">
        <v>14</v>
      </c>
      <c r="B1082" s="19">
        <f t="shared" si="285"/>
        <v>0</v>
      </c>
      <c r="C1082" s="20"/>
      <c r="D1082" s="20"/>
      <c r="E1082" s="20"/>
      <c r="F1082" s="20"/>
      <c r="G1082" s="20"/>
      <c r="H1082" s="20"/>
      <c r="I1082" s="20"/>
      <c r="J1082" s="20"/>
      <c r="K1082" s="20"/>
    </row>
    <row r="1083" spans="1:11">
      <c r="A1083" s="36" t="s">
        <v>50</v>
      </c>
      <c r="B1083" s="19">
        <f t="shared" si="285"/>
        <v>0</v>
      </c>
      <c r="C1083" s="20">
        <f t="shared" ref="C1083:I1083" si="292">C1084+C1085+C1086+C1087</f>
        <v>0</v>
      </c>
      <c r="D1083" s="20">
        <f t="shared" si="292"/>
        <v>0</v>
      </c>
      <c r="E1083" s="20">
        <f t="shared" si="292"/>
        <v>0</v>
      </c>
      <c r="F1083" s="20">
        <f t="shared" si="292"/>
        <v>0</v>
      </c>
      <c r="G1083" s="20">
        <f t="shared" si="292"/>
        <v>0</v>
      </c>
      <c r="H1083" s="20">
        <f t="shared" si="292"/>
        <v>0</v>
      </c>
      <c r="I1083" s="20">
        <f t="shared" si="292"/>
        <v>0</v>
      </c>
      <c r="J1083" s="20">
        <f>J1084+J1085+J1086+J1087</f>
        <v>0</v>
      </c>
      <c r="K1083" s="20">
        <f>K1084+K1085+K1086+K1087</f>
        <v>0</v>
      </c>
    </row>
    <row r="1084" spans="1:11">
      <c r="A1084" s="21" t="s">
        <v>11</v>
      </c>
      <c r="B1084" s="19">
        <f t="shared" si="285"/>
        <v>0</v>
      </c>
      <c r="C1084" s="20"/>
      <c r="D1084" s="20"/>
      <c r="E1084" s="20"/>
      <c r="F1084" s="20"/>
      <c r="G1084" s="20"/>
      <c r="H1084" s="20"/>
      <c r="I1084" s="20"/>
      <c r="J1084" s="20"/>
      <c r="K1084" s="20"/>
    </row>
    <row r="1085" spans="1:11">
      <c r="A1085" s="21" t="s">
        <v>12</v>
      </c>
      <c r="B1085" s="19">
        <f t="shared" si="285"/>
        <v>0</v>
      </c>
      <c r="C1085" s="20"/>
      <c r="D1085" s="20"/>
      <c r="E1085" s="20"/>
      <c r="F1085" s="20"/>
      <c r="G1085" s="20"/>
      <c r="H1085" s="20"/>
      <c r="I1085" s="20"/>
      <c r="J1085" s="20"/>
      <c r="K1085" s="20"/>
    </row>
    <row r="1086" spans="1:11">
      <c r="A1086" s="21" t="s">
        <v>13</v>
      </c>
      <c r="B1086" s="19">
        <f t="shared" si="285"/>
        <v>0</v>
      </c>
      <c r="C1086" s="20"/>
      <c r="D1086" s="20"/>
      <c r="E1086" s="20"/>
      <c r="F1086" s="20"/>
      <c r="G1086" s="20"/>
      <c r="H1086" s="20"/>
      <c r="I1086" s="20"/>
      <c r="J1086" s="20"/>
      <c r="K1086" s="20"/>
    </row>
    <row r="1087" spans="1:11">
      <c r="A1087" s="21" t="s">
        <v>14</v>
      </c>
      <c r="B1087" s="19">
        <f t="shared" si="285"/>
        <v>0</v>
      </c>
      <c r="C1087" s="20"/>
      <c r="D1087" s="20"/>
      <c r="E1087" s="20"/>
      <c r="F1087" s="20"/>
      <c r="G1087" s="20"/>
      <c r="H1087" s="20"/>
      <c r="I1087" s="20"/>
      <c r="J1087" s="20"/>
      <c r="K1087" s="20"/>
    </row>
    <row r="1088" spans="1:11" ht="38.25">
      <c r="A1088" s="64" t="s">
        <v>211</v>
      </c>
      <c r="B1088" s="34">
        <f>C1088+D1088+E1088+F1088+G1088</f>
        <v>0</v>
      </c>
      <c r="C1088" s="34">
        <f>C1093+C1098</f>
        <v>0</v>
      </c>
      <c r="D1088" s="34">
        <f>D1093+D1098</f>
        <v>0</v>
      </c>
      <c r="E1088" s="34">
        <f t="shared" ref="C1088:K1092" si="293">E1093+E1098</f>
        <v>0</v>
      </c>
      <c r="F1088" s="34">
        <f t="shared" si="293"/>
        <v>0</v>
      </c>
      <c r="G1088" s="34">
        <f t="shared" si="293"/>
        <v>0</v>
      </c>
      <c r="H1088" s="34">
        <f t="shared" si="293"/>
        <v>0</v>
      </c>
      <c r="I1088" s="34">
        <f t="shared" si="293"/>
        <v>0</v>
      </c>
      <c r="J1088" s="34">
        <f>J1093+J1098</f>
        <v>0</v>
      </c>
      <c r="K1088" s="34">
        <f t="shared" si="293"/>
        <v>0</v>
      </c>
    </row>
    <row r="1089" spans="1:11">
      <c r="A1089" s="21" t="s">
        <v>11</v>
      </c>
      <c r="B1089" s="19">
        <f>C1089+D1089+E1089+F1089+G1089</f>
        <v>0</v>
      </c>
      <c r="C1089" s="19">
        <f t="shared" si="293"/>
        <v>0</v>
      </c>
      <c r="D1089" s="19">
        <f t="shared" si="293"/>
        <v>0</v>
      </c>
      <c r="E1089" s="19">
        <f t="shared" si="293"/>
        <v>0</v>
      </c>
      <c r="F1089" s="19">
        <f t="shared" si="293"/>
        <v>0</v>
      </c>
      <c r="G1089" s="19">
        <f t="shared" si="293"/>
        <v>0</v>
      </c>
      <c r="H1089" s="19">
        <f t="shared" si="293"/>
        <v>0</v>
      </c>
      <c r="I1089" s="19">
        <f t="shared" si="293"/>
        <v>0</v>
      </c>
      <c r="J1089" s="19">
        <f>J1094+J1099</f>
        <v>0</v>
      </c>
      <c r="K1089" s="19">
        <f t="shared" si="293"/>
        <v>0</v>
      </c>
    </row>
    <row r="1090" spans="1:11">
      <c r="A1090" s="21" t="s">
        <v>12</v>
      </c>
      <c r="B1090" s="19">
        <f t="shared" ref="B1090:B1102" si="294">C1090+D1090+E1090+F1090+G1090</f>
        <v>0</v>
      </c>
      <c r="C1090" s="19">
        <f t="shared" si="293"/>
        <v>0</v>
      </c>
      <c r="D1090" s="19">
        <f t="shared" si="293"/>
        <v>0</v>
      </c>
      <c r="E1090" s="19">
        <f t="shared" ref="E1090:F1092" si="295">E1095+E1100</f>
        <v>0</v>
      </c>
      <c r="F1090" s="19">
        <f t="shared" si="295"/>
        <v>0</v>
      </c>
      <c r="G1090" s="19">
        <f t="shared" si="293"/>
        <v>0</v>
      </c>
      <c r="H1090" s="19">
        <f t="shared" si="293"/>
        <v>0</v>
      </c>
      <c r="I1090" s="19">
        <f t="shared" si="293"/>
        <v>0</v>
      </c>
      <c r="J1090" s="19">
        <f>J1095+J1100</f>
        <v>0</v>
      </c>
      <c r="K1090" s="19">
        <f t="shared" si="293"/>
        <v>0</v>
      </c>
    </row>
    <row r="1091" spans="1:11">
      <c r="A1091" s="21" t="s">
        <v>13</v>
      </c>
      <c r="B1091" s="19">
        <f t="shared" si="294"/>
        <v>0</v>
      </c>
      <c r="C1091" s="19">
        <f t="shared" si="293"/>
        <v>0</v>
      </c>
      <c r="D1091" s="19">
        <f t="shared" si="293"/>
        <v>0</v>
      </c>
      <c r="E1091" s="19">
        <f t="shared" si="295"/>
        <v>0</v>
      </c>
      <c r="F1091" s="19">
        <f t="shared" si="295"/>
        <v>0</v>
      </c>
      <c r="G1091" s="19">
        <f t="shared" si="293"/>
        <v>0</v>
      </c>
      <c r="H1091" s="19">
        <f t="shared" si="293"/>
        <v>0</v>
      </c>
      <c r="I1091" s="19">
        <f t="shared" si="293"/>
        <v>0</v>
      </c>
      <c r="J1091" s="19">
        <f>J1096+J1101</f>
        <v>0</v>
      </c>
      <c r="K1091" s="19">
        <f t="shared" si="293"/>
        <v>0</v>
      </c>
    </row>
    <row r="1092" spans="1:11">
      <c r="A1092" s="21" t="s">
        <v>14</v>
      </c>
      <c r="B1092" s="19">
        <f t="shared" si="294"/>
        <v>0</v>
      </c>
      <c r="C1092" s="19">
        <f t="shared" si="293"/>
        <v>0</v>
      </c>
      <c r="D1092" s="19">
        <f t="shared" si="293"/>
        <v>0</v>
      </c>
      <c r="E1092" s="19">
        <f t="shared" si="295"/>
        <v>0</v>
      </c>
      <c r="F1092" s="19">
        <f t="shared" si="295"/>
        <v>0</v>
      </c>
      <c r="G1092" s="19">
        <f t="shared" si="293"/>
        <v>0</v>
      </c>
      <c r="H1092" s="19">
        <f t="shared" si="293"/>
        <v>0</v>
      </c>
      <c r="I1092" s="19">
        <f t="shared" si="293"/>
        <v>0</v>
      </c>
      <c r="J1092" s="19">
        <f>J1097+J1102</f>
        <v>0</v>
      </c>
      <c r="K1092" s="19">
        <f t="shared" si="293"/>
        <v>0</v>
      </c>
    </row>
    <row r="1093" spans="1:11" ht="25.5">
      <c r="A1093" s="30" t="s">
        <v>212</v>
      </c>
      <c r="B1093" s="19">
        <f t="shared" si="294"/>
        <v>0</v>
      </c>
      <c r="C1093" s="20">
        <f t="shared" ref="C1093:I1093" si="296">C1094+C1095+C1096+C1097</f>
        <v>0</v>
      </c>
      <c r="D1093" s="20">
        <f t="shared" si="296"/>
        <v>0</v>
      </c>
      <c r="E1093" s="20">
        <f t="shared" si="296"/>
        <v>0</v>
      </c>
      <c r="F1093" s="20">
        <f t="shared" si="296"/>
        <v>0</v>
      </c>
      <c r="G1093" s="20">
        <f t="shared" si="296"/>
        <v>0</v>
      </c>
      <c r="H1093" s="20">
        <f t="shared" si="296"/>
        <v>0</v>
      </c>
      <c r="I1093" s="20">
        <f t="shared" si="296"/>
        <v>0</v>
      </c>
      <c r="J1093" s="20">
        <f>J1094+J1095+J1096+J1097</f>
        <v>0</v>
      </c>
      <c r="K1093" s="20">
        <f>K1094+K1095+K1096+K1097</f>
        <v>0</v>
      </c>
    </row>
    <row r="1094" spans="1:11">
      <c r="A1094" s="21" t="s">
        <v>11</v>
      </c>
      <c r="B1094" s="19">
        <f t="shared" si="294"/>
        <v>0</v>
      </c>
      <c r="C1094" s="20"/>
      <c r="D1094" s="20"/>
      <c r="E1094" s="20"/>
      <c r="F1094" s="20"/>
      <c r="G1094" s="20"/>
      <c r="H1094" s="20"/>
      <c r="I1094" s="20"/>
      <c r="J1094" s="20"/>
      <c r="K1094" s="20"/>
    </row>
    <row r="1095" spans="1:11">
      <c r="A1095" s="21" t="s">
        <v>12</v>
      </c>
      <c r="B1095" s="19">
        <f t="shared" si="294"/>
        <v>0</v>
      </c>
      <c r="C1095" s="20"/>
      <c r="D1095" s="20"/>
      <c r="E1095" s="20"/>
      <c r="F1095" s="20"/>
      <c r="G1095" s="20"/>
      <c r="H1095" s="20"/>
      <c r="I1095" s="20"/>
      <c r="J1095" s="20"/>
      <c r="K1095" s="20"/>
    </row>
    <row r="1096" spans="1:11">
      <c r="A1096" s="21" t="s">
        <v>13</v>
      </c>
      <c r="B1096" s="19">
        <f t="shared" si="294"/>
        <v>0</v>
      </c>
      <c r="C1096" s="20"/>
      <c r="D1096" s="20"/>
      <c r="E1096" s="20"/>
      <c r="F1096" s="20"/>
      <c r="G1096" s="20"/>
      <c r="H1096" s="20"/>
      <c r="I1096" s="20"/>
      <c r="J1096" s="20"/>
      <c r="K1096" s="20"/>
    </row>
    <row r="1097" spans="1:11">
      <c r="A1097" s="21" t="s">
        <v>14</v>
      </c>
      <c r="B1097" s="19">
        <f t="shared" si="294"/>
        <v>0</v>
      </c>
      <c r="C1097" s="20"/>
      <c r="D1097" s="20"/>
      <c r="E1097" s="20"/>
      <c r="F1097" s="20"/>
      <c r="G1097" s="20"/>
      <c r="H1097" s="20"/>
      <c r="I1097" s="20"/>
      <c r="J1097" s="20"/>
      <c r="K1097" s="20"/>
    </row>
    <row r="1098" spans="1:11" ht="51">
      <c r="A1098" s="36" t="s">
        <v>213</v>
      </c>
      <c r="B1098" s="19">
        <f t="shared" si="294"/>
        <v>0</v>
      </c>
      <c r="C1098" s="20">
        <f t="shared" ref="C1098:I1098" si="297">C1099+C1100+C1101+C1102</f>
        <v>0</v>
      </c>
      <c r="D1098" s="20">
        <f t="shared" si="297"/>
        <v>0</v>
      </c>
      <c r="E1098" s="20">
        <f t="shared" si="297"/>
        <v>0</v>
      </c>
      <c r="F1098" s="20">
        <f t="shared" si="297"/>
        <v>0</v>
      </c>
      <c r="G1098" s="20">
        <f t="shared" si="297"/>
        <v>0</v>
      </c>
      <c r="H1098" s="20">
        <f t="shared" si="297"/>
        <v>0</v>
      </c>
      <c r="I1098" s="20">
        <f t="shared" si="297"/>
        <v>0</v>
      </c>
      <c r="J1098" s="20">
        <f>J1099+J1100+J1101+J1102</f>
        <v>0</v>
      </c>
      <c r="K1098" s="20">
        <f>K1099+K1100+K1101+K1102</f>
        <v>0</v>
      </c>
    </row>
    <row r="1099" spans="1:11">
      <c r="A1099" s="21" t="s">
        <v>11</v>
      </c>
      <c r="B1099" s="19">
        <f t="shared" si="294"/>
        <v>0</v>
      </c>
      <c r="C1099" s="20"/>
      <c r="D1099" s="20"/>
      <c r="E1099" s="20"/>
      <c r="F1099" s="20"/>
      <c r="G1099" s="20"/>
      <c r="H1099" s="20"/>
      <c r="I1099" s="20"/>
      <c r="J1099" s="20"/>
      <c r="K1099" s="20"/>
    </row>
    <row r="1100" spans="1:11">
      <c r="A1100" s="21" t="s">
        <v>12</v>
      </c>
      <c r="B1100" s="19">
        <f t="shared" si="294"/>
        <v>0</v>
      </c>
      <c r="C1100" s="20"/>
      <c r="D1100" s="20"/>
      <c r="E1100" s="20"/>
      <c r="F1100" s="20"/>
      <c r="G1100" s="20"/>
      <c r="H1100" s="20"/>
      <c r="I1100" s="20"/>
      <c r="J1100" s="20"/>
      <c r="K1100" s="20"/>
    </row>
    <row r="1101" spans="1:11">
      <c r="A1101" s="21" t="s">
        <v>13</v>
      </c>
      <c r="B1101" s="19">
        <f t="shared" si="294"/>
        <v>0</v>
      </c>
      <c r="C1101" s="20"/>
      <c r="D1101" s="20"/>
      <c r="E1101" s="20"/>
      <c r="F1101" s="20"/>
      <c r="G1101" s="20"/>
      <c r="H1101" s="20"/>
      <c r="I1101" s="20"/>
      <c r="J1101" s="20"/>
      <c r="K1101" s="20"/>
    </row>
    <row r="1102" spans="1:11">
      <c r="A1102" s="21" t="s">
        <v>14</v>
      </c>
      <c r="B1102" s="19">
        <f t="shared" si="294"/>
        <v>0</v>
      </c>
      <c r="C1102" s="20"/>
      <c r="D1102" s="20"/>
      <c r="E1102" s="20"/>
      <c r="F1102" s="20"/>
      <c r="G1102" s="20"/>
      <c r="H1102" s="20"/>
      <c r="I1102" s="20"/>
      <c r="J1102" s="20"/>
      <c r="K1102" s="20"/>
    </row>
    <row r="1103" spans="1:11">
      <c r="A1103" s="64" t="s">
        <v>214</v>
      </c>
      <c r="B1103" s="34">
        <f>C1103+D1103+E1103+F1103+G1103</f>
        <v>13</v>
      </c>
      <c r="C1103" s="34">
        <f t="shared" ref="C1103:K1107" si="298">C1108+C1113</f>
        <v>0</v>
      </c>
      <c r="D1103" s="34">
        <f>D1108+D1113</f>
        <v>0</v>
      </c>
      <c r="E1103" s="34">
        <f t="shared" si="298"/>
        <v>0</v>
      </c>
      <c r="F1103" s="34">
        <f t="shared" si="298"/>
        <v>0</v>
      </c>
      <c r="G1103" s="34">
        <f t="shared" si="298"/>
        <v>13</v>
      </c>
      <c r="H1103" s="34">
        <f t="shared" si="298"/>
        <v>13</v>
      </c>
      <c r="I1103" s="34">
        <f t="shared" si="298"/>
        <v>0</v>
      </c>
      <c r="J1103" s="34">
        <f>J1108+J1113</f>
        <v>0</v>
      </c>
      <c r="K1103" s="34">
        <f t="shared" si="298"/>
        <v>0</v>
      </c>
    </row>
    <row r="1104" spans="1:11">
      <c r="A1104" s="21" t="s">
        <v>11</v>
      </c>
      <c r="B1104" s="19">
        <f>C1104+D1104+E1104+F1104+G1104</f>
        <v>3.25</v>
      </c>
      <c r="C1104" s="19">
        <f t="shared" si="298"/>
        <v>0</v>
      </c>
      <c r="D1104" s="19">
        <f t="shared" si="298"/>
        <v>0</v>
      </c>
      <c r="E1104" s="19">
        <f t="shared" si="298"/>
        <v>0</v>
      </c>
      <c r="F1104" s="19">
        <f t="shared" si="298"/>
        <v>0</v>
      </c>
      <c r="G1104" s="19">
        <f t="shared" si="298"/>
        <v>3.25</v>
      </c>
      <c r="H1104" s="19">
        <f t="shared" si="298"/>
        <v>3.25</v>
      </c>
      <c r="I1104" s="19">
        <f t="shared" si="298"/>
        <v>0</v>
      </c>
      <c r="J1104" s="19">
        <f>J1109+J1114</f>
        <v>0</v>
      </c>
      <c r="K1104" s="19">
        <f t="shared" si="298"/>
        <v>0</v>
      </c>
    </row>
    <row r="1105" spans="1:11">
      <c r="A1105" s="21" t="s">
        <v>12</v>
      </c>
      <c r="B1105" s="19">
        <f t="shared" ref="B1105:B1123" si="299">C1105+D1105+E1105+F1105+G1105</f>
        <v>3.25</v>
      </c>
      <c r="C1105" s="19">
        <f t="shared" si="298"/>
        <v>0</v>
      </c>
      <c r="D1105" s="19">
        <f t="shared" si="298"/>
        <v>0</v>
      </c>
      <c r="E1105" s="19">
        <f t="shared" ref="E1105:F1107" si="300">E1110+E1115</f>
        <v>0</v>
      </c>
      <c r="F1105" s="19">
        <f t="shared" si="300"/>
        <v>0</v>
      </c>
      <c r="G1105" s="19">
        <f t="shared" si="298"/>
        <v>3.25</v>
      </c>
      <c r="H1105" s="19">
        <f t="shared" si="298"/>
        <v>3.25</v>
      </c>
      <c r="I1105" s="19">
        <f t="shared" si="298"/>
        <v>0</v>
      </c>
      <c r="J1105" s="19">
        <f>J1110+J1115</f>
        <v>0</v>
      </c>
      <c r="K1105" s="19">
        <f t="shared" si="298"/>
        <v>0</v>
      </c>
    </row>
    <row r="1106" spans="1:11">
      <c r="A1106" s="21" t="s">
        <v>13</v>
      </c>
      <c r="B1106" s="19">
        <f t="shared" si="299"/>
        <v>3.25</v>
      </c>
      <c r="C1106" s="19">
        <f t="shared" si="298"/>
        <v>0</v>
      </c>
      <c r="D1106" s="19">
        <f t="shared" si="298"/>
        <v>0</v>
      </c>
      <c r="E1106" s="19">
        <f t="shared" si="300"/>
        <v>0</v>
      </c>
      <c r="F1106" s="19">
        <f t="shared" si="300"/>
        <v>0</v>
      </c>
      <c r="G1106" s="19">
        <f t="shared" si="298"/>
        <v>3.25</v>
      </c>
      <c r="H1106" s="19">
        <f t="shared" si="298"/>
        <v>3.25</v>
      </c>
      <c r="I1106" s="19">
        <f t="shared" si="298"/>
        <v>0</v>
      </c>
      <c r="J1106" s="19">
        <f>J1111+J1116</f>
        <v>0</v>
      </c>
      <c r="K1106" s="19">
        <f t="shared" si="298"/>
        <v>0</v>
      </c>
    </row>
    <row r="1107" spans="1:11">
      <c r="A1107" s="21" t="s">
        <v>14</v>
      </c>
      <c r="B1107" s="19">
        <f t="shared" si="299"/>
        <v>3.25</v>
      </c>
      <c r="C1107" s="19">
        <f t="shared" si="298"/>
        <v>0</v>
      </c>
      <c r="D1107" s="19">
        <f t="shared" si="298"/>
        <v>0</v>
      </c>
      <c r="E1107" s="19">
        <f t="shared" si="300"/>
        <v>0</v>
      </c>
      <c r="F1107" s="19">
        <f t="shared" si="300"/>
        <v>0</v>
      </c>
      <c r="G1107" s="19">
        <f t="shared" si="298"/>
        <v>3.25</v>
      </c>
      <c r="H1107" s="19">
        <f t="shared" si="298"/>
        <v>3.25</v>
      </c>
      <c r="I1107" s="19">
        <f t="shared" si="298"/>
        <v>0</v>
      </c>
      <c r="J1107" s="19">
        <f>J1112+J1117</f>
        <v>0</v>
      </c>
      <c r="K1107" s="19">
        <f t="shared" si="298"/>
        <v>0</v>
      </c>
    </row>
    <row r="1108" spans="1:11">
      <c r="A1108" s="36" t="s">
        <v>215</v>
      </c>
      <c r="B1108" s="19">
        <f t="shared" si="299"/>
        <v>0</v>
      </c>
      <c r="C1108" s="20">
        <f t="shared" ref="C1108:I1108" si="301">C1109+C1110+C1111+C1112</f>
        <v>0</v>
      </c>
      <c r="D1108" s="20">
        <f t="shared" si="301"/>
        <v>0</v>
      </c>
      <c r="E1108" s="20">
        <f t="shared" si="301"/>
        <v>0</v>
      </c>
      <c r="F1108" s="20">
        <f t="shared" si="301"/>
        <v>0</v>
      </c>
      <c r="G1108" s="20">
        <f t="shared" si="301"/>
        <v>0</v>
      </c>
      <c r="H1108" s="20">
        <f t="shared" si="301"/>
        <v>0</v>
      </c>
      <c r="I1108" s="20">
        <f t="shared" si="301"/>
        <v>0</v>
      </c>
      <c r="J1108" s="20">
        <f>J1109+J1110+J1111+J1112</f>
        <v>0</v>
      </c>
      <c r="K1108" s="20">
        <f>K1109+K1110+K1111+K1112</f>
        <v>0</v>
      </c>
    </row>
    <row r="1109" spans="1:11">
      <c r="A1109" s="21" t="s">
        <v>11</v>
      </c>
      <c r="B1109" s="19">
        <f t="shared" si="299"/>
        <v>0</v>
      </c>
      <c r="C1109" s="20"/>
      <c r="D1109" s="20"/>
      <c r="E1109" s="20"/>
      <c r="F1109" s="20"/>
      <c r="G1109" s="20"/>
      <c r="H1109" s="20"/>
      <c r="I1109" s="20"/>
      <c r="J1109" s="20"/>
      <c r="K1109" s="20"/>
    </row>
    <row r="1110" spans="1:11">
      <c r="A1110" s="21" t="s">
        <v>12</v>
      </c>
      <c r="B1110" s="19">
        <f t="shared" si="299"/>
        <v>0</v>
      </c>
      <c r="C1110" s="20"/>
      <c r="D1110" s="20"/>
      <c r="E1110" s="20"/>
      <c r="F1110" s="20"/>
      <c r="G1110" s="20"/>
      <c r="H1110" s="20"/>
      <c r="I1110" s="20"/>
      <c r="J1110" s="20"/>
      <c r="K1110" s="20"/>
    </row>
    <row r="1111" spans="1:11">
      <c r="A1111" s="21" t="s">
        <v>13</v>
      </c>
      <c r="B1111" s="19">
        <f t="shared" si="299"/>
        <v>0</v>
      </c>
      <c r="C1111" s="20"/>
      <c r="D1111" s="20"/>
      <c r="E1111" s="20"/>
      <c r="F1111" s="20"/>
      <c r="G1111" s="20"/>
      <c r="H1111" s="20"/>
      <c r="I1111" s="20"/>
      <c r="J1111" s="20"/>
      <c r="K1111" s="20"/>
    </row>
    <row r="1112" spans="1:11">
      <c r="A1112" s="21" t="s">
        <v>14</v>
      </c>
      <c r="B1112" s="19">
        <f t="shared" si="299"/>
        <v>0</v>
      </c>
      <c r="C1112" s="20"/>
      <c r="D1112" s="20"/>
      <c r="E1112" s="20"/>
      <c r="F1112" s="20"/>
      <c r="G1112" s="20"/>
      <c r="H1112" s="20"/>
      <c r="I1112" s="20"/>
      <c r="J1112" s="20"/>
      <c r="K1112" s="20"/>
    </row>
    <row r="1113" spans="1:11">
      <c r="A1113" s="36" t="s">
        <v>216</v>
      </c>
      <c r="B1113" s="19">
        <f t="shared" si="299"/>
        <v>13</v>
      </c>
      <c r="C1113" s="20">
        <f t="shared" ref="C1113:I1113" si="302">C1114+C1115+C1116+C1117</f>
        <v>0</v>
      </c>
      <c r="D1113" s="20">
        <f t="shared" si="302"/>
        <v>0</v>
      </c>
      <c r="E1113" s="20">
        <f t="shared" si="302"/>
        <v>0</v>
      </c>
      <c r="F1113" s="20">
        <f t="shared" si="302"/>
        <v>0</v>
      </c>
      <c r="G1113" s="20">
        <f t="shared" si="302"/>
        <v>13</v>
      </c>
      <c r="H1113" s="20">
        <f t="shared" si="302"/>
        <v>13</v>
      </c>
      <c r="I1113" s="20">
        <f t="shared" si="302"/>
        <v>0</v>
      </c>
      <c r="J1113" s="20">
        <f>J1114+J1115+J1116+J1117</f>
        <v>0</v>
      </c>
      <c r="K1113" s="20">
        <f>K1114+K1115+K1116+K1117</f>
        <v>0</v>
      </c>
    </row>
    <row r="1114" spans="1:11">
      <c r="A1114" s="21" t="s">
        <v>11</v>
      </c>
      <c r="B1114" s="19">
        <f t="shared" si="299"/>
        <v>3.25</v>
      </c>
      <c r="C1114" s="20"/>
      <c r="D1114" s="20"/>
      <c r="E1114" s="20"/>
      <c r="F1114" s="20"/>
      <c r="G1114" s="20">
        <v>3.25</v>
      </c>
      <c r="H1114" s="20">
        <v>3.25</v>
      </c>
      <c r="I1114" s="20"/>
      <c r="J1114" s="20"/>
      <c r="K1114" s="20"/>
    </row>
    <row r="1115" spans="1:11">
      <c r="A1115" s="21" t="s">
        <v>12</v>
      </c>
      <c r="B1115" s="19">
        <f t="shared" si="299"/>
        <v>3.25</v>
      </c>
      <c r="C1115" s="20"/>
      <c r="D1115" s="20"/>
      <c r="E1115" s="20"/>
      <c r="F1115" s="20"/>
      <c r="G1115" s="20">
        <v>3.25</v>
      </c>
      <c r="H1115" s="20">
        <v>3.25</v>
      </c>
      <c r="I1115" s="20"/>
      <c r="J1115" s="20"/>
      <c r="K1115" s="20"/>
    </row>
    <row r="1116" spans="1:11">
      <c r="A1116" s="21" t="s">
        <v>13</v>
      </c>
      <c r="B1116" s="19">
        <f t="shared" si="299"/>
        <v>3.25</v>
      </c>
      <c r="C1116" s="20"/>
      <c r="D1116" s="20"/>
      <c r="E1116" s="20"/>
      <c r="F1116" s="20"/>
      <c r="G1116" s="20">
        <v>3.25</v>
      </c>
      <c r="H1116" s="20">
        <v>3.25</v>
      </c>
      <c r="I1116" s="20"/>
      <c r="J1116" s="20"/>
      <c r="K1116" s="20"/>
    </row>
    <row r="1117" spans="1:11">
      <c r="A1117" s="21" t="s">
        <v>14</v>
      </c>
      <c r="B1117" s="19">
        <f t="shared" si="299"/>
        <v>3.25</v>
      </c>
      <c r="C1117" s="20"/>
      <c r="D1117" s="20"/>
      <c r="E1117" s="20"/>
      <c r="F1117" s="20"/>
      <c r="G1117" s="20">
        <v>3.25</v>
      </c>
      <c r="H1117" s="20">
        <v>3.25</v>
      </c>
      <c r="I1117" s="20"/>
      <c r="J1117" s="20"/>
      <c r="K1117" s="20"/>
    </row>
    <row r="1118" spans="1:11">
      <c r="A1118" s="38" t="s">
        <v>38</v>
      </c>
      <c r="B1118" s="19">
        <f t="shared" si="299"/>
        <v>0</v>
      </c>
      <c r="C1118" s="20"/>
      <c r="D1118" s="20"/>
      <c r="E1118" s="20"/>
      <c r="F1118" s="20"/>
      <c r="G1118" s="20"/>
      <c r="H1118" s="20"/>
      <c r="I1118" s="20"/>
      <c r="J1118" s="20"/>
      <c r="K1118" s="20"/>
    </row>
    <row r="1119" spans="1:11">
      <c r="A1119" s="65" t="s">
        <v>217</v>
      </c>
      <c r="B1119" s="19">
        <f t="shared" si="299"/>
        <v>0</v>
      </c>
      <c r="C1119" s="20">
        <f t="shared" ref="C1119:I1119" si="303">C1120+C1121+C1122+C1123</f>
        <v>0</v>
      </c>
      <c r="D1119" s="20">
        <f t="shared" si="303"/>
        <v>0</v>
      </c>
      <c r="E1119" s="20">
        <f t="shared" si="303"/>
        <v>0</v>
      </c>
      <c r="F1119" s="20">
        <f t="shared" si="303"/>
        <v>0</v>
      </c>
      <c r="G1119" s="20">
        <f t="shared" si="303"/>
        <v>0</v>
      </c>
      <c r="H1119" s="20">
        <f t="shared" si="303"/>
        <v>0</v>
      </c>
      <c r="I1119" s="20">
        <f t="shared" si="303"/>
        <v>0</v>
      </c>
      <c r="J1119" s="20">
        <f>J1120+J1121+J1122+J1123</f>
        <v>0</v>
      </c>
      <c r="K1119" s="20">
        <f>K1120+K1121+K1122+K1123</f>
        <v>0</v>
      </c>
    </row>
    <row r="1120" spans="1:11">
      <c r="A1120" s="21" t="s">
        <v>11</v>
      </c>
      <c r="B1120" s="19">
        <f t="shared" si="299"/>
        <v>0</v>
      </c>
      <c r="C1120" s="20"/>
      <c r="D1120" s="20"/>
      <c r="E1120" s="20"/>
      <c r="F1120" s="20"/>
      <c r="G1120" s="20"/>
      <c r="H1120" s="20"/>
      <c r="I1120" s="20"/>
      <c r="J1120" s="20"/>
      <c r="K1120" s="20"/>
    </row>
    <row r="1121" spans="1:11">
      <c r="A1121" s="21" t="s">
        <v>12</v>
      </c>
      <c r="B1121" s="19">
        <f t="shared" si="299"/>
        <v>0</v>
      </c>
      <c r="C1121" s="20"/>
      <c r="D1121" s="20"/>
      <c r="E1121" s="20"/>
      <c r="F1121" s="20"/>
      <c r="G1121" s="20"/>
      <c r="H1121" s="20"/>
      <c r="I1121" s="20"/>
      <c r="J1121" s="20"/>
      <c r="K1121" s="20"/>
    </row>
    <row r="1122" spans="1:11">
      <c r="A1122" s="21" t="s">
        <v>13</v>
      </c>
      <c r="B1122" s="19">
        <f t="shared" si="299"/>
        <v>0</v>
      </c>
      <c r="C1122" s="20"/>
      <c r="D1122" s="20"/>
      <c r="E1122" s="20"/>
      <c r="F1122" s="20"/>
      <c r="G1122" s="20"/>
      <c r="H1122" s="20"/>
      <c r="I1122" s="20"/>
      <c r="J1122" s="20"/>
      <c r="K1122" s="20"/>
    </row>
    <row r="1123" spans="1:11">
      <c r="A1123" s="21" t="s">
        <v>14</v>
      </c>
      <c r="B1123" s="19">
        <f t="shared" si="299"/>
        <v>0</v>
      </c>
      <c r="C1123" s="20"/>
      <c r="D1123" s="20"/>
      <c r="E1123" s="20"/>
      <c r="F1123" s="20"/>
      <c r="G1123" s="20"/>
      <c r="H1123" s="20"/>
      <c r="I1123" s="20"/>
      <c r="J1123" s="20"/>
      <c r="K1123" s="20"/>
    </row>
    <row r="1124" spans="1:11" ht="25.5">
      <c r="A1124" s="22" t="s">
        <v>218</v>
      </c>
      <c r="B1124" s="23">
        <f>C1124+D1124+E1124+F1124+G1124</f>
        <v>12</v>
      </c>
      <c r="C1124" s="23">
        <f>C1129+C1134+C1139+C1144</f>
        <v>0</v>
      </c>
      <c r="D1124" s="23">
        <f>D1129+D1134+D1139+D1144</f>
        <v>0</v>
      </c>
      <c r="E1124" s="23">
        <f t="shared" ref="C1124:K1128" si="304">E1129+E1134+E1139+E1144</f>
        <v>0</v>
      </c>
      <c r="F1124" s="23">
        <f t="shared" si="304"/>
        <v>0</v>
      </c>
      <c r="G1124" s="23">
        <f t="shared" si="304"/>
        <v>12</v>
      </c>
      <c r="H1124" s="23">
        <f t="shared" si="304"/>
        <v>0</v>
      </c>
      <c r="I1124" s="23">
        <f t="shared" si="304"/>
        <v>12</v>
      </c>
      <c r="J1124" s="23">
        <f>J1129+J1134+J1139+J1144</f>
        <v>0</v>
      </c>
      <c r="K1124" s="23">
        <f t="shared" si="304"/>
        <v>0</v>
      </c>
    </row>
    <row r="1125" spans="1:11">
      <c r="A1125" s="21" t="s">
        <v>11</v>
      </c>
      <c r="B1125" s="19">
        <f>C1125+D1125+E1125+F1125+G1125</f>
        <v>0</v>
      </c>
      <c r="C1125" s="19">
        <f t="shared" si="304"/>
        <v>0</v>
      </c>
      <c r="D1125" s="19">
        <f t="shared" si="304"/>
        <v>0</v>
      </c>
      <c r="E1125" s="19">
        <f t="shared" si="304"/>
        <v>0</v>
      </c>
      <c r="F1125" s="19">
        <f t="shared" si="304"/>
        <v>0</v>
      </c>
      <c r="G1125" s="19">
        <f t="shared" si="304"/>
        <v>0</v>
      </c>
      <c r="H1125" s="19">
        <f t="shared" si="304"/>
        <v>0</v>
      </c>
      <c r="I1125" s="19">
        <f t="shared" si="304"/>
        <v>0</v>
      </c>
      <c r="J1125" s="19">
        <f>J1130+J1135+J1140+J1145</f>
        <v>0</v>
      </c>
      <c r="K1125" s="19">
        <f t="shared" si="304"/>
        <v>0</v>
      </c>
    </row>
    <row r="1126" spans="1:11">
      <c r="A1126" s="21" t="s">
        <v>12</v>
      </c>
      <c r="B1126" s="19">
        <f t="shared" ref="B1126:B1148" si="305">C1126+D1126+E1126+F1126+G1126</f>
        <v>0</v>
      </c>
      <c r="C1126" s="19">
        <f t="shared" si="304"/>
        <v>0</v>
      </c>
      <c r="D1126" s="19">
        <f t="shared" si="304"/>
        <v>0</v>
      </c>
      <c r="E1126" s="19">
        <f t="shared" ref="E1126:F1128" si="306">E1131+E1136+E1141+E1146</f>
        <v>0</v>
      </c>
      <c r="F1126" s="19">
        <f t="shared" si="306"/>
        <v>0</v>
      </c>
      <c r="G1126" s="19">
        <f t="shared" si="304"/>
        <v>0</v>
      </c>
      <c r="H1126" s="19">
        <f t="shared" si="304"/>
        <v>0</v>
      </c>
      <c r="I1126" s="19">
        <f t="shared" si="304"/>
        <v>0</v>
      </c>
      <c r="J1126" s="19">
        <f>J1131+J1136+J1141+J1146</f>
        <v>0</v>
      </c>
      <c r="K1126" s="19">
        <f t="shared" si="304"/>
        <v>0</v>
      </c>
    </row>
    <row r="1127" spans="1:11">
      <c r="A1127" s="21" t="s">
        <v>13</v>
      </c>
      <c r="B1127" s="19">
        <f t="shared" si="305"/>
        <v>12</v>
      </c>
      <c r="C1127" s="19">
        <f t="shared" si="304"/>
        <v>0</v>
      </c>
      <c r="D1127" s="19">
        <f t="shared" si="304"/>
        <v>0</v>
      </c>
      <c r="E1127" s="19">
        <f t="shared" si="306"/>
        <v>0</v>
      </c>
      <c r="F1127" s="19">
        <f t="shared" si="306"/>
        <v>0</v>
      </c>
      <c r="G1127" s="19">
        <f t="shared" si="304"/>
        <v>12</v>
      </c>
      <c r="H1127" s="19">
        <f t="shared" si="304"/>
        <v>0</v>
      </c>
      <c r="I1127" s="19">
        <f t="shared" si="304"/>
        <v>12</v>
      </c>
      <c r="J1127" s="19">
        <f>J1132+J1137+J1142+J1147</f>
        <v>0</v>
      </c>
      <c r="K1127" s="19">
        <f t="shared" si="304"/>
        <v>0</v>
      </c>
    </row>
    <row r="1128" spans="1:11">
      <c r="A1128" s="21" t="s">
        <v>14</v>
      </c>
      <c r="B1128" s="19">
        <f t="shared" si="305"/>
        <v>0</v>
      </c>
      <c r="C1128" s="19">
        <f t="shared" si="304"/>
        <v>0</v>
      </c>
      <c r="D1128" s="19">
        <f t="shared" si="304"/>
        <v>0</v>
      </c>
      <c r="E1128" s="19">
        <f t="shared" si="306"/>
        <v>0</v>
      </c>
      <c r="F1128" s="19">
        <f t="shared" si="306"/>
        <v>0</v>
      </c>
      <c r="G1128" s="19">
        <f t="shared" si="304"/>
        <v>0</v>
      </c>
      <c r="H1128" s="19">
        <f t="shared" si="304"/>
        <v>0</v>
      </c>
      <c r="I1128" s="19">
        <f t="shared" si="304"/>
        <v>0</v>
      </c>
      <c r="J1128" s="19">
        <f>J1133+J1138+J1143+J1148</f>
        <v>0</v>
      </c>
      <c r="K1128" s="19">
        <f t="shared" si="304"/>
        <v>0</v>
      </c>
    </row>
    <row r="1129" spans="1:11">
      <c r="A1129" s="26" t="s">
        <v>219</v>
      </c>
      <c r="B1129" s="19">
        <f t="shared" si="305"/>
        <v>0</v>
      </c>
      <c r="C1129" s="20">
        <f t="shared" ref="C1129:I1129" si="307">C1130+C1131+C1132+C1133</f>
        <v>0</v>
      </c>
      <c r="D1129" s="20">
        <f t="shared" si="307"/>
        <v>0</v>
      </c>
      <c r="E1129" s="20">
        <f t="shared" si="307"/>
        <v>0</v>
      </c>
      <c r="F1129" s="20">
        <f t="shared" si="307"/>
        <v>0</v>
      </c>
      <c r="G1129" s="20">
        <f t="shared" si="307"/>
        <v>0</v>
      </c>
      <c r="H1129" s="20">
        <f t="shared" si="307"/>
        <v>0</v>
      </c>
      <c r="I1129" s="20">
        <f t="shared" si="307"/>
        <v>0</v>
      </c>
      <c r="J1129" s="20">
        <f>J1130+J1131+J1132+J1133</f>
        <v>0</v>
      </c>
      <c r="K1129" s="20">
        <f>K1130+K1131+K1132+K1133</f>
        <v>0</v>
      </c>
    </row>
    <row r="1130" spans="1:11">
      <c r="A1130" s="21" t="s">
        <v>11</v>
      </c>
      <c r="B1130" s="19">
        <f t="shared" si="305"/>
        <v>0</v>
      </c>
      <c r="C1130" s="20"/>
      <c r="D1130" s="20"/>
      <c r="E1130" s="20"/>
      <c r="F1130" s="20"/>
      <c r="G1130" s="20"/>
      <c r="H1130" s="20"/>
      <c r="I1130" s="20"/>
      <c r="J1130" s="20"/>
      <c r="K1130" s="20"/>
    </row>
    <row r="1131" spans="1:11">
      <c r="A1131" s="21" t="s">
        <v>12</v>
      </c>
      <c r="B1131" s="19">
        <f t="shared" si="305"/>
        <v>0</v>
      </c>
      <c r="C1131" s="20"/>
      <c r="D1131" s="20"/>
      <c r="E1131" s="20"/>
      <c r="F1131" s="20"/>
      <c r="G1131" s="20"/>
      <c r="H1131" s="20"/>
      <c r="I1131" s="20"/>
      <c r="J1131" s="20"/>
      <c r="K1131" s="20"/>
    </row>
    <row r="1132" spans="1:11">
      <c r="A1132" s="21" t="s">
        <v>13</v>
      </c>
      <c r="B1132" s="19">
        <f t="shared" si="305"/>
        <v>0</v>
      </c>
      <c r="C1132" s="20"/>
      <c r="D1132" s="20"/>
      <c r="E1132" s="20"/>
      <c r="F1132" s="20"/>
      <c r="G1132" s="20"/>
      <c r="H1132" s="20"/>
      <c r="I1132" s="20"/>
      <c r="J1132" s="20"/>
      <c r="K1132" s="20"/>
    </row>
    <row r="1133" spans="1:11">
      <c r="A1133" s="21" t="s">
        <v>14</v>
      </c>
      <c r="B1133" s="19">
        <f t="shared" si="305"/>
        <v>0</v>
      </c>
      <c r="C1133" s="20"/>
      <c r="D1133" s="20"/>
      <c r="E1133" s="20"/>
      <c r="F1133" s="20"/>
      <c r="G1133" s="20"/>
      <c r="H1133" s="20"/>
      <c r="I1133" s="20"/>
      <c r="J1133" s="20"/>
      <c r="K1133" s="20"/>
    </row>
    <row r="1134" spans="1:11" ht="38.25">
      <c r="A1134" s="26" t="s">
        <v>220</v>
      </c>
      <c r="B1134" s="19">
        <f t="shared" si="305"/>
        <v>12</v>
      </c>
      <c r="C1134" s="20">
        <f t="shared" ref="C1134:I1134" si="308">C1135+C1136+C1137+C1138</f>
        <v>0</v>
      </c>
      <c r="D1134" s="20">
        <f t="shared" si="308"/>
        <v>0</v>
      </c>
      <c r="E1134" s="20">
        <f t="shared" si="308"/>
        <v>0</v>
      </c>
      <c r="F1134" s="20">
        <f t="shared" si="308"/>
        <v>0</v>
      </c>
      <c r="G1134" s="20">
        <f t="shared" si="308"/>
        <v>12</v>
      </c>
      <c r="H1134" s="20">
        <f t="shared" si="308"/>
        <v>0</v>
      </c>
      <c r="I1134" s="20">
        <f t="shared" si="308"/>
        <v>12</v>
      </c>
      <c r="J1134" s="20">
        <f>J1135+J1136+J1137+J1138</f>
        <v>0</v>
      </c>
      <c r="K1134" s="20">
        <f>K1135+K1136+K1137+K1138</f>
        <v>0</v>
      </c>
    </row>
    <row r="1135" spans="1:11">
      <c r="A1135" s="21" t="s">
        <v>11</v>
      </c>
      <c r="B1135" s="19">
        <f t="shared" si="305"/>
        <v>0</v>
      </c>
      <c r="C1135" s="20"/>
      <c r="D1135" s="20"/>
      <c r="E1135" s="20"/>
      <c r="F1135" s="20"/>
      <c r="G1135" s="20"/>
      <c r="H1135" s="20"/>
      <c r="I1135" s="20"/>
      <c r="J1135" s="20"/>
      <c r="K1135" s="20"/>
    </row>
    <row r="1136" spans="1:11">
      <c r="A1136" s="21" t="s">
        <v>12</v>
      </c>
      <c r="B1136" s="19">
        <f t="shared" si="305"/>
        <v>0</v>
      </c>
      <c r="C1136" s="20"/>
      <c r="D1136" s="20"/>
      <c r="E1136" s="20"/>
      <c r="F1136" s="20"/>
      <c r="G1136" s="20"/>
      <c r="H1136" s="20"/>
      <c r="I1136" s="20"/>
      <c r="J1136" s="20"/>
      <c r="K1136" s="20"/>
    </row>
    <row r="1137" spans="1:11">
      <c r="A1137" s="21" t="s">
        <v>13</v>
      </c>
      <c r="B1137" s="19">
        <f t="shared" si="305"/>
        <v>12</v>
      </c>
      <c r="C1137" s="20"/>
      <c r="D1137" s="20"/>
      <c r="E1137" s="20"/>
      <c r="F1137" s="20"/>
      <c r="G1137" s="20">
        <v>12</v>
      </c>
      <c r="H1137" s="20"/>
      <c r="I1137" s="20">
        <v>12</v>
      </c>
      <c r="J1137" s="20"/>
      <c r="K1137" s="20"/>
    </row>
    <row r="1138" spans="1:11">
      <c r="A1138" s="21" t="s">
        <v>14</v>
      </c>
      <c r="B1138" s="19">
        <f t="shared" si="305"/>
        <v>0</v>
      </c>
      <c r="C1138" s="20"/>
      <c r="D1138" s="20"/>
      <c r="E1138" s="20"/>
      <c r="F1138" s="20"/>
      <c r="G1138" s="20"/>
      <c r="H1138" s="20"/>
      <c r="I1138" s="20"/>
      <c r="J1138" s="20"/>
      <c r="K1138" s="20"/>
    </row>
    <row r="1139" spans="1:11" ht="25.5">
      <c r="A1139" s="26" t="s">
        <v>221</v>
      </c>
      <c r="B1139" s="19">
        <f t="shared" si="305"/>
        <v>0</v>
      </c>
      <c r="C1139" s="20">
        <f t="shared" ref="C1139:I1139" si="309">C1140+C1141+C1142+C1143</f>
        <v>0</v>
      </c>
      <c r="D1139" s="20">
        <f t="shared" si="309"/>
        <v>0</v>
      </c>
      <c r="E1139" s="20">
        <f t="shared" si="309"/>
        <v>0</v>
      </c>
      <c r="F1139" s="20">
        <f t="shared" si="309"/>
        <v>0</v>
      </c>
      <c r="G1139" s="20">
        <f t="shared" si="309"/>
        <v>0</v>
      </c>
      <c r="H1139" s="20">
        <f t="shared" si="309"/>
        <v>0</v>
      </c>
      <c r="I1139" s="20">
        <f t="shared" si="309"/>
        <v>0</v>
      </c>
      <c r="J1139" s="20">
        <f>J1140+J1141+J1142+J1143</f>
        <v>0</v>
      </c>
      <c r="K1139" s="20">
        <f>K1140+K1141+K1142+K1143</f>
        <v>0</v>
      </c>
    </row>
    <row r="1140" spans="1:11">
      <c r="A1140" s="21" t="s">
        <v>11</v>
      </c>
      <c r="B1140" s="19">
        <f t="shared" si="305"/>
        <v>0</v>
      </c>
      <c r="C1140" s="20"/>
      <c r="D1140" s="20"/>
      <c r="E1140" s="20"/>
      <c r="F1140" s="20"/>
      <c r="G1140" s="20"/>
      <c r="H1140" s="20"/>
      <c r="I1140" s="20"/>
      <c r="J1140" s="20"/>
      <c r="K1140" s="20"/>
    </row>
    <row r="1141" spans="1:11">
      <c r="A1141" s="21" t="s">
        <v>12</v>
      </c>
      <c r="B1141" s="19">
        <f t="shared" si="305"/>
        <v>0</v>
      </c>
      <c r="C1141" s="20"/>
      <c r="D1141" s="20"/>
      <c r="E1141" s="20"/>
      <c r="F1141" s="20"/>
      <c r="G1141" s="20"/>
      <c r="H1141" s="20"/>
      <c r="I1141" s="20"/>
      <c r="J1141" s="20"/>
      <c r="K1141" s="20"/>
    </row>
    <row r="1142" spans="1:11">
      <c r="A1142" s="21" t="s">
        <v>13</v>
      </c>
      <c r="B1142" s="19">
        <f t="shared" si="305"/>
        <v>0</v>
      </c>
      <c r="C1142" s="20"/>
      <c r="D1142" s="20"/>
      <c r="E1142" s="20"/>
      <c r="F1142" s="20"/>
      <c r="G1142" s="20"/>
      <c r="H1142" s="20"/>
      <c r="I1142" s="20"/>
      <c r="J1142" s="20"/>
      <c r="K1142" s="20"/>
    </row>
    <row r="1143" spans="1:11">
      <c r="A1143" s="21" t="s">
        <v>14</v>
      </c>
      <c r="B1143" s="19">
        <f t="shared" si="305"/>
        <v>0</v>
      </c>
      <c r="C1143" s="20"/>
      <c r="D1143" s="20"/>
      <c r="E1143" s="20"/>
      <c r="F1143" s="20"/>
      <c r="G1143" s="20"/>
      <c r="H1143" s="20"/>
      <c r="I1143" s="20"/>
      <c r="J1143" s="20"/>
      <c r="K1143" s="20"/>
    </row>
    <row r="1144" spans="1:11">
      <c r="A1144" s="26" t="s">
        <v>50</v>
      </c>
      <c r="B1144" s="19">
        <f t="shared" si="305"/>
        <v>0</v>
      </c>
      <c r="C1144" s="20">
        <f t="shared" ref="C1144:I1144" si="310">C1145+C1146+C1147+C1148</f>
        <v>0</v>
      </c>
      <c r="D1144" s="20">
        <f t="shared" si="310"/>
        <v>0</v>
      </c>
      <c r="E1144" s="20">
        <f t="shared" si="310"/>
        <v>0</v>
      </c>
      <c r="F1144" s="20">
        <f t="shared" si="310"/>
        <v>0</v>
      </c>
      <c r="G1144" s="20">
        <f t="shared" si="310"/>
        <v>0</v>
      </c>
      <c r="H1144" s="20">
        <f t="shared" si="310"/>
        <v>0</v>
      </c>
      <c r="I1144" s="20">
        <f t="shared" si="310"/>
        <v>0</v>
      </c>
      <c r="J1144" s="20">
        <f>J1145+J1146+J1147+J1148</f>
        <v>0</v>
      </c>
      <c r="K1144" s="20">
        <f>K1145+K1146+K1147+K1148</f>
        <v>0</v>
      </c>
    </row>
    <row r="1145" spans="1:11">
      <c r="A1145" s="21" t="s">
        <v>11</v>
      </c>
      <c r="B1145" s="19">
        <f t="shared" si="305"/>
        <v>0</v>
      </c>
      <c r="C1145" s="20"/>
      <c r="D1145" s="20"/>
      <c r="E1145" s="20"/>
      <c r="F1145" s="20"/>
      <c r="G1145" s="20"/>
      <c r="H1145" s="20"/>
      <c r="I1145" s="20"/>
      <c r="J1145" s="20"/>
      <c r="K1145" s="20"/>
    </row>
    <row r="1146" spans="1:11">
      <c r="A1146" s="21" t="s">
        <v>12</v>
      </c>
      <c r="B1146" s="19">
        <f t="shared" si="305"/>
        <v>0</v>
      </c>
      <c r="C1146" s="20"/>
      <c r="D1146" s="20"/>
      <c r="E1146" s="20"/>
      <c r="F1146" s="20"/>
      <c r="G1146" s="20"/>
      <c r="H1146" s="20"/>
      <c r="I1146" s="20"/>
      <c r="J1146" s="20"/>
      <c r="K1146" s="20"/>
    </row>
    <row r="1147" spans="1:11">
      <c r="A1147" s="21" t="s">
        <v>13</v>
      </c>
      <c r="B1147" s="19">
        <f t="shared" si="305"/>
        <v>0</v>
      </c>
      <c r="C1147" s="20"/>
      <c r="D1147" s="20"/>
      <c r="E1147" s="20"/>
      <c r="F1147" s="20"/>
      <c r="G1147" s="20"/>
      <c r="H1147" s="20"/>
      <c r="I1147" s="20"/>
      <c r="J1147" s="20"/>
      <c r="K1147" s="20"/>
    </row>
    <row r="1148" spans="1:11">
      <c r="A1148" s="21" t="s">
        <v>14</v>
      </c>
      <c r="B1148" s="19">
        <f t="shared" si="305"/>
        <v>0</v>
      </c>
      <c r="C1148" s="20"/>
      <c r="D1148" s="20"/>
      <c r="E1148" s="20"/>
      <c r="F1148" s="20"/>
      <c r="G1148" s="20"/>
      <c r="H1148" s="20"/>
      <c r="I1148" s="20"/>
      <c r="J1148" s="20"/>
      <c r="K1148" s="20"/>
    </row>
    <row r="1149" spans="1:11" ht="89.25">
      <c r="A1149" s="22" t="s">
        <v>222</v>
      </c>
      <c r="B1149" s="23">
        <f t="shared" ref="B1149:B1155" si="311">C1149+D1149+E1149+F1149+G1149</f>
        <v>312.92</v>
      </c>
      <c r="C1149" s="23">
        <f>C1154+C1179+C1199+C1229+C1234</f>
        <v>0</v>
      </c>
      <c r="D1149" s="23">
        <f>D1154+D1179+D1199+D1229+D1234</f>
        <v>0</v>
      </c>
      <c r="E1149" s="23">
        <f t="shared" ref="C1149:K1153" si="312">E1154+E1179+E1199+E1229+E1234</f>
        <v>0</v>
      </c>
      <c r="F1149" s="23">
        <f t="shared" si="312"/>
        <v>0</v>
      </c>
      <c r="G1149" s="23">
        <f t="shared" si="312"/>
        <v>312.92</v>
      </c>
      <c r="H1149" s="23">
        <f t="shared" si="312"/>
        <v>0</v>
      </c>
      <c r="I1149" s="23">
        <f t="shared" si="312"/>
        <v>312.92</v>
      </c>
      <c r="J1149" s="23">
        <f>J1154+J1179+J1199+J1229+J1234</f>
        <v>0</v>
      </c>
      <c r="K1149" s="23">
        <f t="shared" si="312"/>
        <v>0</v>
      </c>
    </row>
    <row r="1150" spans="1:11">
      <c r="A1150" s="21" t="s">
        <v>11</v>
      </c>
      <c r="B1150" s="19">
        <f t="shared" si="311"/>
        <v>62.33</v>
      </c>
      <c r="C1150" s="19">
        <f t="shared" si="312"/>
        <v>0</v>
      </c>
      <c r="D1150" s="19">
        <f t="shared" si="312"/>
        <v>0</v>
      </c>
      <c r="E1150" s="19">
        <f t="shared" si="312"/>
        <v>0</v>
      </c>
      <c r="F1150" s="19">
        <f t="shared" si="312"/>
        <v>0</v>
      </c>
      <c r="G1150" s="19">
        <f t="shared" si="312"/>
        <v>62.33</v>
      </c>
      <c r="H1150" s="19">
        <f t="shared" si="312"/>
        <v>0</v>
      </c>
      <c r="I1150" s="19">
        <f t="shared" si="312"/>
        <v>62.33</v>
      </c>
      <c r="J1150" s="19">
        <f>J1155+J1180+J1200+J1230+J1235</f>
        <v>0</v>
      </c>
      <c r="K1150" s="19">
        <f t="shared" si="312"/>
        <v>0</v>
      </c>
    </row>
    <row r="1151" spans="1:11">
      <c r="A1151" s="21" t="s">
        <v>12</v>
      </c>
      <c r="B1151" s="19">
        <f t="shared" si="311"/>
        <v>70.13</v>
      </c>
      <c r="C1151" s="19">
        <f t="shared" si="312"/>
        <v>0</v>
      </c>
      <c r="D1151" s="19">
        <f t="shared" si="312"/>
        <v>0</v>
      </c>
      <c r="E1151" s="19">
        <f t="shared" ref="E1151:F1153" si="313">E1156+E1181+E1201+E1231+E1236</f>
        <v>0</v>
      </c>
      <c r="F1151" s="19">
        <f t="shared" si="313"/>
        <v>0</v>
      </c>
      <c r="G1151" s="19">
        <f t="shared" si="312"/>
        <v>70.13</v>
      </c>
      <c r="H1151" s="19">
        <f t="shared" si="312"/>
        <v>0</v>
      </c>
      <c r="I1151" s="19">
        <f t="shared" si="312"/>
        <v>70.13</v>
      </c>
      <c r="J1151" s="19">
        <f>J1156+J1181+J1201+J1231+J1236</f>
        <v>0</v>
      </c>
      <c r="K1151" s="19">
        <f t="shared" si="312"/>
        <v>0</v>
      </c>
    </row>
    <row r="1152" spans="1:11">
      <c r="A1152" s="21" t="s">
        <v>13</v>
      </c>
      <c r="B1152" s="19">
        <f t="shared" si="311"/>
        <v>91.330000000000013</v>
      </c>
      <c r="C1152" s="19">
        <f t="shared" si="312"/>
        <v>0</v>
      </c>
      <c r="D1152" s="19">
        <f t="shared" si="312"/>
        <v>0</v>
      </c>
      <c r="E1152" s="19">
        <f t="shared" si="313"/>
        <v>0</v>
      </c>
      <c r="F1152" s="19">
        <f t="shared" si="313"/>
        <v>0</v>
      </c>
      <c r="G1152" s="19">
        <f t="shared" si="312"/>
        <v>91.330000000000013</v>
      </c>
      <c r="H1152" s="19">
        <f t="shared" si="312"/>
        <v>0</v>
      </c>
      <c r="I1152" s="19">
        <f t="shared" si="312"/>
        <v>91.330000000000013</v>
      </c>
      <c r="J1152" s="19">
        <f>J1157+J1182+J1202+J1232+J1237</f>
        <v>0</v>
      </c>
      <c r="K1152" s="19">
        <f t="shared" si="312"/>
        <v>0</v>
      </c>
    </row>
    <row r="1153" spans="1:11">
      <c r="A1153" s="21" t="s">
        <v>14</v>
      </c>
      <c r="B1153" s="19">
        <f t="shared" si="311"/>
        <v>89.13</v>
      </c>
      <c r="C1153" s="19">
        <f t="shared" si="312"/>
        <v>0</v>
      </c>
      <c r="D1153" s="19">
        <f t="shared" si="312"/>
        <v>0</v>
      </c>
      <c r="E1153" s="19">
        <f t="shared" si="313"/>
        <v>0</v>
      </c>
      <c r="F1153" s="19">
        <f t="shared" si="313"/>
        <v>0</v>
      </c>
      <c r="G1153" s="19">
        <f t="shared" si="312"/>
        <v>89.13</v>
      </c>
      <c r="H1153" s="19">
        <f t="shared" si="312"/>
        <v>0</v>
      </c>
      <c r="I1153" s="19">
        <f t="shared" si="312"/>
        <v>89.13</v>
      </c>
      <c r="J1153" s="19">
        <f>J1158+J1183+J1203+J1233+J1238</f>
        <v>0</v>
      </c>
      <c r="K1153" s="19">
        <f t="shared" si="312"/>
        <v>0</v>
      </c>
    </row>
    <row r="1154" spans="1:11" ht="25.5">
      <c r="A1154" s="64" t="s">
        <v>223</v>
      </c>
      <c r="B1154" s="34">
        <f t="shared" si="311"/>
        <v>45.6</v>
      </c>
      <c r="C1154" s="34">
        <f t="shared" ref="C1154:K1158" si="314">C1159+C1164+C1169+C1174</f>
        <v>0</v>
      </c>
      <c r="D1154" s="34">
        <f t="shared" si="314"/>
        <v>0</v>
      </c>
      <c r="E1154" s="34">
        <f t="shared" si="314"/>
        <v>0</v>
      </c>
      <c r="F1154" s="34">
        <f t="shared" si="314"/>
        <v>0</v>
      </c>
      <c r="G1154" s="34">
        <f t="shared" si="314"/>
        <v>45.6</v>
      </c>
      <c r="H1154" s="34">
        <f t="shared" si="314"/>
        <v>0</v>
      </c>
      <c r="I1154" s="34">
        <f t="shared" si="314"/>
        <v>45.6</v>
      </c>
      <c r="J1154" s="34">
        <f>J1159+J1164+J1169+J1174</f>
        <v>0</v>
      </c>
      <c r="K1154" s="34">
        <f t="shared" si="314"/>
        <v>0</v>
      </c>
    </row>
    <row r="1155" spans="1:11">
      <c r="A1155" s="21" t="s">
        <v>11</v>
      </c>
      <c r="B1155" s="19">
        <f t="shared" si="311"/>
        <v>11.4</v>
      </c>
      <c r="C1155" s="19">
        <f t="shared" si="314"/>
        <v>0</v>
      </c>
      <c r="D1155" s="19">
        <f t="shared" si="314"/>
        <v>0</v>
      </c>
      <c r="E1155" s="19">
        <f t="shared" si="314"/>
        <v>0</v>
      </c>
      <c r="F1155" s="19">
        <f t="shared" si="314"/>
        <v>0</v>
      </c>
      <c r="G1155" s="19">
        <f t="shared" si="314"/>
        <v>11.4</v>
      </c>
      <c r="H1155" s="19">
        <f t="shared" si="314"/>
        <v>0</v>
      </c>
      <c r="I1155" s="19">
        <f t="shared" si="314"/>
        <v>11.4</v>
      </c>
      <c r="J1155" s="19">
        <f>J1160+J1165+J1170+J1175</f>
        <v>0</v>
      </c>
      <c r="K1155" s="19">
        <f t="shared" si="314"/>
        <v>0</v>
      </c>
    </row>
    <row r="1156" spans="1:11">
      <c r="A1156" s="21" t="s">
        <v>12</v>
      </c>
      <c r="B1156" s="19">
        <f t="shared" ref="B1156:B1178" si="315">C1156+D1156+E1156+F1156+G1156</f>
        <v>11.4</v>
      </c>
      <c r="C1156" s="19">
        <f t="shared" si="314"/>
        <v>0</v>
      </c>
      <c r="D1156" s="19">
        <f t="shared" si="314"/>
        <v>0</v>
      </c>
      <c r="E1156" s="19">
        <f t="shared" ref="E1156:F1158" si="316">E1161+E1166+E1171+E1176</f>
        <v>0</v>
      </c>
      <c r="F1156" s="19">
        <f t="shared" si="316"/>
        <v>0</v>
      </c>
      <c r="G1156" s="19">
        <f t="shared" si="314"/>
        <v>11.4</v>
      </c>
      <c r="H1156" s="19">
        <f t="shared" si="314"/>
        <v>0</v>
      </c>
      <c r="I1156" s="19">
        <f t="shared" si="314"/>
        <v>11.4</v>
      </c>
      <c r="J1156" s="19">
        <f>J1161+J1166+J1171+J1176</f>
        <v>0</v>
      </c>
      <c r="K1156" s="19">
        <f t="shared" si="314"/>
        <v>0</v>
      </c>
    </row>
    <row r="1157" spans="1:11">
      <c r="A1157" s="21" t="s">
        <v>13</v>
      </c>
      <c r="B1157" s="19">
        <f t="shared" si="315"/>
        <v>11.4</v>
      </c>
      <c r="C1157" s="19">
        <f t="shared" si="314"/>
        <v>0</v>
      </c>
      <c r="D1157" s="19">
        <f t="shared" si="314"/>
        <v>0</v>
      </c>
      <c r="E1157" s="19">
        <f t="shared" si="316"/>
        <v>0</v>
      </c>
      <c r="F1157" s="19">
        <f t="shared" si="316"/>
        <v>0</v>
      </c>
      <c r="G1157" s="19">
        <f t="shared" si="314"/>
        <v>11.4</v>
      </c>
      <c r="H1157" s="19">
        <f t="shared" si="314"/>
        <v>0</v>
      </c>
      <c r="I1157" s="19">
        <f t="shared" si="314"/>
        <v>11.4</v>
      </c>
      <c r="J1157" s="19">
        <f>J1162+J1167+J1172+J1177</f>
        <v>0</v>
      </c>
      <c r="K1157" s="19">
        <f t="shared" si="314"/>
        <v>0</v>
      </c>
    </row>
    <row r="1158" spans="1:11">
      <c r="A1158" s="21" t="s">
        <v>14</v>
      </c>
      <c r="B1158" s="19">
        <f t="shared" si="315"/>
        <v>11.4</v>
      </c>
      <c r="C1158" s="19">
        <f t="shared" si="314"/>
        <v>0</v>
      </c>
      <c r="D1158" s="19">
        <f t="shared" si="314"/>
        <v>0</v>
      </c>
      <c r="E1158" s="19">
        <f t="shared" si="316"/>
        <v>0</v>
      </c>
      <c r="F1158" s="19">
        <f t="shared" si="316"/>
        <v>0</v>
      </c>
      <c r="G1158" s="19">
        <f t="shared" si="314"/>
        <v>11.4</v>
      </c>
      <c r="H1158" s="19">
        <f t="shared" si="314"/>
        <v>0</v>
      </c>
      <c r="I1158" s="19">
        <f t="shared" si="314"/>
        <v>11.4</v>
      </c>
      <c r="J1158" s="19">
        <f>J1163+J1168+J1173+J1178</f>
        <v>0</v>
      </c>
      <c r="K1158" s="19">
        <f t="shared" si="314"/>
        <v>0</v>
      </c>
    </row>
    <row r="1159" spans="1:11" ht="25.5">
      <c r="A1159" s="36" t="s">
        <v>224</v>
      </c>
      <c r="B1159" s="19">
        <f t="shared" si="315"/>
        <v>0</v>
      </c>
      <c r="C1159" s="20">
        <f t="shared" ref="C1159:I1159" si="317">C1160+C1161+C1162+C1163</f>
        <v>0</v>
      </c>
      <c r="D1159" s="20">
        <f t="shared" si="317"/>
        <v>0</v>
      </c>
      <c r="E1159" s="20">
        <f t="shared" si="317"/>
        <v>0</v>
      </c>
      <c r="F1159" s="20">
        <f t="shared" si="317"/>
        <v>0</v>
      </c>
      <c r="G1159" s="20">
        <f t="shared" si="317"/>
        <v>0</v>
      </c>
      <c r="H1159" s="20">
        <f t="shared" si="317"/>
        <v>0</v>
      </c>
      <c r="I1159" s="20">
        <f t="shared" si="317"/>
        <v>0</v>
      </c>
      <c r="J1159" s="20">
        <f>J1160+J1161+J1162+J1163</f>
        <v>0</v>
      </c>
      <c r="K1159" s="20">
        <f>K1160+K1161+K1162+K1163</f>
        <v>0</v>
      </c>
    </row>
    <row r="1160" spans="1:11">
      <c r="A1160" s="21" t="s">
        <v>11</v>
      </c>
      <c r="B1160" s="19">
        <f t="shared" si="315"/>
        <v>0</v>
      </c>
      <c r="C1160" s="20"/>
      <c r="D1160" s="20"/>
      <c r="E1160" s="20"/>
      <c r="F1160" s="20"/>
      <c r="G1160" s="20"/>
      <c r="H1160" s="20"/>
      <c r="I1160" s="20"/>
      <c r="J1160" s="20"/>
      <c r="K1160" s="20"/>
    </row>
    <row r="1161" spans="1:11">
      <c r="A1161" s="21" t="s">
        <v>12</v>
      </c>
      <c r="B1161" s="19">
        <f t="shared" si="315"/>
        <v>0</v>
      </c>
      <c r="C1161" s="20"/>
      <c r="D1161" s="20"/>
      <c r="E1161" s="20"/>
      <c r="F1161" s="20"/>
      <c r="G1161" s="20"/>
      <c r="H1161" s="20"/>
      <c r="I1161" s="20"/>
      <c r="J1161" s="20"/>
      <c r="K1161" s="20"/>
    </row>
    <row r="1162" spans="1:11">
      <c r="A1162" s="21" t="s">
        <v>13</v>
      </c>
      <c r="B1162" s="19">
        <f t="shared" si="315"/>
        <v>0</v>
      </c>
      <c r="C1162" s="20"/>
      <c r="D1162" s="20"/>
      <c r="E1162" s="20"/>
      <c r="F1162" s="20"/>
      <c r="G1162" s="20"/>
      <c r="H1162" s="20"/>
      <c r="I1162" s="20"/>
      <c r="J1162" s="20"/>
      <c r="K1162" s="20"/>
    </row>
    <row r="1163" spans="1:11">
      <c r="A1163" s="21" t="s">
        <v>14</v>
      </c>
      <c r="B1163" s="19">
        <f t="shared" si="315"/>
        <v>0</v>
      </c>
      <c r="C1163" s="20"/>
      <c r="D1163" s="20"/>
      <c r="E1163" s="20"/>
      <c r="F1163" s="20"/>
      <c r="G1163" s="20"/>
      <c r="H1163" s="20"/>
      <c r="I1163" s="20"/>
      <c r="J1163" s="20"/>
      <c r="K1163" s="20"/>
    </row>
    <row r="1164" spans="1:11" ht="25.5">
      <c r="A1164" s="36" t="s">
        <v>225</v>
      </c>
      <c r="B1164" s="19">
        <f t="shared" si="315"/>
        <v>0</v>
      </c>
      <c r="C1164" s="20">
        <f t="shared" ref="C1164:I1164" si="318">C1165+C1166+C1167+C1168</f>
        <v>0</v>
      </c>
      <c r="D1164" s="20">
        <f t="shared" si="318"/>
        <v>0</v>
      </c>
      <c r="E1164" s="20">
        <f t="shared" si="318"/>
        <v>0</v>
      </c>
      <c r="F1164" s="20">
        <f t="shared" si="318"/>
        <v>0</v>
      </c>
      <c r="G1164" s="20">
        <f t="shared" si="318"/>
        <v>0</v>
      </c>
      <c r="H1164" s="20">
        <f t="shared" si="318"/>
        <v>0</v>
      </c>
      <c r="I1164" s="20">
        <f t="shared" si="318"/>
        <v>0</v>
      </c>
      <c r="J1164" s="20">
        <f>J1165+J1166+J1167+J1168</f>
        <v>0</v>
      </c>
      <c r="K1164" s="20">
        <f>K1165+K1166+K1167+K1168</f>
        <v>0</v>
      </c>
    </row>
    <row r="1165" spans="1:11">
      <c r="A1165" s="21" t="s">
        <v>11</v>
      </c>
      <c r="B1165" s="19">
        <f t="shared" si="315"/>
        <v>0</v>
      </c>
      <c r="C1165" s="20"/>
      <c r="D1165" s="20"/>
      <c r="E1165" s="20"/>
      <c r="F1165" s="20"/>
      <c r="G1165" s="20"/>
      <c r="H1165" s="20"/>
      <c r="I1165" s="20"/>
      <c r="J1165" s="20"/>
      <c r="K1165" s="20"/>
    </row>
    <row r="1166" spans="1:11">
      <c r="A1166" s="21" t="s">
        <v>12</v>
      </c>
      <c r="B1166" s="19">
        <f t="shared" si="315"/>
        <v>0</v>
      </c>
      <c r="C1166" s="20"/>
      <c r="D1166" s="20"/>
      <c r="E1166" s="20"/>
      <c r="F1166" s="20"/>
      <c r="G1166" s="20"/>
      <c r="H1166" s="20"/>
      <c r="I1166" s="20"/>
      <c r="J1166" s="20"/>
      <c r="K1166" s="20"/>
    </row>
    <row r="1167" spans="1:11">
      <c r="A1167" s="21" t="s">
        <v>13</v>
      </c>
      <c r="B1167" s="19">
        <f t="shared" si="315"/>
        <v>0</v>
      </c>
      <c r="C1167" s="20"/>
      <c r="D1167" s="20"/>
      <c r="E1167" s="20"/>
      <c r="F1167" s="20"/>
      <c r="G1167" s="20"/>
      <c r="H1167" s="20"/>
      <c r="I1167" s="20"/>
      <c r="J1167" s="20"/>
      <c r="K1167" s="20"/>
    </row>
    <row r="1168" spans="1:11">
      <c r="A1168" s="21" t="s">
        <v>14</v>
      </c>
      <c r="B1168" s="19">
        <f t="shared" si="315"/>
        <v>0</v>
      </c>
      <c r="C1168" s="20"/>
      <c r="D1168" s="20"/>
      <c r="E1168" s="20"/>
      <c r="F1168" s="20"/>
      <c r="G1168" s="20"/>
      <c r="H1168" s="20"/>
      <c r="I1168" s="20"/>
      <c r="J1168" s="20"/>
      <c r="K1168" s="20"/>
    </row>
    <row r="1169" spans="1:11" ht="25.5">
      <c r="A1169" s="66" t="s">
        <v>226</v>
      </c>
      <c r="B1169" s="19">
        <f t="shared" si="315"/>
        <v>0</v>
      </c>
      <c r="C1169" s="20">
        <f t="shared" ref="C1169:I1169" si="319">C1170+C1171+C1172+C1173</f>
        <v>0</v>
      </c>
      <c r="D1169" s="20">
        <f t="shared" si="319"/>
        <v>0</v>
      </c>
      <c r="E1169" s="20">
        <f t="shared" si="319"/>
        <v>0</v>
      </c>
      <c r="F1169" s="20">
        <f t="shared" si="319"/>
        <v>0</v>
      </c>
      <c r="G1169" s="20">
        <f t="shared" si="319"/>
        <v>0</v>
      </c>
      <c r="H1169" s="20">
        <f t="shared" si="319"/>
        <v>0</v>
      </c>
      <c r="I1169" s="20">
        <f t="shared" si="319"/>
        <v>0</v>
      </c>
      <c r="J1169" s="20">
        <f>J1170+J1171+J1172+J1173</f>
        <v>0</v>
      </c>
      <c r="K1169" s="20">
        <f>K1170+K1171+K1172+K1173</f>
        <v>0</v>
      </c>
    </row>
    <row r="1170" spans="1:11">
      <c r="A1170" s="21" t="s">
        <v>11</v>
      </c>
      <c r="B1170" s="19">
        <f t="shared" si="315"/>
        <v>0</v>
      </c>
      <c r="C1170" s="20"/>
      <c r="D1170" s="20"/>
      <c r="E1170" s="20"/>
      <c r="F1170" s="20"/>
      <c r="G1170" s="20"/>
      <c r="H1170" s="20"/>
      <c r="I1170" s="20"/>
      <c r="J1170" s="20"/>
      <c r="K1170" s="20"/>
    </row>
    <row r="1171" spans="1:11">
      <c r="A1171" s="21" t="s">
        <v>12</v>
      </c>
      <c r="B1171" s="19">
        <f t="shared" si="315"/>
        <v>0</v>
      </c>
      <c r="C1171" s="20"/>
      <c r="D1171" s="20"/>
      <c r="E1171" s="20"/>
      <c r="F1171" s="20"/>
      <c r="G1171" s="20"/>
      <c r="H1171" s="20"/>
      <c r="I1171" s="20"/>
      <c r="J1171" s="20"/>
      <c r="K1171" s="20"/>
    </row>
    <row r="1172" spans="1:11">
      <c r="A1172" s="21" t="s">
        <v>13</v>
      </c>
      <c r="B1172" s="19">
        <f t="shared" si="315"/>
        <v>0</v>
      </c>
      <c r="C1172" s="20"/>
      <c r="D1172" s="20"/>
      <c r="E1172" s="20"/>
      <c r="F1172" s="20"/>
      <c r="G1172" s="20"/>
      <c r="H1172" s="20"/>
      <c r="I1172" s="20"/>
      <c r="J1172" s="20"/>
      <c r="K1172" s="20"/>
    </row>
    <row r="1173" spans="1:11">
      <c r="A1173" s="21" t="s">
        <v>14</v>
      </c>
      <c r="B1173" s="19">
        <f t="shared" si="315"/>
        <v>0</v>
      </c>
      <c r="C1173" s="20"/>
      <c r="D1173" s="20"/>
      <c r="E1173" s="20"/>
      <c r="F1173" s="20"/>
      <c r="G1173" s="20"/>
      <c r="H1173" s="20"/>
      <c r="I1173" s="20"/>
      <c r="J1173" s="20"/>
      <c r="K1173" s="20"/>
    </row>
    <row r="1174" spans="1:11">
      <c r="A1174" s="66" t="s">
        <v>50</v>
      </c>
      <c r="B1174" s="19">
        <f t="shared" si="315"/>
        <v>45.6</v>
      </c>
      <c r="C1174" s="20">
        <f t="shared" ref="C1174:I1174" si="320">C1175+C1176+C1177+C1178</f>
        <v>0</v>
      </c>
      <c r="D1174" s="20">
        <f t="shared" si="320"/>
        <v>0</v>
      </c>
      <c r="E1174" s="20">
        <f t="shared" si="320"/>
        <v>0</v>
      </c>
      <c r="F1174" s="20">
        <f t="shared" si="320"/>
        <v>0</v>
      </c>
      <c r="G1174" s="20">
        <f t="shared" si="320"/>
        <v>45.6</v>
      </c>
      <c r="H1174" s="20">
        <f t="shared" si="320"/>
        <v>0</v>
      </c>
      <c r="I1174" s="20">
        <f t="shared" si="320"/>
        <v>45.6</v>
      </c>
      <c r="J1174" s="20">
        <f>J1175+J1176+J1177+J1178</f>
        <v>0</v>
      </c>
      <c r="K1174" s="20">
        <f>K1175+K1176+K1177+K1178</f>
        <v>0</v>
      </c>
    </row>
    <row r="1175" spans="1:11">
      <c r="A1175" s="21" t="s">
        <v>11</v>
      </c>
      <c r="B1175" s="19">
        <f t="shared" si="315"/>
        <v>11.4</v>
      </c>
      <c r="C1175" s="20"/>
      <c r="D1175" s="20"/>
      <c r="E1175" s="20"/>
      <c r="F1175" s="20"/>
      <c r="G1175" s="20">
        <v>11.4</v>
      </c>
      <c r="H1175" s="20"/>
      <c r="I1175" s="20">
        <v>11.4</v>
      </c>
      <c r="J1175" s="20"/>
      <c r="K1175" s="20"/>
    </row>
    <row r="1176" spans="1:11">
      <c r="A1176" s="21" t="s">
        <v>12</v>
      </c>
      <c r="B1176" s="19">
        <f t="shared" si="315"/>
        <v>11.4</v>
      </c>
      <c r="C1176" s="20"/>
      <c r="D1176" s="20"/>
      <c r="E1176" s="20"/>
      <c r="F1176" s="20"/>
      <c r="G1176" s="20">
        <v>11.4</v>
      </c>
      <c r="H1176" s="20"/>
      <c r="I1176" s="20">
        <v>11.4</v>
      </c>
      <c r="J1176" s="20"/>
      <c r="K1176" s="20"/>
    </row>
    <row r="1177" spans="1:11">
      <c r="A1177" s="21" t="s">
        <v>13</v>
      </c>
      <c r="B1177" s="19">
        <f t="shared" si="315"/>
        <v>11.4</v>
      </c>
      <c r="C1177" s="20"/>
      <c r="D1177" s="20"/>
      <c r="E1177" s="20"/>
      <c r="F1177" s="20"/>
      <c r="G1177" s="20">
        <v>11.4</v>
      </c>
      <c r="H1177" s="20"/>
      <c r="I1177" s="20">
        <v>11.4</v>
      </c>
      <c r="J1177" s="20"/>
      <c r="K1177" s="20"/>
    </row>
    <row r="1178" spans="1:11">
      <c r="A1178" s="21" t="s">
        <v>14</v>
      </c>
      <c r="B1178" s="19">
        <f t="shared" si="315"/>
        <v>11.4</v>
      </c>
      <c r="C1178" s="20"/>
      <c r="D1178" s="20"/>
      <c r="E1178" s="20"/>
      <c r="F1178" s="20"/>
      <c r="G1178" s="20">
        <v>11.4</v>
      </c>
      <c r="H1178" s="20"/>
      <c r="I1178" s="20">
        <v>11.4</v>
      </c>
      <c r="J1178" s="20"/>
      <c r="K1178" s="20"/>
    </row>
    <row r="1179" spans="1:11" ht="38.25">
      <c r="A1179" s="64" t="s">
        <v>227</v>
      </c>
      <c r="B1179" s="34">
        <f>C1179+D1179+E1179+F1179+G1179</f>
        <v>0</v>
      </c>
      <c r="C1179" s="34">
        <f t="shared" ref="C1179:K1183" si="321">C1184+C1189+C1194</f>
        <v>0</v>
      </c>
      <c r="D1179" s="34">
        <f t="shared" si="321"/>
        <v>0</v>
      </c>
      <c r="E1179" s="34">
        <f t="shared" si="321"/>
        <v>0</v>
      </c>
      <c r="F1179" s="34">
        <f t="shared" si="321"/>
        <v>0</v>
      </c>
      <c r="G1179" s="34">
        <f t="shared" si="321"/>
        <v>0</v>
      </c>
      <c r="H1179" s="34">
        <f t="shared" si="321"/>
        <v>0</v>
      </c>
      <c r="I1179" s="34">
        <f t="shared" si="321"/>
        <v>0</v>
      </c>
      <c r="J1179" s="34">
        <f>J1184+J1189+J1194</f>
        <v>0</v>
      </c>
      <c r="K1179" s="34">
        <f t="shared" si="321"/>
        <v>0</v>
      </c>
    </row>
    <row r="1180" spans="1:11">
      <c r="A1180" s="21" t="s">
        <v>11</v>
      </c>
      <c r="B1180" s="19">
        <f>C1180+D1180+E1180+F1180+G1180</f>
        <v>0</v>
      </c>
      <c r="C1180" s="19">
        <f t="shared" si="321"/>
        <v>0</v>
      </c>
      <c r="D1180" s="19">
        <f t="shared" si="321"/>
        <v>0</v>
      </c>
      <c r="E1180" s="19">
        <f t="shared" si="321"/>
        <v>0</v>
      </c>
      <c r="F1180" s="19">
        <f t="shared" si="321"/>
        <v>0</v>
      </c>
      <c r="G1180" s="19">
        <f t="shared" si="321"/>
        <v>0</v>
      </c>
      <c r="H1180" s="19">
        <f t="shared" si="321"/>
        <v>0</v>
      </c>
      <c r="I1180" s="19">
        <f t="shared" si="321"/>
        <v>0</v>
      </c>
      <c r="J1180" s="19">
        <f>J1185+J1190+J1195</f>
        <v>0</v>
      </c>
      <c r="K1180" s="19">
        <f t="shared" si="321"/>
        <v>0</v>
      </c>
    </row>
    <row r="1181" spans="1:11">
      <c r="A1181" s="21" t="s">
        <v>12</v>
      </c>
      <c r="B1181" s="19">
        <f t="shared" ref="B1181:B1198" si="322">C1181+D1181+E1181+F1181+G1181</f>
        <v>0</v>
      </c>
      <c r="C1181" s="19">
        <f t="shared" si="321"/>
        <v>0</v>
      </c>
      <c r="D1181" s="19">
        <f t="shared" si="321"/>
        <v>0</v>
      </c>
      <c r="E1181" s="19">
        <f t="shared" ref="E1181:F1183" si="323">E1186+E1191+E1196</f>
        <v>0</v>
      </c>
      <c r="F1181" s="19">
        <f t="shared" si="323"/>
        <v>0</v>
      </c>
      <c r="G1181" s="19">
        <f t="shared" si="321"/>
        <v>0</v>
      </c>
      <c r="H1181" s="19">
        <f t="shared" si="321"/>
        <v>0</v>
      </c>
      <c r="I1181" s="19">
        <f t="shared" si="321"/>
        <v>0</v>
      </c>
      <c r="J1181" s="19">
        <f>J1186+J1191+J1196</f>
        <v>0</v>
      </c>
      <c r="K1181" s="19">
        <f t="shared" si="321"/>
        <v>0</v>
      </c>
    </row>
    <row r="1182" spans="1:11">
      <c r="A1182" s="21" t="s">
        <v>13</v>
      </c>
      <c r="B1182" s="19">
        <f t="shared" si="322"/>
        <v>0</v>
      </c>
      <c r="C1182" s="19">
        <f t="shared" si="321"/>
        <v>0</v>
      </c>
      <c r="D1182" s="19">
        <f t="shared" si="321"/>
        <v>0</v>
      </c>
      <c r="E1182" s="19">
        <f t="shared" si="323"/>
        <v>0</v>
      </c>
      <c r="F1182" s="19">
        <f t="shared" si="323"/>
        <v>0</v>
      </c>
      <c r="G1182" s="19">
        <f t="shared" si="321"/>
        <v>0</v>
      </c>
      <c r="H1182" s="19">
        <f t="shared" si="321"/>
        <v>0</v>
      </c>
      <c r="I1182" s="19">
        <f t="shared" si="321"/>
        <v>0</v>
      </c>
      <c r="J1182" s="19">
        <f>J1187+J1192+J1197</f>
        <v>0</v>
      </c>
      <c r="K1182" s="19">
        <f t="shared" si="321"/>
        <v>0</v>
      </c>
    </row>
    <row r="1183" spans="1:11">
      <c r="A1183" s="21" t="s">
        <v>14</v>
      </c>
      <c r="B1183" s="19">
        <f t="shared" si="322"/>
        <v>0</v>
      </c>
      <c r="C1183" s="19">
        <f t="shared" si="321"/>
        <v>0</v>
      </c>
      <c r="D1183" s="19">
        <f t="shared" si="321"/>
        <v>0</v>
      </c>
      <c r="E1183" s="19">
        <f t="shared" si="323"/>
        <v>0</v>
      </c>
      <c r="F1183" s="19">
        <f t="shared" si="323"/>
        <v>0</v>
      </c>
      <c r="G1183" s="19">
        <f t="shared" si="321"/>
        <v>0</v>
      </c>
      <c r="H1183" s="19">
        <f t="shared" si="321"/>
        <v>0</v>
      </c>
      <c r="I1183" s="19">
        <f t="shared" si="321"/>
        <v>0</v>
      </c>
      <c r="J1183" s="19">
        <f>J1188+J1193+J1198</f>
        <v>0</v>
      </c>
      <c r="K1183" s="19">
        <f t="shared" si="321"/>
        <v>0</v>
      </c>
    </row>
    <row r="1184" spans="1:11" ht="25.5">
      <c r="A1184" s="36" t="s">
        <v>228</v>
      </c>
      <c r="B1184" s="19">
        <f t="shared" si="322"/>
        <v>0</v>
      </c>
      <c r="C1184" s="20">
        <f t="shared" ref="C1184:I1184" si="324">C1185+C1186+C1187+C1188</f>
        <v>0</v>
      </c>
      <c r="D1184" s="20">
        <f t="shared" si="324"/>
        <v>0</v>
      </c>
      <c r="E1184" s="20">
        <f t="shared" si="324"/>
        <v>0</v>
      </c>
      <c r="F1184" s="20">
        <f t="shared" si="324"/>
        <v>0</v>
      </c>
      <c r="G1184" s="20">
        <f t="shared" si="324"/>
        <v>0</v>
      </c>
      <c r="H1184" s="20">
        <f t="shared" si="324"/>
        <v>0</v>
      </c>
      <c r="I1184" s="20">
        <f t="shared" si="324"/>
        <v>0</v>
      </c>
      <c r="J1184" s="20">
        <f>J1185+J1186+J1187+J1188</f>
        <v>0</v>
      </c>
      <c r="K1184" s="20">
        <f>K1185+K1186+K1187+K1188</f>
        <v>0</v>
      </c>
    </row>
    <row r="1185" spans="1:11">
      <c r="A1185" s="21" t="s">
        <v>11</v>
      </c>
      <c r="B1185" s="19">
        <f t="shared" si="322"/>
        <v>0</v>
      </c>
      <c r="C1185" s="20"/>
      <c r="D1185" s="20"/>
      <c r="E1185" s="20"/>
      <c r="F1185" s="20"/>
      <c r="G1185" s="20"/>
      <c r="H1185" s="20"/>
      <c r="I1185" s="20"/>
      <c r="J1185" s="20"/>
      <c r="K1185" s="20"/>
    </row>
    <row r="1186" spans="1:11">
      <c r="A1186" s="21" t="s">
        <v>12</v>
      </c>
      <c r="B1186" s="19">
        <f t="shared" si="322"/>
        <v>0</v>
      </c>
      <c r="C1186" s="20"/>
      <c r="D1186" s="20"/>
      <c r="E1186" s="20"/>
      <c r="F1186" s="20"/>
      <c r="G1186" s="20"/>
      <c r="H1186" s="20"/>
      <c r="I1186" s="20"/>
      <c r="J1186" s="20"/>
      <c r="K1186" s="20"/>
    </row>
    <row r="1187" spans="1:11">
      <c r="A1187" s="21" t="s">
        <v>13</v>
      </c>
      <c r="B1187" s="19">
        <f t="shared" si="322"/>
        <v>0</v>
      </c>
      <c r="C1187" s="20"/>
      <c r="D1187" s="20"/>
      <c r="E1187" s="20"/>
      <c r="F1187" s="20"/>
      <c r="G1187" s="20"/>
      <c r="H1187" s="20"/>
      <c r="I1187" s="20"/>
      <c r="J1187" s="20"/>
      <c r="K1187" s="20"/>
    </row>
    <row r="1188" spans="1:11">
      <c r="A1188" s="21" t="s">
        <v>14</v>
      </c>
      <c r="B1188" s="19">
        <f t="shared" si="322"/>
        <v>0</v>
      </c>
      <c r="C1188" s="20"/>
      <c r="D1188" s="20"/>
      <c r="E1188" s="20"/>
      <c r="F1188" s="20"/>
      <c r="G1188" s="20"/>
      <c r="H1188" s="20"/>
      <c r="I1188" s="20"/>
      <c r="J1188" s="20"/>
      <c r="K1188" s="20"/>
    </row>
    <row r="1189" spans="1:11" ht="25.5">
      <c r="A1189" s="36" t="s">
        <v>229</v>
      </c>
      <c r="B1189" s="19">
        <f t="shared" si="322"/>
        <v>0</v>
      </c>
      <c r="C1189" s="20">
        <f t="shared" ref="C1189:I1189" si="325">C1190+C1191+C1192+C1193</f>
        <v>0</v>
      </c>
      <c r="D1189" s="20">
        <f t="shared" si="325"/>
        <v>0</v>
      </c>
      <c r="E1189" s="20">
        <f t="shared" si="325"/>
        <v>0</v>
      </c>
      <c r="F1189" s="20">
        <f t="shared" si="325"/>
        <v>0</v>
      </c>
      <c r="G1189" s="20">
        <f t="shared" si="325"/>
        <v>0</v>
      </c>
      <c r="H1189" s="20">
        <f t="shared" si="325"/>
        <v>0</v>
      </c>
      <c r="I1189" s="20">
        <f t="shared" si="325"/>
        <v>0</v>
      </c>
      <c r="J1189" s="20">
        <f>J1190+J1191+J1192+J1193</f>
        <v>0</v>
      </c>
      <c r="K1189" s="20">
        <f>K1190+K1191+K1192+K1193</f>
        <v>0</v>
      </c>
    </row>
    <row r="1190" spans="1:11">
      <c r="A1190" s="21" t="s">
        <v>11</v>
      </c>
      <c r="B1190" s="19">
        <f t="shared" si="322"/>
        <v>0</v>
      </c>
      <c r="C1190" s="20"/>
      <c r="D1190" s="20"/>
      <c r="E1190" s="20"/>
      <c r="F1190" s="20"/>
      <c r="G1190" s="20"/>
      <c r="H1190" s="20"/>
      <c r="I1190" s="20"/>
      <c r="J1190" s="20"/>
      <c r="K1190" s="20"/>
    </row>
    <row r="1191" spans="1:11">
      <c r="A1191" s="21" t="s">
        <v>12</v>
      </c>
      <c r="B1191" s="19">
        <f t="shared" si="322"/>
        <v>0</v>
      </c>
      <c r="C1191" s="20"/>
      <c r="D1191" s="20"/>
      <c r="E1191" s="20"/>
      <c r="F1191" s="20"/>
      <c r="G1191" s="20"/>
      <c r="H1191" s="20"/>
      <c r="I1191" s="20"/>
      <c r="J1191" s="20"/>
      <c r="K1191" s="20"/>
    </row>
    <row r="1192" spans="1:11">
      <c r="A1192" s="21" t="s">
        <v>13</v>
      </c>
      <c r="B1192" s="19">
        <f t="shared" si="322"/>
        <v>0</v>
      </c>
      <c r="C1192" s="20"/>
      <c r="D1192" s="20"/>
      <c r="E1192" s="20"/>
      <c r="F1192" s="20"/>
      <c r="G1192" s="20"/>
      <c r="H1192" s="20"/>
      <c r="I1192" s="20"/>
      <c r="J1192" s="20"/>
      <c r="K1192" s="20"/>
    </row>
    <row r="1193" spans="1:11">
      <c r="A1193" s="21" t="s">
        <v>14</v>
      </c>
      <c r="B1193" s="19">
        <f t="shared" si="322"/>
        <v>0</v>
      </c>
      <c r="C1193" s="20"/>
      <c r="D1193" s="20"/>
      <c r="E1193" s="20"/>
      <c r="F1193" s="20"/>
      <c r="G1193" s="20"/>
      <c r="H1193" s="20"/>
      <c r="I1193" s="20"/>
      <c r="J1193" s="20"/>
      <c r="K1193" s="20"/>
    </row>
    <row r="1194" spans="1:11">
      <c r="A1194" s="67" t="s">
        <v>50</v>
      </c>
      <c r="B1194" s="19">
        <f t="shared" si="322"/>
        <v>0</v>
      </c>
      <c r="C1194" s="20">
        <f t="shared" ref="C1194:I1194" si="326">C1195+C1196+C1197+C1198</f>
        <v>0</v>
      </c>
      <c r="D1194" s="20">
        <f t="shared" si="326"/>
        <v>0</v>
      </c>
      <c r="E1194" s="20">
        <f t="shared" si="326"/>
        <v>0</v>
      </c>
      <c r="F1194" s="20">
        <f t="shared" si="326"/>
        <v>0</v>
      </c>
      <c r="G1194" s="20">
        <f t="shared" si="326"/>
        <v>0</v>
      </c>
      <c r="H1194" s="20">
        <f t="shared" si="326"/>
        <v>0</v>
      </c>
      <c r="I1194" s="20">
        <f t="shared" si="326"/>
        <v>0</v>
      </c>
      <c r="J1194" s="20">
        <f>J1195+J1196+J1197+J1198</f>
        <v>0</v>
      </c>
      <c r="K1194" s="20">
        <f>K1195+K1196+K1197+K1198</f>
        <v>0</v>
      </c>
    </row>
    <row r="1195" spans="1:11">
      <c r="A1195" s="21" t="s">
        <v>11</v>
      </c>
      <c r="B1195" s="19">
        <f t="shared" si="322"/>
        <v>0</v>
      </c>
      <c r="C1195" s="20"/>
      <c r="D1195" s="20"/>
      <c r="E1195" s="20"/>
      <c r="F1195" s="20"/>
      <c r="G1195" s="20"/>
      <c r="H1195" s="20"/>
      <c r="I1195" s="20"/>
      <c r="J1195" s="20"/>
      <c r="K1195" s="20"/>
    </row>
    <row r="1196" spans="1:11">
      <c r="A1196" s="21" t="s">
        <v>12</v>
      </c>
      <c r="B1196" s="19">
        <f t="shared" si="322"/>
        <v>0</v>
      </c>
      <c r="C1196" s="20"/>
      <c r="D1196" s="20"/>
      <c r="E1196" s="20"/>
      <c r="F1196" s="20"/>
      <c r="G1196" s="20"/>
      <c r="H1196" s="20"/>
      <c r="I1196" s="20"/>
      <c r="J1196" s="20"/>
      <c r="K1196" s="20"/>
    </row>
    <row r="1197" spans="1:11">
      <c r="A1197" s="21" t="s">
        <v>13</v>
      </c>
      <c r="B1197" s="19">
        <f t="shared" si="322"/>
        <v>0</v>
      </c>
      <c r="C1197" s="20"/>
      <c r="D1197" s="20"/>
      <c r="E1197" s="20"/>
      <c r="F1197" s="20"/>
      <c r="G1197" s="20"/>
      <c r="H1197" s="20"/>
      <c r="I1197" s="20"/>
      <c r="J1197" s="20"/>
      <c r="K1197" s="20"/>
    </row>
    <row r="1198" spans="1:11">
      <c r="A1198" s="21" t="s">
        <v>14</v>
      </c>
      <c r="B1198" s="19">
        <f t="shared" si="322"/>
        <v>0</v>
      </c>
      <c r="C1198" s="20"/>
      <c r="D1198" s="20"/>
      <c r="E1198" s="20"/>
      <c r="F1198" s="20"/>
      <c r="G1198" s="20"/>
      <c r="H1198" s="20"/>
      <c r="I1198" s="20"/>
      <c r="J1198" s="20"/>
      <c r="K1198" s="20"/>
    </row>
    <row r="1199" spans="1:11" ht="38.25">
      <c r="A1199" s="64" t="s">
        <v>230</v>
      </c>
      <c r="B1199" s="34">
        <f>C1199+D1199+E1199+F1199+G1199</f>
        <v>239.22</v>
      </c>
      <c r="C1199" s="34">
        <f t="shared" ref="C1199:K1203" si="327">C1204+C1209+C1214+C1219+C1224</f>
        <v>0</v>
      </c>
      <c r="D1199" s="34">
        <f t="shared" si="327"/>
        <v>0</v>
      </c>
      <c r="E1199" s="34">
        <f t="shared" si="327"/>
        <v>0</v>
      </c>
      <c r="F1199" s="34">
        <f t="shared" si="327"/>
        <v>0</v>
      </c>
      <c r="G1199" s="34">
        <f t="shared" si="327"/>
        <v>239.22</v>
      </c>
      <c r="H1199" s="34">
        <f t="shared" si="327"/>
        <v>0</v>
      </c>
      <c r="I1199" s="34">
        <f t="shared" si="327"/>
        <v>239.22</v>
      </c>
      <c r="J1199" s="34">
        <f>J1204+J1209+J1214+J1219+J1224</f>
        <v>0</v>
      </c>
      <c r="K1199" s="34">
        <f t="shared" si="327"/>
        <v>0</v>
      </c>
    </row>
    <row r="1200" spans="1:11">
      <c r="A1200" s="21" t="s">
        <v>11</v>
      </c>
      <c r="B1200" s="19">
        <f>C1200+D1200+E1200+F1200+G1200</f>
        <v>49.43</v>
      </c>
      <c r="C1200" s="19">
        <f t="shared" si="327"/>
        <v>0</v>
      </c>
      <c r="D1200" s="19">
        <f t="shared" si="327"/>
        <v>0</v>
      </c>
      <c r="E1200" s="19">
        <f t="shared" si="327"/>
        <v>0</v>
      </c>
      <c r="F1200" s="19">
        <f t="shared" si="327"/>
        <v>0</v>
      </c>
      <c r="G1200" s="19">
        <f t="shared" si="327"/>
        <v>49.43</v>
      </c>
      <c r="H1200" s="19">
        <f t="shared" si="327"/>
        <v>0</v>
      </c>
      <c r="I1200" s="19">
        <f t="shared" si="327"/>
        <v>49.43</v>
      </c>
      <c r="J1200" s="19">
        <f>J1205+J1210+J1215+J1220+J1225</f>
        <v>0</v>
      </c>
      <c r="K1200" s="19">
        <f t="shared" si="327"/>
        <v>0</v>
      </c>
    </row>
    <row r="1201" spans="1:11">
      <c r="A1201" s="21" t="s">
        <v>12</v>
      </c>
      <c r="B1201" s="19">
        <f t="shared" ref="B1201:B1228" si="328">C1201+D1201+E1201+F1201+G1201</f>
        <v>50.93</v>
      </c>
      <c r="C1201" s="19">
        <f t="shared" si="327"/>
        <v>0</v>
      </c>
      <c r="D1201" s="19">
        <f t="shared" si="327"/>
        <v>0</v>
      </c>
      <c r="E1201" s="19">
        <f t="shared" ref="E1201:F1203" si="329">E1206+E1211+E1216+E1221+E1226</f>
        <v>0</v>
      </c>
      <c r="F1201" s="19">
        <f t="shared" si="329"/>
        <v>0</v>
      </c>
      <c r="G1201" s="19">
        <f t="shared" si="327"/>
        <v>50.93</v>
      </c>
      <c r="H1201" s="19">
        <f t="shared" si="327"/>
        <v>0</v>
      </c>
      <c r="I1201" s="19">
        <f t="shared" si="327"/>
        <v>50.93</v>
      </c>
      <c r="J1201" s="19">
        <f>J1206+J1211+J1216+J1221+J1226</f>
        <v>0</v>
      </c>
      <c r="K1201" s="19">
        <f t="shared" si="327"/>
        <v>0</v>
      </c>
    </row>
    <row r="1202" spans="1:11">
      <c r="A1202" s="21" t="s">
        <v>13</v>
      </c>
      <c r="B1202" s="19">
        <f t="shared" si="328"/>
        <v>74.930000000000007</v>
      </c>
      <c r="C1202" s="19">
        <f t="shared" si="327"/>
        <v>0</v>
      </c>
      <c r="D1202" s="19">
        <f t="shared" si="327"/>
        <v>0</v>
      </c>
      <c r="E1202" s="19">
        <f t="shared" si="329"/>
        <v>0</v>
      </c>
      <c r="F1202" s="19">
        <f t="shared" si="329"/>
        <v>0</v>
      </c>
      <c r="G1202" s="19">
        <f t="shared" si="327"/>
        <v>74.930000000000007</v>
      </c>
      <c r="H1202" s="19">
        <f t="shared" si="327"/>
        <v>0</v>
      </c>
      <c r="I1202" s="19">
        <f t="shared" si="327"/>
        <v>74.930000000000007</v>
      </c>
      <c r="J1202" s="19">
        <f>J1207+J1212+J1217+J1222+J1227</f>
        <v>0</v>
      </c>
      <c r="K1202" s="19">
        <f t="shared" si="327"/>
        <v>0</v>
      </c>
    </row>
    <row r="1203" spans="1:11">
      <c r="A1203" s="21" t="s">
        <v>14</v>
      </c>
      <c r="B1203" s="19">
        <f t="shared" si="328"/>
        <v>63.93</v>
      </c>
      <c r="C1203" s="19">
        <f t="shared" si="327"/>
        <v>0</v>
      </c>
      <c r="D1203" s="19">
        <f t="shared" si="327"/>
        <v>0</v>
      </c>
      <c r="E1203" s="19">
        <f t="shared" si="329"/>
        <v>0</v>
      </c>
      <c r="F1203" s="19">
        <f t="shared" si="329"/>
        <v>0</v>
      </c>
      <c r="G1203" s="19">
        <f t="shared" si="327"/>
        <v>63.93</v>
      </c>
      <c r="H1203" s="19">
        <f t="shared" si="327"/>
        <v>0</v>
      </c>
      <c r="I1203" s="19">
        <f t="shared" si="327"/>
        <v>63.93</v>
      </c>
      <c r="J1203" s="19">
        <f>J1208+J1213+J1218+J1223+J1228</f>
        <v>0</v>
      </c>
      <c r="K1203" s="19">
        <f t="shared" si="327"/>
        <v>0</v>
      </c>
    </row>
    <row r="1204" spans="1:11" ht="38.25">
      <c r="A1204" s="60" t="s">
        <v>231</v>
      </c>
      <c r="B1204" s="19">
        <f t="shared" si="328"/>
        <v>0</v>
      </c>
      <c r="C1204" s="20">
        <f t="shared" ref="C1204:I1204" si="330">C1205+C1206+C1207+C1208</f>
        <v>0</v>
      </c>
      <c r="D1204" s="20">
        <f t="shared" si="330"/>
        <v>0</v>
      </c>
      <c r="E1204" s="20">
        <f t="shared" si="330"/>
        <v>0</v>
      </c>
      <c r="F1204" s="20">
        <f t="shared" si="330"/>
        <v>0</v>
      </c>
      <c r="G1204" s="20">
        <f t="shared" si="330"/>
        <v>0</v>
      </c>
      <c r="H1204" s="20">
        <f t="shared" si="330"/>
        <v>0</v>
      </c>
      <c r="I1204" s="20">
        <f t="shared" si="330"/>
        <v>0</v>
      </c>
      <c r="J1204" s="20">
        <f>J1205+J1206+J1207+J1208</f>
        <v>0</v>
      </c>
      <c r="K1204" s="20">
        <f>K1205+K1206+K1207+K1208</f>
        <v>0</v>
      </c>
    </row>
    <row r="1205" spans="1:11">
      <c r="A1205" s="21" t="s">
        <v>11</v>
      </c>
      <c r="B1205" s="19">
        <f t="shared" si="328"/>
        <v>0</v>
      </c>
      <c r="C1205" s="20"/>
      <c r="D1205" s="20"/>
      <c r="E1205" s="20"/>
      <c r="F1205" s="20"/>
      <c r="G1205" s="20"/>
      <c r="H1205" s="20"/>
      <c r="I1205" s="20"/>
      <c r="J1205" s="20"/>
      <c r="K1205" s="20"/>
    </row>
    <row r="1206" spans="1:11">
      <c r="A1206" s="21" t="s">
        <v>12</v>
      </c>
      <c r="B1206" s="19">
        <f t="shared" si="328"/>
        <v>0</v>
      </c>
      <c r="C1206" s="20"/>
      <c r="D1206" s="20"/>
      <c r="E1206" s="20"/>
      <c r="F1206" s="20"/>
      <c r="G1206" s="20"/>
      <c r="H1206" s="20"/>
      <c r="I1206" s="20"/>
      <c r="J1206" s="20"/>
      <c r="K1206" s="20"/>
    </row>
    <row r="1207" spans="1:11">
      <c r="A1207" s="21" t="s">
        <v>13</v>
      </c>
      <c r="B1207" s="19">
        <f t="shared" si="328"/>
        <v>0</v>
      </c>
      <c r="C1207" s="20"/>
      <c r="D1207" s="20"/>
      <c r="E1207" s="20"/>
      <c r="F1207" s="20"/>
      <c r="G1207" s="20"/>
      <c r="H1207" s="20"/>
      <c r="I1207" s="20"/>
      <c r="J1207" s="20"/>
      <c r="K1207" s="20"/>
    </row>
    <row r="1208" spans="1:11">
      <c r="A1208" s="21" t="s">
        <v>14</v>
      </c>
      <c r="B1208" s="19">
        <f t="shared" si="328"/>
        <v>0</v>
      </c>
      <c r="C1208" s="20"/>
      <c r="D1208" s="20"/>
      <c r="E1208" s="20"/>
      <c r="F1208" s="20"/>
      <c r="G1208" s="20"/>
      <c r="H1208" s="20"/>
      <c r="I1208" s="20"/>
      <c r="J1208" s="20"/>
      <c r="K1208" s="20"/>
    </row>
    <row r="1209" spans="1:11" ht="38.25">
      <c r="A1209" s="68" t="s">
        <v>232</v>
      </c>
      <c r="B1209" s="19">
        <f t="shared" si="328"/>
        <v>151.32</v>
      </c>
      <c r="C1209" s="20">
        <f t="shared" ref="C1209:I1209" si="331">C1210+C1211+C1212+C1213</f>
        <v>0</v>
      </c>
      <c r="D1209" s="20">
        <f t="shared" si="331"/>
        <v>0</v>
      </c>
      <c r="E1209" s="20">
        <f t="shared" si="331"/>
        <v>0</v>
      </c>
      <c r="F1209" s="20">
        <f t="shared" si="331"/>
        <v>0</v>
      </c>
      <c r="G1209" s="20">
        <f t="shared" si="331"/>
        <v>151.32</v>
      </c>
      <c r="H1209" s="20">
        <f t="shared" si="331"/>
        <v>0</v>
      </c>
      <c r="I1209" s="20">
        <f t="shared" si="331"/>
        <v>151.32</v>
      </c>
      <c r="J1209" s="20">
        <f>J1210+J1211+J1212+J1213</f>
        <v>0</v>
      </c>
      <c r="K1209" s="20">
        <f>K1210+K1211+K1212+K1213</f>
        <v>0</v>
      </c>
    </row>
    <row r="1210" spans="1:11">
      <c r="A1210" s="21" t="s">
        <v>11</v>
      </c>
      <c r="B1210" s="19">
        <f t="shared" si="328"/>
        <v>37.83</v>
      </c>
      <c r="C1210" s="20"/>
      <c r="D1210" s="20"/>
      <c r="E1210" s="20"/>
      <c r="F1210" s="20"/>
      <c r="G1210" s="20">
        <v>37.83</v>
      </c>
      <c r="H1210" s="20"/>
      <c r="I1210" s="20">
        <v>37.83</v>
      </c>
      <c r="J1210" s="20"/>
      <c r="K1210" s="20"/>
    </row>
    <row r="1211" spans="1:11">
      <c r="A1211" s="21" t="s">
        <v>12</v>
      </c>
      <c r="B1211" s="19">
        <f t="shared" si="328"/>
        <v>37.83</v>
      </c>
      <c r="C1211" s="20"/>
      <c r="D1211" s="20"/>
      <c r="E1211" s="20"/>
      <c r="F1211" s="20"/>
      <c r="G1211" s="20">
        <v>37.83</v>
      </c>
      <c r="H1211" s="20"/>
      <c r="I1211" s="20">
        <v>37.83</v>
      </c>
      <c r="J1211" s="20"/>
      <c r="K1211" s="20"/>
    </row>
    <row r="1212" spans="1:11">
      <c r="A1212" s="21" t="s">
        <v>13</v>
      </c>
      <c r="B1212" s="19">
        <f t="shared" si="328"/>
        <v>37.83</v>
      </c>
      <c r="C1212" s="20"/>
      <c r="D1212" s="20"/>
      <c r="E1212" s="20"/>
      <c r="F1212" s="20"/>
      <c r="G1212" s="20">
        <v>37.83</v>
      </c>
      <c r="H1212" s="20"/>
      <c r="I1212" s="20">
        <v>37.83</v>
      </c>
      <c r="J1212" s="20"/>
      <c r="K1212" s="20"/>
    </row>
    <row r="1213" spans="1:11">
      <c r="A1213" s="21" t="s">
        <v>14</v>
      </c>
      <c r="B1213" s="19">
        <f t="shared" si="328"/>
        <v>37.83</v>
      </c>
      <c r="C1213" s="20"/>
      <c r="D1213" s="20"/>
      <c r="E1213" s="20"/>
      <c r="F1213" s="20"/>
      <c r="G1213" s="20">
        <v>37.83</v>
      </c>
      <c r="H1213" s="20"/>
      <c r="I1213" s="20">
        <v>37.83</v>
      </c>
      <c r="J1213" s="20"/>
      <c r="K1213" s="20"/>
    </row>
    <row r="1214" spans="1:11" ht="25.5">
      <c r="A1214" s="60" t="s">
        <v>233</v>
      </c>
      <c r="B1214" s="19">
        <f t="shared" si="328"/>
        <v>46.4</v>
      </c>
      <c r="C1214" s="20">
        <f t="shared" ref="C1214:I1214" si="332">C1215+C1216+C1217+C1218</f>
        <v>0</v>
      </c>
      <c r="D1214" s="20">
        <f t="shared" si="332"/>
        <v>0</v>
      </c>
      <c r="E1214" s="20">
        <f t="shared" si="332"/>
        <v>0</v>
      </c>
      <c r="F1214" s="20">
        <f t="shared" si="332"/>
        <v>0</v>
      </c>
      <c r="G1214" s="20">
        <f t="shared" si="332"/>
        <v>46.4</v>
      </c>
      <c r="H1214" s="20">
        <f t="shared" si="332"/>
        <v>0</v>
      </c>
      <c r="I1214" s="20">
        <f t="shared" si="332"/>
        <v>46.4</v>
      </c>
      <c r="J1214" s="20">
        <f>J1215+J1216+J1217+J1218</f>
        <v>0</v>
      </c>
      <c r="K1214" s="20">
        <f>K1215+K1216+K1217+K1218</f>
        <v>0</v>
      </c>
    </row>
    <row r="1215" spans="1:11">
      <c r="A1215" s="21" t="s">
        <v>11</v>
      </c>
      <c r="B1215" s="19">
        <f t="shared" si="328"/>
        <v>11.6</v>
      </c>
      <c r="C1215" s="20"/>
      <c r="D1215" s="20"/>
      <c r="E1215" s="20"/>
      <c r="F1215" s="20"/>
      <c r="G1215" s="20">
        <v>11.6</v>
      </c>
      <c r="H1215" s="20"/>
      <c r="I1215" s="20">
        <v>11.6</v>
      </c>
      <c r="J1215" s="20"/>
      <c r="K1215" s="20"/>
    </row>
    <row r="1216" spans="1:11">
      <c r="A1216" s="21" t="s">
        <v>12</v>
      </c>
      <c r="B1216" s="19">
        <f t="shared" si="328"/>
        <v>11.6</v>
      </c>
      <c r="C1216" s="20"/>
      <c r="D1216" s="20"/>
      <c r="E1216" s="20"/>
      <c r="F1216" s="20"/>
      <c r="G1216" s="20">
        <v>11.6</v>
      </c>
      <c r="H1216" s="20"/>
      <c r="I1216" s="20">
        <v>11.6</v>
      </c>
      <c r="J1216" s="20"/>
      <c r="K1216" s="20"/>
    </row>
    <row r="1217" spans="1:11">
      <c r="A1217" s="21" t="s">
        <v>13</v>
      </c>
      <c r="B1217" s="19">
        <f t="shared" si="328"/>
        <v>11.6</v>
      </c>
      <c r="C1217" s="20"/>
      <c r="D1217" s="20"/>
      <c r="E1217" s="20"/>
      <c r="F1217" s="20"/>
      <c r="G1217" s="20">
        <v>11.6</v>
      </c>
      <c r="H1217" s="20"/>
      <c r="I1217" s="20">
        <v>11.6</v>
      </c>
      <c r="J1217" s="20"/>
      <c r="K1217" s="20"/>
    </row>
    <row r="1218" spans="1:11">
      <c r="A1218" s="21" t="s">
        <v>14</v>
      </c>
      <c r="B1218" s="19">
        <f t="shared" si="328"/>
        <v>11.6</v>
      </c>
      <c r="C1218" s="20"/>
      <c r="D1218" s="20"/>
      <c r="E1218" s="20"/>
      <c r="F1218" s="20"/>
      <c r="G1218" s="20">
        <v>11.6</v>
      </c>
      <c r="H1218" s="20"/>
      <c r="I1218" s="20">
        <v>11.6</v>
      </c>
      <c r="J1218" s="20"/>
      <c r="K1218" s="20"/>
    </row>
    <row r="1219" spans="1:11" ht="38.25">
      <c r="A1219" s="60" t="s">
        <v>234</v>
      </c>
      <c r="B1219" s="19">
        <f t="shared" si="328"/>
        <v>41.5</v>
      </c>
      <c r="C1219" s="20">
        <f t="shared" ref="C1219:I1219" si="333">C1220+C1221+C1222+C1223</f>
        <v>0</v>
      </c>
      <c r="D1219" s="20">
        <f t="shared" si="333"/>
        <v>0</v>
      </c>
      <c r="E1219" s="20">
        <f t="shared" si="333"/>
        <v>0</v>
      </c>
      <c r="F1219" s="20">
        <f t="shared" si="333"/>
        <v>0</v>
      </c>
      <c r="G1219" s="20">
        <f t="shared" si="333"/>
        <v>41.5</v>
      </c>
      <c r="H1219" s="20">
        <f t="shared" si="333"/>
        <v>0</v>
      </c>
      <c r="I1219" s="20">
        <f t="shared" si="333"/>
        <v>41.5</v>
      </c>
      <c r="J1219" s="20">
        <f>J1220+J1221+J1222+J1223</f>
        <v>0</v>
      </c>
      <c r="K1219" s="20">
        <f>K1220+K1221+K1222+K1223</f>
        <v>0</v>
      </c>
    </row>
    <row r="1220" spans="1:11">
      <c r="A1220" s="21" t="s">
        <v>11</v>
      </c>
      <c r="B1220" s="19">
        <f t="shared" si="328"/>
        <v>0</v>
      </c>
      <c r="C1220" s="20"/>
      <c r="D1220" s="20"/>
      <c r="E1220" s="20"/>
      <c r="F1220" s="20"/>
      <c r="G1220" s="20"/>
      <c r="H1220" s="20"/>
      <c r="I1220" s="20"/>
      <c r="J1220" s="20"/>
      <c r="K1220" s="20"/>
    </row>
    <row r="1221" spans="1:11">
      <c r="A1221" s="21" t="s">
        <v>12</v>
      </c>
      <c r="B1221" s="19">
        <f t="shared" si="328"/>
        <v>1.5</v>
      </c>
      <c r="C1221" s="20"/>
      <c r="D1221" s="20"/>
      <c r="E1221" s="20"/>
      <c r="F1221" s="20"/>
      <c r="G1221" s="20">
        <v>1.5</v>
      </c>
      <c r="H1221" s="20"/>
      <c r="I1221" s="20">
        <v>1.5</v>
      </c>
      <c r="J1221" s="20"/>
      <c r="K1221" s="20"/>
    </row>
    <row r="1222" spans="1:11">
      <c r="A1222" s="21" t="s">
        <v>13</v>
      </c>
      <c r="B1222" s="19">
        <f t="shared" si="328"/>
        <v>25.5</v>
      </c>
      <c r="C1222" s="20"/>
      <c r="D1222" s="20"/>
      <c r="E1222" s="20"/>
      <c r="F1222" s="20"/>
      <c r="G1222" s="20">
        <v>25.5</v>
      </c>
      <c r="H1222" s="20"/>
      <c r="I1222" s="20">
        <v>25.5</v>
      </c>
      <c r="J1222" s="20"/>
      <c r="K1222" s="20"/>
    </row>
    <row r="1223" spans="1:11">
      <c r="A1223" s="21" t="s">
        <v>14</v>
      </c>
      <c r="B1223" s="19">
        <f t="shared" si="328"/>
        <v>14.5</v>
      </c>
      <c r="C1223" s="20"/>
      <c r="D1223" s="20"/>
      <c r="E1223" s="20"/>
      <c r="F1223" s="20"/>
      <c r="G1223" s="20">
        <v>14.5</v>
      </c>
      <c r="H1223" s="20"/>
      <c r="I1223" s="20">
        <v>14.5</v>
      </c>
      <c r="J1223" s="20"/>
      <c r="K1223" s="20"/>
    </row>
    <row r="1224" spans="1:11" ht="25.5">
      <c r="A1224" s="60" t="s">
        <v>235</v>
      </c>
      <c r="B1224" s="19">
        <f t="shared" si="328"/>
        <v>0</v>
      </c>
      <c r="C1224" s="20">
        <f t="shared" ref="C1224:I1224" si="334">C1225+C1226+C1227+C1228</f>
        <v>0</v>
      </c>
      <c r="D1224" s="20">
        <f t="shared" si="334"/>
        <v>0</v>
      </c>
      <c r="E1224" s="20">
        <f t="shared" si="334"/>
        <v>0</v>
      </c>
      <c r="F1224" s="20">
        <f t="shared" si="334"/>
        <v>0</v>
      </c>
      <c r="G1224" s="20">
        <f t="shared" si="334"/>
        <v>0</v>
      </c>
      <c r="H1224" s="20">
        <f t="shared" si="334"/>
        <v>0</v>
      </c>
      <c r="I1224" s="20">
        <f t="shared" si="334"/>
        <v>0</v>
      </c>
      <c r="J1224" s="20">
        <f>J1225+J1226+J1227+J1228</f>
        <v>0</v>
      </c>
      <c r="K1224" s="20">
        <f>K1225+K1226+K1227+K1228</f>
        <v>0</v>
      </c>
    </row>
    <row r="1225" spans="1:11">
      <c r="A1225" s="21" t="s">
        <v>11</v>
      </c>
      <c r="B1225" s="19">
        <f t="shared" si="328"/>
        <v>0</v>
      </c>
      <c r="C1225" s="20"/>
      <c r="D1225" s="20"/>
      <c r="E1225" s="20"/>
      <c r="F1225" s="20"/>
      <c r="G1225" s="20"/>
      <c r="H1225" s="20"/>
      <c r="I1225" s="20"/>
      <c r="J1225" s="20"/>
      <c r="K1225" s="20"/>
    </row>
    <row r="1226" spans="1:11">
      <c r="A1226" s="21" t="s">
        <v>12</v>
      </c>
      <c r="B1226" s="19">
        <f t="shared" si="328"/>
        <v>0</v>
      </c>
      <c r="C1226" s="20"/>
      <c r="D1226" s="20"/>
      <c r="E1226" s="20"/>
      <c r="F1226" s="20"/>
      <c r="G1226" s="20"/>
      <c r="H1226" s="20"/>
      <c r="I1226" s="20"/>
      <c r="J1226" s="20"/>
      <c r="K1226" s="20"/>
    </row>
    <row r="1227" spans="1:11">
      <c r="A1227" s="21" t="s">
        <v>13</v>
      </c>
      <c r="B1227" s="19">
        <f t="shared" si="328"/>
        <v>0</v>
      </c>
      <c r="C1227" s="20"/>
      <c r="D1227" s="20"/>
      <c r="E1227" s="20"/>
      <c r="F1227" s="20"/>
      <c r="G1227" s="20"/>
      <c r="H1227" s="20"/>
      <c r="I1227" s="20"/>
      <c r="J1227" s="20"/>
      <c r="K1227" s="20"/>
    </row>
    <row r="1228" spans="1:11">
      <c r="A1228" s="21" t="s">
        <v>14</v>
      </c>
      <c r="B1228" s="19">
        <f t="shared" si="328"/>
        <v>0</v>
      </c>
      <c r="C1228" s="20"/>
      <c r="D1228" s="20"/>
      <c r="E1228" s="20"/>
      <c r="F1228" s="20"/>
      <c r="G1228" s="20"/>
      <c r="H1228" s="20"/>
      <c r="I1228" s="20"/>
      <c r="J1228" s="20"/>
      <c r="K1228" s="20"/>
    </row>
    <row r="1229" spans="1:11" ht="38.25">
      <c r="A1229" s="64" t="s">
        <v>236</v>
      </c>
      <c r="B1229" s="34">
        <f t="shared" ref="B1229:B1235" si="335">C1229+D1229+E1229+F1229+G1229</f>
        <v>0</v>
      </c>
      <c r="C1229" s="34">
        <f t="shared" ref="C1229:K1229" si="336">C1230+C1231+C1232+C1233</f>
        <v>0</v>
      </c>
      <c r="D1229" s="34">
        <f t="shared" si="336"/>
        <v>0</v>
      </c>
      <c r="E1229" s="34">
        <f t="shared" si="336"/>
        <v>0</v>
      </c>
      <c r="F1229" s="34">
        <f t="shared" si="336"/>
        <v>0</v>
      </c>
      <c r="G1229" s="34">
        <f t="shared" si="336"/>
        <v>0</v>
      </c>
      <c r="H1229" s="34">
        <f t="shared" si="336"/>
        <v>0</v>
      </c>
      <c r="I1229" s="34">
        <f t="shared" si="336"/>
        <v>0</v>
      </c>
      <c r="J1229" s="34">
        <f>J1230+J1231+J1232+J1233</f>
        <v>0</v>
      </c>
      <c r="K1229" s="34">
        <f t="shared" si="336"/>
        <v>0</v>
      </c>
    </row>
    <row r="1230" spans="1:11">
      <c r="A1230" s="21" t="s">
        <v>11</v>
      </c>
      <c r="B1230" s="19">
        <f t="shared" si="335"/>
        <v>0</v>
      </c>
      <c r="C1230" s="19"/>
      <c r="D1230" s="19"/>
      <c r="E1230" s="19"/>
      <c r="F1230" s="19"/>
      <c r="G1230" s="19"/>
      <c r="H1230" s="19"/>
      <c r="I1230" s="19"/>
      <c r="J1230" s="19"/>
      <c r="K1230" s="19"/>
    </row>
    <row r="1231" spans="1:11">
      <c r="A1231" s="21" t="s">
        <v>12</v>
      </c>
      <c r="B1231" s="19">
        <f t="shared" si="335"/>
        <v>0</v>
      </c>
      <c r="C1231" s="19"/>
      <c r="D1231" s="19"/>
      <c r="E1231" s="19"/>
      <c r="F1231" s="19"/>
      <c r="G1231" s="19"/>
      <c r="H1231" s="19"/>
      <c r="I1231" s="19"/>
      <c r="J1231" s="19"/>
      <c r="K1231" s="19"/>
    </row>
    <row r="1232" spans="1:11">
      <c r="A1232" s="21" t="s">
        <v>13</v>
      </c>
      <c r="B1232" s="19">
        <f t="shared" si="335"/>
        <v>0</v>
      </c>
      <c r="C1232" s="19"/>
      <c r="D1232" s="19"/>
      <c r="E1232" s="19"/>
      <c r="F1232" s="19"/>
      <c r="G1232" s="19"/>
      <c r="H1232" s="19"/>
      <c r="I1232" s="19"/>
      <c r="J1232" s="19"/>
      <c r="K1232" s="19"/>
    </row>
    <row r="1233" spans="1:11">
      <c r="A1233" s="21" t="s">
        <v>14</v>
      </c>
      <c r="B1233" s="19">
        <f t="shared" si="335"/>
        <v>0</v>
      </c>
      <c r="C1233" s="19"/>
      <c r="D1233" s="19"/>
      <c r="E1233" s="19"/>
      <c r="F1233" s="19"/>
      <c r="G1233" s="19"/>
      <c r="H1233" s="19"/>
      <c r="I1233" s="19"/>
      <c r="J1233" s="19"/>
      <c r="K1233" s="19"/>
    </row>
    <row r="1234" spans="1:11" ht="25.5">
      <c r="A1234" s="64" t="s">
        <v>237</v>
      </c>
      <c r="B1234" s="34">
        <f t="shared" si="335"/>
        <v>28.1</v>
      </c>
      <c r="C1234" s="34">
        <f>C1239+C1244+C1249+C1254+C1259+C1264+C1269+C1274</f>
        <v>0</v>
      </c>
      <c r="D1234" s="34">
        <f t="shared" ref="C1234:K1238" si="337">D1239+D1244+D1249+D1254+D1259+D1264+D1269+D1274</f>
        <v>0</v>
      </c>
      <c r="E1234" s="34">
        <f t="shared" si="337"/>
        <v>0</v>
      </c>
      <c r="F1234" s="34">
        <f t="shared" si="337"/>
        <v>0</v>
      </c>
      <c r="G1234" s="34">
        <f t="shared" si="337"/>
        <v>28.1</v>
      </c>
      <c r="H1234" s="34">
        <f t="shared" si="337"/>
        <v>0</v>
      </c>
      <c r="I1234" s="34">
        <f t="shared" si="337"/>
        <v>28.1</v>
      </c>
      <c r="J1234" s="34">
        <f>J1239+J1244+J1249+J1254+J1259+J1264+J1269+J1274</f>
        <v>0</v>
      </c>
      <c r="K1234" s="34">
        <f t="shared" si="337"/>
        <v>0</v>
      </c>
    </row>
    <row r="1235" spans="1:11">
      <c r="A1235" s="21" t="s">
        <v>11</v>
      </c>
      <c r="B1235" s="19">
        <f t="shared" si="335"/>
        <v>1.5</v>
      </c>
      <c r="C1235" s="19">
        <f t="shared" si="337"/>
        <v>0</v>
      </c>
      <c r="D1235" s="19">
        <f t="shared" si="337"/>
        <v>0</v>
      </c>
      <c r="E1235" s="19">
        <f t="shared" si="337"/>
        <v>0</v>
      </c>
      <c r="F1235" s="19">
        <f t="shared" si="337"/>
        <v>0</v>
      </c>
      <c r="G1235" s="19">
        <f t="shared" si="337"/>
        <v>1.5</v>
      </c>
      <c r="H1235" s="19">
        <f t="shared" si="337"/>
        <v>0</v>
      </c>
      <c r="I1235" s="19">
        <f t="shared" si="337"/>
        <v>1.5</v>
      </c>
      <c r="J1235" s="19">
        <f>J1240+J1245+J1250+J1255+J1260+J1265+J1270+J1275</f>
        <v>0</v>
      </c>
      <c r="K1235" s="19">
        <f t="shared" si="337"/>
        <v>0</v>
      </c>
    </row>
    <row r="1236" spans="1:11">
      <c r="A1236" s="21" t="s">
        <v>12</v>
      </c>
      <c r="B1236" s="19">
        <f t="shared" ref="B1236:B1278" si="338">C1236+D1236+E1236+F1236+G1236</f>
        <v>7.8</v>
      </c>
      <c r="C1236" s="19">
        <f t="shared" si="337"/>
        <v>0</v>
      </c>
      <c r="D1236" s="19">
        <f t="shared" si="337"/>
        <v>0</v>
      </c>
      <c r="E1236" s="19">
        <f t="shared" ref="E1236:F1238" si="339">E1241+E1246+E1251+E1256+E1261+E1266+E1271+E1276</f>
        <v>0</v>
      </c>
      <c r="F1236" s="19">
        <f t="shared" si="339"/>
        <v>0</v>
      </c>
      <c r="G1236" s="19">
        <f t="shared" si="337"/>
        <v>7.8</v>
      </c>
      <c r="H1236" s="19">
        <f t="shared" si="337"/>
        <v>0</v>
      </c>
      <c r="I1236" s="19">
        <f t="shared" si="337"/>
        <v>7.8</v>
      </c>
      <c r="J1236" s="19">
        <f>J1241+J1246+J1251+J1256+J1261+J1266+J1271+J1276</f>
        <v>0</v>
      </c>
      <c r="K1236" s="19">
        <f t="shared" si="337"/>
        <v>0</v>
      </c>
    </row>
    <row r="1237" spans="1:11">
      <c r="A1237" s="21" t="s">
        <v>13</v>
      </c>
      <c r="B1237" s="19">
        <f t="shared" si="338"/>
        <v>5</v>
      </c>
      <c r="C1237" s="19">
        <f t="shared" si="337"/>
        <v>0</v>
      </c>
      <c r="D1237" s="19">
        <f t="shared" si="337"/>
        <v>0</v>
      </c>
      <c r="E1237" s="19">
        <f t="shared" si="339"/>
        <v>0</v>
      </c>
      <c r="F1237" s="19">
        <f t="shared" si="339"/>
        <v>0</v>
      </c>
      <c r="G1237" s="19">
        <f t="shared" si="337"/>
        <v>5</v>
      </c>
      <c r="H1237" s="19">
        <f t="shared" si="337"/>
        <v>0</v>
      </c>
      <c r="I1237" s="19">
        <f t="shared" si="337"/>
        <v>5</v>
      </c>
      <c r="J1237" s="19">
        <f>J1242+J1247+J1252+J1257+J1262+J1267+J1272+J1277</f>
        <v>0</v>
      </c>
      <c r="K1237" s="19">
        <f t="shared" si="337"/>
        <v>0</v>
      </c>
    </row>
    <row r="1238" spans="1:11">
      <c r="A1238" s="21" t="s">
        <v>14</v>
      </c>
      <c r="B1238" s="19">
        <f t="shared" si="338"/>
        <v>13.799999999999999</v>
      </c>
      <c r="C1238" s="19">
        <f t="shared" si="337"/>
        <v>0</v>
      </c>
      <c r="D1238" s="19">
        <f t="shared" si="337"/>
        <v>0</v>
      </c>
      <c r="E1238" s="19">
        <f t="shared" si="339"/>
        <v>0</v>
      </c>
      <c r="F1238" s="19">
        <f t="shared" si="339"/>
        <v>0</v>
      </c>
      <c r="G1238" s="19">
        <f t="shared" si="337"/>
        <v>13.799999999999999</v>
      </c>
      <c r="H1238" s="19">
        <f t="shared" si="337"/>
        <v>0</v>
      </c>
      <c r="I1238" s="19">
        <f t="shared" si="337"/>
        <v>13.799999999999999</v>
      </c>
      <c r="J1238" s="19">
        <f>J1243+J1248+J1253+J1258+J1263+J1268+J1273+J1278</f>
        <v>0</v>
      </c>
      <c r="K1238" s="19">
        <f t="shared" si="337"/>
        <v>0</v>
      </c>
    </row>
    <row r="1239" spans="1:11" ht="102">
      <c r="A1239" s="60" t="s">
        <v>238</v>
      </c>
      <c r="B1239" s="19">
        <f t="shared" si="338"/>
        <v>15</v>
      </c>
      <c r="C1239" s="20">
        <f t="shared" ref="C1239:I1239" si="340">C1240+C1241+C1242+C1243</f>
        <v>0</v>
      </c>
      <c r="D1239" s="20">
        <f t="shared" si="340"/>
        <v>0</v>
      </c>
      <c r="E1239" s="20">
        <f t="shared" si="340"/>
        <v>0</v>
      </c>
      <c r="F1239" s="20">
        <f t="shared" si="340"/>
        <v>0</v>
      </c>
      <c r="G1239" s="20">
        <f t="shared" si="340"/>
        <v>15</v>
      </c>
      <c r="H1239" s="20">
        <f t="shared" si="340"/>
        <v>0</v>
      </c>
      <c r="I1239" s="20">
        <f t="shared" si="340"/>
        <v>15</v>
      </c>
      <c r="J1239" s="20">
        <f>J1240+J1241+J1242+J1243</f>
        <v>0</v>
      </c>
      <c r="K1239" s="20">
        <f>K1240+K1241+K1242+K1243</f>
        <v>0</v>
      </c>
    </row>
    <row r="1240" spans="1:11">
      <c r="A1240" s="21" t="s">
        <v>11</v>
      </c>
      <c r="B1240" s="19">
        <f t="shared" si="338"/>
        <v>0</v>
      </c>
      <c r="C1240" s="20"/>
      <c r="D1240" s="20"/>
      <c r="E1240" s="20"/>
      <c r="F1240" s="20"/>
      <c r="G1240" s="20"/>
      <c r="H1240" s="20"/>
      <c r="I1240" s="20"/>
      <c r="J1240" s="20"/>
      <c r="K1240" s="20"/>
    </row>
    <row r="1241" spans="1:11">
      <c r="A1241" s="21" t="s">
        <v>12</v>
      </c>
      <c r="B1241" s="19">
        <f t="shared" si="338"/>
        <v>6.3</v>
      </c>
      <c r="C1241" s="20"/>
      <c r="D1241" s="20"/>
      <c r="E1241" s="20"/>
      <c r="F1241" s="20"/>
      <c r="G1241" s="20">
        <v>6.3</v>
      </c>
      <c r="H1241" s="20"/>
      <c r="I1241" s="20">
        <v>6.3</v>
      </c>
      <c r="J1241" s="20"/>
      <c r="K1241" s="20"/>
    </row>
    <row r="1242" spans="1:11">
      <c r="A1242" s="21" t="s">
        <v>13</v>
      </c>
      <c r="B1242" s="19">
        <f t="shared" si="338"/>
        <v>0</v>
      </c>
      <c r="C1242" s="20"/>
      <c r="D1242" s="20"/>
      <c r="E1242" s="20"/>
      <c r="F1242" s="20"/>
      <c r="G1242" s="20"/>
      <c r="H1242" s="20"/>
      <c r="I1242" s="20"/>
      <c r="J1242" s="20"/>
      <c r="K1242" s="20"/>
    </row>
    <row r="1243" spans="1:11">
      <c r="A1243" s="21" t="s">
        <v>14</v>
      </c>
      <c r="B1243" s="19">
        <f t="shared" si="338"/>
        <v>8.6999999999999993</v>
      </c>
      <c r="C1243" s="20"/>
      <c r="D1243" s="20"/>
      <c r="E1243" s="20"/>
      <c r="F1243" s="20"/>
      <c r="G1243" s="20">
        <v>8.6999999999999993</v>
      </c>
      <c r="H1243" s="20"/>
      <c r="I1243" s="20">
        <v>8.6999999999999993</v>
      </c>
      <c r="J1243" s="20"/>
      <c r="K1243" s="20"/>
    </row>
    <row r="1244" spans="1:11" ht="38.25">
      <c r="A1244" s="60" t="s">
        <v>239</v>
      </c>
      <c r="B1244" s="19">
        <f t="shared" si="338"/>
        <v>0</v>
      </c>
      <c r="C1244" s="20">
        <f t="shared" ref="C1244:I1244" si="341">C1245+C1246+C1247+C1248</f>
        <v>0</v>
      </c>
      <c r="D1244" s="20">
        <f t="shared" si="341"/>
        <v>0</v>
      </c>
      <c r="E1244" s="20">
        <f t="shared" si="341"/>
        <v>0</v>
      </c>
      <c r="F1244" s="20">
        <f t="shared" si="341"/>
        <v>0</v>
      </c>
      <c r="G1244" s="20">
        <f t="shared" si="341"/>
        <v>0</v>
      </c>
      <c r="H1244" s="20">
        <f t="shared" si="341"/>
        <v>0</v>
      </c>
      <c r="I1244" s="20">
        <f t="shared" si="341"/>
        <v>0</v>
      </c>
      <c r="J1244" s="20">
        <f>J1245+J1246+J1247+J1248</f>
        <v>0</v>
      </c>
      <c r="K1244" s="20">
        <f>K1245+K1246+K1247+K1248</f>
        <v>0</v>
      </c>
    </row>
    <row r="1245" spans="1:11">
      <c r="A1245" s="21" t="s">
        <v>11</v>
      </c>
      <c r="B1245" s="19">
        <f t="shared" si="338"/>
        <v>0</v>
      </c>
      <c r="C1245" s="20"/>
      <c r="D1245" s="20"/>
      <c r="E1245" s="20"/>
      <c r="F1245" s="20"/>
      <c r="G1245" s="20"/>
      <c r="H1245" s="20"/>
      <c r="I1245" s="20"/>
      <c r="J1245" s="20"/>
      <c r="K1245" s="20"/>
    </row>
    <row r="1246" spans="1:11">
      <c r="A1246" s="21" t="s">
        <v>12</v>
      </c>
      <c r="B1246" s="19">
        <f t="shared" si="338"/>
        <v>0</v>
      </c>
      <c r="C1246" s="20"/>
      <c r="D1246" s="20"/>
      <c r="E1246" s="20"/>
      <c r="F1246" s="20"/>
      <c r="G1246" s="20"/>
      <c r="H1246" s="20"/>
      <c r="I1246" s="20"/>
      <c r="J1246" s="20"/>
      <c r="K1246" s="20"/>
    </row>
    <row r="1247" spans="1:11">
      <c r="A1247" s="21" t="s">
        <v>13</v>
      </c>
      <c r="B1247" s="19">
        <f t="shared" si="338"/>
        <v>0</v>
      </c>
      <c r="C1247" s="20"/>
      <c r="D1247" s="20"/>
      <c r="E1247" s="20"/>
      <c r="F1247" s="20"/>
      <c r="G1247" s="20"/>
      <c r="H1247" s="20"/>
      <c r="I1247" s="20"/>
      <c r="J1247" s="20"/>
      <c r="K1247" s="20"/>
    </row>
    <row r="1248" spans="1:11">
      <c r="A1248" s="21" t="s">
        <v>14</v>
      </c>
      <c r="B1248" s="19">
        <f t="shared" si="338"/>
        <v>0</v>
      </c>
      <c r="C1248" s="20"/>
      <c r="D1248" s="20"/>
      <c r="E1248" s="20"/>
      <c r="F1248" s="20"/>
      <c r="G1248" s="20"/>
      <c r="H1248" s="20"/>
      <c r="I1248" s="20"/>
      <c r="J1248" s="20"/>
      <c r="K1248" s="20"/>
    </row>
    <row r="1249" spans="1:11" ht="25.5">
      <c r="A1249" s="60" t="s">
        <v>240</v>
      </c>
      <c r="B1249" s="19">
        <f t="shared" si="338"/>
        <v>0</v>
      </c>
      <c r="C1249" s="20">
        <f t="shared" ref="C1249:I1249" si="342">C1250+C1251+C1252+C1253</f>
        <v>0</v>
      </c>
      <c r="D1249" s="20">
        <f t="shared" si="342"/>
        <v>0</v>
      </c>
      <c r="E1249" s="20">
        <f t="shared" si="342"/>
        <v>0</v>
      </c>
      <c r="F1249" s="20">
        <f t="shared" si="342"/>
        <v>0</v>
      </c>
      <c r="G1249" s="20">
        <f t="shared" si="342"/>
        <v>0</v>
      </c>
      <c r="H1249" s="20">
        <f t="shared" si="342"/>
        <v>0</v>
      </c>
      <c r="I1249" s="20">
        <f t="shared" si="342"/>
        <v>0</v>
      </c>
      <c r="J1249" s="20">
        <f>J1250+J1251+J1252+J1253</f>
        <v>0</v>
      </c>
      <c r="K1249" s="20">
        <f>K1250+K1251+K1252+K1253</f>
        <v>0</v>
      </c>
    </row>
    <row r="1250" spans="1:11">
      <c r="A1250" s="21" t="s">
        <v>11</v>
      </c>
      <c r="B1250" s="19">
        <f t="shared" si="338"/>
        <v>0</v>
      </c>
      <c r="C1250" s="20"/>
      <c r="D1250" s="20"/>
      <c r="E1250" s="20"/>
      <c r="F1250" s="20"/>
      <c r="G1250" s="20"/>
      <c r="H1250" s="20"/>
      <c r="I1250" s="20"/>
      <c r="J1250" s="20"/>
      <c r="K1250" s="20"/>
    </row>
    <row r="1251" spans="1:11">
      <c r="A1251" s="21" t="s">
        <v>12</v>
      </c>
      <c r="B1251" s="19">
        <f t="shared" si="338"/>
        <v>0</v>
      </c>
      <c r="C1251" s="20"/>
      <c r="D1251" s="20"/>
      <c r="E1251" s="20"/>
      <c r="F1251" s="20"/>
      <c r="G1251" s="20"/>
      <c r="H1251" s="20"/>
      <c r="I1251" s="20"/>
      <c r="J1251" s="20"/>
      <c r="K1251" s="20"/>
    </row>
    <row r="1252" spans="1:11">
      <c r="A1252" s="21" t="s">
        <v>13</v>
      </c>
      <c r="B1252" s="19">
        <f t="shared" si="338"/>
        <v>0</v>
      </c>
      <c r="C1252" s="20"/>
      <c r="D1252" s="20"/>
      <c r="E1252" s="20"/>
      <c r="F1252" s="20"/>
      <c r="G1252" s="20"/>
      <c r="H1252" s="20"/>
      <c r="I1252" s="20"/>
      <c r="J1252" s="20"/>
      <c r="K1252" s="20"/>
    </row>
    <row r="1253" spans="1:11">
      <c r="A1253" s="21" t="s">
        <v>14</v>
      </c>
      <c r="B1253" s="19">
        <f t="shared" si="338"/>
        <v>0</v>
      </c>
      <c r="C1253" s="20"/>
      <c r="D1253" s="20"/>
      <c r="E1253" s="20"/>
      <c r="F1253" s="20"/>
      <c r="G1253" s="20"/>
      <c r="H1253" s="20"/>
      <c r="I1253" s="20"/>
      <c r="J1253" s="20"/>
      <c r="K1253" s="20"/>
    </row>
    <row r="1254" spans="1:11">
      <c r="A1254" s="60" t="s">
        <v>241</v>
      </c>
      <c r="B1254" s="19">
        <f t="shared" si="338"/>
        <v>0</v>
      </c>
      <c r="C1254" s="20">
        <f t="shared" ref="C1254:I1254" si="343">C1255+C1256+C1257+C1258</f>
        <v>0</v>
      </c>
      <c r="D1254" s="20">
        <f t="shared" si="343"/>
        <v>0</v>
      </c>
      <c r="E1254" s="20">
        <f t="shared" si="343"/>
        <v>0</v>
      </c>
      <c r="F1254" s="20">
        <f t="shared" si="343"/>
        <v>0</v>
      </c>
      <c r="G1254" s="20">
        <f t="shared" si="343"/>
        <v>0</v>
      </c>
      <c r="H1254" s="20">
        <f t="shared" si="343"/>
        <v>0</v>
      </c>
      <c r="I1254" s="20">
        <f t="shared" si="343"/>
        <v>0</v>
      </c>
      <c r="J1254" s="20">
        <f>J1255+J1256+J1257+J1258</f>
        <v>0</v>
      </c>
      <c r="K1254" s="20">
        <f>K1255+K1256+K1257+K1258</f>
        <v>0</v>
      </c>
    </row>
    <row r="1255" spans="1:11">
      <c r="A1255" s="21" t="s">
        <v>11</v>
      </c>
      <c r="B1255" s="19">
        <f t="shared" si="338"/>
        <v>0</v>
      </c>
      <c r="C1255" s="20"/>
      <c r="D1255" s="20"/>
      <c r="E1255" s="20"/>
      <c r="F1255" s="20"/>
      <c r="G1255" s="20"/>
      <c r="H1255" s="20"/>
      <c r="I1255" s="20"/>
      <c r="J1255" s="20"/>
      <c r="K1255" s="20"/>
    </row>
    <row r="1256" spans="1:11">
      <c r="A1256" s="21" t="s">
        <v>12</v>
      </c>
      <c r="B1256" s="19">
        <f t="shared" si="338"/>
        <v>0</v>
      </c>
      <c r="C1256" s="20"/>
      <c r="D1256" s="20"/>
      <c r="E1256" s="20"/>
      <c r="F1256" s="20"/>
      <c r="G1256" s="20"/>
      <c r="H1256" s="20"/>
      <c r="I1256" s="20"/>
      <c r="J1256" s="20"/>
      <c r="K1256" s="20"/>
    </row>
    <row r="1257" spans="1:11">
      <c r="A1257" s="21" t="s">
        <v>13</v>
      </c>
      <c r="B1257" s="19">
        <f t="shared" si="338"/>
        <v>0</v>
      </c>
      <c r="C1257" s="20"/>
      <c r="D1257" s="20"/>
      <c r="E1257" s="20"/>
      <c r="F1257" s="20"/>
      <c r="G1257" s="20"/>
      <c r="H1257" s="20"/>
      <c r="I1257" s="20"/>
      <c r="J1257" s="20"/>
      <c r="K1257" s="20"/>
    </row>
    <row r="1258" spans="1:11">
      <c r="A1258" s="21" t="s">
        <v>14</v>
      </c>
      <c r="B1258" s="19">
        <f t="shared" si="338"/>
        <v>0</v>
      </c>
      <c r="C1258" s="20"/>
      <c r="D1258" s="20"/>
      <c r="E1258" s="20"/>
      <c r="F1258" s="20"/>
      <c r="G1258" s="20"/>
      <c r="H1258" s="20"/>
      <c r="I1258" s="20"/>
      <c r="J1258" s="20"/>
      <c r="K1258" s="20"/>
    </row>
    <row r="1259" spans="1:11" ht="25.5">
      <c r="A1259" s="60" t="s">
        <v>242</v>
      </c>
      <c r="B1259" s="19">
        <f t="shared" si="338"/>
        <v>0</v>
      </c>
      <c r="C1259" s="20">
        <f t="shared" ref="C1259:I1259" si="344">C1260+C1261+C1262+C1263</f>
        <v>0</v>
      </c>
      <c r="D1259" s="20">
        <f t="shared" si="344"/>
        <v>0</v>
      </c>
      <c r="E1259" s="20">
        <f t="shared" si="344"/>
        <v>0</v>
      </c>
      <c r="F1259" s="20">
        <f t="shared" si="344"/>
        <v>0</v>
      </c>
      <c r="G1259" s="20">
        <f t="shared" si="344"/>
        <v>0</v>
      </c>
      <c r="H1259" s="20">
        <f t="shared" si="344"/>
        <v>0</v>
      </c>
      <c r="I1259" s="20">
        <f t="shared" si="344"/>
        <v>0</v>
      </c>
      <c r="J1259" s="20">
        <f>J1260+J1261+J1262+J1263</f>
        <v>0</v>
      </c>
      <c r="K1259" s="20">
        <f>K1260+K1261+K1262+K1263</f>
        <v>0</v>
      </c>
    </row>
    <row r="1260" spans="1:11">
      <c r="A1260" s="21" t="s">
        <v>11</v>
      </c>
      <c r="B1260" s="19">
        <f t="shared" si="338"/>
        <v>0</v>
      </c>
      <c r="C1260" s="20"/>
      <c r="D1260" s="20"/>
      <c r="E1260" s="20"/>
      <c r="F1260" s="20"/>
      <c r="G1260" s="20"/>
      <c r="H1260" s="20"/>
      <c r="I1260" s="20"/>
      <c r="J1260" s="20"/>
      <c r="K1260" s="20"/>
    </row>
    <row r="1261" spans="1:11">
      <c r="A1261" s="21" t="s">
        <v>12</v>
      </c>
      <c r="B1261" s="19">
        <f t="shared" si="338"/>
        <v>0</v>
      </c>
      <c r="C1261" s="20"/>
      <c r="D1261" s="20"/>
      <c r="E1261" s="20"/>
      <c r="F1261" s="20"/>
      <c r="G1261" s="20"/>
      <c r="H1261" s="20"/>
      <c r="I1261" s="20"/>
      <c r="J1261" s="20"/>
      <c r="K1261" s="20"/>
    </row>
    <row r="1262" spans="1:11">
      <c r="A1262" s="21" t="s">
        <v>13</v>
      </c>
      <c r="B1262" s="19">
        <f t="shared" si="338"/>
        <v>0</v>
      </c>
      <c r="C1262" s="20"/>
      <c r="D1262" s="20"/>
      <c r="E1262" s="20"/>
      <c r="F1262" s="20"/>
      <c r="G1262" s="20"/>
      <c r="H1262" s="20"/>
      <c r="I1262" s="20"/>
      <c r="J1262" s="20"/>
      <c r="K1262" s="20"/>
    </row>
    <row r="1263" spans="1:11">
      <c r="A1263" s="21" t="s">
        <v>14</v>
      </c>
      <c r="B1263" s="19">
        <f t="shared" si="338"/>
        <v>0</v>
      </c>
      <c r="C1263" s="20"/>
      <c r="D1263" s="20"/>
      <c r="E1263" s="20"/>
      <c r="F1263" s="20"/>
      <c r="G1263" s="20"/>
      <c r="H1263" s="20"/>
      <c r="I1263" s="20"/>
      <c r="J1263" s="20"/>
      <c r="K1263" s="20"/>
    </row>
    <row r="1264" spans="1:11" ht="25.5">
      <c r="A1264" s="60" t="s">
        <v>243</v>
      </c>
      <c r="B1264" s="19">
        <f t="shared" si="338"/>
        <v>0</v>
      </c>
      <c r="C1264" s="20">
        <f t="shared" ref="C1264:I1264" si="345">C1265+C1266+C1267+C1268</f>
        <v>0</v>
      </c>
      <c r="D1264" s="20">
        <f t="shared" si="345"/>
        <v>0</v>
      </c>
      <c r="E1264" s="20">
        <f t="shared" si="345"/>
        <v>0</v>
      </c>
      <c r="F1264" s="20">
        <f t="shared" si="345"/>
        <v>0</v>
      </c>
      <c r="G1264" s="20">
        <f t="shared" si="345"/>
        <v>0</v>
      </c>
      <c r="H1264" s="20">
        <f t="shared" si="345"/>
        <v>0</v>
      </c>
      <c r="I1264" s="20">
        <f t="shared" si="345"/>
        <v>0</v>
      </c>
      <c r="J1264" s="20">
        <f>J1265+J1266+J1267+J1268</f>
        <v>0</v>
      </c>
      <c r="K1264" s="20">
        <f>K1265+K1266+K1267+K1268</f>
        <v>0</v>
      </c>
    </row>
    <row r="1265" spans="1:11">
      <c r="A1265" s="21" t="s">
        <v>11</v>
      </c>
      <c r="B1265" s="19">
        <f t="shared" si="338"/>
        <v>0</v>
      </c>
      <c r="C1265" s="20"/>
      <c r="D1265" s="20"/>
      <c r="E1265" s="20"/>
      <c r="F1265" s="20"/>
      <c r="G1265" s="20"/>
      <c r="H1265" s="20"/>
      <c r="I1265" s="20"/>
      <c r="J1265" s="20"/>
      <c r="K1265" s="20"/>
    </row>
    <row r="1266" spans="1:11">
      <c r="A1266" s="21" t="s">
        <v>12</v>
      </c>
      <c r="B1266" s="19">
        <f t="shared" si="338"/>
        <v>0</v>
      </c>
      <c r="C1266" s="20"/>
      <c r="D1266" s="20"/>
      <c r="E1266" s="20"/>
      <c r="F1266" s="20"/>
      <c r="G1266" s="20"/>
      <c r="H1266" s="20"/>
      <c r="I1266" s="20"/>
      <c r="J1266" s="20"/>
      <c r="K1266" s="20"/>
    </row>
    <row r="1267" spans="1:11">
      <c r="A1267" s="21" t="s">
        <v>13</v>
      </c>
      <c r="B1267" s="19">
        <f t="shared" si="338"/>
        <v>0</v>
      </c>
      <c r="C1267" s="20"/>
      <c r="D1267" s="20"/>
      <c r="E1267" s="20"/>
      <c r="F1267" s="20"/>
      <c r="G1267" s="20"/>
      <c r="H1267" s="20"/>
      <c r="I1267" s="20"/>
      <c r="J1267" s="20"/>
      <c r="K1267" s="20"/>
    </row>
    <row r="1268" spans="1:11">
      <c r="A1268" s="21" t="s">
        <v>14</v>
      </c>
      <c r="B1268" s="19">
        <f t="shared" si="338"/>
        <v>0</v>
      </c>
      <c r="C1268" s="20"/>
      <c r="D1268" s="20"/>
      <c r="E1268" s="20"/>
      <c r="F1268" s="20"/>
      <c r="G1268" s="20"/>
      <c r="H1268" s="20"/>
      <c r="I1268" s="20"/>
      <c r="J1268" s="20"/>
      <c r="K1268" s="20"/>
    </row>
    <row r="1269" spans="1:11" ht="25.5">
      <c r="A1269" s="60" t="s">
        <v>244</v>
      </c>
      <c r="B1269" s="19">
        <f t="shared" si="338"/>
        <v>13.1</v>
      </c>
      <c r="C1269" s="20">
        <f t="shared" ref="C1269:I1269" si="346">C1270+C1271+C1272+C1273</f>
        <v>0</v>
      </c>
      <c r="D1269" s="20">
        <f t="shared" si="346"/>
        <v>0</v>
      </c>
      <c r="E1269" s="20">
        <f t="shared" si="346"/>
        <v>0</v>
      </c>
      <c r="F1269" s="20">
        <f t="shared" si="346"/>
        <v>0</v>
      </c>
      <c r="G1269" s="20">
        <f t="shared" si="346"/>
        <v>13.1</v>
      </c>
      <c r="H1269" s="20">
        <f t="shared" si="346"/>
        <v>0</v>
      </c>
      <c r="I1269" s="20">
        <f t="shared" si="346"/>
        <v>13.1</v>
      </c>
      <c r="J1269" s="20">
        <f>J1270+J1271+J1272+J1273</f>
        <v>0</v>
      </c>
      <c r="K1269" s="20">
        <f>K1270+K1271+K1272+K1273</f>
        <v>0</v>
      </c>
    </row>
    <row r="1270" spans="1:11">
      <c r="A1270" s="21" t="s">
        <v>11</v>
      </c>
      <c r="B1270" s="19">
        <f t="shared" si="338"/>
        <v>1.5</v>
      </c>
      <c r="C1270" s="20"/>
      <c r="D1270" s="20"/>
      <c r="E1270" s="20"/>
      <c r="F1270" s="20"/>
      <c r="G1270" s="20">
        <v>1.5</v>
      </c>
      <c r="H1270" s="20"/>
      <c r="I1270" s="20">
        <v>1.5</v>
      </c>
      <c r="J1270" s="20"/>
      <c r="K1270" s="20"/>
    </row>
    <row r="1271" spans="1:11">
      <c r="A1271" s="21" t="s">
        <v>12</v>
      </c>
      <c r="B1271" s="19">
        <f t="shared" si="338"/>
        <v>1.5</v>
      </c>
      <c r="C1271" s="20"/>
      <c r="D1271" s="20"/>
      <c r="E1271" s="20"/>
      <c r="F1271" s="20"/>
      <c r="G1271" s="20">
        <v>1.5</v>
      </c>
      <c r="H1271" s="20"/>
      <c r="I1271" s="20">
        <v>1.5</v>
      </c>
      <c r="J1271" s="20"/>
      <c r="K1271" s="20"/>
    </row>
    <row r="1272" spans="1:11">
      <c r="A1272" s="21" t="s">
        <v>13</v>
      </c>
      <c r="B1272" s="19">
        <f t="shared" si="338"/>
        <v>5</v>
      </c>
      <c r="C1272" s="20"/>
      <c r="D1272" s="20"/>
      <c r="E1272" s="20"/>
      <c r="F1272" s="20"/>
      <c r="G1272" s="20">
        <v>5</v>
      </c>
      <c r="H1272" s="20"/>
      <c r="I1272" s="20">
        <v>5</v>
      </c>
      <c r="J1272" s="20"/>
      <c r="K1272" s="20"/>
    </row>
    <row r="1273" spans="1:11">
      <c r="A1273" s="21" t="s">
        <v>14</v>
      </c>
      <c r="B1273" s="19">
        <f t="shared" si="338"/>
        <v>5.0999999999999996</v>
      </c>
      <c r="C1273" s="20"/>
      <c r="D1273" s="20"/>
      <c r="E1273" s="20"/>
      <c r="F1273" s="20"/>
      <c r="G1273" s="20">
        <v>5.0999999999999996</v>
      </c>
      <c r="H1273" s="20"/>
      <c r="I1273" s="20">
        <v>5.0999999999999996</v>
      </c>
      <c r="J1273" s="20"/>
      <c r="K1273" s="20"/>
    </row>
    <row r="1274" spans="1:11" ht="25.5">
      <c r="A1274" s="60" t="s">
        <v>245</v>
      </c>
      <c r="B1274" s="19">
        <f t="shared" si="338"/>
        <v>0</v>
      </c>
      <c r="C1274" s="20">
        <f t="shared" ref="C1274:I1274" si="347">C1275+C1276+C1277+C1278</f>
        <v>0</v>
      </c>
      <c r="D1274" s="20">
        <f t="shared" si="347"/>
        <v>0</v>
      </c>
      <c r="E1274" s="20">
        <f t="shared" si="347"/>
        <v>0</v>
      </c>
      <c r="F1274" s="20">
        <f t="shared" si="347"/>
        <v>0</v>
      </c>
      <c r="G1274" s="20">
        <f t="shared" si="347"/>
        <v>0</v>
      </c>
      <c r="H1274" s="20">
        <f t="shared" si="347"/>
        <v>0</v>
      </c>
      <c r="I1274" s="20">
        <f t="shared" si="347"/>
        <v>0</v>
      </c>
      <c r="J1274" s="20">
        <f>J1275+J1276+J1277+J1278</f>
        <v>0</v>
      </c>
      <c r="K1274" s="20">
        <f>K1275+K1276+K1277+K1278</f>
        <v>0</v>
      </c>
    </row>
    <row r="1275" spans="1:11">
      <c r="A1275" s="21" t="s">
        <v>11</v>
      </c>
      <c r="B1275" s="19">
        <f t="shared" si="338"/>
        <v>0</v>
      </c>
      <c r="C1275" s="20"/>
      <c r="D1275" s="20"/>
      <c r="E1275" s="20"/>
      <c r="F1275" s="20"/>
      <c r="G1275" s="20"/>
      <c r="H1275" s="20"/>
      <c r="I1275" s="20"/>
      <c r="J1275" s="20"/>
      <c r="K1275" s="20"/>
    </row>
    <row r="1276" spans="1:11">
      <c r="A1276" s="21" t="s">
        <v>12</v>
      </c>
      <c r="B1276" s="19">
        <f t="shared" si="338"/>
        <v>0</v>
      </c>
      <c r="C1276" s="20"/>
      <c r="D1276" s="20"/>
      <c r="E1276" s="20"/>
      <c r="F1276" s="20"/>
      <c r="G1276" s="20"/>
      <c r="H1276" s="20"/>
      <c r="I1276" s="20"/>
      <c r="J1276" s="20"/>
      <c r="K1276" s="20"/>
    </row>
    <row r="1277" spans="1:11">
      <c r="A1277" s="21" t="s">
        <v>13</v>
      </c>
      <c r="B1277" s="19">
        <f t="shared" si="338"/>
        <v>0</v>
      </c>
      <c r="C1277" s="20"/>
      <c r="D1277" s="20"/>
      <c r="E1277" s="20"/>
      <c r="F1277" s="20"/>
      <c r="G1277" s="20"/>
      <c r="H1277" s="20"/>
      <c r="I1277" s="20"/>
      <c r="J1277" s="20"/>
      <c r="K1277" s="20"/>
    </row>
    <row r="1278" spans="1:11">
      <c r="A1278" s="21" t="s">
        <v>14</v>
      </c>
      <c r="B1278" s="19">
        <f t="shared" si="338"/>
        <v>0</v>
      </c>
      <c r="C1278" s="20"/>
      <c r="D1278" s="20"/>
      <c r="E1278" s="20"/>
      <c r="F1278" s="20"/>
      <c r="G1278" s="20"/>
      <c r="H1278" s="20"/>
      <c r="I1278" s="20"/>
      <c r="J1278" s="20"/>
      <c r="K1278" s="20"/>
    </row>
    <row r="1279" spans="1:11" ht="38.25">
      <c r="A1279" s="22" t="s">
        <v>246</v>
      </c>
      <c r="B1279" s="23">
        <f>C1279+D1279+E1279+F1279+G1279</f>
        <v>0</v>
      </c>
      <c r="C1279" s="23">
        <f>C1284+C1289+C1294</f>
        <v>0</v>
      </c>
      <c r="D1279" s="23">
        <f t="shared" ref="C1279:K1283" si="348">D1284+D1289+D1294</f>
        <v>0</v>
      </c>
      <c r="E1279" s="23">
        <f t="shared" si="348"/>
        <v>0</v>
      </c>
      <c r="F1279" s="23">
        <f t="shared" si="348"/>
        <v>0</v>
      </c>
      <c r="G1279" s="23">
        <f t="shared" si="348"/>
        <v>0</v>
      </c>
      <c r="H1279" s="23">
        <f t="shared" si="348"/>
        <v>0</v>
      </c>
      <c r="I1279" s="23">
        <f t="shared" si="348"/>
        <v>0</v>
      </c>
      <c r="J1279" s="23">
        <f>J1284+J1289+J1294</f>
        <v>0</v>
      </c>
      <c r="K1279" s="23">
        <f t="shared" si="348"/>
        <v>0</v>
      </c>
    </row>
    <row r="1280" spans="1:11">
      <c r="A1280" s="21" t="s">
        <v>11</v>
      </c>
      <c r="B1280" s="19">
        <f>C1280+D1280+E1280+F1280+G1280</f>
        <v>0</v>
      </c>
      <c r="C1280" s="19">
        <f t="shared" si="348"/>
        <v>0</v>
      </c>
      <c r="D1280" s="19">
        <f t="shared" si="348"/>
        <v>0</v>
      </c>
      <c r="E1280" s="19">
        <f t="shared" si="348"/>
        <v>0</v>
      </c>
      <c r="F1280" s="19">
        <f t="shared" si="348"/>
        <v>0</v>
      </c>
      <c r="G1280" s="19">
        <f t="shared" si="348"/>
        <v>0</v>
      </c>
      <c r="H1280" s="19">
        <f t="shared" si="348"/>
        <v>0</v>
      </c>
      <c r="I1280" s="19">
        <f t="shared" si="348"/>
        <v>0</v>
      </c>
      <c r="J1280" s="19">
        <f>J1285+J1290+J1295</f>
        <v>0</v>
      </c>
      <c r="K1280" s="19">
        <f t="shared" si="348"/>
        <v>0</v>
      </c>
    </row>
    <row r="1281" spans="1:11">
      <c r="A1281" s="21" t="s">
        <v>12</v>
      </c>
      <c r="B1281" s="19">
        <f t="shared" ref="B1281:B1298" si="349">C1281+D1281+E1281+F1281+G1281</f>
        <v>0</v>
      </c>
      <c r="C1281" s="19">
        <f t="shared" si="348"/>
        <v>0</v>
      </c>
      <c r="D1281" s="19">
        <f t="shared" si="348"/>
        <v>0</v>
      </c>
      <c r="E1281" s="19">
        <f t="shared" ref="E1281:F1283" si="350">E1286+E1291+E1296</f>
        <v>0</v>
      </c>
      <c r="F1281" s="19">
        <f t="shared" si="350"/>
        <v>0</v>
      </c>
      <c r="G1281" s="19">
        <f>G1286+G1291+G1296</f>
        <v>0</v>
      </c>
      <c r="H1281" s="19">
        <f t="shared" si="348"/>
        <v>0</v>
      </c>
      <c r="I1281" s="19">
        <f t="shared" si="348"/>
        <v>0</v>
      </c>
      <c r="J1281" s="19">
        <f>J1286+J1291+J1296</f>
        <v>0</v>
      </c>
      <c r="K1281" s="19">
        <f t="shared" si="348"/>
        <v>0</v>
      </c>
    </row>
    <row r="1282" spans="1:11">
      <c r="A1282" s="21" t="s">
        <v>13</v>
      </c>
      <c r="B1282" s="19">
        <f t="shared" si="349"/>
        <v>0</v>
      </c>
      <c r="C1282" s="19">
        <f t="shared" si="348"/>
        <v>0</v>
      </c>
      <c r="D1282" s="19">
        <f t="shared" si="348"/>
        <v>0</v>
      </c>
      <c r="E1282" s="19">
        <f t="shared" si="350"/>
        <v>0</v>
      </c>
      <c r="F1282" s="19">
        <f t="shared" si="350"/>
        <v>0</v>
      </c>
      <c r="G1282" s="19">
        <f t="shared" si="348"/>
        <v>0</v>
      </c>
      <c r="H1282" s="19">
        <f t="shared" si="348"/>
        <v>0</v>
      </c>
      <c r="I1282" s="19">
        <f t="shared" si="348"/>
        <v>0</v>
      </c>
      <c r="J1282" s="19">
        <f>J1287+J1292+J1297</f>
        <v>0</v>
      </c>
      <c r="K1282" s="19">
        <f t="shared" si="348"/>
        <v>0</v>
      </c>
    </row>
    <row r="1283" spans="1:11">
      <c r="A1283" s="21" t="s">
        <v>14</v>
      </c>
      <c r="B1283" s="19">
        <f t="shared" si="349"/>
        <v>0</v>
      </c>
      <c r="C1283" s="19">
        <f t="shared" si="348"/>
        <v>0</v>
      </c>
      <c r="D1283" s="19">
        <f t="shared" si="348"/>
        <v>0</v>
      </c>
      <c r="E1283" s="19">
        <f t="shared" si="350"/>
        <v>0</v>
      </c>
      <c r="F1283" s="19">
        <f t="shared" si="350"/>
        <v>0</v>
      </c>
      <c r="G1283" s="19">
        <f t="shared" si="348"/>
        <v>0</v>
      </c>
      <c r="H1283" s="19">
        <f t="shared" si="348"/>
        <v>0</v>
      </c>
      <c r="I1283" s="19">
        <f t="shared" si="348"/>
        <v>0</v>
      </c>
      <c r="J1283" s="19">
        <f>J1288+J1293+J1298</f>
        <v>0</v>
      </c>
      <c r="K1283" s="19">
        <f t="shared" si="348"/>
        <v>0</v>
      </c>
    </row>
    <row r="1284" spans="1:11" ht="38.25">
      <c r="A1284" s="36" t="s">
        <v>247</v>
      </c>
      <c r="B1284" s="19">
        <f t="shared" si="349"/>
        <v>0</v>
      </c>
      <c r="C1284" s="20">
        <f t="shared" ref="C1284:I1284" si="351">C1285+C1286+C1287+C1288</f>
        <v>0</v>
      </c>
      <c r="D1284" s="20">
        <f t="shared" si="351"/>
        <v>0</v>
      </c>
      <c r="E1284" s="20">
        <f t="shared" si="351"/>
        <v>0</v>
      </c>
      <c r="F1284" s="20">
        <f t="shared" si="351"/>
        <v>0</v>
      </c>
      <c r="G1284" s="20">
        <f t="shared" si="351"/>
        <v>0</v>
      </c>
      <c r="H1284" s="20">
        <f t="shared" si="351"/>
        <v>0</v>
      </c>
      <c r="I1284" s="20">
        <f t="shared" si="351"/>
        <v>0</v>
      </c>
      <c r="J1284" s="20">
        <f>J1285+J1286+J1287+J1288</f>
        <v>0</v>
      </c>
      <c r="K1284" s="20">
        <f>K1285+K1286+K1287+K1288</f>
        <v>0</v>
      </c>
    </row>
    <row r="1285" spans="1:11">
      <c r="A1285" s="21" t="s">
        <v>11</v>
      </c>
      <c r="B1285" s="19">
        <f t="shared" si="349"/>
        <v>0</v>
      </c>
      <c r="C1285" s="20"/>
      <c r="D1285" s="20"/>
      <c r="E1285" s="20"/>
      <c r="F1285" s="20"/>
      <c r="G1285" s="20"/>
      <c r="H1285" s="20"/>
      <c r="I1285" s="20"/>
      <c r="J1285" s="20"/>
      <c r="K1285" s="20"/>
    </row>
    <row r="1286" spans="1:11">
      <c r="A1286" s="21" t="s">
        <v>12</v>
      </c>
      <c r="B1286" s="19">
        <f t="shared" si="349"/>
        <v>0</v>
      </c>
      <c r="C1286" s="20"/>
      <c r="D1286" s="20"/>
      <c r="E1286" s="20"/>
      <c r="F1286" s="20"/>
      <c r="G1286" s="20"/>
      <c r="H1286" s="20"/>
      <c r="I1286" s="20"/>
      <c r="J1286" s="20"/>
      <c r="K1286" s="20"/>
    </row>
    <row r="1287" spans="1:11">
      <c r="A1287" s="21" t="s">
        <v>13</v>
      </c>
      <c r="B1287" s="19">
        <f t="shared" si="349"/>
        <v>0</v>
      </c>
      <c r="C1287" s="20"/>
      <c r="D1287" s="20"/>
      <c r="E1287" s="20"/>
      <c r="F1287" s="20"/>
      <c r="G1287" s="20"/>
      <c r="H1287" s="20"/>
      <c r="I1287" s="20"/>
      <c r="J1287" s="20"/>
      <c r="K1287" s="20"/>
    </row>
    <row r="1288" spans="1:11">
      <c r="A1288" s="21" t="s">
        <v>14</v>
      </c>
      <c r="B1288" s="19">
        <f t="shared" si="349"/>
        <v>0</v>
      </c>
      <c r="C1288" s="20"/>
      <c r="D1288" s="20"/>
      <c r="E1288" s="20"/>
      <c r="F1288" s="20"/>
      <c r="G1288" s="20"/>
      <c r="H1288" s="20"/>
      <c r="I1288" s="20"/>
      <c r="J1288" s="20"/>
      <c r="K1288" s="20"/>
    </row>
    <row r="1289" spans="1:11" ht="25.5">
      <c r="A1289" s="36" t="s">
        <v>248</v>
      </c>
      <c r="B1289" s="19">
        <f t="shared" si="349"/>
        <v>0</v>
      </c>
      <c r="C1289" s="20">
        <f t="shared" ref="C1289:I1289" si="352">C1290+C1291+C1292+C1293</f>
        <v>0</v>
      </c>
      <c r="D1289" s="20">
        <f t="shared" si="352"/>
        <v>0</v>
      </c>
      <c r="E1289" s="20">
        <f t="shared" si="352"/>
        <v>0</v>
      </c>
      <c r="F1289" s="20">
        <f t="shared" si="352"/>
        <v>0</v>
      </c>
      <c r="G1289" s="20">
        <f t="shared" si="352"/>
        <v>0</v>
      </c>
      <c r="H1289" s="20">
        <f t="shared" si="352"/>
        <v>0</v>
      </c>
      <c r="I1289" s="20">
        <f t="shared" si="352"/>
        <v>0</v>
      </c>
      <c r="J1289" s="20">
        <f>J1290+J1291+J1292+J1293</f>
        <v>0</v>
      </c>
      <c r="K1289" s="20">
        <f>K1290+K1291+K1292+K1293</f>
        <v>0</v>
      </c>
    </row>
    <row r="1290" spans="1:11">
      <c r="A1290" s="21" t="s">
        <v>11</v>
      </c>
      <c r="B1290" s="19">
        <f t="shared" si="349"/>
        <v>0</v>
      </c>
      <c r="C1290" s="20"/>
      <c r="D1290" s="20"/>
      <c r="E1290" s="20"/>
      <c r="F1290" s="20"/>
      <c r="G1290" s="20"/>
      <c r="H1290" s="20"/>
      <c r="I1290" s="20"/>
      <c r="J1290" s="20"/>
      <c r="K1290" s="20"/>
    </row>
    <row r="1291" spans="1:11">
      <c r="A1291" s="21" t="s">
        <v>12</v>
      </c>
      <c r="B1291" s="19">
        <f t="shared" si="349"/>
        <v>0</v>
      </c>
      <c r="C1291" s="20"/>
      <c r="D1291" s="20"/>
      <c r="E1291" s="20"/>
      <c r="F1291" s="20"/>
      <c r="G1291" s="20"/>
      <c r="H1291" s="20"/>
      <c r="I1291" s="20"/>
      <c r="J1291" s="20"/>
      <c r="K1291" s="20"/>
    </row>
    <row r="1292" spans="1:11">
      <c r="A1292" s="21" t="s">
        <v>13</v>
      </c>
      <c r="B1292" s="19">
        <f t="shared" si="349"/>
        <v>0</v>
      </c>
      <c r="C1292" s="20"/>
      <c r="D1292" s="20"/>
      <c r="E1292" s="20"/>
      <c r="F1292" s="20"/>
      <c r="G1292" s="20"/>
      <c r="H1292" s="20"/>
      <c r="I1292" s="20"/>
      <c r="J1292" s="20"/>
      <c r="K1292" s="20"/>
    </row>
    <row r="1293" spans="1:11">
      <c r="A1293" s="21" t="s">
        <v>14</v>
      </c>
      <c r="B1293" s="19">
        <f t="shared" si="349"/>
        <v>0</v>
      </c>
      <c r="C1293" s="20"/>
      <c r="D1293" s="20"/>
      <c r="E1293" s="20"/>
      <c r="F1293" s="20"/>
      <c r="G1293" s="20"/>
      <c r="H1293" s="20"/>
      <c r="I1293" s="20"/>
      <c r="J1293" s="20"/>
      <c r="K1293" s="20"/>
    </row>
    <row r="1294" spans="1:11" ht="25.5">
      <c r="A1294" s="36" t="s">
        <v>249</v>
      </c>
      <c r="B1294" s="19">
        <f t="shared" si="349"/>
        <v>0</v>
      </c>
      <c r="C1294" s="20">
        <f t="shared" ref="C1294:I1294" si="353">C1295+C1296+C1297+C1298</f>
        <v>0</v>
      </c>
      <c r="D1294" s="20">
        <f t="shared" si="353"/>
        <v>0</v>
      </c>
      <c r="E1294" s="20">
        <f t="shared" si="353"/>
        <v>0</v>
      </c>
      <c r="F1294" s="20">
        <f t="shared" si="353"/>
        <v>0</v>
      </c>
      <c r="G1294" s="20">
        <f t="shared" si="353"/>
        <v>0</v>
      </c>
      <c r="H1294" s="20">
        <f t="shared" si="353"/>
        <v>0</v>
      </c>
      <c r="I1294" s="20">
        <f t="shared" si="353"/>
        <v>0</v>
      </c>
      <c r="J1294" s="20">
        <f>J1295+J1296+J1297+J1298</f>
        <v>0</v>
      </c>
      <c r="K1294" s="20">
        <f>K1295+K1296+K1297+K1298</f>
        <v>0</v>
      </c>
    </row>
    <row r="1295" spans="1:11">
      <c r="A1295" s="21" t="s">
        <v>11</v>
      </c>
      <c r="B1295" s="19">
        <f t="shared" si="349"/>
        <v>0</v>
      </c>
      <c r="C1295" s="20"/>
      <c r="D1295" s="20"/>
      <c r="E1295" s="20"/>
      <c r="F1295" s="20"/>
      <c r="G1295" s="20"/>
      <c r="H1295" s="20"/>
      <c r="I1295" s="20"/>
      <c r="J1295" s="20"/>
      <c r="K1295" s="20"/>
    </row>
    <row r="1296" spans="1:11">
      <c r="A1296" s="21" t="s">
        <v>12</v>
      </c>
      <c r="B1296" s="19">
        <f t="shared" si="349"/>
        <v>0</v>
      </c>
      <c r="C1296" s="20"/>
      <c r="D1296" s="20"/>
      <c r="E1296" s="20"/>
      <c r="F1296" s="20"/>
      <c r="G1296" s="20"/>
      <c r="H1296" s="20"/>
      <c r="I1296" s="20"/>
      <c r="J1296" s="20"/>
      <c r="K1296" s="20"/>
    </row>
    <row r="1297" spans="1:11">
      <c r="A1297" s="21" t="s">
        <v>13</v>
      </c>
      <c r="B1297" s="19">
        <f t="shared" si="349"/>
        <v>0</v>
      </c>
      <c r="C1297" s="20"/>
      <c r="D1297" s="20"/>
      <c r="E1297" s="20"/>
      <c r="F1297" s="20"/>
      <c r="G1297" s="20"/>
      <c r="H1297" s="20"/>
      <c r="I1297" s="20"/>
      <c r="J1297" s="20"/>
      <c r="K1297" s="20"/>
    </row>
    <row r="1298" spans="1:11">
      <c r="A1298" s="21" t="s">
        <v>14</v>
      </c>
      <c r="B1298" s="19">
        <f t="shared" si="349"/>
        <v>0</v>
      </c>
      <c r="C1298" s="20"/>
      <c r="D1298" s="20"/>
      <c r="E1298" s="20"/>
      <c r="F1298" s="20"/>
      <c r="G1298" s="20"/>
      <c r="H1298" s="20"/>
      <c r="I1298" s="20"/>
      <c r="J1298" s="20"/>
      <c r="K1298" s="20"/>
    </row>
    <row r="1299" spans="1:11">
      <c r="A1299" s="22" t="s">
        <v>250</v>
      </c>
      <c r="B1299" s="23">
        <f>C1299+D1299+E1299+F1299+G1299</f>
        <v>60</v>
      </c>
      <c r="C1299" s="23">
        <f>C1304+C1309+C1314+C1319</f>
        <v>0</v>
      </c>
      <c r="D1299" s="23">
        <f t="shared" ref="C1299:K1303" si="354">D1304+D1309+D1314+D1319</f>
        <v>0</v>
      </c>
      <c r="E1299" s="23">
        <f t="shared" si="354"/>
        <v>0</v>
      </c>
      <c r="F1299" s="23">
        <f t="shared" si="354"/>
        <v>0</v>
      </c>
      <c r="G1299" s="23">
        <f t="shared" si="354"/>
        <v>60</v>
      </c>
      <c r="H1299" s="23">
        <f t="shared" si="354"/>
        <v>0</v>
      </c>
      <c r="I1299" s="23">
        <f t="shared" si="354"/>
        <v>60</v>
      </c>
      <c r="J1299" s="23">
        <f>J1304+J1309+J1314+J1319</f>
        <v>0</v>
      </c>
      <c r="K1299" s="23">
        <f t="shared" si="354"/>
        <v>0</v>
      </c>
    </row>
    <row r="1300" spans="1:11">
      <c r="A1300" s="21" t="s">
        <v>11</v>
      </c>
      <c r="B1300" s="19">
        <f>C1300+D1300+E1300+F1300+G1300</f>
        <v>0</v>
      </c>
      <c r="C1300" s="19">
        <f t="shared" si="354"/>
        <v>0</v>
      </c>
      <c r="D1300" s="19">
        <f t="shared" si="354"/>
        <v>0</v>
      </c>
      <c r="E1300" s="19">
        <f t="shared" si="354"/>
        <v>0</v>
      </c>
      <c r="F1300" s="19">
        <f t="shared" si="354"/>
        <v>0</v>
      </c>
      <c r="G1300" s="19">
        <f t="shared" si="354"/>
        <v>0</v>
      </c>
      <c r="H1300" s="19">
        <f t="shared" ref="H1300:I1300" si="355">H1305+H1310+H1315+H1320</f>
        <v>0</v>
      </c>
      <c r="I1300" s="19">
        <f t="shared" si="355"/>
        <v>0</v>
      </c>
      <c r="J1300" s="19">
        <f>J1305+J1310+J1315+J1320</f>
        <v>0</v>
      </c>
      <c r="K1300" s="19">
        <f t="shared" si="354"/>
        <v>0</v>
      </c>
    </row>
    <row r="1301" spans="1:11">
      <c r="A1301" s="21" t="s">
        <v>12</v>
      </c>
      <c r="B1301" s="19">
        <f>C1301+D1301+E1301+F1301+G1301</f>
        <v>0</v>
      </c>
      <c r="C1301" s="19">
        <f t="shared" si="354"/>
        <v>0</v>
      </c>
      <c r="D1301" s="19">
        <f t="shared" si="354"/>
        <v>0</v>
      </c>
      <c r="E1301" s="19">
        <f t="shared" ref="E1301:G1303" si="356">E1306+E1311+E1316+E1321</f>
        <v>0</v>
      </c>
      <c r="F1301" s="19">
        <f t="shared" si="356"/>
        <v>0</v>
      </c>
      <c r="G1301" s="19">
        <f t="shared" si="356"/>
        <v>0</v>
      </c>
      <c r="H1301" s="19">
        <f t="shared" ref="H1301:I1301" si="357">H1306+H1311+H1316+H1321</f>
        <v>0</v>
      </c>
      <c r="I1301" s="19">
        <f t="shared" si="357"/>
        <v>0</v>
      </c>
      <c r="J1301" s="19">
        <f>J1306+J1311+J1316+J1321</f>
        <v>0</v>
      </c>
      <c r="K1301" s="19">
        <f t="shared" si="354"/>
        <v>0</v>
      </c>
    </row>
    <row r="1302" spans="1:11">
      <c r="A1302" s="21" t="s">
        <v>13</v>
      </c>
      <c r="B1302" s="19">
        <f>C1302+D1302+E1302+F1302+G1302</f>
        <v>50</v>
      </c>
      <c r="C1302" s="19">
        <f t="shared" si="354"/>
        <v>0</v>
      </c>
      <c r="D1302" s="19">
        <f t="shared" si="354"/>
        <v>0</v>
      </c>
      <c r="E1302" s="19">
        <f t="shared" si="356"/>
        <v>0</v>
      </c>
      <c r="F1302" s="19">
        <f t="shared" si="356"/>
        <v>0</v>
      </c>
      <c r="G1302" s="19">
        <f t="shared" si="356"/>
        <v>50</v>
      </c>
      <c r="H1302" s="19">
        <f>H1307+H1312+H1317+H1322</f>
        <v>0</v>
      </c>
      <c r="I1302" s="19">
        <f t="shared" ref="H1302:I1302" si="358">I1307+I1312+I1317+I1322</f>
        <v>50</v>
      </c>
      <c r="J1302" s="19">
        <f>J1307+J1312+J1317+J1322</f>
        <v>0</v>
      </c>
      <c r="K1302" s="19">
        <f t="shared" si="354"/>
        <v>0</v>
      </c>
    </row>
    <row r="1303" spans="1:11">
      <c r="A1303" s="21" t="s">
        <v>14</v>
      </c>
      <c r="B1303" s="19">
        <f>C1303+D1303+E1303+F1303+G1303</f>
        <v>10</v>
      </c>
      <c r="C1303" s="19">
        <f t="shared" si="354"/>
        <v>0</v>
      </c>
      <c r="D1303" s="19">
        <f t="shared" si="354"/>
        <v>0</v>
      </c>
      <c r="E1303" s="19">
        <f t="shared" si="356"/>
        <v>0</v>
      </c>
      <c r="F1303" s="19">
        <f t="shared" si="356"/>
        <v>0</v>
      </c>
      <c r="G1303" s="19">
        <f>G1308+G1313+G1318+G1323</f>
        <v>10</v>
      </c>
      <c r="H1303" s="19">
        <f t="shared" ref="H1303:I1303" si="359">H1308+H1313+H1318+H1323</f>
        <v>0</v>
      </c>
      <c r="I1303" s="19">
        <f t="shared" si="359"/>
        <v>10</v>
      </c>
      <c r="J1303" s="19">
        <f>J1308+J1313+J1318+J1323</f>
        <v>0</v>
      </c>
      <c r="K1303" s="19">
        <f t="shared" si="354"/>
        <v>0</v>
      </c>
    </row>
    <row r="1304" spans="1:11">
      <c r="A1304" s="36" t="s">
        <v>251</v>
      </c>
      <c r="B1304" s="19">
        <f t="shared" ref="B1301:B1323" si="360">C1304+D1304+E1304+F1304+G1304</f>
        <v>0</v>
      </c>
      <c r="C1304" s="20">
        <f t="shared" ref="C1304:I1304" si="361">C1305+C1306+C1307+C1308</f>
        <v>0</v>
      </c>
      <c r="D1304" s="20">
        <f t="shared" si="361"/>
        <v>0</v>
      </c>
      <c r="E1304" s="20">
        <f t="shared" si="361"/>
        <v>0</v>
      </c>
      <c r="F1304" s="20">
        <f t="shared" si="361"/>
        <v>0</v>
      </c>
      <c r="G1304" s="20">
        <f>G1305+G1306+G1307+G1308</f>
        <v>0</v>
      </c>
      <c r="H1304" s="20">
        <f>H1305+H1306+H1307+H1308</f>
        <v>0</v>
      </c>
      <c r="I1304" s="20">
        <f t="shared" si="361"/>
        <v>0</v>
      </c>
      <c r="J1304" s="20">
        <f>J1305+J1306+J1307+J1308</f>
        <v>0</v>
      </c>
      <c r="K1304" s="20">
        <f>K1305+K1306+K1307+K1308</f>
        <v>0</v>
      </c>
    </row>
    <row r="1305" spans="1:11">
      <c r="A1305" s="21" t="s">
        <v>11</v>
      </c>
      <c r="B1305" s="19">
        <f t="shared" si="360"/>
        <v>0</v>
      </c>
      <c r="C1305" s="20"/>
      <c r="D1305" s="20"/>
      <c r="E1305" s="20"/>
      <c r="F1305" s="20"/>
      <c r="G1305" s="20"/>
      <c r="H1305" s="20"/>
      <c r="I1305" s="20"/>
      <c r="J1305" s="20"/>
      <c r="K1305" s="20"/>
    </row>
    <row r="1306" spans="1:11">
      <c r="A1306" s="21" t="s">
        <v>12</v>
      </c>
      <c r="B1306" s="19">
        <f t="shared" si="360"/>
        <v>0</v>
      </c>
      <c r="C1306" s="20"/>
      <c r="D1306" s="20"/>
      <c r="E1306" s="20"/>
      <c r="F1306" s="20"/>
      <c r="G1306" s="20"/>
      <c r="H1306" s="20"/>
      <c r="I1306" s="20"/>
      <c r="J1306" s="20"/>
      <c r="K1306" s="20"/>
    </row>
    <row r="1307" spans="1:11">
      <c r="A1307" s="21" t="s">
        <v>13</v>
      </c>
      <c r="B1307" s="19">
        <f t="shared" si="360"/>
        <v>0</v>
      </c>
      <c r="C1307" s="20"/>
      <c r="D1307" s="20"/>
      <c r="E1307" s="20"/>
      <c r="F1307" s="20"/>
      <c r="G1307" s="20"/>
      <c r="H1307" s="20"/>
      <c r="I1307" s="20"/>
      <c r="J1307" s="20"/>
      <c r="K1307" s="20"/>
    </row>
    <row r="1308" spans="1:11">
      <c r="A1308" s="21" t="s">
        <v>14</v>
      </c>
      <c r="B1308" s="19">
        <f t="shared" si="360"/>
        <v>0</v>
      </c>
      <c r="C1308" s="20"/>
      <c r="D1308" s="20"/>
      <c r="E1308" s="20"/>
      <c r="F1308" s="20"/>
      <c r="G1308" s="20"/>
      <c r="H1308" s="20"/>
      <c r="I1308" s="20"/>
      <c r="J1308" s="20"/>
      <c r="K1308" s="20"/>
    </row>
    <row r="1309" spans="1:11" ht="38.25">
      <c r="A1309" s="36" t="s">
        <v>252</v>
      </c>
      <c r="B1309" s="19">
        <f t="shared" si="360"/>
        <v>0</v>
      </c>
      <c r="C1309" s="20">
        <f t="shared" ref="C1309:I1309" si="362">C1310+C1311+C1312+C1313</f>
        <v>0</v>
      </c>
      <c r="D1309" s="20">
        <f t="shared" si="362"/>
        <v>0</v>
      </c>
      <c r="E1309" s="20">
        <f t="shared" si="362"/>
        <v>0</v>
      </c>
      <c r="F1309" s="20">
        <f t="shared" si="362"/>
        <v>0</v>
      </c>
      <c r="G1309" s="20">
        <f t="shared" si="362"/>
        <v>0</v>
      </c>
      <c r="H1309" s="20">
        <f t="shared" si="362"/>
        <v>0</v>
      </c>
      <c r="I1309" s="20">
        <f t="shared" si="362"/>
        <v>0</v>
      </c>
      <c r="J1309" s="20">
        <f>J1310+J1311+J1312+J1313</f>
        <v>0</v>
      </c>
      <c r="K1309" s="20">
        <f>K1310+K1311+K1312+K1313</f>
        <v>0</v>
      </c>
    </row>
    <row r="1310" spans="1:11">
      <c r="A1310" s="21" t="s">
        <v>11</v>
      </c>
      <c r="B1310" s="19">
        <f t="shared" si="360"/>
        <v>0</v>
      </c>
      <c r="C1310" s="20"/>
      <c r="D1310" s="20"/>
      <c r="E1310" s="20"/>
      <c r="F1310" s="20"/>
      <c r="G1310" s="20"/>
      <c r="H1310" s="20"/>
      <c r="I1310" s="20"/>
      <c r="J1310" s="20"/>
      <c r="K1310" s="20"/>
    </row>
    <row r="1311" spans="1:11">
      <c r="A1311" s="21" t="s">
        <v>12</v>
      </c>
      <c r="B1311" s="19">
        <f t="shared" si="360"/>
        <v>0</v>
      </c>
      <c r="C1311" s="20"/>
      <c r="D1311" s="20"/>
      <c r="E1311" s="20"/>
      <c r="F1311" s="20"/>
      <c r="G1311" s="20"/>
      <c r="H1311" s="20"/>
      <c r="I1311" s="20"/>
      <c r="J1311" s="20"/>
      <c r="K1311" s="20"/>
    </row>
    <row r="1312" spans="1:11">
      <c r="A1312" s="21" t="s">
        <v>13</v>
      </c>
      <c r="B1312" s="19">
        <f t="shared" si="360"/>
        <v>0</v>
      </c>
      <c r="C1312" s="20"/>
      <c r="D1312" s="20"/>
      <c r="E1312" s="20"/>
      <c r="F1312" s="20"/>
      <c r="G1312" s="20"/>
      <c r="H1312" s="20"/>
      <c r="I1312" s="20"/>
      <c r="J1312" s="20"/>
      <c r="K1312" s="20"/>
    </row>
    <row r="1313" spans="1:11">
      <c r="A1313" s="21" t="s">
        <v>14</v>
      </c>
      <c r="B1313" s="19">
        <f t="shared" si="360"/>
        <v>0</v>
      </c>
      <c r="C1313" s="20"/>
      <c r="D1313" s="20"/>
      <c r="E1313" s="20"/>
      <c r="F1313" s="20"/>
      <c r="G1313" s="20"/>
      <c r="H1313" s="20"/>
      <c r="I1313" s="20"/>
      <c r="J1313" s="20"/>
      <c r="K1313" s="20"/>
    </row>
    <row r="1314" spans="1:11" ht="25.5">
      <c r="A1314" s="36" t="s">
        <v>253</v>
      </c>
      <c r="B1314" s="19">
        <f t="shared" si="360"/>
        <v>0</v>
      </c>
      <c r="C1314" s="20">
        <f t="shared" ref="C1314:I1314" si="363">C1315+C1316+C1317+C1318</f>
        <v>0</v>
      </c>
      <c r="D1314" s="20">
        <f t="shared" si="363"/>
        <v>0</v>
      </c>
      <c r="E1314" s="20">
        <f t="shared" si="363"/>
        <v>0</v>
      </c>
      <c r="F1314" s="20">
        <f t="shared" si="363"/>
        <v>0</v>
      </c>
      <c r="G1314" s="20">
        <f t="shared" si="363"/>
        <v>0</v>
      </c>
      <c r="H1314" s="20">
        <f t="shared" si="363"/>
        <v>0</v>
      </c>
      <c r="I1314" s="20">
        <f t="shared" si="363"/>
        <v>0</v>
      </c>
      <c r="J1314" s="20">
        <f>J1315+J1316+J1317+J1318</f>
        <v>0</v>
      </c>
      <c r="K1314" s="20">
        <f>K1315+K1316+K1317+K1318</f>
        <v>0</v>
      </c>
    </row>
    <row r="1315" spans="1:11">
      <c r="A1315" s="21" t="s">
        <v>11</v>
      </c>
      <c r="B1315" s="19">
        <f t="shared" si="360"/>
        <v>0</v>
      </c>
      <c r="C1315" s="20"/>
      <c r="D1315" s="20"/>
      <c r="E1315" s="20"/>
      <c r="F1315" s="20"/>
      <c r="G1315" s="20"/>
      <c r="H1315" s="20"/>
      <c r="I1315" s="20"/>
      <c r="J1315" s="20"/>
      <c r="K1315" s="20"/>
    </row>
    <row r="1316" spans="1:11">
      <c r="A1316" s="21" t="s">
        <v>12</v>
      </c>
      <c r="B1316" s="19">
        <f t="shared" si="360"/>
        <v>0</v>
      </c>
      <c r="C1316" s="20"/>
      <c r="D1316" s="20"/>
      <c r="E1316" s="20"/>
      <c r="F1316" s="20"/>
      <c r="G1316" s="20"/>
      <c r="H1316" s="20"/>
      <c r="I1316" s="20"/>
      <c r="J1316" s="20"/>
      <c r="K1316" s="20"/>
    </row>
    <row r="1317" spans="1:11">
      <c r="A1317" s="21" t="s">
        <v>13</v>
      </c>
      <c r="B1317" s="19">
        <f t="shared" si="360"/>
        <v>0</v>
      </c>
      <c r="C1317" s="20"/>
      <c r="D1317" s="20"/>
      <c r="E1317" s="20"/>
      <c r="F1317" s="20"/>
      <c r="G1317" s="20"/>
      <c r="H1317" s="20"/>
      <c r="I1317" s="20"/>
      <c r="J1317" s="20"/>
      <c r="K1317" s="20"/>
    </row>
    <row r="1318" spans="1:11">
      <c r="A1318" s="21" t="s">
        <v>14</v>
      </c>
      <c r="B1318" s="19">
        <f t="shared" si="360"/>
        <v>0</v>
      </c>
      <c r="C1318" s="20"/>
      <c r="D1318" s="20"/>
      <c r="E1318" s="20"/>
      <c r="F1318" s="20"/>
      <c r="G1318" s="20"/>
      <c r="H1318" s="20"/>
      <c r="I1318" s="20"/>
      <c r="J1318" s="20"/>
      <c r="K1318" s="20"/>
    </row>
    <row r="1319" spans="1:11" ht="25.5">
      <c r="A1319" s="36" t="s">
        <v>254</v>
      </c>
      <c r="B1319" s="19">
        <f t="shared" si="360"/>
        <v>60</v>
      </c>
      <c r="C1319" s="20">
        <f t="shared" ref="C1319:I1319" si="364">C1320+C1321+C1322+C1323</f>
        <v>0</v>
      </c>
      <c r="D1319" s="20">
        <f t="shared" si="364"/>
        <v>0</v>
      </c>
      <c r="E1319" s="20">
        <f t="shared" si="364"/>
        <v>0</v>
      </c>
      <c r="F1319" s="20">
        <f t="shared" si="364"/>
        <v>0</v>
      </c>
      <c r="G1319" s="20">
        <f t="shared" si="364"/>
        <v>60</v>
      </c>
      <c r="H1319" s="20">
        <f t="shared" si="364"/>
        <v>0</v>
      </c>
      <c r="I1319" s="20">
        <f t="shared" si="364"/>
        <v>60</v>
      </c>
      <c r="J1319" s="20">
        <f>J1320+J1321+J1322+J1323</f>
        <v>0</v>
      </c>
      <c r="K1319" s="20">
        <f>K1320+K1321+K1322+K1323</f>
        <v>0</v>
      </c>
    </row>
    <row r="1320" spans="1:11">
      <c r="A1320" s="21" t="s">
        <v>11</v>
      </c>
      <c r="B1320" s="19">
        <f t="shared" si="360"/>
        <v>0</v>
      </c>
      <c r="C1320" s="20"/>
      <c r="D1320" s="20"/>
      <c r="E1320" s="20"/>
      <c r="F1320" s="20"/>
      <c r="G1320" s="20"/>
      <c r="H1320" s="20"/>
      <c r="I1320" s="20"/>
      <c r="J1320" s="20"/>
      <c r="K1320" s="20"/>
    </row>
    <row r="1321" spans="1:11">
      <c r="A1321" s="21" t="s">
        <v>12</v>
      </c>
      <c r="B1321" s="19">
        <f t="shared" si="360"/>
        <v>0</v>
      </c>
      <c r="C1321" s="20"/>
      <c r="D1321" s="20"/>
      <c r="E1321" s="20"/>
      <c r="F1321" s="20"/>
      <c r="G1321" s="20"/>
      <c r="H1321" s="20"/>
      <c r="I1321" s="20"/>
      <c r="J1321" s="20"/>
      <c r="K1321" s="20"/>
    </row>
    <row r="1322" spans="1:11">
      <c r="A1322" s="21" t="s">
        <v>13</v>
      </c>
      <c r="B1322" s="19">
        <f t="shared" si="360"/>
        <v>50</v>
      </c>
      <c r="C1322" s="20"/>
      <c r="D1322" s="20"/>
      <c r="E1322" s="20"/>
      <c r="F1322" s="20"/>
      <c r="G1322" s="20">
        <v>50</v>
      </c>
      <c r="H1322" s="20"/>
      <c r="I1322" s="20">
        <v>50</v>
      </c>
      <c r="J1322" s="20"/>
      <c r="K1322" s="20"/>
    </row>
    <row r="1323" spans="1:11">
      <c r="A1323" s="21" t="s">
        <v>14</v>
      </c>
      <c r="B1323" s="19">
        <f t="shared" si="360"/>
        <v>10</v>
      </c>
      <c r="C1323" s="20"/>
      <c r="D1323" s="20"/>
      <c r="E1323" s="20"/>
      <c r="F1323" s="20"/>
      <c r="G1323" s="20">
        <v>10</v>
      </c>
      <c r="H1323" s="20"/>
      <c r="I1323" s="20">
        <v>10</v>
      </c>
      <c r="J1323" s="20"/>
      <c r="K1323" s="20"/>
    </row>
    <row r="1324" spans="1:11" ht="25.5">
      <c r="A1324" s="22" t="s">
        <v>255</v>
      </c>
      <c r="B1324" s="23">
        <f t="shared" ref="B1324:B1330" si="365">C1324+D1324+E1324+F1324+G1324</f>
        <v>71.7</v>
      </c>
      <c r="C1324" s="23">
        <f t="shared" ref="C1324:K1328" si="366">C1329+C1354+C1359</f>
        <v>0</v>
      </c>
      <c r="D1324" s="23">
        <f t="shared" si="366"/>
        <v>0</v>
      </c>
      <c r="E1324" s="23">
        <f t="shared" si="366"/>
        <v>0</v>
      </c>
      <c r="F1324" s="23">
        <f t="shared" si="366"/>
        <v>0</v>
      </c>
      <c r="G1324" s="23">
        <f t="shared" si="366"/>
        <v>71.7</v>
      </c>
      <c r="H1324" s="23">
        <f t="shared" si="366"/>
        <v>0</v>
      </c>
      <c r="I1324" s="23">
        <f t="shared" si="366"/>
        <v>71.7</v>
      </c>
      <c r="J1324" s="23">
        <f>J1329+J1354+J1359</f>
        <v>0</v>
      </c>
      <c r="K1324" s="23">
        <f t="shared" si="366"/>
        <v>0</v>
      </c>
    </row>
    <row r="1325" spans="1:11">
      <c r="A1325" s="21" t="s">
        <v>11</v>
      </c>
      <c r="B1325" s="19">
        <f t="shared" si="365"/>
        <v>8.5</v>
      </c>
      <c r="C1325" s="19">
        <f t="shared" si="366"/>
        <v>0</v>
      </c>
      <c r="D1325" s="19">
        <f t="shared" si="366"/>
        <v>0</v>
      </c>
      <c r="E1325" s="19">
        <f t="shared" si="366"/>
        <v>0</v>
      </c>
      <c r="F1325" s="19">
        <f t="shared" si="366"/>
        <v>0</v>
      </c>
      <c r="G1325" s="19">
        <f t="shared" si="366"/>
        <v>8.5</v>
      </c>
      <c r="H1325" s="19">
        <f t="shared" si="366"/>
        <v>0</v>
      </c>
      <c r="I1325" s="19">
        <f t="shared" si="366"/>
        <v>8.5</v>
      </c>
      <c r="J1325" s="19">
        <f>J1330+J1355+J1360</f>
        <v>0</v>
      </c>
      <c r="K1325" s="19">
        <f t="shared" si="366"/>
        <v>0</v>
      </c>
    </row>
    <row r="1326" spans="1:11">
      <c r="A1326" s="21" t="s">
        <v>12</v>
      </c>
      <c r="B1326" s="19">
        <f t="shared" si="365"/>
        <v>47.2</v>
      </c>
      <c r="C1326" s="19">
        <f t="shared" si="366"/>
        <v>0</v>
      </c>
      <c r="D1326" s="19">
        <f t="shared" si="366"/>
        <v>0</v>
      </c>
      <c r="E1326" s="19">
        <f t="shared" ref="E1326:F1328" si="367">E1331+E1356+E1361</f>
        <v>0</v>
      </c>
      <c r="F1326" s="19">
        <f t="shared" si="367"/>
        <v>0</v>
      </c>
      <c r="G1326" s="19">
        <f t="shared" si="366"/>
        <v>47.2</v>
      </c>
      <c r="H1326" s="19">
        <f t="shared" si="366"/>
        <v>0</v>
      </c>
      <c r="I1326" s="19">
        <f t="shared" si="366"/>
        <v>47.2</v>
      </c>
      <c r="J1326" s="19">
        <f>J1331+J1356+J1361</f>
        <v>0</v>
      </c>
      <c r="K1326" s="19">
        <f t="shared" si="366"/>
        <v>0</v>
      </c>
    </row>
    <row r="1327" spans="1:11">
      <c r="A1327" s="21" t="s">
        <v>13</v>
      </c>
      <c r="B1327" s="19">
        <f t="shared" si="365"/>
        <v>8</v>
      </c>
      <c r="C1327" s="19">
        <f t="shared" si="366"/>
        <v>0</v>
      </c>
      <c r="D1327" s="19">
        <f t="shared" si="366"/>
        <v>0</v>
      </c>
      <c r="E1327" s="19">
        <f t="shared" si="367"/>
        <v>0</v>
      </c>
      <c r="F1327" s="19">
        <f t="shared" si="367"/>
        <v>0</v>
      </c>
      <c r="G1327" s="19">
        <f t="shared" si="366"/>
        <v>8</v>
      </c>
      <c r="H1327" s="19">
        <f t="shared" si="366"/>
        <v>0</v>
      </c>
      <c r="I1327" s="19">
        <f t="shared" si="366"/>
        <v>8</v>
      </c>
      <c r="J1327" s="19">
        <f>J1332+J1357+J1362</f>
        <v>0</v>
      </c>
      <c r="K1327" s="19">
        <f t="shared" si="366"/>
        <v>0</v>
      </c>
    </row>
    <row r="1328" spans="1:11">
      <c r="A1328" s="21" t="s">
        <v>14</v>
      </c>
      <c r="B1328" s="19">
        <f t="shared" si="365"/>
        <v>8</v>
      </c>
      <c r="C1328" s="19">
        <f t="shared" si="366"/>
        <v>0</v>
      </c>
      <c r="D1328" s="19">
        <f t="shared" si="366"/>
        <v>0</v>
      </c>
      <c r="E1328" s="19">
        <f t="shared" si="367"/>
        <v>0</v>
      </c>
      <c r="F1328" s="19">
        <f t="shared" si="367"/>
        <v>0</v>
      </c>
      <c r="G1328" s="19">
        <f t="shared" si="366"/>
        <v>8</v>
      </c>
      <c r="H1328" s="19">
        <f t="shared" si="366"/>
        <v>0</v>
      </c>
      <c r="I1328" s="19">
        <f t="shared" si="366"/>
        <v>8</v>
      </c>
      <c r="J1328" s="19">
        <f>J1333+J1358+J1363</f>
        <v>0</v>
      </c>
      <c r="K1328" s="19">
        <f t="shared" si="366"/>
        <v>0</v>
      </c>
    </row>
    <row r="1329" spans="1:11" ht="25.5">
      <c r="A1329" s="40" t="s">
        <v>256</v>
      </c>
      <c r="B1329" s="25">
        <f t="shared" si="365"/>
        <v>71.7</v>
      </c>
      <c r="C1329" s="25">
        <f t="shared" ref="C1329:K1333" si="368">C1334+C1339+C1344+C1349</f>
        <v>0</v>
      </c>
      <c r="D1329" s="25">
        <f t="shared" si="368"/>
        <v>0</v>
      </c>
      <c r="E1329" s="25">
        <f t="shared" si="368"/>
        <v>0</v>
      </c>
      <c r="F1329" s="25">
        <f t="shared" si="368"/>
        <v>0</v>
      </c>
      <c r="G1329" s="25">
        <f t="shared" si="368"/>
        <v>71.7</v>
      </c>
      <c r="H1329" s="25">
        <f t="shared" si="368"/>
        <v>0</v>
      </c>
      <c r="I1329" s="25">
        <f t="shared" si="368"/>
        <v>71.7</v>
      </c>
      <c r="J1329" s="25">
        <f>J1334+J1339+J1344+J1349</f>
        <v>0</v>
      </c>
      <c r="K1329" s="25">
        <f t="shared" si="368"/>
        <v>0</v>
      </c>
    </row>
    <row r="1330" spans="1:11">
      <c r="A1330" s="21" t="s">
        <v>11</v>
      </c>
      <c r="B1330" s="19">
        <f t="shared" si="365"/>
        <v>8.5</v>
      </c>
      <c r="C1330" s="19">
        <f t="shared" si="368"/>
        <v>0</v>
      </c>
      <c r="D1330" s="19">
        <f t="shared" si="368"/>
        <v>0</v>
      </c>
      <c r="E1330" s="19">
        <f t="shared" si="368"/>
        <v>0</v>
      </c>
      <c r="F1330" s="19">
        <f t="shared" si="368"/>
        <v>0</v>
      </c>
      <c r="G1330" s="19">
        <f t="shared" si="368"/>
        <v>8.5</v>
      </c>
      <c r="H1330" s="19">
        <f t="shared" si="368"/>
        <v>0</v>
      </c>
      <c r="I1330" s="19">
        <f t="shared" si="368"/>
        <v>8.5</v>
      </c>
      <c r="J1330" s="19">
        <f>J1335+J1340+J1345+J1350</f>
        <v>0</v>
      </c>
      <c r="K1330" s="19">
        <f t="shared" si="368"/>
        <v>0</v>
      </c>
    </row>
    <row r="1331" spans="1:11">
      <c r="A1331" s="21" t="s">
        <v>12</v>
      </c>
      <c r="B1331" s="19">
        <f t="shared" ref="B1331:B1353" si="369">C1331+D1331+E1331+F1331+G1331</f>
        <v>47.2</v>
      </c>
      <c r="C1331" s="19">
        <f t="shared" si="368"/>
        <v>0</v>
      </c>
      <c r="D1331" s="19">
        <f t="shared" si="368"/>
        <v>0</v>
      </c>
      <c r="E1331" s="19">
        <f t="shared" ref="E1331:F1333" si="370">E1336+E1341+E1346+E1351</f>
        <v>0</v>
      </c>
      <c r="F1331" s="19">
        <f t="shared" si="370"/>
        <v>0</v>
      </c>
      <c r="G1331" s="19">
        <f t="shared" si="368"/>
        <v>47.2</v>
      </c>
      <c r="H1331" s="19">
        <f t="shared" si="368"/>
        <v>0</v>
      </c>
      <c r="I1331" s="19">
        <f t="shared" si="368"/>
        <v>47.2</v>
      </c>
      <c r="J1331" s="19">
        <f>J1336+J1341+J1346+J1351</f>
        <v>0</v>
      </c>
      <c r="K1331" s="19">
        <f t="shared" si="368"/>
        <v>0</v>
      </c>
    </row>
    <row r="1332" spans="1:11">
      <c r="A1332" s="21" t="s">
        <v>13</v>
      </c>
      <c r="B1332" s="19">
        <f t="shared" si="369"/>
        <v>8</v>
      </c>
      <c r="C1332" s="19">
        <f t="shared" si="368"/>
        <v>0</v>
      </c>
      <c r="D1332" s="19">
        <f t="shared" si="368"/>
        <v>0</v>
      </c>
      <c r="E1332" s="19">
        <f t="shared" si="370"/>
        <v>0</v>
      </c>
      <c r="F1332" s="19">
        <f t="shared" si="370"/>
        <v>0</v>
      </c>
      <c r="G1332" s="19">
        <f t="shared" si="368"/>
        <v>8</v>
      </c>
      <c r="H1332" s="19">
        <f t="shared" si="368"/>
        <v>0</v>
      </c>
      <c r="I1332" s="19">
        <f t="shared" si="368"/>
        <v>8</v>
      </c>
      <c r="J1332" s="19">
        <f>J1337+J1342+J1347+J1352</f>
        <v>0</v>
      </c>
      <c r="K1332" s="19">
        <f t="shared" si="368"/>
        <v>0</v>
      </c>
    </row>
    <row r="1333" spans="1:11">
      <c r="A1333" s="21" t="s">
        <v>14</v>
      </c>
      <c r="B1333" s="19">
        <f t="shared" si="369"/>
        <v>8</v>
      </c>
      <c r="C1333" s="19">
        <f t="shared" si="368"/>
        <v>0</v>
      </c>
      <c r="D1333" s="19">
        <f t="shared" si="368"/>
        <v>0</v>
      </c>
      <c r="E1333" s="19">
        <f t="shared" si="370"/>
        <v>0</v>
      </c>
      <c r="F1333" s="19">
        <f t="shared" si="370"/>
        <v>0</v>
      </c>
      <c r="G1333" s="19">
        <f t="shared" si="368"/>
        <v>8</v>
      </c>
      <c r="H1333" s="19">
        <f t="shared" si="368"/>
        <v>0</v>
      </c>
      <c r="I1333" s="19">
        <f t="shared" si="368"/>
        <v>8</v>
      </c>
      <c r="J1333" s="19">
        <f>J1338+J1343+J1348+J1353</f>
        <v>0</v>
      </c>
      <c r="K1333" s="19">
        <f t="shared" si="368"/>
        <v>0</v>
      </c>
    </row>
    <row r="1334" spans="1:11">
      <c r="A1334" s="38" t="s">
        <v>257</v>
      </c>
      <c r="B1334" s="19">
        <f t="shared" si="369"/>
        <v>0</v>
      </c>
      <c r="C1334" s="20">
        <f t="shared" ref="C1334:I1334" si="371">C1335+C1336+C1337+C1338</f>
        <v>0</v>
      </c>
      <c r="D1334" s="20">
        <f t="shared" si="371"/>
        <v>0</v>
      </c>
      <c r="E1334" s="20">
        <f t="shared" si="371"/>
        <v>0</v>
      </c>
      <c r="F1334" s="20">
        <f t="shared" si="371"/>
        <v>0</v>
      </c>
      <c r="G1334" s="20">
        <f t="shared" si="371"/>
        <v>0</v>
      </c>
      <c r="H1334" s="20">
        <f t="shared" si="371"/>
        <v>0</v>
      </c>
      <c r="I1334" s="20">
        <f t="shared" si="371"/>
        <v>0</v>
      </c>
      <c r="J1334" s="20">
        <f>J1335+J1336+J1337+J1338</f>
        <v>0</v>
      </c>
      <c r="K1334" s="20">
        <f>K1335+K1336+K1337+K1338</f>
        <v>0</v>
      </c>
    </row>
    <row r="1335" spans="1:11">
      <c r="A1335" s="21" t="s">
        <v>11</v>
      </c>
      <c r="B1335" s="19">
        <f t="shared" si="369"/>
        <v>0</v>
      </c>
      <c r="C1335" s="20"/>
      <c r="D1335" s="20"/>
      <c r="E1335" s="20"/>
      <c r="F1335" s="20"/>
      <c r="G1335" s="20"/>
      <c r="H1335" s="20"/>
      <c r="I1335" s="20"/>
      <c r="J1335" s="20"/>
      <c r="K1335" s="20"/>
    </row>
    <row r="1336" spans="1:11">
      <c r="A1336" s="21" t="s">
        <v>12</v>
      </c>
      <c r="B1336" s="19">
        <f t="shared" si="369"/>
        <v>0</v>
      </c>
      <c r="C1336" s="20"/>
      <c r="D1336" s="20"/>
      <c r="E1336" s="20"/>
      <c r="F1336" s="20"/>
      <c r="G1336" s="20"/>
      <c r="H1336" s="20"/>
      <c r="I1336" s="20"/>
      <c r="J1336" s="20"/>
      <c r="K1336" s="20"/>
    </row>
    <row r="1337" spans="1:11">
      <c r="A1337" s="21" t="s">
        <v>13</v>
      </c>
      <c r="B1337" s="19">
        <f t="shared" si="369"/>
        <v>0</v>
      </c>
      <c r="C1337" s="20"/>
      <c r="D1337" s="20"/>
      <c r="E1337" s="20"/>
      <c r="F1337" s="20"/>
      <c r="G1337" s="20"/>
      <c r="H1337" s="20"/>
      <c r="I1337" s="20"/>
      <c r="J1337" s="20"/>
      <c r="K1337" s="20"/>
    </row>
    <row r="1338" spans="1:11">
      <c r="A1338" s="21" t="s">
        <v>14</v>
      </c>
      <c r="B1338" s="19">
        <f t="shared" si="369"/>
        <v>0</v>
      </c>
      <c r="C1338" s="20"/>
      <c r="D1338" s="20"/>
      <c r="E1338" s="20"/>
      <c r="F1338" s="20"/>
      <c r="G1338" s="20"/>
      <c r="H1338" s="20"/>
      <c r="I1338" s="20"/>
      <c r="J1338" s="20"/>
      <c r="K1338" s="20"/>
    </row>
    <row r="1339" spans="1:11">
      <c r="A1339" s="38" t="s">
        <v>258</v>
      </c>
      <c r="B1339" s="19">
        <f t="shared" si="369"/>
        <v>0</v>
      </c>
      <c r="C1339" s="20">
        <f t="shared" ref="C1339:I1339" si="372">C1340+C1341+C1342+C1343</f>
        <v>0</v>
      </c>
      <c r="D1339" s="20">
        <f t="shared" si="372"/>
        <v>0</v>
      </c>
      <c r="E1339" s="20">
        <f t="shared" si="372"/>
        <v>0</v>
      </c>
      <c r="F1339" s="20">
        <f t="shared" si="372"/>
        <v>0</v>
      </c>
      <c r="G1339" s="20">
        <f t="shared" si="372"/>
        <v>0</v>
      </c>
      <c r="H1339" s="20">
        <f t="shared" si="372"/>
        <v>0</v>
      </c>
      <c r="I1339" s="20">
        <f t="shared" si="372"/>
        <v>0</v>
      </c>
      <c r="J1339" s="20">
        <f>J1340+J1341+J1342+J1343</f>
        <v>0</v>
      </c>
      <c r="K1339" s="20">
        <f>K1340+K1341+K1342+K1343</f>
        <v>0</v>
      </c>
    </row>
    <row r="1340" spans="1:11">
      <c r="A1340" s="21" t="s">
        <v>11</v>
      </c>
      <c r="B1340" s="19">
        <f t="shared" si="369"/>
        <v>0</v>
      </c>
      <c r="C1340" s="20"/>
      <c r="D1340" s="20"/>
      <c r="E1340" s="20"/>
      <c r="F1340" s="20"/>
      <c r="G1340" s="20"/>
      <c r="H1340" s="20"/>
      <c r="I1340" s="20"/>
      <c r="J1340" s="20"/>
      <c r="K1340" s="20"/>
    </row>
    <row r="1341" spans="1:11">
      <c r="A1341" s="21" t="s">
        <v>12</v>
      </c>
      <c r="B1341" s="19">
        <f t="shared" si="369"/>
        <v>0</v>
      </c>
      <c r="C1341" s="20"/>
      <c r="D1341" s="20"/>
      <c r="E1341" s="20"/>
      <c r="F1341" s="20"/>
      <c r="G1341" s="20"/>
      <c r="H1341" s="20"/>
      <c r="I1341" s="20"/>
      <c r="J1341" s="20"/>
      <c r="K1341" s="20"/>
    </row>
    <row r="1342" spans="1:11">
      <c r="A1342" s="21" t="s">
        <v>13</v>
      </c>
      <c r="B1342" s="19">
        <f t="shared" si="369"/>
        <v>0</v>
      </c>
      <c r="C1342" s="20"/>
      <c r="D1342" s="20"/>
      <c r="E1342" s="20"/>
      <c r="F1342" s="20"/>
      <c r="G1342" s="20"/>
      <c r="H1342" s="20"/>
      <c r="I1342" s="20"/>
      <c r="J1342" s="20"/>
      <c r="K1342" s="20"/>
    </row>
    <row r="1343" spans="1:11">
      <c r="A1343" s="21" t="s">
        <v>14</v>
      </c>
      <c r="B1343" s="19">
        <f t="shared" si="369"/>
        <v>0</v>
      </c>
      <c r="C1343" s="20"/>
      <c r="D1343" s="20"/>
      <c r="E1343" s="20"/>
      <c r="F1343" s="20"/>
      <c r="G1343" s="20"/>
      <c r="H1343" s="20"/>
      <c r="I1343" s="20"/>
      <c r="J1343" s="20"/>
      <c r="K1343" s="20"/>
    </row>
    <row r="1344" spans="1:11">
      <c r="A1344" s="38" t="s">
        <v>259</v>
      </c>
      <c r="B1344" s="19">
        <f t="shared" si="369"/>
        <v>0</v>
      </c>
      <c r="C1344" s="20">
        <f t="shared" ref="C1344:I1344" si="373">C1345+C1346+C1347+C1348</f>
        <v>0</v>
      </c>
      <c r="D1344" s="20">
        <f t="shared" si="373"/>
        <v>0</v>
      </c>
      <c r="E1344" s="20">
        <f t="shared" si="373"/>
        <v>0</v>
      </c>
      <c r="F1344" s="20">
        <f t="shared" si="373"/>
        <v>0</v>
      </c>
      <c r="G1344" s="20">
        <f t="shared" si="373"/>
        <v>0</v>
      </c>
      <c r="H1344" s="20">
        <f t="shared" si="373"/>
        <v>0</v>
      </c>
      <c r="I1344" s="20">
        <f t="shared" si="373"/>
        <v>0</v>
      </c>
      <c r="J1344" s="20">
        <f>J1345+J1346+J1347+J1348</f>
        <v>0</v>
      </c>
      <c r="K1344" s="20">
        <f>K1345+K1346+K1347+K1348</f>
        <v>0</v>
      </c>
    </row>
    <row r="1345" spans="1:11">
      <c r="A1345" s="21" t="s">
        <v>11</v>
      </c>
      <c r="B1345" s="19">
        <f t="shared" si="369"/>
        <v>0</v>
      </c>
      <c r="C1345" s="20"/>
      <c r="D1345" s="20"/>
      <c r="E1345" s="20"/>
      <c r="F1345" s="20"/>
      <c r="G1345" s="20"/>
      <c r="H1345" s="20"/>
      <c r="I1345" s="20"/>
      <c r="J1345" s="20"/>
      <c r="K1345" s="20"/>
    </row>
    <row r="1346" spans="1:11">
      <c r="A1346" s="21" t="s">
        <v>12</v>
      </c>
      <c r="B1346" s="19">
        <f t="shared" si="369"/>
        <v>0</v>
      </c>
      <c r="C1346" s="20"/>
      <c r="D1346" s="20"/>
      <c r="E1346" s="20"/>
      <c r="F1346" s="20"/>
      <c r="G1346" s="20"/>
      <c r="H1346" s="20"/>
      <c r="I1346" s="20"/>
      <c r="J1346" s="20"/>
      <c r="K1346" s="20"/>
    </row>
    <row r="1347" spans="1:11">
      <c r="A1347" s="21" t="s">
        <v>13</v>
      </c>
      <c r="B1347" s="19">
        <f t="shared" si="369"/>
        <v>0</v>
      </c>
      <c r="C1347" s="20"/>
      <c r="D1347" s="20"/>
      <c r="E1347" s="20"/>
      <c r="F1347" s="20"/>
      <c r="G1347" s="20"/>
      <c r="H1347" s="20"/>
      <c r="I1347" s="20"/>
      <c r="J1347" s="20"/>
      <c r="K1347" s="20"/>
    </row>
    <row r="1348" spans="1:11">
      <c r="A1348" s="21" t="s">
        <v>14</v>
      </c>
      <c r="B1348" s="19">
        <f t="shared" si="369"/>
        <v>0</v>
      </c>
      <c r="C1348" s="20"/>
      <c r="D1348" s="20"/>
      <c r="E1348" s="20"/>
      <c r="F1348" s="20"/>
      <c r="G1348" s="20"/>
      <c r="H1348" s="20"/>
      <c r="I1348" s="20"/>
      <c r="J1348" s="20"/>
      <c r="K1348" s="20"/>
    </row>
    <row r="1349" spans="1:11" ht="25.5">
      <c r="A1349" s="38" t="s">
        <v>260</v>
      </c>
      <c r="B1349" s="19">
        <f t="shared" si="369"/>
        <v>71.7</v>
      </c>
      <c r="C1349" s="20">
        <f t="shared" ref="C1349:I1349" si="374">C1350+C1351+C1352+C1353</f>
        <v>0</v>
      </c>
      <c r="D1349" s="20">
        <f t="shared" si="374"/>
        <v>0</v>
      </c>
      <c r="E1349" s="20">
        <f t="shared" si="374"/>
        <v>0</v>
      </c>
      <c r="F1349" s="20">
        <f t="shared" si="374"/>
        <v>0</v>
      </c>
      <c r="G1349" s="20">
        <f t="shared" si="374"/>
        <v>71.7</v>
      </c>
      <c r="H1349" s="20">
        <f t="shared" si="374"/>
        <v>0</v>
      </c>
      <c r="I1349" s="20">
        <f t="shared" si="374"/>
        <v>71.7</v>
      </c>
      <c r="J1349" s="20">
        <f>J1350+J1351+J1352+J1353</f>
        <v>0</v>
      </c>
      <c r="K1349" s="20">
        <f>K1350+K1351+K1352+K1353</f>
        <v>0</v>
      </c>
    </row>
    <row r="1350" spans="1:11">
      <c r="A1350" s="21" t="s">
        <v>11</v>
      </c>
      <c r="B1350" s="19">
        <f t="shared" si="369"/>
        <v>8.5</v>
      </c>
      <c r="C1350" s="20"/>
      <c r="D1350" s="20"/>
      <c r="E1350" s="20"/>
      <c r="F1350" s="20"/>
      <c r="G1350" s="20">
        <v>8.5</v>
      </c>
      <c r="H1350" s="20"/>
      <c r="I1350" s="20">
        <v>8.5</v>
      </c>
      <c r="J1350" s="20"/>
      <c r="K1350" s="20"/>
    </row>
    <row r="1351" spans="1:11">
      <c r="A1351" s="21" t="s">
        <v>12</v>
      </c>
      <c r="B1351" s="19">
        <f t="shared" si="369"/>
        <v>47.2</v>
      </c>
      <c r="C1351" s="20"/>
      <c r="D1351" s="20"/>
      <c r="E1351" s="20"/>
      <c r="F1351" s="20"/>
      <c r="G1351" s="20">
        <v>47.2</v>
      </c>
      <c r="H1351" s="20"/>
      <c r="I1351" s="20">
        <v>47.2</v>
      </c>
      <c r="J1351" s="20"/>
      <c r="K1351" s="20"/>
    </row>
    <row r="1352" spans="1:11">
      <c r="A1352" s="21" t="s">
        <v>13</v>
      </c>
      <c r="B1352" s="19">
        <f t="shared" si="369"/>
        <v>8</v>
      </c>
      <c r="C1352" s="20"/>
      <c r="D1352" s="20"/>
      <c r="E1352" s="20"/>
      <c r="F1352" s="20"/>
      <c r="G1352" s="20">
        <v>8</v>
      </c>
      <c r="H1352" s="20"/>
      <c r="I1352" s="20">
        <v>8</v>
      </c>
      <c r="J1352" s="20"/>
      <c r="K1352" s="20"/>
    </row>
    <row r="1353" spans="1:11">
      <c r="A1353" s="21" t="s">
        <v>14</v>
      </c>
      <c r="B1353" s="19">
        <f t="shared" si="369"/>
        <v>8</v>
      </c>
      <c r="C1353" s="20"/>
      <c r="D1353" s="20"/>
      <c r="E1353" s="20"/>
      <c r="F1353" s="20"/>
      <c r="G1353" s="20">
        <v>8</v>
      </c>
      <c r="H1353" s="20"/>
      <c r="I1353" s="20">
        <v>8</v>
      </c>
      <c r="J1353" s="20"/>
      <c r="K1353" s="20"/>
    </row>
    <row r="1354" spans="1:11">
      <c r="A1354" s="40" t="s">
        <v>261</v>
      </c>
      <c r="B1354" s="25">
        <f t="shared" ref="B1354:B1370" si="375">C1354+D1354+E1354+F1354+G1354</f>
        <v>0</v>
      </c>
      <c r="C1354" s="25">
        <f t="shared" ref="C1354:I1354" si="376">C1355+C1356+C1357+C1358</f>
        <v>0</v>
      </c>
      <c r="D1354" s="25">
        <f t="shared" si="376"/>
        <v>0</v>
      </c>
      <c r="E1354" s="25">
        <f t="shared" si="376"/>
        <v>0</v>
      </c>
      <c r="F1354" s="25">
        <f t="shared" si="376"/>
        <v>0</v>
      </c>
      <c r="G1354" s="25">
        <f t="shared" si="376"/>
        <v>0</v>
      </c>
      <c r="H1354" s="25">
        <f t="shared" si="376"/>
        <v>0</v>
      </c>
      <c r="I1354" s="25">
        <f t="shared" si="376"/>
        <v>0</v>
      </c>
      <c r="J1354" s="25">
        <f>J1355+J1356+J1357+J1358</f>
        <v>0</v>
      </c>
      <c r="K1354" s="25">
        <f>K1355+K1356+K1357+K1358</f>
        <v>0</v>
      </c>
    </row>
    <row r="1355" spans="1:11">
      <c r="A1355" s="21" t="s">
        <v>11</v>
      </c>
      <c r="B1355" s="19">
        <f t="shared" si="375"/>
        <v>0</v>
      </c>
      <c r="C1355" s="19"/>
      <c r="D1355" s="19"/>
      <c r="E1355" s="19"/>
      <c r="F1355" s="19"/>
      <c r="G1355" s="19"/>
      <c r="H1355" s="19"/>
      <c r="I1355" s="19"/>
      <c r="J1355" s="19"/>
      <c r="K1355" s="19"/>
    </row>
    <row r="1356" spans="1:11">
      <c r="A1356" s="21" t="s">
        <v>12</v>
      </c>
      <c r="B1356" s="19">
        <f t="shared" si="375"/>
        <v>0</v>
      </c>
      <c r="C1356" s="19"/>
      <c r="D1356" s="19"/>
      <c r="E1356" s="19"/>
      <c r="F1356" s="19"/>
      <c r="G1356" s="19"/>
      <c r="H1356" s="19"/>
      <c r="I1356" s="19"/>
      <c r="J1356" s="19"/>
      <c r="K1356" s="19"/>
    </row>
    <row r="1357" spans="1:11">
      <c r="A1357" s="21" t="s">
        <v>13</v>
      </c>
      <c r="B1357" s="19">
        <f t="shared" si="375"/>
        <v>0</v>
      </c>
      <c r="C1357" s="19"/>
      <c r="D1357" s="19"/>
      <c r="E1357" s="19"/>
      <c r="F1357" s="19"/>
      <c r="G1357" s="19"/>
      <c r="H1357" s="19"/>
      <c r="I1357" s="19"/>
      <c r="J1357" s="19"/>
      <c r="K1357" s="19"/>
    </row>
    <row r="1358" spans="1:11">
      <c r="A1358" s="21" t="s">
        <v>14</v>
      </c>
      <c r="B1358" s="19">
        <f t="shared" si="375"/>
        <v>0</v>
      </c>
      <c r="C1358" s="19"/>
      <c r="D1358" s="19"/>
      <c r="E1358" s="19"/>
      <c r="F1358" s="19"/>
      <c r="G1358" s="19"/>
      <c r="H1358" s="19"/>
      <c r="I1358" s="19"/>
      <c r="J1358" s="19"/>
      <c r="K1358" s="19"/>
    </row>
    <row r="1359" spans="1:11">
      <c r="A1359" s="40" t="s">
        <v>262</v>
      </c>
      <c r="B1359" s="25">
        <f t="shared" si="375"/>
        <v>0</v>
      </c>
      <c r="C1359" s="25">
        <f t="shared" ref="C1359:I1359" si="377">C1360+C1361+C1362+C1363</f>
        <v>0</v>
      </c>
      <c r="D1359" s="25">
        <f t="shared" si="377"/>
        <v>0</v>
      </c>
      <c r="E1359" s="25">
        <f t="shared" si="377"/>
        <v>0</v>
      </c>
      <c r="F1359" s="25">
        <f t="shared" si="377"/>
        <v>0</v>
      </c>
      <c r="G1359" s="25">
        <f t="shared" si="377"/>
        <v>0</v>
      </c>
      <c r="H1359" s="25">
        <f t="shared" si="377"/>
        <v>0</v>
      </c>
      <c r="I1359" s="25">
        <f t="shared" si="377"/>
        <v>0</v>
      </c>
      <c r="J1359" s="25">
        <f>J1360+J1361+J1362+J1363</f>
        <v>0</v>
      </c>
      <c r="K1359" s="25">
        <f>K1360+K1361+K1362+K1363</f>
        <v>0</v>
      </c>
    </row>
    <row r="1360" spans="1:11">
      <c r="A1360" s="21" t="s">
        <v>11</v>
      </c>
      <c r="B1360" s="19">
        <f t="shared" si="375"/>
        <v>0</v>
      </c>
      <c r="C1360" s="19"/>
      <c r="D1360" s="19"/>
      <c r="E1360" s="19"/>
      <c r="F1360" s="19"/>
      <c r="G1360" s="19"/>
      <c r="H1360" s="19"/>
      <c r="I1360" s="19"/>
      <c r="J1360" s="19"/>
      <c r="K1360" s="19"/>
    </row>
    <row r="1361" spans="1:11">
      <c r="A1361" s="21" t="s">
        <v>12</v>
      </c>
      <c r="B1361" s="19">
        <f t="shared" si="375"/>
        <v>0</v>
      </c>
      <c r="C1361" s="19"/>
      <c r="D1361" s="19"/>
      <c r="E1361" s="19"/>
      <c r="F1361" s="19"/>
      <c r="G1361" s="19"/>
      <c r="H1361" s="19"/>
      <c r="I1361" s="19"/>
      <c r="J1361" s="19"/>
      <c r="K1361" s="19"/>
    </row>
    <row r="1362" spans="1:11">
      <c r="A1362" s="21" t="s">
        <v>13</v>
      </c>
      <c r="B1362" s="19">
        <f t="shared" si="375"/>
        <v>0</v>
      </c>
      <c r="C1362" s="19"/>
      <c r="D1362" s="19"/>
      <c r="E1362" s="19"/>
      <c r="F1362" s="19"/>
      <c r="G1362" s="19"/>
      <c r="H1362" s="19"/>
      <c r="I1362" s="19"/>
      <c r="J1362" s="19"/>
      <c r="K1362" s="19"/>
    </row>
    <row r="1363" spans="1:11">
      <c r="A1363" s="21" t="s">
        <v>14</v>
      </c>
      <c r="B1363" s="19">
        <f t="shared" si="375"/>
        <v>0</v>
      </c>
      <c r="C1363" s="19"/>
      <c r="D1363" s="19"/>
      <c r="E1363" s="19"/>
      <c r="F1363" s="19"/>
      <c r="G1363" s="19"/>
      <c r="H1363" s="19"/>
      <c r="I1363" s="19"/>
      <c r="J1363" s="19"/>
      <c r="K1363" s="19"/>
    </row>
    <row r="1364" spans="1:11" s="9" customFormat="1" ht="76.5">
      <c r="A1364" s="69" t="s">
        <v>263</v>
      </c>
      <c r="B1364" s="23">
        <f t="shared" si="375"/>
        <v>0</v>
      </c>
      <c r="C1364" s="23">
        <f t="shared" ref="C1364:K1364" si="378">C1365+C1366+C1367+C1368</f>
        <v>0</v>
      </c>
      <c r="D1364" s="23">
        <f t="shared" si="378"/>
        <v>0</v>
      </c>
      <c r="E1364" s="23">
        <f t="shared" si="378"/>
        <v>0</v>
      </c>
      <c r="F1364" s="23">
        <f t="shared" si="378"/>
        <v>0</v>
      </c>
      <c r="G1364" s="23">
        <f t="shared" si="378"/>
        <v>0</v>
      </c>
      <c r="H1364" s="23">
        <f t="shared" si="378"/>
        <v>0</v>
      </c>
      <c r="I1364" s="23">
        <f t="shared" si="378"/>
        <v>0</v>
      </c>
      <c r="J1364" s="23">
        <f>J1365+J1366+J1367+J1368</f>
        <v>0</v>
      </c>
      <c r="K1364" s="23">
        <f t="shared" si="378"/>
        <v>0</v>
      </c>
    </row>
    <row r="1365" spans="1:11" s="9" customFormat="1">
      <c r="A1365" s="21" t="s">
        <v>11</v>
      </c>
      <c r="B1365" s="19">
        <f t="shared" si="375"/>
        <v>0</v>
      </c>
      <c r="C1365" s="19"/>
      <c r="D1365" s="19"/>
      <c r="E1365" s="19"/>
      <c r="F1365" s="19"/>
      <c r="G1365" s="19"/>
      <c r="H1365" s="19"/>
      <c r="I1365" s="19"/>
      <c r="J1365" s="19"/>
      <c r="K1365" s="19"/>
    </row>
    <row r="1366" spans="1:11" s="9" customFormat="1">
      <c r="A1366" s="21" t="s">
        <v>12</v>
      </c>
      <c r="B1366" s="19">
        <f t="shared" si="375"/>
        <v>0</v>
      </c>
      <c r="C1366" s="19"/>
      <c r="D1366" s="19"/>
      <c r="E1366" s="19"/>
      <c r="F1366" s="19"/>
      <c r="G1366" s="19"/>
      <c r="H1366" s="19"/>
      <c r="I1366" s="19"/>
      <c r="J1366" s="19"/>
      <c r="K1366" s="19"/>
    </row>
    <row r="1367" spans="1:11" s="9" customFormat="1">
      <c r="A1367" s="21" t="s">
        <v>13</v>
      </c>
      <c r="B1367" s="19">
        <f t="shared" si="375"/>
        <v>0</v>
      </c>
      <c r="C1367" s="19"/>
      <c r="D1367" s="19"/>
      <c r="E1367" s="19"/>
      <c r="F1367" s="19"/>
      <c r="G1367" s="19"/>
      <c r="H1367" s="19"/>
      <c r="I1367" s="19"/>
      <c r="J1367" s="19"/>
      <c r="K1367" s="19"/>
    </row>
    <row r="1368" spans="1:11" s="9" customFormat="1">
      <c r="A1368" s="21" t="s">
        <v>14</v>
      </c>
      <c r="B1368" s="19">
        <f t="shared" si="375"/>
        <v>0</v>
      </c>
      <c r="C1368" s="19"/>
      <c r="D1368" s="19"/>
      <c r="E1368" s="19"/>
      <c r="F1368" s="19"/>
      <c r="G1368" s="19"/>
      <c r="H1368" s="19"/>
      <c r="I1368" s="19"/>
      <c r="J1368" s="19"/>
      <c r="K1368" s="19"/>
    </row>
    <row r="1369" spans="1:11" ht="25.5">
      <c r="A1369" s="22" t="s">
        <v>264</v>
      </c>
      <c r="B1369" s="23">
        <f t="shared" si="375"/>
        <v>0</v>
      </c>
      <c r="C1369" s="23">
        <f>C1374+C1379+C1384+C1389+C1394+C1399+C1404</f>
        <v>0</v>
      </c>
      <c r="D1369" s="23">
        <f t="shared" ref="C1369:K1373" si="379">D1374+D1379+D1384+D1389+D1394+D1399+D1404</f>
        <v>0</v>
      </c>
      <c r="E1369" s="23">
        <f>E1374+E1379+E1384+E1389+E1394+E1399+E1404</f>
        <v>0</v>
      </c>
      <c r="F1369" s="23">
        <f t="shared" si="379"/>
        <v>0</v>
      </c>
      <c r="G1369" s="23">
        <f t="shared" si="379"/>
        <v>0</v>
      </c>
      <c r="H1369" s="23">
        <f t="shared" si="379"/>
        <v>0</v>
      </c>
      <c r="I1369" s="23">
        <f t="shared" si="379"/>
        <v>0</v>
      </c>
      <c r="J1369" s="23">
        <f>J1374+J1379+J1384+J1389+J1394+J1399+J1404</f>
        <v>0</v>
      </c>
      <c r="K1369" s="23">
        <f t="shared" si="379"/>
        <v>0</v>
      </c>
    </row>
    <row r="1370" spans="1:11">
      <c r="A1370" s="21" t="s">
        <v>11</v>
      </c>
      <c r="B1370" s="19">
        <f t="shared" si="375"/>
        <v>0</v>
      </c>
      <c r="C1370" s="19">
        <f t="shared" si="379"/>
        <v>0</v>
      </c>
      <c r="D1370" s="19">
        <f t="shared" si="379"/>
        <v>0</v>
      </c>
      <c r="E1370" s="19">
        <f t="shared" si="379"/>
        <v>0</v>
      </c>
      <c r="F1370" s="19">
        <f t="shared" si="379"/>
        <v>0</v>
      </c>
      <c r="G1370" s="19">
        <f t="shared" si="379"/>
        <v>0</v>
      </c>
      <c r="H1370" s="19">
        <f t="shared" si="379"/>
        <v>0</v>
      </c>
      <c r="I1370" s="19">
        <f t="shared" si="379"/>
        <v>0</v>
      </c>
      <c r="J1370" s="19">
        <f>J1375+J1380+J1385+J1390+J1395+J1400+J1405</f>
        <v>0</v>
      </c>
      <c r="K1370" s="19">
        <f t="shared" si="379"/>
        <v>0</v>
      </c>
    </row>
    <row r="1371" spans="1:11">
      <c r="A1371" s="21" t="s">
        <v>12</v>
      </c>
      <c r="B1371" s="19">
        <f t="shared" ref="B1371:B1408" si="380">C1371+D1371+E1371+F1371+G1371</f>
        <v>0</v>
      </c>
      <c r="C1371" s="19">
        <f t="shared" si="379"/>
        <v>0</v>
      </c>
      <c r="D1371" s="19">
        <f t="shared" si="379"/>
        <v>0</v>
      </c>
      <c r="E1371" s="19">
        <f t="shared" ref="E1371:F1373" si="381">E1376+E1381+E1386+E1391+E1396+E1401+E1406</f>
        <v>0</v>
      </c>
      <c r="F1371" s="19">
        <f t="shared" si="381"/>
        <v>0</v>
      </c>
      <c r="G1371" s="19">
        <f t="shared" si="379"/>
        <v>0</v>
      </c>
      <c r="H1371" s="19">
        <f t="shared" si="379"/>
        <v>0</v>
      </c>
      <c r="I1371" s="19">
        <f t="shared" si="379"/>
        <v>0</v>
      </c>
      <c r="J1371" s="19">
        <f>J1376+J1381+J1386+J1391+J1396+J1401+J1406</f>
        <v>0</v>
      </c>
      <c r="K1371" s="19">
        <f t="shared" si="379"/>
        <v>0</v>
      </c>
    </row>
    <row r="1372" spans="1:11">
      <c r="A1372" s="21" t="s">
        <v>13</v>
      </c>
      <c r="B1372" s="19">
        <f t="shared" si="380"/>
        <v>0</v>
      </c>
      <c r="C1372" s="19">
        <f t="shared" si="379"/>
        <v>0</v>
      </c>
      <c r="D1372" s="19">
        <f t="shared" si="379"/>
        <v>0</v>
      </c>
      <c r="E1372" s="19">
        <f t="shared" si="381"/>
        <v>0</v>
      </c>
      <c r="F1372" s="19">
        <f t="shared" si="381"/>
        <v>0</v>
      </c>
      <c r="G1372" s="19">
        <f t="shared" si="379"/>
        <v>0</v>
      </c>
      <c r="H1372" s="19">
        <f t="shared" si="379"/>
        <v>0</v>
      </c>
      <c r="I1372" s="19">
        <f t="shared" si="379"/>
        <v>0</v>
      </c>
      <c r="J1372" s="19">
        <f>J1377+J1382+J1387+J1392+J1397+J1402+J1407</f>
        <v>0</v>
      </c>
      <c r="K1372" s="19">
        <f t="shared" si="379"/>
        <v>0</v>
      </c>
    </row>
    <row r="1373" spans="1:11">
      <c r="A1373" s="21" t="s">
        <v>14</v>
      </c>
      <c r="B1373" s="19">
        <f t="shared" si="380"/>
        <v>0</v>
      </c>
      <c r="C1373" s="19">
        <f t="shared" si="379"/>
        <v>0</v>
      </c>
      <c r="D1373" s="19">
        <f t="shared" si="379"/>
        <v>0</v>
      </c>
      <c r="E1373" s="19">
        <f t="shared" si="381"/>
        <v>0</v>
      </c>
      <c r="F1373" s="19">
        <f t="shared" si="381"/>
        <v>0</v>
      </c>
      <c r="G1373" s="19">
        <f t="shared" si="379"/>
        <v>0</v>
      </c>
      <c r="H1373" s="19">
        <f t="shared" si="379"/>
        <v>0</v>
      </c>
      <c r="I1373" s="19">
        <f t="shared" si="379"/>
        <v>0</v>
      </c>
      <c r="J1373" s="19">
        <f>J1378+J1383+J1388+J1393+J1398+J1403+J1408</f>
        <v>0</v>
      </c>
      <c r="K1373" s="19">
        <f t="shared" si="379"/>
        <v>0</v>
      </c>
    </row>
    <row r="1374" spans="1:11" ht="38.25">
      <c r="A1374" s="60" t="s">
        <v>265</v>
      </c>
      <c r="B1374" s="19">
        <f t="shared" si="380"/>
        <v>0</v>
      </c>
      <c r="C1374" s="20">
        <f t="shared" ref="C1374:I1374" si="382">C1375+C1376+C1377+C1378</f>
        <v>0</v>
      </c>
      <c r="D1374" s="20">
        <f t="shared" si="382"/>
        <v>0</v>
      </c>
      <c r="E1374" s="20">
        <f t="shared" si="382"/>
        <v>0</v>
      </c>
      <c r="F1374" s="20">
        <f t="shared" si="382"/>
        <v>0</v>
      </c>
      <c r="G1374" s="20">
        <f t="shared" si="382"/>
        <v>0</v>
      </c>
      <c r="H1374" s="20">
        <f t="shared" si="382"/>
        <v>0</v>
      </c>
      <c r="I1374" s="20">
        <f t="shared" si="382"/>
        <v>0</v>
      </c>
      <c r="J1374" s="20">
        <f>J1375+J1376+J1377+J1378</f>
        <v>0</v>
      </c>
      <c r="K1374" s="20">
        <f>K1375+K1376+K1377+K1378</f>
        <v>0</v>
      </c>
    </row>
    <row r="1375" spans="1:11">
      <c r="A1375" s="21" t="s">
        <v>11</v>
      </c>
      <c r="B1375" s="19">
        <f t="shared" si="380"/>
        <v>0</v>
      </c>
      <c r="C1375" s="20"/>
      <c r="D1375" s="20"/>
      <c r="E1375" s="20"/>
      <c r="F1375" s="20"/>
      <c r="G1375" s="20"/>
      <c r="H1375" s="20"/>
      <c r="I1375" s="20"/>
      <c r="J1375" s="20"/>
      <c r="K1375" s="20"/>
    </row>
    <row r="1376" spans="1:11">
      <c r="A1376" s="21" t="s">
        <v>12</v>
      </c>
      <c r="B1376" s="19">
        <f t="shared" si="380"/>
        <v>0</v>
      </c>
      <c r="C1376" s="20"/>
      <c r="D1376" s="20"/>
      <c r="E1376" s="20"/>
      <c r="F1376" s="20"/>
      <c r="G1376" s="20"/>
      <c r="H1376" s="20"/>
      <c r="I1376" s="20"/>
      <c r="J1376" s="20"/>
      <c r="K1376" s="20"/>
    </row>
    <row r="1377" spans="1:11">
      <c r="A1377" s="21" t="s">
        <v>13</v>
      </c>
      <c r="B1377" s="19">
        <f t="shared" si="380"/>
        <v>0</v>
      </c>
      <c r="C1377" s="20"/>
      <c r="D1377" s="20"/>
      <c r="E1377" s="20"/>
      <c r="F1377" s="20"/>
      <c r="G1377" s="20"/>
      <c r="H1377" s="20"/>
      <c r="I1377" s="20"/>
      <c r="J1377" s="20"/>
      <c r="K1377" s="20"/>
    </row>
    <row r="1378" spans="1:11">
      <c r="A1378" s="21" t="s">
        <v>14</v>
      </c>
      <c r="B1378" s="19">
        <f t="shared" si="380"/>
        <v>0</v>
      </c>
      <c r="C1378" s="20"/>
      <c r="D1378" s="20"/>
      <c r="E1378" s="20"/>
      <c r="F1378" s="20"/>
      <c r="G1378" s="20"/>
      <c r="H1378" s="20"/>
      <c r="I1378" s="20"/>
      <c r="J1378" s="20"/>
      <c r="K1378" s="20"/>
    </row>
    <row r="1379" spans="1:11" ht="25.5">
      <c r="A1379" s="62" t="s">
        <v>266</v>
      </c>
      <c r="B1379" s="19">
        <f t="shared" si="380"/>
        <v>0</v>
      </c>
      <c r="C1379" s="20">
        <f t="shared" ref="C1379:I1379" si="383">C1380+C1381+C1382+C1383</f>
        <v>0</v>
      </c>
      <c r="D1379" s="20">
        <f t="shared" si="383"/>
        <v>0</v>
      </c>
      <c r="E1379" s="20">
        <f t="shared" si="383"/>
        <v>0</v>
      </c>
      <c r="F1379" s="20">
        <f t="shared" si="383"/>
        <v>0</v>
      </c>
      <c r="G1379" s="20">
        <f t="shared" si="383"/>
        <v>0</v>
      </c>
      <c r="H1379" s="20">
        <f t="shared" si="383"/>
        <v>0</v>
      </c>
      <c r="I1379" s="20">
        <f t="shared" si="383"/>
        <v>0</v>
      </c>
      <c r="J1379" s="20">
        <f>J1380+J1381+J1382+J1383</f>
        <v>0</v>
      </c>
      <c r="K1379" s="20">
        <f>K1380+K1381+K1382+K1383</f>
        <v>0</v>
      </c>
    </row>
    <row r="1380" spans="1:11">
      <c r="A1380" s="21" t="s">
        <v>11</v>
      </c>
      <c r="B1380" s="19">
        <f t="shared" si="380"/>
        <v>0</v>
      </c>
      <c r="C1380" s="20"/>
      <c r="D1380" s="20"/>
      <c r="E1380" s="20"/>
      <c r="F1380" s="20"/>
      <c r="G1380" s="20"/>
      <c r="H1380" s="20"/>
      <c r="I1380" s="20"/>
      <c r="J1380" s="20"/>
      <c r="K1380" s="20"/>
    </row>
    <row r="1381" spans="1:11">
      <c r="A1381" s="21" t="s">
        <v>12</v>
      </c>
      <c r="B1381" s="19">
        <f t="shared" si="380"/>
        <v>0</v>
      </c>
      <c r="C1381" s="20"/>
      <c r="D1381" s="20"/>
      <c r="E1381" s="20"/>
      <c r="F1381" s="20"/>
      <c r="G1381" s="20"/>
      <c r="H1381" s="20"/>
      <c r="I1381" s="20"/>
      <c r="J1381" s="20"/>
      <c r="K1381" s="20"/>
    </row>
    <row r="1382" spans="1:11">
      <c r="A1382" s="21" t="s">
        <v>13</v>
      </c>
      <c r="B1382" s="19">
        <f t="shared" si="380"/>
        <v>0</v>
      </c>
      <c r="C1382" s="20"/>
      <c r="D1382" s="20"/>
      <c r="E1382" s="20"/>
      <c r="F1382" s="20"/>
      <c r="G1382" s="20"/>
      <c r="H1382" s="20"/>
      <c r="I1382" s="20"/>
      <c r="J1382" s="20"/>
      <c r="K1382" s="20"/>
    </row>
    <row r="1383" spans="1:11">
      <c r="A1383" s="21" t="s">
        <v>14</v>
      </c>
      <c r="B1383" s="19">
        <f t="shared" si="380"/>
        <v>0</v>
      </c>
      <c r="C1383" s="20"/>
      <c r="D1383" s="20"/>
      <c r="E1383" s="20"/>
      <c r="F1383" s="20"/>
      <c r="G1383" s="20"/>
      <c r="H1383" s="20"/>
      <c r="I1383" s="20"/>
      <c r="J1383" s="20"/>
      <c r="K1383" s="20"/>
    </row>
    <row r="1384" spans="1:11" ht="25.5">
      <c r="A1384" s="60" t="s">
        <v>267</v>
      </c>
      <c r="B1384" s="19">
        <f t="shared" si="380"/>
        <v>0</v>
      </c>
      <c r="C1384" s="20">
        <f t="shared" ref="C1384:I1384" si="384">C1385+C1386+C1387+C1388</f>
        <v>0</v>
      </c>
      <c r="D1384" s="20">
        <f t="shared" si="384"/>
        <v>0</v>
      </c>
      <c r="E1384" s="20">
        <f t="shared" si="384"/>
        <v>0</v>
      </c>
      <c r="F1384" s="20">
        <f t="shared" si="384"/>
        <v>0</v>
      </c>
      <c r="G1384" s="20">
        <f t="shared" si="384"/>
        <v>0</v>
      </c>
      <c r="H1384" s="20">
        <f t="shared" si="384"/>
        <v>0</v>
      </c>
      <c r="I1384" s="20">
        <f t="shared" si="384"/>
        <v>0</v>
      </c>
      <c r="J1384" s="20">
        <f>J1385+J1386+J1387+J1388</f>
        <v>0</v>
      </c>
      <c r="K1384" s="20">
        <f>K1385+K1386+K1387+K1388</f>
        <v>0</v>
      </c>
    </row>
    <row r="1385" spans="1:11">
      <c r="A1385" s="21" t="s">
        <v>11</v>
      </c>
      <c r="B1385" s="19">
        <f t="shared" si="380"/>
        <v>0</v>
      </c>
      <c r="C1385" s="20"/>
      <c r="D1385" s="20"/>
      <c r="E1385" s="20"/>
      <c r="F1385" s="20"/>
      <c r="G1385" s="20"/>
      <c r="H1385" s="20"/>
      <c r="I1385" s="20"/>
      <c r="J1385" s="20"/>
      <c r="K1385" s="20"/>
    </row>
    <row r="1386" spans="1:11">
      <c r="A1386" s="21" t="s">
        <v>12</v>
      </c>
      <c r="B1386" s="19">
        <f t="shared" si="380"/>
        <v>0</v>
      </c>
      <c r="C1386" s="20"/>
      <c r="D1386" s="20"/>
      <c r="E1386" s="20"/>
      <c r="F1386" s="20"/>
      <c r="G1386" s="20"/>
      <c r="H1386" s="20"/>
      <c r="I1386" s="20"/>
      <c r="J1386" s="20"/>
      <c r="K1386" s="20"/>
    </row>
    <row r="1387" spans="1:11">
      <c r="A1387" s="21" t="s">
        <v>13</v>
      </c>
      <c r="B1387" s="19">
        <f t="shared" si="380"/>
        <v>0</v>
      </c>
      <c r="C1387" s="20"/>
      <c r="D1387" s="20"/>
      <c r="E1387" s="20"/>
      <c r="F1387" s="20"/>
      <c r="G1387" s="20"/>
      <c r="H1387" s="20"/>
      <c r="I1387" s="20"/>
      <c r="J1387" s="20"/>
      <c r="K1387" s="20"/>
    </row>
    <row r="1388" spans="1:11">
      <c r="A1388" s="21" t="s">
        <v>14</v>
      </c>
      <c r="B1388" s="19">
        <f t="shared" si="380"/>
        <v>0</v>
      </c>
      <c r="C1388" s="20"/>
      <c r="D1388" s="20"/>
      <c r="E1388" s="20"/>
      <c r="F1388" s="20"/>
      <c r="G1388" s="20"/>
      <c r="H1388" s="20"/>
      <c r="I1388" s="20"/>
      <c r="J1388" s="20"/>
      <c r="K1388" s="20"/>
    </row>
    <row r="1389" spans="1:11">
      <c r="A1389" s="60" t="s">
        <v>268</v>
      </c>
      <c r="B1389" s="19">
        <f t="shared" si="380"/>
        <v>0</v>
      </c>
      <c r="C1389" s="20">
        <f t="shared" ref="C1389:I1389" si="385">C1390+C1391+C1392+C1393</f>
        <v>0</v>
      </c>
      <c r="D1389" s="20">
        <f t="shared" si="385"/>
        <v>0</v>
      </c>
      <c r="E1389" s="20">
        <f t="shared" si="385"/>
        <v>0</v>
      </c>
      <c r="F1389" s="20">
        <f t="shared" si="385"/>
        <v>0</v>
      </c>
      <c r="G1389" s="20">
        <f t="shared" si="385"/>
        <v>0</v>
      </c>
      <c r="H1389" s="20">
        <f t="shared" si="385"/>
        <v>0</v>
      </c>
      <c r="I1389" s="20">
        <f t="shared" si="385"/>
        <v>0</v>
      </c>
      <c r="J1389" s="20">
        <f>J1390+J1391+J1392+J1393</f>
        <v>0</v>
      </c>
      <c r="K1389" s="20">
        <f>K1390+K1391+K1392+K1393</f>
        <v>0</v>
      </c>
    </row>
    <row r="1390" spans="1:11">
      <c r="A1390" s="21" t="s">
        <v>11</v>
      </c>
      <c r="B1390" s="19">
        <f t="shared" si="380"/>
        <v>0</v>
      </c>
      <c r="C1390" s="20"/>
      <c r="D1390" s="20"/>
      <c r="E1390" s="20"/>
      <c r="F1390" s="20"/>
      <c r="G1390" s="20"/>
      <c r="H1390" s="20"/>
      <c r="I1390" s="20"/>
      <c r="J1390" s="20"/>
      <c r="K1390" s="20"/>
    </row>
    <row r="1391" spans="1:11">
      <c r="A1391" s="21" t="s">
        <v>12</v>
      </c>
      <c r="B1391" s="19">
        <f t="shared" si="380"/>
        <v>0</v>
      </c>
      <c r="C1391" s="20"/>
      <c r="D1391" s="20"/>
      <c r="E1391" s="20"/>
      <c r="F1391" s="20"/>
      <c r="G1391" s="20"/>
      <c r="H1391" s="20"/>
      <c r="I1391" s="20"/>
      <c r="J1391" s="20"/>
      <c r="K1391" s="20"/>
    </row>
    <row r="1392" spans="1:11">
      <c r="A1392" s="21" t="s">
        <v>13</v>
      </c>
      <c r="B1392" s="19">
        <f t="shared" si="380"/>
        <v>0</v>
      </c>
      <c r="C1392" s="20"/>
      <c r="D1392" s="20"/>
      <c r="E1392" s="20"/>
      <c r="F1392" s="20"/>
      <c r="G1392" s="20"/>
      <c r="H1392" s="20"/>
      <c r="I1392" s="20"/>
      <c r="J1392" s="20"/>
      <c r="K1392" s="20"/>
    </row>
    <row r="1393" spans="1:11">
      <c r="A1393" s="21" t="s">
        <v>14</v>
      </c>
      <c r="B1393" s="19">
        <f t="shared" si="380"/>
        <v>0</v>
      </c>
      <c r="C1393" s="20"/>
      <c r="D1393" s="20"/>
      <c r="E1393" s="20"/>
      <c r="F1393" s="20"/>
      <c r="G1393" s="20"/>
      <c r="H1393" s="20"/>
      <c r="I1393" s="20"/>
      <c r="J1393" s="20"/>
      <c r="K1393" s="20"/>
    </row>
    <row r="1394" spans="1:11">
      <c r="A1394" s="60" t="s">
        <v>269</v>
      </c>
      <c r="B1394" s="19">
        <f t="shared" si="380"/>
        <v>0</v>
      </c>
      <c r="C1394" s="20">
        <f t="shared" ref="C1394:I1394" si="386">C1395+C1396+C1397+C1398</f>
        <v>0</v>
      </c>
      <c r="D1394" s="20">
        <f t="shared" si="386"/>
        <v>0</v>
      </c>
      <c r="E1394" s="20">
        <f t="shared" si="386"/>
        <v>0</v>
      </c>
      <c r="F1394" s="20">
        <f t="shared" si="386"/>
        <v>0</v>
      </c>
      <c r="G1394" s="20">
        <f t="shared" si="386"/>
        <v>0</v>
      </c>
      <c r="H1394" s="20">
        <f t="shared" si="386"/>
        <v>0</v>
      </c>
      <c r="I1394" s="20">
        <f t="shared" si="386"/>
        <v>0</v>
      </c>
      <c r="J1394" s="20">
        <f>J1395+J1396+J1397+J1398</f>
        <v>0</v>
      </c>
      <c r="K1394" s="20">
        <f>K1395+K1396+K1397+K1398</f>
        <v>0</v>
      </c>
    </row>
    <row r="1395" spans="1:11">
      <c r="A1395" s="21" t="s">
        <v>11</v>
      </c>
      <c r="B1395" s="19">
        <f t="shared" si="380"/>
        <v>0</v>
      </c>
      <c r="C1395" s="20"/>
      <c r="D1395" s="20"/>
      <c r="E1395" s="20"/>
      <c r="F1395" s="20"/>
      <c r="G1395" s="20"/>
      <c r="H1395" s="20"/>
      <c r="I1395" s="20"/>
      <c r="J1395" s="20"/>
      <c r="K1395" s="20"/>
    </row>
    <row r="1396" spans="1:11">
      <c r="A1396" s="21" t="s">
        <v>12</v>
      </c>
      <c r="B1396" s="19">
        <f t="shared" si="380"/>
        <v>0</v>
      </c>
      <c r="C1396" s="20"/>
      <c r="D1396" s="20"/>
      <c r="E1396" s="20"/>
      <c r="F1396" s="20"/>
      <c r="G1396" s="20"/>
      <c r="H1396" s="20"/>
      <c r="I1396" s="20"/>
      <c r="J1396" s="20"/>
      <c r="K1396" s="20"/>
    </row>
    <row r="1397" spans="1:11">
      <c r="A1397" s="21" t="s">
        <v>13</v>
      </c>
      <c r="B1397" s="19">
        <f t="shared" si="380"/>
        <v>0</v>
      </c>
      <c r="C1397" s="20"/>
      <c r="D1397" s="20"/>
      <c r="E1397" s="20"/>
      <c r="F1397" s="20"/>
      <c r="G1397" s="20"/>
      <c r="H1397" s="20"/>
      <c r="I1397" s="20"/>
      <c r="J1397" s="20"/>
      <c r="K1397" s="20"/>
    </row>
    <row r="1398" spans="1:11">
      <c r="A1398" s="21" t="s">
        <v>14</v>
      </c>
      <c r="B1398" s="19">
        <f t="shared" si="380"/>
        <v>0</v>
      </c>
      <c r="C1398" s="20"/>
      <c r="D1398" s="20"/>
      <c r="E1398" s="20"/>
      <c r="F1398" s="20"/>
      <c r="G1398" s="20"/>
      <c r="H1398" s="20"/>
      <c r="I1398" s="20"/>
      <c r="J1398" s="20"/>
      <c r="K1398" s="20"/>
    </row>
    <row r="1399" spans="1:11" ht="25.5">
      <c r="A1399" s="60" t="s">
        <v>270</v>
      </c>
      <c r="B1399" s="19">
        <f t="shared" si="380"/>
        <v>0</v>
      </c>
      <c r="C1399" s="20">
        <f t="shared" ref="C1399:I1399" si="387">C1400+C1401+C1402+C1403</f>
        <v>0</v>
      </c>
      <c r="D1399" s="20">
        <f t="shared" si="387"/>
        <v>0</v>
      </c>
      <c r="E1399" s="20">
        <f t="shared" si="387"/>
        <v>0</v>
      </c>
      <c r="F1399" s="20">
        <f t="shared" si="387"/>
        <v>0</v>
      </c>
      <c r="G1399" s="20">
        <f t="shared" si="387"/>
        <v>0</v>
      </c>
      <c r="H1399" s="20">
        <f t="shared" si="387"/>
        <v>0</v>
      </c>
      <c r="I1399" s="20">
        <f t="shared" si="387"/>
        <v>0</v>
      </c>
      <c r="J1399" s="20">
        <f>J1400+J1401+J1402+J1403</f>
        <v>0</v>
      </c>
      <c r="K1399" s="20">
        <f>K1400+K1401+K1402+K1403</f>
        <v>0</v>
      </c>
    </row>
    <row r="1400" spans="1:11">
      <c r="A1400" s="21" t="s">
        <v>11</v>
      </c>
      <c r="B1400" s="19">
        <f t="shared" si="380"/>
        <v>0</v>
      </c>
      <c r="C1400" s="20"/>
      <c r="D1400" s="20"/>
      <c r="E1400" s="20"/>
      <c r="F1400" s="20"/>
      <c r="G1400" s="20"/>
      <c r="H1400" s="20"/>
      <c r="I1400" s="20"/>
      <c r="J1400" s="20"/>
      <c r="K1400" s="20"/>
    </row>
    <row r="1401" spans="1:11">
      <c r="A1401" s="21" t="s">
        <v>12</v>
      </c>
      <c r="B1401" s="19">
        <f t="shared" si="380"/>
        <v>0</v>
      </c>
      <c r="C1401" s="20"/>
      <c r="D1401" s="20"/>
      <c r="E1401" s="20"/>
      <c r="F1401" s="20"/>
      <c r="G1401" s="20"/>
      <c r="H1401" s="20"/>
      <c r="I1401" s="20"/>
      <c r="J1401" s="20"/>
      <c r="K1401" s="20"/>
    </row>
    <row r="1402" spans="1:11">
      <c r="A1402" s="21" t="s">
        <v>13</v>
      </c>
      <c r="B1402" s="19">
        <f t="shared" si="380"/>
        <v>0</v>
      </c>
      <c r="C1402" s="20"/>
      <c r="D1402" s="20"/>
      <c r="E1402" s="20"/>
      <c r="F1402" s="20"/>
      <c r="G1402" s="20"/>
      <c r="H1402" s="20"/>
      <c r="I1402" s="20"/>
      <c r="J1402" s="20"/>
      <c r="K1402" s="20"/>
    </row>
    <row r="1403" spans="1:11">
      <c r="A1403" s="21" t="s">
        <v>14</v>
      </c>
      <c r="B1403" s="19">
        <f t="shared" si="380"/>
        <v>0</v>
      </c>
      <c r="C1403" s="20"/>
      <c r="D1403" s="20"/>
      <c r="E1403" s="20"/>
      <c r="F1403" s="20"/>
      <c r="G1403" s="20"/>
      <c r="H1403" s="20"/>
      <c r="I1403" s="20"/>
      <c r="J1403" s="20"/>
      <c r="K1403" s="20"/>
    </row>
    <row r="1404" spans="1:11">
      <c r="A1404" s="60" t="s">
        <v>271</v>
      </c>
      <c r="B1404" s="19">
        <f t="shared" si="380"/>
        <v>0</v>
      </c>
      <c r="C1404" s="20">
        <f t="shared" ref="C1404:I1404" si="388">C1405+C1406+C1407+C1408</f>
        <v>0</v>
      </c>
      <c r="D1404" s="20">
        <f t="shared" si="388"/>
        <v>0</v>
      </c>
      <c r="E1404" s="20">
        <f t="shared" si="388"/>
        <v>0</v>
      </c>
      <c r="F1404" s="20">
        <f t="shared" si="388"/>
        <v>0</v>
      </c>
      <c r="G1404" s="20">
        <f t="shared" si="388"/>
        <v>0</v>
      </c>
      <c r="H1404" s="20">
        <f t="shared" si="388"/>
        <v>0</v>
      </c>
      <c r="I1404" s="20">
        <f t="shared" si="388"/>
        <v>0</v>
      </c>
      <c r="J1404" s="20">
        <f>J1405+J1406+J1407+J1408</f>
        <v>0</v>
      </c>
      <c r="K1404" s="20">
        <f>K1405+K1406+K1407+K1408</f>
        <v>0</v>
      </c>
    </row>
    <row r="1405" spans="1:11">
      <c r="A1405" s="21" t="s">
        <v>11</v>
      </c>
      <c r="B1405" s="19">
        <f t="shared" si="380"/>
        <v>0</v>
      </c>
      <c r="C1405" s="20"/>
      <c r="D1405" s="20"/>
      <c r="E1405" s="20"/>
      <c r="F1405" s="20"/>
      <c r="G1405" s="20"/>
      <c r="H1405" s="20"/>
      <c r="I1405" s="20"/>
      <c r="J1405" s="20"/>
      <c r="K1405" s="20"/>
    </row>
    <row r="1406" spans="1:11">
      <c r="A1406" s="21" t="s">
        <v>12</v>
      </c>
      <c r="B1406" s="19">
        <f t="shared" si="380"/>
        <v>0</v>
      </c>
      <c r="C1406" s="20"/>
      <c r="D1406" s="20"/>
      <c r="E1406" s="20"/>
      <c r="F1406" s="20"/>
      <c r="G1406" s="20"/>
      <c r="H1406" s="20"/>
      <c r="I1406" s="20"/>
      <c r="J1406" s="20"/>
      <c r="K1406" s="20"/>
    </row>
    <row r="1407" spans="1:11">
      <c r="A1407" s="21" t="s">
        <v>13</v>
      </c>
      <c r="B1407" s="19">
        <f t="shared" si="380"/>
        <v>0</v>
      </c>
      <c r="C1407" s="20"/>
      <c r="D1407" s="20"/>
      <c r="E1407" s="20"/>
      <c r="F1407" s="20"/>
      <c r="G1407" s="20"/>
      <c r="H1407" s="20"/>
      <c r="I1407" s="20"/>
      <c r="J1407" s="20"/>
      <c r="K1407" s="20"/>
    </row>
    <row r="1408" spans="1:11">
      <c r="A1408" s="21" t="s">
        <v>14</v>
      </c>
      <c r="B1408" s="19">
        <f t="shared" si="380"/>
        <v>0</v>
      </c>
      <c r="C1408" s="20"/>
      <c r="D1408" s="20"/>
      <c r="E1408" s="20"/>
      <c r="F1408" s="20"/>
      <c r="G1408" s="20"/>
      <c r="H1408" s="20"/>
      <c r="I1408" s="20"/>
      <c r="J1408" s="20"/>
      <c r="K1408" s="20"/>
    </row>
    <row r="1409" spans="1:11" ht="38.25">
      <c r="A1409" s="22" t="s">
        <v>272</v>
      </c>
      <c r="B1409" s="23">
        <f>C1409+D1409+E1409+F1409+G1409</f>
        <v>0</v>
      </c>
      <c r="C1409" s="70">
        <f t="shared" ref="C1409:K1409" si="389">C1410+C1411+C1412+C1413</f>
        <v>0</v>
      </c>
      <c r="D1409" s="70">
        <f t="shared" si="389"/>
        <v>0</v>
      </c>
      <c r="E1409" s="70">
        <f t="shared" si="389"/>
        <v>0</v>
      </c>
      <c r="F1409" s="70">
        <f t="shared" si="389"/>
        <v>0</v>
      </c>
      <c r="G1409" s="70">
        <f t="shared" si="389"/>
        <v>0</v>
      </c>
      <c r="H1409" s="70">
        <f t="shared" si="389"/>
        <v>0</v>
      </c>
      <c r="I1409" s="70">
        <f t="shared" si="389"/>
        <v>0</v>
      </c>
      <c r="J1409" s="70">
        <f>J1410+J1411+J1412+J1413</f>
        <v>0</v>
      </c>
      <c r="K1409" s="70">
        <f t="shared" si="389"/>
        <v>0</v>
      </c>
    </row>
    <row r="1410" spans="1:11" ht="15">
      <c r="A1410" s="21" t="s">
        <v>11</v>
      </c>
      <c r="B1410" s="19">
        <f>C1410+D1410+E1410+F1410+G1410</f>
        <v>0</v>
      </c>
      <c r="C1410" s="71"/>
      <c r="D1410" s="71"/>
      <c r="E1410" s="71"/>
      <c r="F1410" s="71"/>
      <c r="G1410" s="71"/>
      <c r="H1410" s="71"/>
      <c r="I1410" s="71"/>
      <c r="J1410" s="71"/>
      <c r="K1410" s="71"/>
    </row>
    <row r="1411" spans="1:11" ht="15">
      <c r="A1411" s="21" t="s">
        <v>12</v>
      </c>
      <c r="B1411" s="19">
        <f>C1411+D1411+E1411+F1411+G1411</f>
        <v>0</v>
      </c>
      <c r="C1411" s="71"/>
      <c r="D1411" s="71"/>
      <c r="E1411" s="71"/>
      <c r="F1411" s="71"/>
      <c r="G1411" s="71"/>
      <c r="H1411" s="71"/>
      <c r="I1411" s="71"/>
      <c r="J1411" s="71"/>
      <c r="K1411" s="71"/>
    </row>
    <row r="1412" spans="1:11" ht="15">
      <c r="A1412" s="21" t="s">
        <v>13</v>
      </c>
      <c r="B1412" s="19">
        <f>C1412+D1412+E1412+F1412+G1412</f>
        <v>0</v>
      </c>
      <c r="C1412" s="71"/>
      <c r="D1412" s="71"/>
      <c r="E1412" s="71"/>
      <c r="F1412" s="71"/>
      <c r="G1412" s="71"/>
      <c r="H1412" s="71"/>
      <c r="I1412" s="71"/>
      <c r="J1412" s="71"/>
      <c r="K1412" s="71"/>
    </row>
    <row r="1413" spans="1:11" ht="15">
      <c r="A1413" s="21" t="s">
        <v>14</v>
      </c>
      <c r="B1413" s="19">
        <f>C1413+D1413+E1413+F1413+G1413</f>
        <v>0</v>
      </c>
      <c r="C1413" s="71"/>
      <c r="D1413" s="71"/>
      <c r="E1413" s="71"/>
      <c r="F1413" s="71"/>
      <c r="G1413" s="71"/>
      <c r="H1413" s="71"/>
      <c r="I1413" s="71"/>
      <c r="J1413" s="71"/>
      <c r="K1413" s="71"/>
    </row>
    <row r="1414" spans="1:11">
      <c r="A1414" s="72"/>
      <c r="B1414" s="73"/>
    </row>
    <row r="1415" spans="1:11">
      <c r="A1415" s="72"/>
      <c r="B1415" s="73"/>
    </row>
    <row r="1416" spans="1:11" ht="28.5">
      <c r="A1416" s="74" t="s">
        <v>286</v>
      </c>
      <c r="B1416" s="73"/>
      <c r="D1416" s="75"/>
      <c r="E1416" s="75"/>
      <c r="F1416" s="75"/>
      <c r="G1416" s="75" t="s">
        <v>285</v>
      </c>
    </row>
    <row r="1417" spans="1:11">
      <c r="A1417" s="72"/>
      <c r="B1417" s="73"/>
      <c r="E1417" s="7" t="s">
        <v>273</v>
      </c>
      <c r="F1417" s="7"/>
    </row>
    <row r="1418" spans="1:11">
      <c r="A1418" s="72"/>
      <c r="B1418" s="73"/>
    </row>
    <row r="1419" spans="1:11" ht="21" customHeight="1">
      <c r="A1419" s="76"/>
      <c r="B1419" s="73"/>
    </row>
    <row r="1420" spans="1:11">
      <c r="A1420" s="72"/>
    </row>
    <row r="1421" spans="1:11">
      <c r="A1421" s="72"/>
    </row>
    <row r="1422" spans="1:11">
      <c r="A1422" s="72"/>
    </row>
    <row r="1423" spans="1:11">
      <c r="A1423" s="72"/>
    </row>
    <row r="1424" spans="1:11">
      <c r="A1424" s="72"/>
    </row>
    <row r="1425" spans="1:1">
      <c r="A1425" s="72"/>
    </row>
    <row r="1426" spans="1:1">
      <c r="A1426" s="72"/>
    </row>
    <row r="1427" spans="1:1">
      <c r="A1427" s="72"/>
    </row>
    <row r="1428" spans="1:1">
      <c r="A1428" s="72"/>
    </row>
    <row r="1429" spans="1:1">
      <c r="A1429" s="72"/>
    </row>
    <row r="1430" spans="1:1">
      <c r="A1430" s="72"/>
    </row>
    <row r="1431" spans="1:1">
      <c r="A1431" s="72"/>
    </row>
    <row r="1432" spans="1:1">
      <c r="A1432" s="72"/>
    </row>
    <row r="1433" spans="1:1">
      <c r="A1433" s="72"/>
    </row>
    <row r="1434" spans="1:1">
      <c r="A1434" s="72"/>
    </row>
    <row r="1435" spans="1:1">
      <c r="A1435" s="72"/>
    </row>
    <row r="1436" spans="1:1">
      <c r="A1436" s="72"/>
    </row>
    <row r="1437" spans="1:1">
      <c r="A1437" s="72"/>
    </row>
    <row r="1438" spans="1:1">
      <c r="A1438" s="72"/>
    </row>
    <row r="1439" spans="1:1">
      <c r="A1439" s="72"/>
    </row>
    <row r="1440" spans="1:1">
      <c r="A1440" s="72"/>
    </row>
    <row r="1441" spans="1:1">
      <c r="A1441" s="72"/>
    </row>
    <row r="1442" spans="1:1">
      <c r="A1442" s="72"/>
    </row>
    <row r="1443" spans="1:1">
      <c r="A1443" s="72"/>
    </row>
    <row r="1444" spans="1:1">
      <c r="A1444" s="72"/>
    </row>
    <row r="1445" spans="1:1">
      <c r="A1445" s="72"/>
    </row>
    <row r="1446" spans="1:1">
      <c r="A1446" s="72"/>
    </row>
    <row r="1447" spans="1:1">
      <c r="A1447" s="72"/>
    </row>
    <row r="1448" spans="1:1">
      <c r="A1448" s="72"/>
    </row>
    <row r="1449" spans="1:1">
      <c r="A1449" s="72"/>
    </row>
    <row r="1450" spans="1:1">
      <c r="A1450" s="72"/>
    </row>
    <row r="1451" spans="1:1">
      <c r="A1451" s="72"/>
    </row>
    <row r="1452" spans="1:1">
      <c r="A1452" s="72"/>
    </row>
    <row r="1453" spans="1:1">
      <c r="A1453" s="72"/>
    </row>
    <row r="1454" spans="1:1">
      <c r="A1454" s="72"/>
    </row>
    <row r="1455" spans="1:1">
      <c r="A1455" s="72"/>
    </row>
    <row r="1456" spans="1:1">
      <c r="A1456" s="72"/>
    </row>
    <row r="1457" spans="1:1">
      <c r="A1457" s="72"/>
    </row>
    <row r="1458" spans="1:1">
      <c r="A1458" s="72"/>
    </row>
    <row r="1459" spans="1:1">
      <c r="A1459" s="72"/>
    </row>
    <row r="1460" spans="1:1">
      <c r="A1460" s="72"/>
    </row>
    <row r="1461" spans="1:1">
      <c r="A1461" s="72"/>
    </row>
    <row r="1462" spans="1:1">
      <c r="A1462" s="72"/>
    </row>
    <row r="1463" spans="1:1">
      <c r="A1463" s="72"/>
    </row>
    <row r="1464" spans="1:1">
      <c r="A1464" s="72"/>
    </row>
    <row r="1465" spans="1:1">
      <c r="A1465" s="72"/>
    </row>
    <row r="1466" spans="1:1">
      <c r="A1466" s="72"/>
    </row>
    <row r="1467" spans="1:1">
      <c r="A1467" s="72"/>
    </row>
    <row r="1468" spans="1:1">
      <c r="A1468" s="72"/>
    </row>
    <row r="1469" spans="1:1">
      <c r="A1469" s="72"/>
    </row>
    <row r="1470" spans="1:1">
      <c r="A1470" s="72"/>
    </row>
    <row r="1471" spans="1:1">
      <c r="A1471" s="72"/>
    </row>
    <row r="1472" spans="1:1">
      <c r="A1472" s="72"/>
    </row>
    <row r="1473" spans="1:1">
      <c r="A1473" s="72"/>
    </row>
    <row r="1474" spans="1:1">
      <c r="A1474" s="72"/>
    </row>
    <row r="1475" spans="1:1">
      <c r="A1475" s="72"/>
    </row>
    <row r="1476" spans="1:1">
      <c r="A1476" s="72"/>
    </row>
    <row r="1477" spans="1:1">
      <c r="A1477" s="72"/>
    </row>
    <row r="1478" spans="1:1">
      <c r="A1478" s="72"/>
    </row>
    <row r="1479" spans="1:1">
      <c r="A1479" s="72"/>
    </row>
    <row r="1480" spans="1:1">
      <c r="A1480" s="72"/>
    </row>
    <row r="1481" spans="1:1">
      <c r="A1481" s="72"/>
    </row>
    <row r="1482" spans="1:1">
      <c r="A1482" s="72"/>
    </row>
    <row r="1483" spans="1:1">
      <c r="A1483" s="72"/>
    </row>
    <row r="1484" spans="1:1">
      <c r="A1484" s="72"/>
    </row>
    <row r="1485" spans="1:1">
      <c r="A1485" s="72"/>
    </row>
    <row r="1486" spans="1:1">
      <c r="A1486" s="72"/>
    </row>
    <row r="1487" spans="1:1">
      <c r="A1487" s="72"/>
    </row>
    <row r="1488" spans="1:1">
      <c r="A1488" s="72"/>
    </row>
    <row r="1489" spans="1:1">
      <c r="A1489" s="72"/>
    </row>
    <row r="1490" spans="1:1">
      <c r="A1490" s="72"/>
    </row>
    <row r="1491" spans="1:1">
      <c r="A1491" s="72"/>
    </row>
    <row r="1492" spans="1:1">
      <c r="A1492" s="72"/>
    </row>
    <row r="1493" spans="1:1">
      <c r="A1493" s="72"/>
    </row>
    <row r="1494" spans="1:1">
      <c r="A1494" s="72"/>
    </row>
    <row r="1495" spans="1:1">
      <c r="A1495" s="72"/>
    </row>
    <row r="1496" spans="1:1">
      <c r="A1496" s="72"/>
    </row>
    <row r="1497" spans="1:1">
      <c r="A1497" s="72"/>
    </row>
    <row r="1498" spans="1:1">
      <c r="A1498" s="72"/>
    </row>
    <row r="1499" spans="1:1">
      <c r="A1499" s="72"/>
    </row>
    <row r="1500" spans="1:1">
      <c r="A1500" s="72"/>
    </row>
    <row r="1501" spans="1:1">
      <c r="A1501" s="72"/>
    </row>
    <row r="1502" spans="1:1">
      <c r="A1502" s="72"/>
    </row>
    <row r="1503" spans="1:1">
      <c r="A1503" s="72"/>
    </row>
    <row r="1504" spans="1:1">
      <c r="A1504" s="72"/>
    </row>
    <row r="1505" spans="1:1">
      <c r="A1505" s="72"/>
    </row>
    <row r="1506" spans="1:1">
      <c r="A1506" s="72"/>
    </row>
    <row r="1507" spans="1:1">
      <c r="A1507" s="72"/>
    </row>
    <row r="1508" spans="1:1">
      <c r="A1508" s="72"/>
    </row>
    <row r="1509" spans="1:1">
      <c r="A1509" s="72"/>
    </row>
    <row r="1510" spans="1:1">
      <c r="A1510" s="72"/>
    </row>
    <row r="1511" spans="1:1">
      <c r="A1511" s="72"/>
    </row>
    <row r="1512" spans="1:1">
      <c r="A1512" s="72"/>
    </row>
    <row r="1513" spans="1:1">
      <c r="A1513" s="72"/>
    </row>
    <row r="1514" spans="1:1">
      <c r="A1514" s="72"/>
    </row>
    <row r="1515" spans="1:1">
      <c r="A1515" s="72"/>
    </row>
    <row r="1516" spans="1:1">
      <c r="A1516" s="72"/>
    </row>
    <row r="1517" spans="1:1">
      <c r="A1517" s="72"/>
    </row>
    <row r="1518" spans="1:1">
      <c r="A1518" s="72"/>
    </row>
    <row r="1519" spans="1:1">
      <c r="A1519" s="72"/>
    </row>
    <row r="1520" spans="1:1">
      <c r="A1520" s="72"/>
    </row>
    <row r="1521" spans="1:1">
      <c r="A1521" s="72"/>
    </row>
    <row r="1522" spans="1:1">
      <c r="A1522" s="72"/>
    </row>
    <row r="1523" spans="1:1">
      <c r="A1523" s="72"/>
    </row>
    <row r="1524" spans="1:1">
      <c r="A1524" s="72"/>
    </row>
    <row r="1525" spans="1:1">
      <c r="A1525" s="72"/>
    </row>
    <row r="1526" spans="1:1">
      <c r="A1526" s="72"/>
    </row>
    <row r="1527" spans="1:1">
      <c r="A1527" s="72"/>
    </row>
    <row r="1528" spans="1:1">
      <c r="A1528" s="72"/>
    </row>
    <row r="1529" spans="1:1">
      <c r="A1529" s="72"/>
    </row>
    <row r="1530" spans="1:1">
      <c r="A1530" s="72"/>
    </row>
    <row r="1531" spans="1:1">
      <c r="A1531" s="72"/>
    </row>
    <row r="1532" spans="1:1">
      <c r="A1532" s="72"/>
    </row>
    <row r="1533" spans="1:1">
      <c r="A1533" s="72"/>
    </row>
    <row r="1534" spans="1:1">
      <c r="A1534" s="72"/>
    </row>
    <row r="1535" spans="1:1">
      <c r="A1535" s="72"/>
    </row>
    <row r="1536" spans="1:1">
      <c r="A1536" s="72"/>
    </row>
    <row r="1537" spans="1:1">
      <c r="A1537" s="72"/>
    </row>
    <row r="1538" spans="1:1">
      <c r="A1538" s="72"/>
    </row>
    <row r="1539" spans="1:1">
      <c r="A1539" s="72"/>
    </row>
    <row r="1540" spans="1:1">
      <c r="A1540" s="72"/>
    </row>
    <row r="1541" spans="1:1">
      <c r="A1541" s="72"/>
    </row>
    <row r="1542" spans="1:1">
      <c r="A1542" s="72"/>
    </row>
    <row r="1543" spans="1:1">
      <c r="A1543" s="72"/>
    </row>
    <row r="1544" spans="1:1">
      <c r="A1544" s="72"/>
    </row>
    <row r="1545" spans="1:1">
      <c r="A1545" s="72"/>
    </row>
    <row r="1546" spans="1:1">
      <c r="A1546" s="72"/>
    </row>
    <row r="1547" spans="1:1">
      <c r="A1547" s="72"/>
    </row>
    <row r="1548" spans="1:1">
      <c r="A1548" s="72"/>
    </row>
    <row r="1549" spans="1:1">
      <c r="A1549" s="72"/>
    </row>
    <row r="1550" spans="1:1">
      <c r="A1550" s="72"/>
    </row>
    <row r="1551" spans="1:1">
      <c r="A1551" s="72"/>
    </row>
    <row r="1552" spans="1:1">
      <c r="A1552" s="72"/>
    </row>
    <row r="1553" spans="1:1">
      <c r="A1553" s="72"/>
    </row>
    <row r="1554" spans="1:1">
      <c r="A1554" s="72"/>
    </row>
    <row r="1555" spans="1:1">
      <c r="A1555" s="72"/>
    </row>
    <row r="1556" spans="1:1">
      <c r="A1556" s="72"/>
    </row>
    <row r="1557" spans="1:1">
      <c r="A1557" s="72"/>
    </row>
    <row r="1558" spans="1:1">
      <c r="A1558" s="72"/>
    </row>
    <row r="1559" spans="1:1">
      <c r="A1559" s="72"/>
    </row>
    <row r="1560" spans="1:1">
      <c r="A1560" s="72"/>
    </row>
    <row r="1561" spans="1:1">
      <c r="A1561" s="72"/>
    </row>
    <row r="1562" spans="1:1">
      <c r="A1562" s="72"/>
    </row>
    <row r="1563" spans="1:1">
      <c r="A1563" s="72"/>
    </row>
    <row r="1564" spans="1:1">
      <c r="A1564" s="72"/>
    </row>
    <row r="1565" spans="1:1">
      <c r="A1565" s="72"/>
    </row>
    <row r="1566" spans="1:1">
      <c r="A1566" s="72"/>
    </row>
    <row r="1567" spans="1:1">
      <c r="A1567" s="72"/>
    </row>
    <row r="1568" spans="1:1">
      <c r="A1568" s="72"/>
    </row>
    <row r="1569" spans="1:1">
      <c r="A1569" s="72"/>
    </row>
    <row r="1570" spans="1:1">
      <c r="A1570" s="72"/>
    </row>
    <row r="1571" spans="1:1">
      <c r="A1571" s="72"/>
    </row>
    <row r="1572" spans="1:1">
      <c r="A1572" s="72"/>
    </row>
    <row r="1573" spans="1:1">
      <c r="A1573" s="72"/>
    </row>
    <row r="1574" spans="1:1">
      <c r="A1574" s="72"/>
    </row>
    <row r="1575" spans="1:1">
      <c r="A1575" s="72"/>
    </row>
    <row r="1576" spans="1:1">
      <c r="A1576" s="72"/>
    </row>
    <row r="1577" spans="1:1">
      <c r="A1577" s="72"/>
    </row>
    <row r="1578" spans="1:1">
      <c r="A1578" s="72"/>
    </row>
    <row r="1579" spans="1:1">
      <c r="A1579" s="72"/>
    </row>
    <row r="1580" spans="1:1">
      <c r="A1580" s="72"/>
    </row>
    <row r="1581" spans="1:1">
      <c r="A1581" s="72"/>
    </row>
    <row r="1582" spans="1:1">
      <c r="A1582" s="72"/>
    </row>
    <row r="1583" spans="1:1">
      <c r="A1583" s="72"/>
    </row>
    <row r="1584" spans="1:1">
      <c r="A1584" s="72"/>
    </row>
    <row r="1585" spans="1:1">
      <c r="A1585" s="72"/>
    </row>
    <row r="1586" spans="1:1">
      <c r="A1586" s="72"/>
    </row>
    <row r="1587" spans="1:1">
      <c r="A1587" s="72"/>
    </row>
    <row r="1588" spans="1:1">
      <c r="A1588" s="72"/>
    </row>
    <row r="1589" spans="1:1">
      <c r="A1589" s="72"/>
    </row>
    <row r="1590" spans="1:1">
      <c r="A1590" s="72"/>
    </row>
    <row r="1591" spans="1:1">
      <c r="A1591" s="72"/>
    </row>
    <row r="1592" spans="1:1">
      <c r="A1592" s="72"/>
    </row>
    <row r="1593" spans="1:1">
      <c r="A1593" s="72"/>
    </row>
    <row r="1594" spans="1:1">
      <c r="A1594" s="72"/>
    </row>
    <row r="1595" spans="1:1">
      <c r="A1595" s="72"/>
    </row>
    <row r="1596" spans="1:1">
      <c r="A1596" s="72"/>
    </row>
    <row r="1597" spans="1:1">
      <c r="A1597" s="72"/>
    </row>
    <row r="1598" spans="1:1">
      <c r="A1598" s="72"/>
    </row>
    <row r="1599" spans="1:1">
      <c r="A1599" s="72"/>
    </row>
    <row r="1600" spans="1:1">
      <c r="A1600" s="72"/>
    </row>
    <row r="1601" spans="1:1">
      <c r="A1601" s="72"/>
    </row>
    <row r="1602" spans="1:1">
      <c r="A1602" s="72"/>
    </row>
    <row r="1603" spans="1:1">
      <c r="A1603" s="72"/>
    </row>
    <row r="1604" spans="1:1">
      <c r="A1604" s="72"/>
    </row>
    <row r="1605" spans="1:1">
      <c r="A1605" s="72"/>
    </row>
    <row r="1606" spans="1:1">
      <c r="A1606" s="72"/>
    </row>
    <row r="1607" spans="1:1">
      <c r="A1607" s="72"/>
    </row>
    <row r="1608" spans="1:1">
      <c r="A1608" s="72"/>
    </row>
    <row r="1609" spans="1:1">
      <c r="A1609" s="72"/>
    </row>
    <row r="1610" spans="1:1">
      <c r="A1610" s="72"/>
    </row>
    <row r="1611" spans="1:1">
      <c r="A1611" s="72"/>
    </row>
    <row r="1612" spans="1:1">
      <c r="A1612" s="72"/>
    </row>
    <row r="1613" spans="1:1">
      <c r="A1613" s="72"/>
    </row>
    <row r="1614" spans="1:1">
      <c r="A1614" s="72"/>
    </row>
    <row r="1615" spans="1:1">
      <c r="A1615" s="72"/>
    </row>
    <row r="1616" spans="1:1">
      <c r="A1616" s="72"/>
    </row>
    <row r="1617" spans="1:1">
      <c r="A1617" s="72"/>
    </row>
    <row r="1618" spans="1:1">
      <c r="A1618" s="72"/>
    </row>
    <row r="1619" spans="1:1">
      <c r="A1619" s="72"/>
    </row>
    <row r="1620" spans="1:1">
      <c r="A1620" s="72"/>
    </row>
    <row r="1621" spans="1:1">
      <c r="A1621" s="72"/>
    </row>
    <row r="1622" spans="1:1">
      <c r="A1622" s="72"/>
    </row>
    <row r="1623" spans="1:1">
      <c r="A1623" s="72"/>
    </row>
    <row r="1624" spans="1:1">
      <c r="A1624" s="72"/>
    </row>
    <row r="1625" spans="1:1">
      <c r="A1625" s="72"/>
    </row>
    <row r="1626" spans="1:1">
      <c r="A1626" s="72"/>
    </row>
    <row r="1627" spans="1:1">
      <c r="A1627" s="72"/>
    </row>
    <row r="1628" spans="1:1">
      <c r="A1628" s="72"/>
    </row>
    <row r="1629" spans="1:1">
      <c r="A1629" s="72"/>
    </row>
    <row r="1630" spans="1:1">
      <c r="A1630" s="72"/>
    </row>
    <row r="1631" spans="1:1">
      <c r="A1631" s="72"/>
    </row>
    <row r="1632" spans="1:1">
      <c r="A1632" s="72"/>
    </row>
    <row r="1633" spans="1:1">
      <c r="A1633" s="72"/>
    </row>
    <row r="1634" spans="1:1">
      <c r="A1634" s="72"/>
    </row>
    <row r="1635" spans="1:1">
      <c r="A1635" s="72"/>
    </row>
    <row r="1636" spans="1:1">
      <c r="A1636" s="72"/>
    </row>
    <row r="1637" spans="1:1">
      <c r="A1637" s="72"/>
    </row>
    <row r="1638" spans="1:1">
      <c r="A1638" s="72"/>
    </row>
    <row r="1639" spans="1:1">
      <c r="A1639" s="72"/>
    </row>
    <row r="1640" spans="1:1">
      <c r="A1640" s="72"/>
    </row>
    <row r="1641" spans="1:1">
      <c r="A1641" s="72"/>
    </row>
    <row r="1642" spans="1:1">
      <c r="A1642" s="72"/>
    </row>
    <row r="1643" spans="1:1">
      <c r="A1643" s="72"/>
    </row>
    <row r="1644" spans="1:1">
      <c r="A1644" s="72"/>
    </row>
    <row r="1645" spans="1:1">
      <c r="A1645" s="72"/>
    </row>
    <row r="1646" spans="1:1">
      <c r="A1646" s="72"/>
    </row>
    <row r="1647" spans="1:1">
      <c r="A1647" s="72"/>
    </row>
    <row r="1648" spans="1:1">
      <c r="A1648" s="72"/>
    </row>
    <row r="1649" spans="1:1">
      <c r="A1649" s="72"/>
    </row>
    <row r="1650" spans="1:1">
      <c r="A1650" s="72"/>
    </row>
    <row r="1651" spans="1:1">
      <c r="A1651" s="72"/>
    </row>
    <row r="1652" spans="1:1">
      <c r="A1652" s="72"/>
    </row>
    <row r="1653" spans="1:1">
      <c r="A1653" s="72"/>
    </row>
    <row r="1654" spans="1:1">
      <c r="A1654" s="72"/>
    </row>
    <row r="1655" spans="1:1">
      <c r="A1655" s="72"/>
    </row>
    <row r="1656" spans="1:1">
      <c r="A1656" s="72"/>
    </row>
    <row r="1657" spans="1:1">
      <c r="A1657" s="72"/>
    </row>
    <row r="1658" spans="1:1">
      <c r="A1658" s="72"/>
    </row>
    <row r="1659" spans="1:1">
      <c r="A1659" s="72"/>
    </row>
    <row r="1660" spans="1:1">
      <c r="A1660" s="72"/>
    </row>
    <row r="1661" spans="1:1">
      <c r="A1661" s="72"/>
    </row>
    <row r="1662" spans="1:1">
      <c r="A1662" s="72"/>
    </row>
    <row r="1663" spans="1:1">
      <c r="A1663" s="72"/>
    </row>
    <row r="1664" spans="1:1">
      <c r="A1664" s="72"/>
    </row>
    <row r="1665" spans="1:1">
      <c r="A1665" s="72"/>
    </row>
    <row r="1666" spans="1:1">
      <c r="A1666" s="72"/>
    </row>
    <row r="1667" spans="1:1">
      <c r="A1667" s="72"/>
    </row>
    <row r="1668" spans="1:1">
      <c r="A1668" s="72"/>
    </row>
    <row r="1669" spans="1:1">
      <c r="A1669" s="72"/>
    </row>
    <row r="1670" spans="1:1">
      <c r="A1670" s="72"/>
    </row>
    <row r="1671" spans="1:1">
      <c r="A1671" s="72"/>
    </row>
    <row r="1672" spans="1:1">
      <c r="A1672" s="72"/>
    </row>
    <row r="1673" spans="1:1">
      <c r="A1673" s="72"/>
    </row>
    <row r="1674" spans="1:1">
      <c r="A1674" s="72"/>
    </row>
    <row r="1675" spans="1:1">
      <c r="A1675" s="72"/>
    </row>
    <row r="1676" spans="1:1">
      <c r="A1676" s="72"/>
    </row>
    <row r="1677" spans="1:1">
      <c r="A1677" s="72"/>
    </row>
    <row r="1678" spans="1:1">
      <c r="A1678" s="72"/>
    </row>
    <row r="1679" spans="1:1">
      <c r="A1679" s="72"/>
    </row>
    <row r="1680" spans="1:1">
      <c r="A1680" s="72"/>
    </row>
    <row r="1681" spans="1:1">
      <c r="A1681" s="72"/>
    </row>
    <row r="1682" spans="1:1">
      <c r="A1682" s="72"/>
    </row>
    <row r="1683" spans="1:1">
      <c r="A1683" s="72"/>
    </row>
    <row r="1684" spans="1:1">
      <c r="A1684" s="72"/>
    </row>
    <row r="1685" spans="1:1">
      <c r="A1685" s="72"/>
    </row>
    <row r="1686" spans="1:1">
      <c r="A1686" s="72"/>
    </row>
    <row r="1687" spans="1:1">
      <c r="A1687" s="72"/>
    </row>
    <row r="1688" spans="1:1">
      <c r="A1688" s="72"/>
    </row>
    <row r="1689" spans="1:1">
      <c r="A1689" s="72"/>
    </row>
    <row r="1690" spans="1:1">
      <c r="A1690" s="72"/>
    </row>
    <row r="1691" spans="1:1">
      <c r="A1691" s="72"/>
    </row>
    <row r="1692" spans="1:1">
      <c r="A1692" s="72"/>
    </row>
    <row r="1693" spans="1:1">
      <c r="A1693" s="72"/>
    </row>
    <row r="1694" spans="1:1">
      <c r="A1694" s="72"/>
    </row>
    <row r="1695" spans="1:1">
      <c r="A1695" s="72"/>
    </row>
    <row r="1696" spans="1:1">
      <c r="A1696" s="72"/>
    </row>
    <row r="1697" spans="1:1">
      <c r="A1697" s="72"/>
    </row>
    <row r="1698" spans="1:1">
      <c r="A1698" s="72"/>
    </row>
    <row r="1699" spans="1:1">
      <c r="A1699" s="72"/>
    </row>
    <row r="1700" spans="1:1">
      <c r="A1700" s="72"/>
    </row>
    <row r="1701" spans="1:1">
      <c r="A1701" s="72"/>
    </row>
    <row r="1702" spans="1:1">
      <c r="A1702" s="72"/>
    </row>
    <row r="1703" spans="1:1">
      <c r="A1703" s="72"/>
    </row>
    <row r="1704" spans="1:1">
      <c r="A1704" s="72"/>
    </row>
    <row r="1705" spans="1:1">
      <c r="A1705" s="72"/>
    </row>
    <row r="1706" spans="1:1">
      <c r="A1706" s="72"/>
    </row>
    <row r="1707" spans="1:1">
      <c r="A1707" s="72"/>
    </row>
    <row r="1708" spans="1:1">
      <c r="A1708" s="72"/>
    </row>
    <row r="1709" spans="1:1">
      <c r="A1709" s="72"/>
    </row>
    <row r="1710" spans="1:1">
      <c r="A1710" s="72"/>
    </row>
    <row r="1711" spans="1:1">
      <c r="A1711" s="72"/>
    </row>
    <row r="1712" spans="1:1">
      <c r="A1712" s="72"/>
    </row>
    <row r="1713" spans="1:1">
      <c r="A1713" s="72"/>
    </row>
    <row r="1714" spans="1:1">
      <c r="A1714" s="72"/>
    </row>
    <row r="1715" spans="1:1">
      <c r="A1715" s="72"/>
    </row>
    <row r="1716" spans="1:1">
      <c r="A1716" s="72"/>
    </row>
    <row r="1717" spans="1:1">
      <c r="A1717" s="72"/>
    </row>
    <row r="1718" spans="1:1">
      <c r="A1718" s="72"/>
    </row>
    <row r="1719" spans="1:1">
      <c r="A1719" s="72"/>
    </row>
    <row r="1720" spans="1:1">
      <c r="A1720" s="72"/>
    </row>
    <row r="1721" spans="1:1">
      <c r="A1721" s="72"/>
    </row>
    <row r="1722" spans="1:1">
      <c r="A1722" s="72"/>
    </row>
    <row r="1723" spans="1:1">
      <c r="A1723" s="72"/>
    </row>
    <row r="1724" spans="1:1">
      <c r="A1724" s="72"/>
    </row>
    <row r="1725" spans="1:1">
      <c r="A1725" s="72"/>
    </row>
    <row r="1726" spans="1:1">
      <c r="A1726" s="72"/>
    </row>
    <row r="1727" spans="1:1">
      <c r="A1727" s="72"/>
    </row>
    <row r="1728" spans="1:1">
      <c r="A1728" s="72"/>
    </row>
    <row r="1729" spans="1:1">
      <c r="A1729" s="72"/>
    </row>
    <row r="1730" spans="1:1">
      <c r="A1730" s="72"/>
    </row>
    <row r="1731" spans="1:1">
      <c r="A1731" s="72"/>
    </row>
    <row r="1732" spans="1:1">
      <c r="A1732" s="72"/>
    </row>
    <row r="1733" spans="1:1">
      <c r="A1733" s="72"/>
    </row>
    <row r="1734" spans="1:1">
      <c r="A1734" s="72"/>
    </row>
    <row r="1735" spans="1:1">
      <c r="A1735" s="72"/>
    </row>
    <row r="1736" spans="1:1">
      <c r="A1736" s="72"/>
    </row>
    <row r="1737" spans="1:1">
      <c r="A1737" s="72"/>
    </row>
    <row r="1738" spans="1:1">
      <c r="A1738" s="72"/>
    </row>
    <row r="1739" spans="1:1">
      <c r="A1739" s="72"/>
    </row>
    <row r="1740" spans="1:1">
      <c r="A1740" s="72"/>
    </row>
    <row r="1741" spans="1:1">
      <c r="A1741" s="72"/>
    </row>
    <row r="1742" spans="1:1">
      <c r="A1742" s="72"/>
    </row>
    <row r="1743" spans="1:1">
      <c r="A1743" s="72"/>
    </row>
    <row r="1744" spans="1:1">
      <c r="A1744" s="72"/>
    </row>
    <row r="1745" spans="1:1">
      <c r="A1745" s="72"/>
    </row>
    <row r="1746" spans="1:1">
      <c r="A1746" s="72"/>
    </row>
    <row r="1747" spans="1:1">
      <c r="A1747" s="72"/>
    </row>
    <row r="1748" spans="1:1">
      <c r="A1748" s="72"/>
    </row>
    <row r="1749" spans="1:1">
      <c r="A1749" s="72"/>
    </row>
    <row r="1750" spans="1:1">
      <c r="A1750" s="72"/>
    </row>
    <row r="1751" spans="1:1">
      <c r="A1751" s="72"/>
    </row>
    <row r="1752" spans="1:1">
      <c r="A1752" s="72"/>
    </row>
    <row r="1753" spans="1:1">
      <c r="A1753" s="72"/>
    </row>
    <row r="1754" spans="1:1">
      <c r="A1754" s="72"/>
    </row>
    <row r="1755" spans="1:1">
      <c r="A1755" s="72"/>
    </row>
    <row r="1756" spans="1:1">
      <c r="A1756" s="72"/>
    </row>
    <row r="1757" spans="1:1">
      <c r="A1757" s="72"/>
    </row>
    <row r="1758" spans="1:1">
      <c r="A1758" s="72"/>
    </row>
    <row r="1759" spans="1:1">
      <c r="A1759" s="72"/>
    </row>
    <row r="1760" spans="1:1">
      <c r="A1760" s="72"/>
    </row>
    <row r="1761" spans="1:1">
      <c r="A1761" s="72"/>
    </row>
    <row r="1762" spans="1:1">
      <c r="A1762" s="72"/>
    </row>
    <row r="1763" spans="1:1">
      <c r="A1763" s="72"/>
    </row>
    <row r="1764" spans="1:1">
      <c r="A1764" s="72"/>
    </row>
    <row r="1765" spans="1:1">
      <c r="A1765" s="72"/>
    </row>
    <row r="1766" spans="1:1">
      <c r="A1766" s="72"/>
    </row>
    <row r="1767" spans="1:1">
      <c r="A1767" s="72"/>
    </row>
    <row r="1768" spans="1:1">
      <c r="A1768" s="72"/>
    </row>
    <row r="1769" spans="1:1">
      <c r="A1769" s="72"/>
    </row>
    <row r="1770" spans="1:1">
      <c r="A1770" s="72"/>
    </row>
    <row r="1771" spans="1:1">
      <c r="A1771" s="72"/>
    </row>
    <row r="1772" spans="1:1">
      <c r="A1772" s="72"/>
    </row>
    <row r="1773" spans="1:1">
      <c r="A1773" s="72"/>
    </row>
    <row r="1774" spans="1:1">
      <c r="A1774" s="72"/>
    </row>
    <row r="1775" spans="1:1">
      <c r="A1775" s="72"/>
    </row>
    <row r="1776" spans="1:1">
      <c r="A1776" s="72"/>
    </row>
    <row r="1777" spans="1:1">
      <c r="A1777" s="72"/>
    </row>
    <row r="1778" spans="1:1">
      <c r="A1778" s="72"/>
    </row>
    <row r="1779" spans="1:1">
      <c r="A1779" s="72"/>
    </row>
    <row r="1780" spans="1:1">
      <c r="A1780" s="72"/>
    </row>
    <row r="1781" spans="1:1">
      <c r="A1781" s="72"/>
    </row>
    <row r="1782" spans="1:1">
      <c r="A1782" s="72"/>
    </row>
    <row r="1783" spans="1:1">
      <c r="A1783" s="72"/>
    </row>
    <row r="1784" spans="1:1">
      <c r="A1784" s="72"/>
    </row>
    <row r="1785" spans="1:1">
      <c r="A1785" s="72"/>
    </row>
    <row r="1786" spans="1:1">
      <c r="A1786" s="72"/>
    </row>
    <row r="1787" spans="1:1">
      <c r="A1787" s="72"/>
    </row>
    <row r="1788" spans="1:1">
      <c r="A1788" s="72"/>
    </row>
    <row r="1789" spans="1:1">
      <c r="A1789" s="72"/>
    </row>
    <row r="1790" spans="1:1">
      <c r="A1790" s="72"/>
    </row>
    <row r="1791" spans="1:1">
      <c r="A1791" s="72"/>
    </row>
    <row r="1792" spans="1:1">
      <c r="A1792" s="72"/>
    </row>
    <row r="1793" spans="1:1">
      <c r="A1793" s="72"/>
    </row>
    <row r="1794" spans="1:1">
      <c r="A1794" s="72"/>
    </row>
    <row r="1795" spans="1:1">
      <c r="A1795" s="72"/>
    </row>
    <row r="1796" spans="1:1">
      <c r="A1796" s="72"/>
    </row>
    <row r="1797" spans="1:1">
      <c r="A1797" s="72"/>
    </row>
    <row r="1798" spans="1:1">
      <c r="A1798" s="72"/>
    </row>
    <row r="1799" spans="1:1">
      <c r="A1799" s="72"/>
    </row>
    <row r="1800" spans="1:1">
      <c r="A1800" s="72"/>
    </row>
    <row r="1801" spans="1:1">
      <c r="A1801" s="72"/>
    </row>
    <row r="1802" spans="1:1">
      <c r="A1802" s="72"/>
    </row>
    <row r="1803" spans="1:1">
      <c r="A1803" s="77"/>
    </row>
  </sheetData>
  <sheetProtection selectLockedCells="1" autoFilter="0" selectUnlockedCells="1"/>
  <mergeCells count="11">
    <mergeCell ref="G5:G6"/>
    <mergeCell ref="K5:K6"/>
    <mergeCell ref="F5:F6"/>
    <mergeCell ref="H5:J5"/>
    <mergeCell ref="A1:K1"/>
    <mergeCell ref="A2:K2"/>
    <mergeCell ref="A4:A6"/>
    <mergeCell ref="B4:B6"/>
    <mergeCell ref="C4:J4"/>
    <mergeCell ref="C5:D5"/>
    <mergeCell ref="E5:E6"/>
  </mergeCells>
  <phoneticPr fontId="0" type="noConversion"/>
  <printOptions horizontalCentered="1"/>
  <pageMargins left="0.19685039370078741" right="0.19685039370078741" top="0.78740157480314965" bottom="0.39370078740157483" header="0" footer="0"/>
  <pageSetup paperSize="9" scale="74" orientation="landscape" r:id="rId1"/>
  <headerFooter alignWithMargins="0"/>
  <ignoredErrors>
    <ignoredError sqref="D12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ПЛАН</vt:lpstr>
      <vt:lpstr>ПЛАН!Заголовки_для_печати</vt:lpstr>
      <vt:lpstr>ПЛАН!Область_печати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Elena</cp:lastModifiedBy>
  <cp:lastPrinted>2016-08-09T09:43:16Z</cp:lastPrinted>
  <dcterms:created xsi:type="dcterms:W3CDTF">1996-10-08T23:32:33Z</dcterms:created>
  <dcterms:modified xsi:type="dcterms:W3CDTF">2016-08-09T12:41:56Z</dcterms:modified>
</cp:coreProperties>
</file>