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ys\Desktop\Projet 1\P1_Karapetyan_Artur\"/>
    </mc:Choice>
  </mc:AlternateContent>
  <bookViews>
    <workbookView xWindow="120" yWindow="195" windowWidth="20730" windowHeight="10425" tabRatio="706"/>
  </bookViews>
  <sheets>
    <sheet name="Planning de formation" sheetId="10" r:id="rId1"/>
  </sheets>
  <definedNames>
    <definedName name="_xlnm.Print_Area" localSheetId="0">'Planning de formation'!$A$1:$G$9</definedName>
  </definedNames>
  <calcPr calcId="162913"/>
</workbook>
</file>

<file path=xl/calcChain.xml><?xml version="1.0" encoding="utf-8"?>
<calcChain xmlns="http://schemas.openxmlformats.org/spreadsheetml/2006/main">
  <c r="E4" i="10" l="1"/>
  <c r="B4" i="10" l="1"/>
  <c r="B3" i="10"/>
  <c r="E5" i="10"/>
  <c r="E6" i="10"/>
  <c r="E7" i="10"/>
  <c r="E8" i="10"/>
  <c r="E9" i="10"/>
  <c r="E3" i="10"/>
  <c r="B5" i="10"/>
  <c r="B6" i="10"/>
  <c r="B7" i="10"/>
  <c r="B8" i="10"/>
  <c r="B9" i="10"/>
  <c r="D3" i="10" l="1"/>
  <c r="D5" i="10" l="1"/>
  <c r="D7" i="10"/>
  <c r="D6" i="10"/>
  <c r="D4" i="10"/>
  <c r="F9" i="10"/>
  <c r="F3" i="10"/>
  <c r="D9" i="10"/>
  <c r="D8" i="10"/>
  <c r="F8" i="10" l="1"/>
  <c r="F6" i="10"/>
  <c r="F4" i="10"/>
  <c r="G4" i="10" s="1"/>
  <c r="F7" i="10"/>
  <c r="F5" i="10"/>
  <c r="G5" i="10" l="1"/>
  <c r="G6" i="10" s="1"/>
  <c r="G7" i="10" s="1"/>
  <c r="G8" i="10" s="1"/>
  <c r="G9" i="10" s="1"/>
</calcChain>
</file>

<file path=xl/sharedStrings.xml><?xml version="1.0" encoding="utf-8"?>
<sst xmlns="http://schemas.openxmlformats.org/spreadsheetml/2006/main" count="20" uniqueCount="18">
  <si>
    <t>Découvrez le quotidien d'un développeur web</t>
  </si>
  <si>
    <t>Projets</t>
  </si>
  <si>
    <t>Transformez votre CV en site Web</t>
  </si>
  <si>
    <t>Dynamisez une page web avec des animations CSS</t>
  </si>
  <si>
    <t>Optimisez un site web existant</t>
  </si>
  <si>
    <t>Construisez un site e-commerce</t>
  </si>
  <si>
    <t>Construisez une API sécurisée pour une application d'avis gastronomiques</t>
  </si>
  <si>
    <t>Créez un réseau social d’entreprise</t>
  </si>
  <si>
    <t>Nh heures</t>
  </si>
  <si>
    <t>Les dates prévisionnelles de soutenances</t>
  </si>
  <si>
    <t>Durée pour executer le projet</t>
  </si>
  <si>
    <t xml:space="preserve">Durée totale de projet </t>
  </si>
  <si>
    <t xml:space="preserve">Nb semaine </t>
  </si>
  <si>
    <t>Nb Jours</t>
  </si>
  <si>
    <t>Durée acquisition des compétences de projet</t>
  </si>
  <si>
    <t>Nb de jours du projet</t>
  </si>
  <si>
    <t>Nb d'heures par semaine de projet: 43 heures</t>
  </si>
  <si>
    <r>
      <t xml:space="preserve">pour calculer  </t>
    </r>
    <r>
      <rPr>
        <sz val="11"/>
        <color rgb="FFFF0000"/>
        <rFont val="Calibri"/>
        <family val="2"/>
        <scheme val="minor"/>
      </rPr>
      <t>la date prévisonnelles de soutenaces</t>
    </r>
    <r>
      <rPr>
        <sz val="11"/>
        <color theme="1"/>
        <rFont val="Calibri"/>
        <family val="2"/>
        <scheme val="minor"/>
      </rPr>
      <t xml:space="preserve"> du projet </t>
    </r>
    <r>
      <rPr>
        <sz val="11"/>
        <color rgb="FFFF0000"/>
        <rFont val="Calibri"/>
        <family val="2"/>
        <scheme val="minor"/>
      </rPr>
      <t>Découvrez le quotidien d'un d'éveloppeur web</t>
    </r>
    <r>
      <rPr>
        <sz val="11"/>
        <color theme="1"/>
        <rFont val="Calibri"/>
        <family val="2"/>
        <scheme val="minor"/>
      </rPr>
      <t xml:space="preserve">,  j'ai muliiplié par 1, 5 la </t>
    </r>
    <r>
      <rPr>
        <sz val="11"/>
        <color rgb="FFFF0000"/>
        <rFont val="Calibri"/>
        <family val="2"/>
        <scheme val="minor"/>
      </rPr>
      <t>durré pour executer le projet</t>
    </r>
    <r>
      <rPr>
        <sz val="11"/>
        <color theme="1"/>
        <rFont val="Calibri"/>
        <family val="2"/>
        <scheme val="minor"/>
      </rPr>
      <t xml:space="preserve"> et j'ai obtenu </t>
    </r>
    <r>
      <rPr>
        <b/>
        <sz val="11"/>
        <color theme="8" tint="-0.499984740745262"/>
        <rFont val="Calibri"/>
        <family val="2"/>
        <scheme val="minor"/>
      </rPr>
      <t xml:space="preserve">la durrée acquisiton des compétences </t>
    </r>
    <r>
      <rPr>
        <sz val="11"/>
        <color theme="1"/>
        <rFont val="Calibri"/>
        <family val="2"/>
        <scheme val="minor"/>
      </rPr>
      <t>de projet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</si>
</sst>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0C]d\-mmm\-yy;@"/>
  </numFmts>
  <fonts count="10" x14ac:knownFonts="1">
    <font>
      <sz val="11"/>
      <color theme="1"/>
      <name val="Calibri"/>
      <family val="2"/>
      <scheme val="minor"/>
    </font>
    <font>
      <sz val="8"/>
      <color indexed="8"/>
      <name val="MS Sans Serif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15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15"/>
      </patternFill>
    </fill>
    <fill>
      <patternFill patternType="solid">
        <fgColor theme="0" tint="-0.14999847407452621"/>
        <bgColor indexed="1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1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1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1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9"/>
      </patternFill>
    </fill>
    <fill>
      <patternFill patternType="solid">
        <fgColor theme="8" tint="0.39997558519241921"/>
        <bgColor indexed="9"/>
      </patternFill>
    </fill>
    <fill>
      <patternFill patternType="solid">
        <fgColor theme="9" tint="0.39997558519241921"/>
        <bgColor indexed="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protection locked="0"/>
    </xf>
  </cellStyleXfs>
  <cellXfs count="4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1" xfId="1" applyFont="1" applyFill="1" applyBorder="1" applyAlignment="1">
      <alignment horizontal="left"/>
      <protection locked="0"/>
    </xf>
    <xf numFmtId="0" fontId="0" fillId="0" borderId="0" xfId="0" applyBorder="1"/>
    <xf numFmtId="0" fontId="5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3" fillId="7" borderId="1" xfId="1" applyFont="1" applyFill="1" applyBorder="1" applyAlignment="1">
      <alignment horizontal="left"/>
      <protection locked="0"/>
    </xf>
    <xf numFmtId="0" fontId="3" fillId="8" borderId="1" xfId="1" applyFont="1" applyFill="1" applyBorder="1" applyAlignment="1">
      <alignment horizontal="left"/>
      <protection locked="0"/>
    </xf>
    <xf numFmtId="0" fontId="3" fillId="10" borderId="1" xfId="1" applyFont="1" applyFill="1" applyBorder="1" applyAlignment="1">
      <alignment horizontal="left"/>
      <protection locked="0"/>
    </xf>
    <xf numFmtId="0" fontId="3" fillId="12" borderId="1" xfId="1" applyFont="1" applyFill="1" applyBorder="1" applyAlignment="1">
      <alignment horizontal="left"/>
      <protection locked="0"/>
    </xf>
    <xf numFmtId="0" fontId="3" fillId="14" borderId="1" xfId="1" applyFont="1" applyFill="1" applyBorder="1" applyAlignment="1">
      <alignment horizontal="left"/>
      <protection locked="0"/>
    </xf>
    <xf numFmtId="164" fontId="6" fillId="3" borderId="1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1" fontId="7" fillId="6" borderId="1" xfId="0" applyNumberFormat="1" applyFont="1" applyFill="1" applyBorder="1" applyAlignment="1">
      <alignment horizontal="center"/>
    </xf>
    <xf numFmtId="1" fontId="6" fillId="9" borderId="1" xfId="0" applyNumberFormat="1" applyFont="1" applyFill="1" applyBorder="1" applyAlignment="1">
      <alignment horizontal="center"/>
    </xf>
    <xf numFmtId="1" fontId="6" fillId="11" borderId="1" xfId="0" applyNumberFormat="1" applyFont="1" applyFill="1" applyBorder="1" applyAlignment="1">
      <alignment horizontal="center"/>
    </xf>
    <xf numFmtId="1" fontId="6" fillId="13" borderId="1" xfId="0" applyNumberFormat="1" applyFont="1" applyFill="1" applyBorder="1" applyAlignment="1">
      <alignment horizontal="center"/>
    </xf>
    <xf numFmtId="1" fontId="6" fillId="15" borderId="1" xfId="0" applyNumberFormat="1" applyFont="1" applyFill="1" applyBorder="1" applyAlignment="1">
      <alignment horizontal="center"/>
    </xf>
    <xf numFmtId="0" fontId="4" fillId="18" borderId="1" xfId="1" applyFont="1" applyFill="1" applyBorder="1" applyAlignment="1">
      <alignment horizontal="center" vertical="center" wrapText="1"/>
      <protection locked="0"/>
    </xf>
    <xf numFmtId="0" fontId="4" fillId="19" borderId="1" xfId="1" applyFont="1" applyFill="1" applyBorder="1" applyAlignment="1">
      <alignment horizontal="center" vertical="center" wrapText="1"/>
      <protection locked="0"/>
    </xf>
    <xf numFmtId="0" fontId="5" fillId="17" borderId="1" xfId="0" applyFont="1" applyFill="1" applyBorder="1" applyAlignment="1">
      <alignment horizontal="center" vertical="center" wrapText="1"/>
    </xf>
    <xf numFmtId="0" fontId="2" fillId="21" borderId="1" xfId="0" applyFont="1" applyFill="1" applyBorder="1" applyAlignment="1">
      <alignment horizontal="center" vertical="center" wrapText="1"/>
    </xf>
    <xf numFmtId="0" fontId="5" fillId="21" borderId="0" xfId="0" applyFont="1" applyFill="1" applyAlignment="1">
      <alignment horizontal="center" vertical="center" wrapText="1"/>
    </xf>
    <xf numFmtId="0" fontId="4" fillId="22" borderId="1" xfId="1" applyFont="1" applyFill="1" applyBorder="1" applyAlignment="1">
      <alignment horizontal="center" vertical="center" wrapText="1"/>
      <protection locked="0"/>
    </xf>
    <xf numFmtId="0" fontId="5" fillId="16" borderId="1" xfId="0" applyFont="1" applyFill="1" applyBorder="1" applyAlignment="1">
      <alignment horizontal="center" vertical="center" wrapText="1"/>
    </xf>
    <xf numFmtId="0" fontId="5" fillId="18" borderId="1" xfId="1" applyFont="1" applyFill="1" applyBorder="1" applyAlignment="1">
      <alignment horizontal="center" vertical="center" wrapText="1"/>
      <protection locked="0"/>
    </xf>
    <xf numFmtId="164" fontId="6" fillId="9" borderId="1" xfId="0" applyNumberFormat="1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164" fontId="6" fillId="13" borderId="1" xfId="0" applyNumberFormat="1" applyFont="1" applyFill="1" applyBorder="1" applyAlignment="1">
      <alignment horizontal="center"/>
    </xf>
    <xf numFmtId="164" fontId="6" fillId="15" borderId="1" xfId="0" applyNumberFormat="1" applyFont="1" applyFill="1" applyBorder="1" applyAlignment="1">
      <alignment horizontal="center"/>
    </xf>
    <xf numFmtId="165" fontId="6" fillId="13" borderId="1" xfId="0" applyNumberFormat="1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/>
    </xf>
    <xf numFmtId="165" fontId="6" fillId="6" borderId="1" xfId="0" applyNumberFormat="1" applyFont="1" applyFill="1" applyBorder="1" applyAlignment="1">
      <alignment horizontal="center"/>
    </xf>
    <xf numFmtId="165" fontId="6" fillId="9" borderId="1" xfId="0" applyNumberFormat="1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6" fillId="15" borderId="1" xfId="0" applyNumberFormat="1" applyFont="1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vertical="center"/>
    </xf>
    <xf numFmtId="0" fontId="4" fillId="5" borderId="1" xfId="1" applyFont="1" applyFill="1" applyBorder="1" applyAlignment="1">
      <alignment horizontal="center" vertical="center" wrapText="1"/>
      <protection locked="0"/>
    </xf>
    <xf numFmtId="0" fontId="4" fillId="20" borderId="1" xfId="1" applyFont="1" applyFill="1" applyBorder="1" applyAlignment="1">
      <alignment horizontal="center" vertical="center" wrapText="1"/>
      <protection locked="0"/>
    </xf>
    <xf numFmtId="0" fontId="0" fillId="0" borderId="0" xfId="0" applyBorder="1" applyAlignment="1">
      <alignment horizontal="center" vertical="center"/>
    </xf>
    <xf numFmtId="1" fontId="6" fillId="6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showWhiteSpace="0" zoomScale="115" zoomScaleNormal="115" zoomScaleSheetLayoutView="85" zoomScalePageLayoutView="55" workbookViewId="0">
      <selection activeCell="C9" sqref="C9"/>
    </sheetView>
  </sheetViews>
  <sheetFormatPr baseColWidth="10" defaultRowHeight="15" x14ac:dyDescent="0.25"/>
  <cols>
    <col min="1" max="1" width="70.28515625" customWidth="1"/>
    <col min="2" max="2" width="19.42578125" customWidth="1"/>
    <col min="3" max="3" width="21.42578125" customWidth="1"/>
    <col min="4" max="4" width="16.5703125" customWidth="1"/>
    <col min="5" max="5" width="27.42578125" style="3" customWidth="1"/>
    <col min="6" max="6" width="18.140625" customWidth="1"/>
    <col min="7" max="7" width="26.140625" style="3" customWidth="1"/>
  </cols>
  <sheetData>
    <row r="1" spans="1:8" s="1" customFormat="1" ht="59.25" customHeight="1" x14ac:dyDescent="0.25">
      <c r="A1" s="44" t="s">
        <v>1</v>
      </c>
      <c r="B1" s="8" t="s">
        <v>14</v>
      </c>
      <c r="C1" s="25" t="s">
        <v>10</v>
      </c>
      <c r="D1" s="29" t="s">
        <v>11</v>
      </c>
      <c r="E1" s="24" t="s">
        <v>16</v>
      </c>
      <c r="F1" s="27" t="s">
        <v>15</v>
      </c>
      <c r="G1" s="45" t="s">
        <v>9</v>
      </c>
    </row>
    <row r="2" spans="1:8" s="1" customFormat="1" ht="15" customHeight="1" x14ac:dyDescent="0.25">
      <c r="A2" s="44"/>
      <c r="B2" s="4" t="s">
        <v>8</v>
      </c>
      <c r="C2" s="26" t="s">
        <v>8</v>
      </c>
      <c r="D2" s="30" t="s">
        <v>8</v>
      </c>
      <c r="E2" s="31" t="s">
        <v>12</v>
      </c>
      <c r="F2" s="28" t="s">
        <v>13</v>
      </c>
      <c r="G2" s="45"/>
    </row>
    <row r="3" spans="1:8" ht="15.75" x14ac:dyDescent="0.25">
      <c r="A3" s="2" t="s">
        <v>0</v>
      </c>
      <c r="B3" s="5">
        <f>C3*1.5</f>
        <v>30</v>
      </c>
      <c r="C3" s="5">
        <v>20</v>
      </c>
      <c r="D3" s="5">
        <f>B3+C3</f>
        <v>50</v>
      </c>
      <c r="E3" s="17">
        <f>D3/43</f>
        <v>1.1627906976744187</v>
      </c>
      <c r="F3" s="18">
        <f t="shared" ref="F3:F9" si="0">E3*7</f>
        <v>8.1395348837209305</v>
      </c>
      <c r="G3" s="37">
        <v>43969</v>
      </c>
    </row>
    <row r="4" spans="1:8" ht="15.75" x14ac:dyDescent="0.25">
      <c r="A4" s="12" t="s">
        <v>2</v>
      </c>
      <c r="B4" s="9">
        <f>C4*1.5</f>
        <v>105</v>
      </c>
      <c r="C4" s="9">
        <v>70</v>
      </c>
      <c r="D4" s="9">
        <f t="shared" ref="D4:D9" si="1">B4+C4</f>
        <v>175</v>
      </c>
      <c r="E4" s="47">
        <f>D4/43</f>
        <v>4.0697674418604652</v>
      </c>
      <c r="F4" s="19">
        <f t="shared" si="0"/>
        <v>28.488372093023258</v>
      </c>
      <c r="G4" s="38">
        <f>F4+G3</f>
        <v>43997.488372093023</v>
      </c>
    </row>
    <row r="5" spans="1:8" ht="15.75" x14ac:dyDescent="0.25">
      <c r="A5" s="13" t="s">
        <v>3</v>
      </c>
      <c r="B5" s="10">
        <f t="shared" ref="B5:B9" si="2">C5*1.5</f>
        <v>135</v>
      </c>
      <c r="C5" s="10">
        <v>90</v>
      </c>
      <c r="D5" s="10">
        <f t="shared" si="1"/>
        <v>225</v>
      </c>
      <c r="E5" s="32">
        <f t="shared" ref="E4:E9" si="3">D5/43</f>
        <v>5.2325581395348841</v>
      </c>
      <c r="F5" s="20">
        <f t="shared" si="0"/>
        <v>36.627906976744185</v>
      </c>
      <c r="G5" s="39">
        <f t="shared" ref="G5:G9" si="4">F5+G4</f>
        <v>44034.116279069764</v>
      </c>
    </row>
    <row r="6" spans="1:8" ht="15.75" x14ac:dyDescent="0.25">
      <c r="A6" s="14" t="s">
        <v>4</v>
      </c>
      <c r="B6" s="6">
        <f t="shared" si="2"/>
        <v>45</v>
      </c>
      <c r="C6" s="6">
        <v>30</v>
      </c>
      <c r="D6" s="6">
        <f t="shared" si="1"/>
        <v>75</v>
      </c>
      <c r="E6" s="33">
        <f t="shared" si="3"/>
        <v>1.7441860465116279</v>
      </c>
      <c r="F6" s="21">
        <f t="shared" si="0"/>
        <v>12.209302325581396</v>
      </c>
      <c r="G6" s="40">
        <f t="shared" si="4"/>
        <v>44046.325581395344</v>
      </c>
    </row>
    <row r="7" spans="1:8" ht="15.75" x14ac:dyDescent="0.25">
      <c r="A7" s="15" t="s">
        <v>5</v>
      </c>
      <c r="B7" s="7">
        <f t="shared" si="2"/>
        <v>135</v>
      </c>
      <c r="C7" s="7">
        <v>90</v>
      </c>
      <c r="D7" s="7">
        <f t="shared" si="1"/>
        <v>225</v>
      </c>
      <c r="E7" s="34">
        <f t="shared" si="3"/>
        <v>5.2325581395348841</v>
      </c>
      <c r="F7" s="22">
        <f t="shared" si="0"/>
        <v>36.627906976744185</v>
      </c>
      <c r="G7" s="36">
        <f t="shared" si="4"/>
        <v>44082.953488372084</v>
      </c>
    </row>
    <row r="8" spans="1:8" ht="15" customHeight="1" x14ac:dyDescent="0.25">
      <c r="A8" s="15" t="s">
        <v>6</v>
      </c>
      <c r="B8" s="7">
        <f t="shared" si="2"/>
        <v>75</v>
      </c>
      <c r="C8" s="7">
        <v>50</v>
      </c>
      <c r="D8" s="7">
        <f t="shared" si="1"/>
        <v>125</v>
      </c>
      <c r="E8" s="34">
        <f t="shared" si="3"/>
        <v>2.9069767441860463</v>
      </c>
      <c r="F8" s="22">
        <f t="shared" si="0"/>
        <v>20.348837209302324</v>
      </c>
      <c r="G8" s="36">
        <f t="shared" si="4"/>
        <v>44103.30232558139</v>
      </c>
    </row>
    <row r="9" spans="1:8" ht="15.75" x14ac:dyDescent="0.25">
      <c r="A9" s="16" t="s">
        <v>7</v>
      </c>
      <c r="B9" s="11">
        <f t="shared" si="2"/>
        <v>75</v>
      </c>
      <c r="C9" s="11">
        <v>50</v>
      </c>
      <c r="D9" s="11">
        <f t="shared" si="1"/>
        <v>125</v>
      </c>
      <c r="E9" s="35">
        <f t="shared" si="3"/>
        <v>2.9069767441860463</v>
      </c>
      <c r="F9" s="23">
        <f t="shared" si="0"/>
        <v>20.348837209302324</v>
      </c>
      <c r="G9" s="41">
        <f t="shared" si="4"/>
        <v>44123.651162790695</v>
      </c>
      <c r="H9" s="3"/>
    </row>
    <row r="10" spans="1:8" x14ac:dyDescent="0.25">
      <c r="A10" s="3"/>
      <c r="B10" s="3"/>
      <c r="C10" s="3"/>
      <c r="D10" s="3"/>
    </row>
    <row r="11" spans="1:8" x14ac:dyDescent="0.25">
      <c r="A11" s="46" t="s">
        <v>17</v>
      </c>
      <c r="B11" s="46"/>
      <c r="C11" s="46"/>
      <c r="D11" s="46"/>
      <c r="E11" s="46"/>
      <c r="F11" s="46"/>
      <c r="G11" s="46"/>
    </row>
    <row r="12" spans="1:8" x14ac:dyDescent="0.25">
      <c r="A12" s="43"/>
      <c r="B12" s="43"/>
      <c r="C12" s="43"/>
      <c r="D12" s="43"/>
      <c r="E12" s="42"/>
      <c r="F12" s="42"/>
      <c r="G12" s="42"/>
      <c r="H12" s="42"/>
    </row>
    <row r="13" spans="1:8" x14ac:dyDescent="0.25">
      <c r="A13" s="43"/>
      <c r="B13" s="43"/>
      <c r="C13" s="43"/>
      <c r="D13" s="43"/>
      <c r="E13" s="42"/>
      <c r="F13" s="42"/>
      <c r="G13" s="42"/>
      <c r="H13" s="42"/>
    </row>
    <row r="14" spans="1:8" x14ac:dyDescent="0.25">
      <c r="A14" s="43"/>
      <c r="B14" s="43"/>
      <c r="C14" s="43"/>
      <c r="D14" s="43"/>
      <c r="E14" s="42"/>
      <c r="F14" s="42"/>
      <c r="G14" s="42"/>
      <c r="H14" s="42"/>
    </row>
    <row r="15" spans="1:8" x14ac:dyDescent="0.25">
      <c r="A15" s="43"/>
      <c r="B15" s="43"/>
      <c r="C15" s="43"/>
      <c r="D15" s="43"/>
    </row>
    <row r="16" spans="1:8" x14ac:dyDescent="0.25">
      <c r="A16" s="42"/>
      <c r="B16" s="42"/>
      <c r="C16" s="42"/>
      <c r="D16" s="42"/>
    </row>
    <row r="17" spans="1:4" x14ac:dyDescent="0.25">
      <c r="A17" s="42"/>
      <c r="B17" s="42"/>
      <c r="C17" s="42"/>
      <c r="D17" s="42"/>
    </row>
    <row r="18" spans="1:4" x14ac:dyDescent="0.25">
      <c r="C18" s="3"/>
      <c r="D18" s="3"/>
    </row>
    <row r="19" spans="1:4" x14ac:dyDescent="0.25">
      <c r="A19" s="3"/>
      <c r="B19" s="3"/>
      <c r="C19" s="3"/>
      <c r="D19" s="3"/>
    </row>
  </sheetData>
  <mergeCells count="3">
    <mergeCell ref="A1:A2"/>
    <mergeCell ref="G1:G2"/>
    <mergeCell ref="A11:G11"/>
  </mergeCells>
  <pageMargins left="0.7" right="0.7" top="0.75" bottom="0.75" header="0.3" footer="0.3"/>
  <pageSetup paperSize="9" scale="44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Planning de formation</vt:lpstr>
      <vt:lpstr>'Planning de formation'!Zone_d_impression</vt:lpstr>
    </vt:vector>
  </TitlesOfParts>
  <Company>CCI Drome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CHAMONTIN Stéphanie</dc:creator>
  <cp:lastModifiedBy>Luys</cp:lastModifiedBy>
  <cp:lastPrinted>2020-05-16T12:55:26Z</cp:lastPrinted>
  <dcterms:created xsi:type="dcterms:W3CDTF">2012-01-13T16:00:16Z</dcterms:created>
  <dcterms:modified xsi:type="dcterms:W3CDTF">2020-05-17T11:27:05Z</dcterms:modified>
</cp:coreProperties>
</file>