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auri\OneDrive\Documentos\GitHub\Artur160616\"/>
    </mc:Choice>
  </mc:AlternateContent>
  <bookViews>
    <workbookView xWindow="0" yWindow="0" windowWidth="15360" windowHeight="7755" firstSheet="3" activeTab="7"/>
  </bookViews>
  <sheets>
    <sheet name="Pedestal ALU-COB" sheetId="2" r:id="rId1"/>
    <sheet name="Pedestal-ALU-ALU" sheetId="1" r:id="rId2"/>
    <sheet name="Pedestal COB-COB" sheetId="3" r:id="rId3"/>
    <sheet name="Poste COB-COB" sheetId="4" r:id="rId4"/>
    <sheet name="Poste ALU-COB" sheetId="5" r:id="rId5"/>
    <sheet name="Poste ALU-ALU" sheetId="6" r:id="rId6"/>
    <sheet name="Seco COB-COB" sheetId="8" r:id="rId7"/>
    <sheet name="Seco ALU-ALU" sheetId="9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9" l="1"/>
  <c r="J4" i="9"/>
  <c r="J5" i="9"/>
  <c r="J6" i="9"/>
  <c r="J7" i="9"/>
  <c r="J8" i="9"/>
  <c r="J2" i="9"/>
  <c r="I3" i="9"/>
  <c r="I4" i="9"/>
  <c r="I5" i="9"/>
  <c r="I6" i="9"/>
  <c r="I7" i="9"/>
  <c r="I8" i="9"/>
  <c r="I2" i="9"/>
  <c r="E3" i="9"/>
  <c r="E4" i="9"/>
  <c r="E5" i="9"/>
  <c r="E6" i="9"/>
  <c r="E7" i="9"/>
  <c r="E8" i="9"/>
  <c r="E2" i="9"/>
  <c r="D3" i="9"/>
  <c r="D4" i="9"/>
  <c r="D5" i="9"/>
  <c r="D6" i="9"/>
  <c r="D7" i="9"/>
  <c r="D8" i="9"/>
  <c r="D2" i="9"/>
  <c r="J3" i="8"/>
  <c r="J4" i="8"/>
  <c r="J5" i="8"/>
  <c r="J6" i="8"/>
  <c r="J7" i="8"/>
  <c r="J8" i="8"/>
  <c r="J2" i="8"/>
  <c r="I3" i="8"/>
  <c r="I4" i="8"/>
  <c r="I5" i="8"/>
  <c r="I6" i="8"/>
  <c r="I7" i="8"/>
  <c r="I8" i="8"/>
  <c r="I2" i="8"/>
  <c r="E3" i="8"/>
  <c r="E4" i="8"/>
  <c r="E5" i="8"/>
  <c r="E6" i="8"/>
  <c r="E7" i="8"/>
  <c r="E8" i="8"/>
  <c r="E2" i="8"/>
  <c r="D3" i="8"/>
  <c r="D4" i="8"/>
  <c r="D5" i="8"/>
  <c r="D6" i="8"/>
  <c r="D7" i="8"/>
  <c r="D8" i="8"/>
  <c r="D2" i="8"/>
  <c r="J3" i="6"/>
  <c r="J4" i="6"/>
  <c r="J5" i="6"/>
  <c r="J6" i="6"/>
  <c r="J7" i="6"/>
  <c r="J2" i="6"/>
  <c r="I3" i="6"/>
  <c r="I4" i="6"/>
  <c r="I5" i="6"/>
  <c r="I6" i="6"/>
  <c r="I7" i="6"/>
  <c r="I2" i="6"/>
  <c r="E3" i="6"/>
  <c r="E4" i="6"/>
  <c r="E5" i="6"/>
  <c r="E6" i="6"/>
  <c r="E7" i="6"/>
  <c r="E2" i="6"/>
  <c r="C6" i="6"/>
  <c r="D3" i="6"/>
  <c r="D4" i="6"/>
  <c r="D5" i="6"/>
  <c r="D6" i="6"/>
  <c r="D7" i="6"/>
  <c r="D2" i="6"/>
  <c r="J3" i="5"/>
  <c r="J4" i="5"/>
  <c r="J5" i="5"/>
  <c r="J6" i="5"/>
  <c r="J7" i="5"/>
  <c r="J2" i="5"/>
  <c r="I3" i="5"/>
  <c r="I4" i="5"/>
  <c r="I5" i="5"/>
  <c r="I6" i="5"/>
  <c r="I7" i="5"/>
  <c r="I2" i="5"/>
  <c r="E3" i="5"/>
  <c r="E4" i="5"/>
  <c r="E5" i="5"/>
  <c r="E6" i="5"/>
  <c r="E7" i="5"/>
  <c r="E2" i="5"/>
  <c r="C6" i="5"/>
  <c r="D3" i="5"/>
  <c r="D4" i="5"/>
  <c r="D5" i="5"/>
  <c r="D6" i="5"/>
  <c r="D7" i="5"/>
  <c r="D2" i="5"/>
  <c r="J3" i="4"/>
  <c r="J4" i="4"/>
  <c r="J5" i="4"/>
  <c r="J6" i="4"/>
  <c r="J7" i="4"/>
  <c r="J2" i="4"/>
  <c r="I3" i="4"/>
  <c r="I4" i="4"/>
  <c r="I5" i="4"/>
  <c r="I6" i="4"/>
  <c r="I7" i="4"/>
  <c r="I2" i="4"/>
  <c r="E3" i="4"/>
  <c r="E4" i="4"/>
  <c r="E5" i="4"/>
  <c r="E6" i="4"/>
  <c r="E7" i="4"/>
  <c r="E2" i="4"/>
  <c r="C6" i="4"/>
  <c r="D3" i="4"/>
  <c r="D4" i="4"/>
  <c r="D5" i="4"/>
  <c r="D6" i="4"/>
  <c r="D7" i="4"/>
  <c r="D2" i="4"/>
  <c r="C7" i="3"/>
  <c r="C7" i="1"/>
  <c r="C10" i="2"/>
  <c r="J3" i="3"/>
  <c r="J4" i="3"/>
  <c r="J5" i="3"/>
  <c r="J6" i="3"/>
  <c r="J7" i="3"/>
  <c r="J8" i="3"/>
  <c r="J9" i="3"/>
  <c r="J2" i="3"/>
  <c r="I3" i="3"/>
  <c r="I4" i="3"/>
  <c r="I5" i="3"/>
  <c r="I6" i="3"/>
  <c r="I7" i="3"/>
  <c r="I8" i="3"/>
  <c r="I9" i="3"/>
  <c r="I2" i="3"/>
  <c r="E3" i="3"/>
  <c r="E4" i="3"/>
  <c r="E5" i="3"/>
  <c r="E6" i="3"/>
  <c r="E8" i="3"/>
  <c r="E9" i="3"/>
  <c r="E2" i="3"/>
  <c r="D3" i="3"/>
  <c r="D4" i="3"/>
  <c r="D5" i="3"/>
  <c r="D6" i="3"/>
  <c r="D7" i="3"/>
  <c r="E7" i="3" s="1"/>
  <c r="D8" i="3"/>
  <c r="D9" i="3"/>
  <c r="D2" i="3"/>
  <c r="J3" i="1"/>
  <c r="J4" i="1"/>
  <c r="J5" i="1"/>
  <c r="J6" i="1"/>
  <c r="J7" i="1"/>
  <c r="J8" i="1"/>
  <c r="J9" i="1"/>
  <c r="J2" i="1"/>
  <c r="I3" i="1"/>
  <c r="I4" i="1"/>
  <c r="I5" i="1"/>
  <c r="I6" i="1"/>
  <c r="I7" i="1"/>
  <c r="I8" i="1"/>
  <c r="I9" i="1"/>
  <c r="I2" i="1"/>
  <c r="J6" i="2"/>
  <c r="J7" i="2"/>
  <c r="J8" i="2"/>
  <c r="J9" i="2"/>
  <c r="J10" i="2"/>
  <c r="J11" i="2"/>
  <c r="J12" i="2"/>
  <c r="J5" i="2"/>
  <c r="I6" i="2"/>
  <c r="I7" i="2"/>
  <c r="I8" i="2"/>
  <c r="I9" i="2"/>
  <c r="I10" i="2"/>
  <c r="I11" i="2"/>
  <c r="I12" i="2"/>
  <c r="I5" i="2"/>
  <c r="C6" i="8" l="1"/>
  <c r="C6" i="9"/>
  <c r="H8" i="9"/>
  <c r="C8" i="9"/>
  <c r="H7" i="9"/>
  <c r="C7" i="9"/>
  <c r="H6" i="9"/>
  <c r="H5" i="9"/>
  <c r="C5" i="9"/>
  <c r="H4" i="9"/>
  <c r="C4" i="9"/>
  <c r="H3" i="9"/>
  <c r="C3" i="9"/>
  <c r="H2" i="9"/>
  <c r="C2" i="9"/>
  <c r="H8" i="8"/>
  <c r="C8" i="8"/>
  <c r="H7" i="8"/>
  <c r="C7" i="8"/>
  <c r="H6" i="8"/>
  <c r="H5" i="8"/>
  <c r="C5" i="8"/>
  <c r="H4" i="8"/>
  <c r="C4" i="8"/>
  <c r="H3" i="8"/>
  <c r="C3" i="8"/>
  <c r="H2" i="8"/>
  <c r="C2" i="8"/>
  <c r="H7" i="6"/>
  <c r="C7" i="6"/>
  <c r="H6" i="6"/>
  <c r="H5" i="6"/>
  <c r="C5" i="6"/>
  <c r="H4" i="6"/>
  <c r="C4" i="6"/>
  <c r="H3" i="6"/>
  <c r="C3" i="6"/>
  <c r="H2" i="6"/>
  <c r="C2" i="6"/>
  <c r="H7" i="5"/>
  <c r="C7" i="5"/>
  <c r="H6" i="5"/>
  <c r="H5" i="5"/>
  <c r="C5" i="5"/>
  <c r="H4" i="5"/>
  <c r="C4" i="5"/>
  <c r="H3" i="5"/>
  <c r="C3" i="5"/>
  <c r="H2" i="5"/>
  <c r="C2" i="5"/>
  <c r="H7" i="4"/>
  <c r="C7" i="4"/>
  <c r="H6" i="4"/>
  <c r="H5" i="4"/>
  <c r="C5" i="4"/>
  <c r="H4" i="4"/>
  <c r="C4" i="4"/>
  <c r="H3" i="4"/>
  <c r="C3" i="4"/>
  <c r="H2" i="4"/>
  <c r="C2" i="4"/>
  <c r="H9" i="3"/>
  <c r="C9" i="3"/>
  <c r="H8" i="3"/>
  <c r="C8" i="3"/>
  <c r="H7" i="3"/>
  <c r="H6" i="3"/>
  <c r="C6" i="3"/>
  <c r="H5" i="3"/>
  <c r="C5" i="3"/>
  <c r="H4" i="3"/>
  <c r="C4" i="3"/>
  <c r="H3" i="3"/>
  <c r="C3" i="3"/>
  <c r="H2" i="3"/>
  <c r="C2" i="3"/>
  <c r="H12" i="2"/>
  <c r="C12" i="2"/>
  <c r="H11" i="2"/>
  <c r="C11" i="2"/>
  <c r="H10" i="2"/>
  <c r="H9" i="2"/>
  <c r="C9" i="2"/>
  <c r="H8" i="2"/>
  <c r="C8" i="2"/>
  <c r="H7" i="2"/>
  <c r="C7" i="2"/>
  <c r="H6" i="2"/>
  <c r="C6" i="2"/>
  <c r="H5" i="2"/>
  <c r="C5" i="2"/>
  <c r="H9" i="1"/>
  <c r="H8" i="1"/>
  <c r="H7" i="1"/>
  <c r="H6" i="1"/>
  <c r="H5" i="1"/>
  <c r="H4" i="1"/>
  <c r="H3" i="1"/>
  <c r="H2" i="1"/>
  <c r="C4" i="1"/>
  <c r="C5" i="1"/>
  <c r="C6" i="1"/>
  <c r="C8" i="1"/>
  <c r="C9" i="1"/>
  <c r="C3" i="1"/>
  <c r="C2" i="1"/>
  <c r="D6" i="1" l="1"/>
  <c r="E6" i="1" s="1"/>
  <c r="D9" i="1"/>
  <c r="E9" i="1" s="1"/>
  <c r="D5" i="1"/>
  <c r="E5" i="1"/>
  <c r="D8" i="1"/>
  <c r="E8" i="1" s="1"/>
  <c r="D4" i="1"/>
  <c r="E4" i="1" s="1"/>
  <c r="D3" i="1"/>
  <c r="E3" i="1" s="1"/>
  <c r="D2" i="1"/>
  <c r="E2" i="1" s="1"/>
  <c r="D7" i="1"/>
  <c r="E7" i="1" s="1"/>
  <c r="D5" i="2"/>
  <c r="E5" i="2" s="1"/>
  <c r="D7" i="2"/>
  <c r="E7" i="2" s="1"/>
  <c r="D9" i="2"/>
  <c r="E9" i="2" s="1"/>
  <c r="D11" i="2"/>
  <c r="E11" i="2" s="1"/>
  <c r="D6" i="2"/>
  <c r="E6" i="2" s="1"/>
  <c r="D8" i="2"/>
  <c r="E8" i="2" s="1"/>
  <c r="D10" i="2"/>
  <c r="E10" i="2" s="1"/>
  <c r="D12" i="2"/>
  <c r="E12" i="2" s="1"/>
</calcChain>
</file>

<file path=xl/sharedStrings.xml><?xml version="1.0" encoding="utf-8"?>
<sst xmlns="http://schemas.openxmlformats.org/spreadsheetml/2006/main" count="72" uniqueCount="11">
  <si>
    <t>Capacidad</t>
  </si>
  <si>
    <t>x .92 -15KV</t>
  </si>
  <si>
    <t>16% -15KV</t>
  </si>
  <si>
    <t>PV -15KV</t>
  </si>
  <si>
    <t>Precio Lista 15 KV</t>
  </si>
  <si>
    <t>Precio Lista 25 KV</t>
  </si>
  <si>
    <t>x .92 -25KV</t>
  </si>
  <si>
    <t>16% -25KV</t>
  </si>
  <si>
    <t>PV -25KV</t>
  </si>
  <si>
    <t>Precio Lista 1.2 KV (con gabinete)</t>
  </si>
  <si>
    <t>Precio Lista 1.2 KV (sin gabinete)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</si>
</sst>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1" xfId="0" applyFill="1" applyBorder="1"/>
    <xf numFmtId="9" fontId="0" fillId="2" borderId="1" xfId="0" applyNumberFormat="1" applyFill="1" applyBorder="1"/>
    <xf numFmtId="0" fontId="0" fillId="0" borderId="0" xfId="0" applyBorder="1"/>
    <xf numFmtId="0" fontId="0" fillId="0" borderId="0" xfId="0" applyFill="1" applyBorder="1"/>
    <xf numFmtId="0" fontId="0" fillId="3" borderId="0" xfId="0" applyFill="1"/>
    <xf numFmtId="0" fontId="0" fillId="3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J12"/>
  <sheetViews>
    <sheetView workbookViewId="0">
      <selection activeCell="E10" sqref="E10"/>
    </sheetView>
  </sheetViews>
  <sheetFormatPr baseColWidth="10" defaultRowHeight="15" x14ac:dyDescent="0.25"/>
  <cols>
    <col min="2" max="2" width="16.85546875" customWidth="1"/>
    <col min="7" max="7" width="16.85546875" customWidth="1"/>
  </cols>
  <sheetData>
    <row r="4" spans="1:10" x14ac:dyDescent="0.25">
      <c r="A4" s="1" t="s">
        <v>0</v>
      </c>
      <c r="B4" s="1" t="s">
        <v>4</v>
      </c>
      <c r="C4" s="1" t="s">
        <v>1</v>
      </c>
      <c r="D4" s="2" t="s">
        <v>2</v>
      </c>
      <c r="E4" s="1" t="s">
        <v>3</v>
      </c>
      <c r="F4" s="1"/>
      <c r="G4" s="1" t="s">
        <v>5</v>
      </c>
      <c r="H4" s="1" t="s">
        <v>6</v>
      </c>
      <c r="I4" s="2" t="s">
        <v>7</v>
      </c>
      <c r="J4" s="1" t="s">
        <v>8</v>
      </c>
    </row>
    <row r="5" spans="1:10" x14ac:dyDescent="0.25">
      <c r="A5">
        <v>30</v>
      </c>
      <c r="B5">
        <v>84226</v>
      </c>
      <c r="C5">
        <f>B5*0.92</f>
        <v>77487.92</v>
      </c>
      <c r="D5">
        <f>C5*0.16</f>
        <v>12398.0672</v>
      </c>
      <c r="E5">
        <f>C5+D5</f>
        <v>89885.987200000003</v>
      </c>
      <c r="G5">
        <v>84713</v>
      </c>
      <c r="H5">
        <f t="shared" ref="H5:H12" si="0">G5*0.92</f>
        <v>77935.960000000006</v>
      </c>
      <c r="I5">
        <f>H5*0.16</f>
        <v>12469.753600000002</v>
      </c>
      <c r="J5">
        <f>H5+I5</f>
        <v>90405.713600000003</v>
      </c>
    </row>
    <row r="6" spans="1:10" x14ac:dyDescent="0.25">
      <c r="A6">
        <v>45</v>
      </c>
      <c r="B6">
        <v>88834</v>
      </c>
      <c r="C6">
        <f>B6*0.92</f>
        <v>81727.28</v>
      </c>
      <c r="D6">
        <f t="shared" ref="D6:D12" si="1">C6*0.16</f>
        <v>13076.364799999999</v>
      </c>
      <c r="E6">
        <f t="shared" ref="E6:E12" si="2">C6+D6</f>
        <v>94803.644799999995</v>
      </c>
      <c r="G6">
        <v>89062</v>
      </c>
      <c r="H6">
        <f t="shared" si="0"/>
        <v>81937.040000000008</v>
      </c>
      <c r="I6">
        <f t="shared" ref="I6:I12" si="3">H6*0.16</f>
        <v>13109.926400000002</v>
      </c>
      <c r="J6">
        <f t="shared" ref="J6:J12" si="4">H6+I6</f>
        <v>95046.966400000005</v>
      </c>
    </row>
    <row r="7" spans="1:10" x14ac:dyDescent="0.25">
      <c r="A7">
        <v>75</v>
      </c>
      <c r="B7">
        <v>95122</v>
      </c>
      <c r="C7">
        <f>B7*0.92</f>
        <v>87512.24</v>
      </c>
      <c r="D7">
        <f t="shared" si="1"/>
        <v>14001.958400000001</v>
      </c>
      <c r="E7">
        <f t="shared" si="2"/>
        <v>101514.19840000001</v>
      </c>
      <c r="G7">
        <v>95697</v>
      </c>
      <c r="H7">
        <f t="shared" si="0"/>
        <v>88041.24</v>
      </c>
      <c r="I7">
        <f t="shared" si="3"/>
        <v>14086.598400000001</v>
      </c>
      <c r="J7">
        <f t="shared" si="4"/>
        <v>102127.83840000001</v>
      </c>
    </row>
    <row r="8" spans="1:10" x14ac:dyDescent="0.25">
      <c r="A8">
        <v>112.5</v>
      </c>
      <c r="B8">
        <v>113842</v>
      </c>
      <c r="C8">
        <f t="shared" ref="C8:C9" si="5">B8*0.92</f>
        <v>104734.64</v>
      </c>
      <c r="D8">
        <f t="shared" si="1"/>
        <v>16757.542399999998</v>
      </c>
      <c r="E8">
        <f t="shared" si="2"/>
        <v>121492.18239999999</v>
      </c>
      <c r="G8">
        <v>114424</v>
      </c>
      <c r="H8">
        <f t="shared" si="0"/>
        <v>105270.08</v>
      </c>
      <c r="I8">
        <f t="shared" si="3"/>
        <v>16843.212800000001</v>
      </c>
      <c r="J8">
        <f t="shared" si="4"/>
        <v>122113.2928</v>
      </c>
    </row>
    <row r="9" spans="1:10" x14ac:dyDescent="0.25">
      <c r="A9">
        <v>150</v>
      </c>
      <c r="B9" s="3">
        <v>124868</v>
      </c>
      <c r="C9">
        <f t="shared" si="5"/>
        <v>114878.56000000001</v>
      </c>
      <c r="D9">
        <f t="shared" si="1"/>
        <v>18380.569600000003</v>
      </c>
      <c r="E9">
        <f t="shared" si="2"/>
        <v>133259.12960000001</v>
      </c>
      <c r="G9">
        <v>125630</v>
      </c>
      <c r="H9">
        <f t="shared" si="0"/>
        <v>115579.6</v>
      </c>
      <c r="I9">
        <f t="shared" si="3"/>
        <v>18492.736000000001</v>
      </c>
      <c r="J9">
        <f t="shared" si="4"/>
        <v>134072.33600000001</v>
      </c>
    </row>
    <row r="10" spans="1:10" x14ac:dyDescent="0.25">
      <c r="A10" s="5">
        <v>225</v>
      </c>
      <c r="B10" s="6">
        <v>173588</v>
      </c>
      <c r="C10" s="5">
        <f>B10*0.92</f>
        <v>159700.96000000002</v>
      </c>
      <c r="D10">
        <f t="shared" si="1"/>
        <v>25552.153600000005</v>
      </c>
      <c r="E10">
        <f t="shared" si="2"/>
        <v>185253.11360000004</v>
      </c>
      <c r="G10">
        <v>174455</v>
      </c>
      <c r="H10">
        <f t="shared" si="0"/>
        <v>160498.6</v>
      </c>
      <c r="I10">
        <f t="shared" si="3"/>
        <v>25679.776000000002</v>
      </c>
      <c r="J10">
        <f t="shared" si="4"/>
        <v>186178.37600000002</v>
      </c>
    </row>
    <row r="11" spans="1:10" x14ac:dyDescent="0.25">
      <c r="A11">
        <v>300</v>
      </c>
      <c r="B11" s="4">
        <v>197320</v>
      </c>
      <c r="C11">
        <f t="shared" ref="C11:C12" si="6">B11*0.92</f>
        <v>181534.4</v>
      </c>
      <c r="D11">
        <f t="shared" si="1"/>
        <v>29045.504000000001</v>
      </c>
      <c r="E11">
        <f t="shared" si="2"/>
        <v>210579.90399999998</v>
      </c>
      <c r="G11">
        <v>198325</v>
      </c>
      <c r="H11">
        <f t="shared" si="0"/>
        <v>182459</v>
      </c>
      <c r="I11">
        <f t="shared" si="3"/>
        <v>29193.440000000002</v>
      </c>
      <c r="J11">
        <f t="shared" si="4"/>
        <v>211652.44</v>
      </c>
    </row>
    <row r="12" spans="1:10" x14ac:dyDescent="0.25">
      <c r="A12">
        <v>500</v>
      </c>
      <c r="B12" s="4">
        <v>256163</v>
      </c>
      <c r="C12">
        <f t="shared" si="6"/>
        <v>235669.96000000002</v>
      </c>
      <c r="D12">
        <f t="shared" si="1"/>
        <v>37707.193600000006</v>
      </c>
      <c r="E12">
        <f t="shared" si="2"/>
        <v>273377.15360000002</v>
      </c>
      <c r="G12">
        <v>257026</v>
      </c>
      <c r="H12">
        <f t="shared" si="0"/>
        <v>236463.92</v>
      </c>
      <c r="I12">
        <f t="shared" si="3"/>
        <v>37834.227200000001</v>
      </c>
      <c r="J12">
        <f t="shared" si="4"/>
        <v>274298.14720000001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selection activeCell="C13" sqref="C13"/>
    </sheetView>
  </sheetViews>
  <sheetFormatPr baseColWidth="10" defaultColWidth="9.140625" defaultRowHeight="15" x14ac:dyDescent="0.25"/>
  <cols>
    <col min="1" max="1" width="11.7109375" customWidth="1"/>
    <col min="2" max="2" width="17.85546875" customWidth="1"/>
    <col min="3" max="3" width="11.5703125" customWidth="1"/>
    <col min="4" max="4" width="11.7109375" customWidth="1"/>
    <col min="5" max="5" width="9.7109375" customWidth="1"/>
    <col min="7" max="7" width="16.42578125" customWidth="1"/>
    <col min="8" max="8" width="11.140625" customWidth="1"/>
    <col min="9" max="9" width="11.28515625" customWidth="1"/>
  </cols>
  <sheetData>
    <row r="1" spans="1:10" x14ac:dyDescent="0.25">
      <c r="A1" s="1" t="s">
        <v>0</v>
      </c>
      <c r="B1" s="1" t="s">
        <v>4</v>
      </c>
      <c r="C1" s="1" t="s">
        <v>1</v>
      </c>
      <c r="D1" s="2" t="s">
        <v>2</v>
      </c>
      <c r="E1" s="1" t="s">
        <v>3</v>
      </c>
      <c r="F1" s="1"/>
      <c r="G1" s="1" t="s">
        <v>5</v>
      </c>
      <c r="H1" s="1" t="s">
        <v>6</v>
      </c>
      <c r="I1" s="2" t="s">
        <v>7</v>
      </c>
      <c r="J1" s="1" t="s">
        <v>8</v>
      </c>
    </row>
    <row r="2" spans="1:10" x14ac:dyDescent="0.25">
      <c r="A2">
        <v>30</v>
      </c>
      <c r="B2">
        <v>77243</v>
      </c>
      <c r="C2">
        <f>B2*0.92</f>
        <v>71063.56</v>
      </c>
      <c r="D2">
        <f>C2*0.16</f>
        <v>11370.169599999999</v>
      </c>
      <c r="E2">
        <f>C2+D2</f>
        <v>82433.729599999991</v>
      </c>
      <c r="G2">
        <v>77735</v>
      </c>
      <c r="H2">
        <f t="shared" ref="H2:H9" si="0">G2*0.92</f>
        <v>71516.2</v>
      </c>
      <c r="I2">
        <f>H2*0.16</f>
        <v>11442.592000000001</v>
      </c>
      <c r="J2">
        <f>H2+I2</f>
        <v>82958.792000000001</v>
      </c>
    </row>
    <row r="3" spans="1:10" x14ac:dyDescent="0.25">
      <c r="A3">
        <v>45</v>
      </c>
      <c r="B3">
        <v>81492</v>
      </c>
      <c r="C3">
        <f>B3*0.92</f>
        <v>74972.639999999999</v>
      </c>
      <c r="D3">
        <f t="shared" ref="D3:D9" si="1">C3*0.16</f>
        <v>11995.6224</v>
      </c>
      <c r="E3">
        <f t="shared" ref="E3:E9" si="2">C3+D3</f>
        <v>86968.262400000007</v>
      </c>
      <c r="G3">
        <v>81889</v>
      </c>
      <c r="H3">
        <f t="shared" si="0"/>
        <v>75337.88</v>
      </c>
      <c r="I3">
        <f t="shared" ref="I3:I9" si="3">H3*0.16</f>
        <v>12054.060800000001</v>
      </c>
      <c r="J3">
        <f t="shared" ref="J3:J9" si="4">H3+I3</f>
        <v>87391.940800000011</v>
      </c>
    </row>
    <row r="4" spans="1:10" x14ac:dyDescent="0.25">
      <c r="A4">
        <v>75</v>
      </c>
      <c r="B4">
        <v>87720</v>
      </c>
      <c r="C4">
        <f>B4*0.92</f>
        <v>80702.400000000009</v>
      </c>
      <c r="D4">
        <f t="shared" si="1"/>
        <v>12912.384000000002</v>
      </c>
      <c r="E4">
        <f t="shared" si="2"/>
        <v>93614.784000000014</v>
      </c>
      <c r="G4">
        <v>88466</v>
      </c>
      <c r="H4">
        <f t="shared" si="0"/>
        <v>81388.72</v>
      </c>
      <c r="I4">
        <f t="shared" si="3"/>
        <v>13022.1952</v>
      </c>
      <c r="J4">
        <f t="shared" si="4"/>
        <v>94410.915200000003</v>
      </c>
    </row>
    <row r="5" spans="1:10" x14ac:dyDescent="0.25">
      <c r="A5">
        <v>112.5</v>
      </c>
      <c r="B5">
        <v>101485</v>
      </c>
      <c r="C5">
        <f t="shared" ref="C5:C6" si="5">B5*0.92</f>
        <v>93366.2</v>
      </c>
      <c r="D5">
        <f t="shared" si="1"/>
        <v>14938.592000000001</v>
      </c>
      <c r="E5">
        <f t="shared" si="2"/>
        <v>108304.792</v>
      </c>
      <c r="G5">
        <v>102238</v>
      </c>
      <c r="H5">
        <f t="shared" si="0"/>
        <v>94058.96</v>
      </c>
      <c r="I5">
        <f t="shared" si="3"/>
        <v>15049.433600000002</v>
      </c>
      <c r="J5">
        <f t="shared" si="4"/>
        <v>109108.39360000001</v>
      </c>
    </row>
    <row r="6" spans="1:10" x14ac:dyDescent="0.25">
      <c r="A6">
        <v>150</v>
      </c>
      <c r="B6" s="3">
        <v>112013</v>
      </c>
      <c r="C6">
        <f t="shared" si="5"/>
        <v>103051.96</v>
      </c>
      <c r="D6">
        <f t="shared" si="1"/>
        <v>16488.313600000001</v>
      </c>
      <c r="E6">
        <f t="shared" si="2"/>
        <v>119540.27360000001</v>
      </c>
      <c r="G6">
        <v>112952</v>
      </c>
      <c r="H6">
        <f t="shared" si="0"/>
        <v>103915.84000000001</v>
      </c>
      <c r="I6">
        <f t="shared" si="3"/>
        <v>16626.5344</v>
      </c>
      <c r="J6">
        <f t="shared" si="4"/>
        <v>120542.37440000002</v>
      </c>
    </row>
    <row r="7" spans="1:10" x14ac:dyDescent="0.25">
      <c r="A7" s="5">
        <v>225</v>
      </c>
      <c r="B7" s="6">
        <v>152854</v>
      </c>
      <c r="C7" s="5">
        <f>B7*0.92</f>
        <v>140625.68</v>
      </c>
      <c r="D7">
        <f t="shared" si="1"/>
        <v>22500.108799999998</v>
      </c>
      <c r="E7">
        <f t="shared" si="2"/>
        <v>163125.78879999998</v>
      </c>
      <c r="G7">
        <v>153892</v>
      </c>
      <c r="H7">
        <f t="shared" si="0"/>
        <v>141580.64000000001</v>
      </c>
      <c r="I7">
        <f t="shared" si="3"/>
        <v>22652.902400000003</v>
      </c>
      <c r="J7">
        <f t="shared" si="4"/>
        <v>164233.54240000001</v>
      </c>
    </row>
    <row r="8" spans="1:10" x14ac:dyDescent="0.25">
      <c r="A8">
        <v>300</v>
      </c>
      <c r="B8" s="4">
        <v>174141</v>
      </c>
      <c r="C8">
        <f t="shared" ref="C8:C9" si="6">B8*0.92</f>
        <v>160209.72</v>
      </c>
      <c r="D8">
        <f t="shared" si="1"/>
        <v>25633.555200000003</v>
      </c>
      <c r="E8">
        <f t="shared" si="2"/>
        <v>185843.2752</v>
      </c>
      <c r="G8">
        <v>176755</v>
      </c>
      <c r="H8">
        <f t="shared" si="0"/>
        <v>162614.6</v>
      </c>
      <c r="I8">
        <f t="shared" si="3"/>
        <v>26018.336000000003</v>
      </c>
      <c r="J8">
        <f t="shared" si="4"/>
        <v>188632.93600000002</v>
      </c>
    </row>
    <row r="9" spans="1:10" x14ac:dyDescent="0.25">
      <c r="A9">
        <v>500</v>
      </c>
      <c r="B9" s="4">
        <v>225217</v>
      </c>
      <c r="C9">
        <f t="shared" si="6"/>
        <v>207199.64</v>
      </c>
      <c r="D9">
        <f t="shared" si="1"/>
        <v>33151.9424</v>
      </c>
      <c r="E9">
        <f t="shared" si="2"/>
        <v>240351.58240000001</v>
      </c>
      <c r="G9">
        <v>226000</v>
      </c>
      <c r="H9">
        <f t="shared" si="0"/>
        <v>207920</v>
      </c>
      <c r="I9">
        <f t="shared" si="3"/>
        <v>33267.199999999997</v>
      </c>
      <c r="J9">
        <f t="shared" si="4"/>
        <v>241187.20000000001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selection activeCell="C9" sqref="C9"/>
    </sheetView>
  </sheetViews>
  <sheetFormatPr baseColWidth="10" defaultRowHeight="15" x14ac:dyDescent="0.25"/>
  <sheetData>
    <row r="1" spans="1:10" x14ac:dyDescent="0.25">
      <c r="A1" s="1" t="s">
        <v>0</v>
      </c>
      <c r="B1" s="1" t="s">
        <v>4</v>
      </c>
      <c r="C1" s="1" t="s">
        <v>1</v>
      </c>
      <c r="D1" s="2" t="s">
        <v>2</v>
      </c>
      <c r="E1" s="1" t="s">
        <v>3</v>
      </c>
      <c r="F1" s="1"/>
      <c r="G1" s="1" t="s">
        <v>5</v>
      </c>
      <c r="H1" s="1" t="s">
        <v>6</v>
      </c>
      <c r="I1" s="2" t="s">
        <v>7</v>
      </c>
      <c r="J1" s="1" t="s">
        <v>8</v>
      </c>
    </row>
    <row r="2" spans="1:10" x14ac:dyDescent="0.25">
      <c r="A2">
        <v>30</v>
      </c>
      <c r="B2">
        <v>87438</v>
      </c>
      <c r="C2">
        <f>B2*0.92</f>
        <v>80442.960000000006</v>
      </c>
      <c r="D2">
        <f>C2*0.16</f>
        <v>12870.873600000001</v>
      </c>
      <c r="E2">
        <f>C2+D2</f>
        <v>93313.833600000013</v>
      </c>
      <c r="G2">
        <v>88121</v>
      </c>
      <c r="H2">
        <f t="shared" ref="H2:H9" si="0">G2*0.92</f>
        <v>81071.320000000007</v>
      </c>
      <c r="I2">
        <f>H2*0.16</f>
        <v>12971.411200000002</v>
      </c>
      <c r="J2">
        <f>H2+I2</f>
        <v>94042.731200000009</v>
      </c>
    </row>
    <row r="3" spans="1:10" x14ac:dyDescent="0.25">
      <c r="A3">
        <v>45</v>
      </c>
      <c r="B3">
        <v>94479</v>
      </c>
      <c r="C3">
        <f>B3*0.92</f>
        <v>86920.680000000008</v>
      </c>
      <c r="D3">
        <f t="shared" ref="D3:D9" si="1">C3*0.16</f>
        <v>13907.308800000001</v>
      </c>
      <c r="E3">
        <f t="shared" ref="E3:E9" si="2">C3+D3</f>
        <v>100827.98880000001</v>
      </c>
      <c r="G3">
        <v>95207</v>
      </c>
      <c r="H3">
        <f t="shared" si="0"/>
        <v>87590.44</v>
      </c>
      <c r="I3">
        <f t="shared" ref="I3:I9" si="3">H3*0.16</f>
        <v>14014.4704</v>
      </c>
      <c r="J3">
        <f t="shared" ref="J3:J9" si="4">H3+I3</f>
        <v>101604.91040000001</v>
      </c>
    </row>
    <row r="4" spans="1:10" x14ac:dyDescent="0.25">
      <c r="A4">
        <v>75</v>
      </c>
      <c r="B4">
        <v>103890</v>
      </c>
      <c r="C4">
        <f>B4*0.92</f>
        <v>95578.8</v>
      </c>
      <c r="D4">
        <f t="shared" si="1"/>
        <v>15292.608</v>
      </c>
      <c r="E4">
        <f t="shared" si="2"/>
        <v>110871.408</v>
      </c>
      <c r="G4">
        <v>105217</v>
      </c>
      <c r="H4">
        <f t="shared" si="0"/>
        <v>96799.64</v>
      </c>
      <c r="I4">
        <f t="shared" si="3"/>
        <v>15487.9424</v>
      </c>
      <c r="J4">
        <f t="shared" si="4"/>
        <v>112287.5824</v>
      </c>
    </row>
    <row r="5" spans="1:10" x14ac:dyDescent="0.25">
      <c r="A5">
        <v>112.5</v>
      </c>
      <c r="B5">
        <v>125068</v>
      </c>
      <c r="C5">
        <f t="shared" ref="C5:C6" si="5">B5*0.92</f>
        <v>115062.56000000001</v>
      </c>
      <c r="D5">
        <f t="shared" si="1"/>
        <v>18410.009600000001</v>
      </c>
      <c r="E5">
        <f t="shared" si="2"/>
        <v>133472.56960000002</v>
      </c>
      <c r="G5">
        <v>126106</v>
      </c>
      <c r="H5">
        <f t="shared" si="0"/>
        <v>116017.52</v>
      </c>
      <c r="I5">
        <f t="shared" si="3"/>
        <v>18562.803200000002</v>
      </c>
      <c r="J5">
        <f t="shared" si="4"/>
        <v>134580.32320000001</v>
      </c>
    </row>
    <row r="6" spans="1:10" x14ac:dyDescent="0.25">
      <c r="A6">
        <v>150</v>
      </c>
      <c r="B6" s="3">
        <v>138739</v>
      </c>
      <c r="C6">
        <f t="shared" si="5"/>
        <v>127639.88</v>
      </c>
      <c r="D6">
        <f t="shared" si="1"/>
        <v>20422.380800000003</v>
      </c>
      <c r="E6">
        <f t="shared" si="2"/>
        <v>148062.26080000002</v>
      </c>
      <c r="G6">
        <v>140829</v>
      </c>
      <c r="H6">
        <f t="shared" si="0"/>
        <v>129562.68000000001</v>
      </c>
      <c r="I6">
        <f t="shared" si="3"/>
        <v>20730.0288</v>
      </c>
      <c r="J6">
        <f t="shared" si="4"/>
        <v>150292.70880000002</v>
      </c>
    </row>
    <row r="7" spans="1:10" x14ac:dyDescent="0.25">
      <c r="A7" s="5">
        <v>225</v>
      </c>
      <c r="B7" s="6">
        <v>190872</v>
      </c>
      <c r="C7" s="5">
        <f>B7*0.92</f>
        <v>175602.24000000002</v>
      </c>
      <c r="D7">
        <f t="shared" si="1"/>
        <v>28096.358400000005</v>
      </c>
      <c r="E7">
        <f t="shared" si="2"/>
        <v>203698.59840000002</v>
      </c>
      <c r="G7">
        <v>193767</v>
      </c>
      <c r="H7">
        <f t="shared" si="0"/>
        <v>178265.64</v>
      </c>
      <c r="I7">
        <f t="shared" si="3"/>
        <v>28522.502400000001</v>
      </c>
      <c r="J7">
        <f t="shared" si="4"/>
        <v>206788.14240000001</v>
      </c>
    </row>
    <row r="8" spans="1:10" x14ac:dyDescent="0.25">
      <c r="A8">
        <v>300</v>
      </c>
      <c r="B8" s="4">
        <v>220478</v>
      </c>
      <c r="C8">
        <f t="shared" ref="C8:C9" si="6">B8*0.92</f>
        <v>202839.76</v>
      </c>
      <c r="D8">
        <f t="shared" si="1"/>
        <v>32454.361600000004</v>
      </c>
      <c r="E8">
        <f t="shared" si="2"/>
        <v>235294.12160000001</v>
      </c>
      <c r="G8">
        <v>223727</v>
      </c>
      <c r="H8">
        <f t="shared" si="0"/>
        <v>205828.84</v>
      </c>
      <c r="I8">
        <f t="shared" si="3"/>
        <v>32932.614399999999</v>
      </c>
      <c r="J8">
        <f t="shared" si="4"/>
        <v>238761.45439999999</v>
      </c>
    </row>
    <row r="9" spans="1:10" x14ac:dyDescent="0.25">
      <c r="A9">
        <v>500</v>
      </c>
      <c r="B9" s="4">
        <v>284425</v>
      </c>
      <c r="C9">
        <f t="shared" si="6"/>
        <v>261671</v>
      </c>
      <c r="D9">
        <f t="shared" si="1"/>
        <v>41867.360000000001</v>
      </c>
      <c r="E9">
        <f t="shared" si="2"/>
        <v>303538.36</v>
      </c>
      <c r="G9">
        <v>288449</v>
      </c>
      <c r="H9">
        <f t="shared" si="0"/>
        <v>265373.08</v>
      </c>
      <c r="I9">
        <f t="shared" si="3"/>
        <v>42459.692800000004</v>
      </c>
      <c r="J9">
        <f t="shared" si="4"/>
        <v>307832.77280000004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workbookViewId="0">
      <selection activeCell="J4" sqref="J4"/>
    </sheetView>
  </sheetViews>
  <sheetFormatPr baseColWidth="10" defaultRowHeight="15" x14ac:dyDescent="0.25"/>
  <cols>
    <col min="2" max="2" width="16.28515625" customWidth="1"/>
    <col min="7" max="7" width="16.85546875" customWidth="1"/>
  </cols>
  <sheetData>
    <row r="1" spans="1:10" x14ac:dyDescent="0.25">
      <c r="A1" s="1" t="s">
        <v>0</v>
      </c>
      <c r="B1" s="1" t="s">
        <v>4</v>
      </c>
      <c r="C1" s="1" t="s">
        <v>1</v>
      </c>
      <c r="D1" s="2" t="s">
        <v>2</v>
      </c>
      <c r="E1" s="1" t="s">
        <v>3</v>
      </c>
      <c r="F1" s="1"/>
      <c r="G1" s="1" t="s">
        <v>5</v>
      </c>
      <c r="H1" s="1" t="s">
        <v>6</v>
      </c>
      <c r="I1" s="2" t="s">
        <v>7</v>
      </c>
      <c r="J1" s="1" t="s">
        <v>8</v>
      </c>
    </row>
    <row r="2" spans="1:10" x14ac:dyDescent="0.25">
      <c r="A2">
        <v>45</v>
      </c>
      <c r="B2">
        <v>66113</v>
      </c>
      <c r="C2">
        <f>B2*0.92</f>
        <v>60823.96</v>
      </c>
      <c r="D2">
        <f>C2*0.16</f>
        <v>9731.8335999999999</v>
      </c>
      <c r="E2">
        <f>C2+D2</f>
        <v>70555.793600000005</v>
      </c>
      <c r="G2">
        <v>66737</v>
      </c>
      <c r="H2">
        <f t="shared" ref="H2:H7" si="0">G2*0.92</f>
        <v>61398.04</v>
      </c>
      <c r="I2">
        <f>H2*0.16</f>
        <v>9823.6864000000005</v>
      </c>
      <c r="J2">
        <f>H2+I2</f>
        <v>71221.7264</v>
      </c>
    </row>
    <row r="3" spans="1:10" x14ac:dyDescent="0.25">
      <c r="A3">
        <v>75</v>
      </c>
      <c r="B3">
        <v>76250</v>
      </c>
      <c r="C3">
        <f>B3*0.92</f>
        <v>70150</v>
      </c>
      <c r="D3">
        <f t="shared" ref="D3:D7" si="1">C3*0.16</f>
        <v>11224</v>
      </c>
      <c r="E3">
        <f t="shared" ref="E3:E7" si="2">C3+D3</f>
        <v>81374</v>
      </c>
      <c r="G3">
        <v>77388</v>
      </c>
      <c r="H3">
        <f t="shared" si="0"/>
        <v>71196.960000000006</v>
      </c>
      <c r="I3">
        <f t="shared" ref="I3:I7" si="3">H3*0.16</f>
        <v>11391.513600000002</v>
      </c>
      <c r="J3">
        <f t="shared" ref="J3:J7" si="4">H3+I3</f>
        <v>82588.473600000012</v>
      </c>
    </row>
    <row r="4" spans="1:10" x14ac:dyDescent="0.25">
      <c r="A4">
        <v>112.5</v>
      </c>
      <c r="B4">
        <v>93123</v>
      </c>
      <c r="C4">
        <f t="shared" ref="C4:C5" si="5">B4*0.92</f>
        <v>85673.16</v>
      </c>
      <c r="D4">
        <f t="shared" si="1"/>
        <v>13707.705600000001</v>
      </c>
      <c r="E4">
        <f t="shared" si="2"/>
        <v>99380.865600000005</v>
      </c>
      <c r="G4">
        <v>93515</v>
      </c>
      <c r="H4">
        <f t="shared" si="0"/>
        <v>86033.8</v>
      </c>
      <c r="I4">
        <f t="shared" si="3"/>
        <v>13765.408000000001</v>
      </c>
      <c r="J4">
        <f t="shared" si="4"/>
        <v>99799.207999999999</v>
      </c>
    </row>
    <row r="5" spans="1:10" x14ac:dyDescent="0.25">
      <c r="A5">
        <v>150</v>
      </c>
      <c r="B5" s="3">
        <v>108637</v>
      </c>
      <c r="C5">
        <f t="shared" si="5"/>
        <v>99946.040000000008</v>
      </c>
      <c r="D5">
        <f t="shared" si="1"/>
        <v>15991.366400000001</v>
      </c>
      <c r="E5">
        <f t="shared" si="2"/>
        <v>115937.40640000001</v>
      </c>
      <c r="G5">
        <v>109623</v>
      </c>
      <c r="H5">
        <f t="shared" si="0"/>
        <v>100853.16</v>
      </c>
      <c r="I5">
        <f t="shared" si="3"/>
        <v>16136.5056</v>
      </c>
      <c r="J5">
        <f t="shared" si="4"/>
        <v>116989.66560000001</v>
      </c>
    </row>
    <row r="6" spans="1:10" x14ac:dyDescent="0.25">
      <c r="A6" s="5">
        <v>225</v>
      </c>
      <c r="B6" s="6">
        <v>139173</v>
      </c>
      <c r="C6" s="5">
        <f>B6*0.92</f>
        <v>128039.16</v>
      </c>
      <c r="D6">
        <f t="shared" si="1"/>
        <v>20486.265600000002</v>
      </c>
      <c r="E6">
        <f t="shared" si="2"/>
        <v>148525.42560000002</v>
      </c>
      <c r="G6">
        <v>140516</v>
      </c>
      <c r="H6">
        <f t="shared" si="0"/>
        <v>129274.72</v>
      </c>
      <c r="I6">
        <f t="shared" si="3"/>
        <v>20683.9552</v>
      </c>
      <c r="J6">
        <f t="shared" si="4"/>
        <v>149958.6752</v>
      </c>
    </row>
    <row r="7" spans="1:10" x14ac:dyDescent="0.25">
      <c r="A7">
        <v>300</v>
      </c>
      <c r="B7" s="4">
        <v>158271</v>
      </c>
      <c r="C7">
        <f t="shared" ref="C7" si="6">B7*0.92</f>
        <v>145609.32</v>
      </c>
      <c r="D7">
        <f t="shared" si="1"/>
        <v>23297.4912</v>
      </c>
      <c r="E7">
        <f t="shared" si="2"/>
        <v>168906.8112</v>
      </c>
      <c r="G7">
        <v>158544</v>
      </c>
      <c r="H7">
        <f t="shared" si="0"/>
        <v>145860.48000000001</v>
      </c>
      <c r="I7">
        <f t="shared" si="3"/>
        <v>23337.676800000001</v>
      </c>
      <c r="J7">
        <f t="shared" si="4"/>
        <v>169198.1568</v>
      </c>
    </row>
    <row r="8" spans="1:10" x14ac:dyDescent="0.25">
      <c r="B8" s="4"/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workbookViewId="0">
      <selection activeCell="J10" sqref="J10"/>
    </sheetView>
  </sheetViews>
  <sheetFormatPr baseColWidth="10" defaultRowHeight="15" x14ac:dyDescent="0.25"/>
  <cols>
    <col min="2" max="2" width="16.140625" customWidth="1"/>
    <col min="7" max="7" width="16.28515625" customWidth="1"/>
  </cols>
  <sheetData>
    <row r="1" spans="1:10" x14ac:dyDescent="0.25">
      <c r="A1" s="1" t="s">
        <v>0</v>
      </c>
      <c r="B1" s="1" t="s">
        <v>4</v>
      </c>
      <c r="C1" s="1" t="s">
        <v>1</v>
      </c>
      <c r="D1" s="2" t="s">
        <v>2</v>
      </c>
      <c r="E1" s="1" t="s">
        <v>3</v>
      </c>
      <c r="F1" s="1"/>
      <c r="G1" s="1" t="s">
        <v>5</v>
      </c>
      <c r="H1" s="1" t="s">
        <v>6</v>
      </c>
      <c r="I1" s="2" t="s">
        <v>7</v>
      </c>
      <c r="J1" s="1" t="s">
        <v>8</v>
      </c>
    </row>
    <row r="2" spans="1:10" x14ac:dyDescent="0.25">
      <c r="A2">
        <v>45</v>
      </c>
      <c r="B2">
        <v>61142</v>
      </c>
      <c r="C2">
        <f>B2*0.92</f>
        <v>56250.64</v>
      </c>
      <c r="D2">
        <f>C2*0.16</f>
        <v>9000.1023999999998</v>
      </c>
      <c r="E2">
        <f>C2+D2</f>
        <v>65250.742400000003</v>
      </c>
      <c r="G2">
        <v>61757</v>
      </c>
      <c r="H2">
        <f t="shared" ref="H2:H7" si="0">G2*0.92</f>
        <v>56816.44</v>
      </c>
      <c r="I2">
        <f>H2*0.16</f>
        <v>9090.6304</v>
      </c>
      <c r="J2">
        <f>H2+I2</f>
        <v>65907.070399999997</v>
      </c>
    </row>
    <row r="3" spans="1:10" x14ac:dyDescent="0.25">
      <c r="A3">
        <v>75</v>
      </c>
      <c r="B3">
        <v>69799</v>
      </c>
      <c r="C3">
        <f>B3*0.92</f>
        <v>64215.08</v>
      </c>
      <c r="D3">
        <f t="shared" ref="D3:D7" si="1">C3*0.16</f>
        <v>10274.4128</v>
      </c>
      <c r="E3">
        <f t="shared" ref="E3:E7" si="2">C3+D3</f>
        <v>74489.492800000007</v>
      </c>
      <c r="G3">
        <v>70868</v>
      </c>
      <c r="H3">
        <f t="shared" si="0"/>
        <v>65198.560000000005</v>
      </c>
      <c r="I3">
        <f t="shared" ref="I3:I7" si="3">H3*0.16</f>
        <v>10431.769600000001</v>
      </c>
      <c r="J3">
        <f t="shared" ref="J3:J7" si="4">H3+I3</f>
        <v>75630.329600000012</v>
      </c>
    </row>
    <row r="4" spans="1:10" x14ac:dyDescent="0.25">
      <c r="A4">
        <v>112.5</v>
      </c>
      <c r="B4">
        <v>84100</v>
      </c>
      <c r="C4">
        <f t="shared" ref="C4:C5" si="5">B4*0.92</f>
        <v>77372</v>
      </c>
      <c r="D4">
        <f t="shared" si="1"/>
        <v>12379.52</v>
      </c>
      <c r="E4">
        <f t="shared" si="2"/>
        <v>89751.52</v>
      </c>
      <c r="G4">
        <v>84621</v>
      </c>
      <c r="H4">
        <f t="shared" si="0"/>
        <v>77851.320000000007</v>
      </c>
      <c r="I4">
        <f t="shared" si="3"/>
        <v>12456.211200000002</v>
      </c>
      <c r="J4">
        <f t="shared" si="4"/>
        <v>90307.531200000012</v>
      </c>
    </row>
    <row r="5" spans="1:10" x14ac:dyDescent="0.25">
      <c r="A5">
        <v>150</v>
      </c>
      <c r="B5" s="3">
        <v>98401</v>
      </c>
      <c r="C5">
        <f t="shared" si="5"/>
        <v>90528.92</v>
      </c>
      <c r="D5">
        <f t="shared" si="1"/>
        <v>14484.627200000001</v>
      </c>
      <c r="E5">
        <f t="shared" si="2"/>
        <v>105013.5472</v>
      </c>
      <c r="G5">
        <v>99554</v>
      </c>
      <c r="H5">
        <f t="shared" si="0"/>
        <v>91589.680000000008</v>
      </c>
      <c r="I5">
        <f t="shared" si="3"/>
        <v>14654.348800000002</v>
      </c>
      <c r="J5">
        <f t="shared" si="4"/>
        <v>106244.02880000001</v>
      </c>
    </row>
    <row r="6" spans="1:10" x14ac:dyDescent="0.25">
      <c r="A6" s="5">
        <v>225</v>
      </c>
      <c r="B6" s="6">
        <v>124951</v>
      </c>
      <c r="C6" s="5">
        <f>B6*0.92</f>
        <v>114954.92</v>
      </c>
      <c r="D6">
        <f t="shared" si="1"/>
        <v>18392.787199999999</v>
      </c>
      <c r="E6">
        <f t="shared" si="2"/>
        <v>133347.7072</v>
      </c>
      <c r="G6">
        <v>126351</v>
      </c>
      <c r="H6">
        <f t="shared" si="0"/>
        <v>116242.92</v>
      </c>
      <c r="I6">
        <f t="shared" si="3"/>
        <v>18598.867200000001</v>
      </c>
      <c r="J6">
        <f t="shared" si="4"/>
        <v>134841.78719999999</v>
      </c>
    </row>
    <row r="7" spans="1:10" x14ac:dyDescent="0.25">
      <c r="A7">
        <v>300</v>
      </c>
      <c r="B7" s="4">
        <v>141168</v>
      </c>
      <c r="C7">
        <f t="shared" ref="C7" si="6">B7*0.92</f>
        <v>129874.56000000001</v>
      </c>
      <c r="D7">
        <f t="shared" si="1"/>
        <v>20779.929600000003</v>
      </c>
      <c r="E7">
        <f t="shared" si="2"/>
        <v>150654.48960000003</v>
      </c>
      <c r="G7">
        <v>142193</v>
      </c>
      <c r="H7">
        <f t="shared" si="0"/>
        <v>130817.56000000001</v>
      </c>
      <c r="I7">
        <f t="shared" si="3"/>
        <v>20930.809600000004</v>
      </c>
      <c r="J7">
        <f t="shared" si="4"/>
        <v>151748.36960000001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workbookViewId="0">
      <selection activeCell="G11" sqref="G11"/>
    </sheetView>
  </sheetViews>
  <sheetFormatPr baseColWidth="10" defaultRowHeight="15" x14ac:dyDescent="0.25"/>
  <cols>
    <col min="2" max="2" width="16.7109375" customWidth="1"/>
    <col min="7" max="7" width="16.7109375" customWidth="1"/>
  </cols>
  <sheetData>
    <row r="1" spans="1:10" x14ac:dyDescent="0.25">
      <c r="A1" s="1" t="s">
        <v>0</v>
      </c>
      <c r="B1" s="1" t="s">
        <v>4</v>
      </c>
      <c r="C1" s="1" t="s">
        <v>1</v>
      </c>
      <c r="D1" s="2" t="s">
        <v>2</v>
      </c>
      <c r="E1" s="1" t="s">
        <v>3</v>
      </c>
      <c r="F1" s="1"/>
      <c r="G1" s="1" t="s">
        <v>5</v>
      </c>
      <c r="H1" s="1" t="s">
        <v>6</v>
      </c>
      <c r="I1" s="2" t="s">
        <v>7</v>
      </c>
      <c r="J1" s="1" t="s">
        <v>8</v>
      </c>
    </row>
    <row r="2" spans="1:10" x14ac:dyDescent="0.25">
      <c r="A2">
        <v>45</v>
      </c>
      <c r="B2">
        <v>56172</v>
      </c>
      <c r="C2">
        <f>B2*0.92</f>
        <v>51678.240000000005</v>
      </c>
      <c r="D2">
        <f>C2*0.16</f>
        <v>8268.5184000000008</v>
      </c>
      <c r="E2">
        <f>C2+D2</f>
        <v>59946.758400000006</v>
      </c>
      <c r="G2">
        <v>56778</v>
      </c>
      <c r="H2">
        <f t="shared" ref="H2:H7" si="0">G2*0.92</f>
        <v>52235.76</v>
      </c>
      <c r="I2">
        <f>H2*0.16</f>
        <v>8357.7216000000008</v>
      </c>
      <c r="J2">
        <f>H2+I2</f>
        <v>60593.481599999999</v>
      </c>
    </row>
    <row r="3" spans="1:10" x14ac:dyDescent="0.25">
      <c r="A3">
        <v>75</v>
      </c>
      <c r="B3">
        <v>63348</v>
      </c>
      <c r="C3">
        <f>B3*0.92</f>
        <v>58280.160000000003</v>
      </c>
      <c r="D3">
        <f t="shared" ref="D3:D7" si="1">C3*0.16</f>
        <v>9324.8256000000001</v>
      </c>
      <c r="E3">
        <f t="shared" ref="E3:E7" si="2">C3+D3</f>
        <v>67604.9856</v>
      </c>
      <c r="G3">
        <v>64348</v>
      </c>
      <c r="H3">
        <f t="shared" si="0"/>
        <v>59200.160000000003</v>
      </c>
      <c r="I3">
        <f t="shared" ref="I3:I7" si="3">H3*0.16</f>
        <v>9472.0256000000008</v>
      </c>
      <c r="J3">
        <f t="shared" ref="J3:J7" si="4">H3+I3</f>
        <v>68672.185599999997</v>
      </c>
    </row>
    <row r="4" spans="1:10" x14ac:dyDescent="0.25">
      <c r="A4">
        <v>112.5</v>
      </c>
      <c r="B4">
        <v>75077</v>
      </c>
      <c r="C4">
        <f t="shared" ref="C4:C5" si="5">B4*0.92</f>
        <v>69070.84</v>
      </c>
      <c r="D4">
        <f t="shared" si="1"/>
        <v>11051.3344</v>
      </c>
      <c r="E4">
        <f t="shared" si="2"/>
        <v>80122.174399999989</v>
      </c>
      <c r="G4">
        <v>75727</v>
      </c>
      <c r="H4">
        <f t="shared" si="0"/>
        <v>69668.84</v>
      </c>
      <c r="I4">
        <f t="shared" si="3"/>
        <v>11147.0144</v>
      </c>
      <c r="J4">
        <f t="shared" si="4"/>
        <v>80815.854399999997</v>
      </c>
    </row>
    <row r="5" spans="1:10" x14ac:dyDescent="0.25">
      <c r="A5">
        <v>150</v>
      </c>
      <c r="B5" s="3">
        <v>88166</v>
      </c>
      <c r="C5">
        <f t="shared" si="5"/>
        <v>81112.72</v>
      </c>
      <c r="D5">
        <f t="shared" si="1"/>
        <v>12978.0352</v>
      </c>
      <c r="E5">
        <f t="shared" si="2"/>
        <v>94090.7552</v>
      </c>
      <c r="G5">
        <v>89486</v>
      </c>
      <c r="H5">
        <f t="shared" si="0"/>
        <v>82327.12000000001</v>
      </c>
      <c r="I5">
        <f t="shared" si="3"/>
        <v>13172.339200000002</v>
      </c>
      <c r="J5">
        <f t="shared" si="4"/>
        <v>95499.459200000012</v>
      </c>
    </row>
    <row r="6" spans="1:10" x14ac:dyDescent="0.25">
      <c r="A6" s="5">
        <v>225</v>
      </c>
      <c r="B6" s="6">
        <v>110729</v>
      </c>
      <c r="C6" s="5">
        <f>B6*0.92</f>
        <v>101870.68000000001</v>
      </c>
      <c r="D6">
        <f t="shared" si="1"/>
        <v>16299.308800000001</v>
      </c>
      <c r="E6">
        <f t="shared" si="2"/>
        <v>118169.98880000001</v>
      </c>
      <c r="G6">
        <v>112214</v>
      </c>
      <c r="H6">
        <f t="shared" si="0"/>
        <v>103236.88</v>
      </c>
      <c r="I6">
        <f t="shared" si="3"/>
        <v>16517.900799999999</v>
      </c>
      <c r="J6">
        <f t="shared" si="4"/>
        <v>119754.78080000001</v>
      </c>
    </row>
    <row r="7" spans="1:10" x14ac:dyDescent="0.25">
      <c r="A7">
        <v>300</v>
      </c>
      <c r="B7" s="4">
        <v>124066</v>
      </c>
      <c r="C7">
        <f t="shared" ref="C7" si="6">B7*0.92</f>
        <v>114140.72</v>
      </c>
      <c r="D7">
        <f t="shared" si="1"/>
        <v>18262.515200000002</v>
      </c>
      <c r="E7">
        <f t="shared" si="2"/>
        <v>132403.2352</v>
      </c>
      <c r="G7">
        <v>125843</v>
      </c>
      <c r="H7">
        <f t="shared" si="0"/>
        <v>115775.56000000001</v>
      </c>
      <c r="I7">
        <f t="shared" si="3"/>
        <v>18524.089600000003</v>
      </c>
      <c r="J7">
        <f t="shared" si="4"/>
        <v>134299.6496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workbookViewId="0">
      <selection activeCell="J2" sqref="J2:J8"/>
    </sheetView>
  </sheetViews>
  <sheetFormatPr baseColWidth="10" defaultRowHeight="15" x14ac:dyDescent="0.25"/>
  <cols>
    <col min="2" max="2" width="32.7109375" customWidth="1"/>
    <col min="7" max="7" width="30.5703125" customWidth="1"/>
  </cols>
  <sheetData>
    <row r="1" spans="1:10" x14ac:dyDescent="0.25">
      <c r="A1" s="1" t="s">
        <v>0</v>
      </c>
      <c r="B1" s="1" t="s">
        <v>9</v>
      </c>
      <c r="C1" s="1" t="s">
        <v>1</v>
      </c>
      <c r="D1" s="2" t="s">
        <v>2</v>
      </c>
      <c r="E1" s="1" t="s">
        <v>3</v>
      </c>
      <c r="F1" s="1"/>
      <c r="G1" s="1" t="s">
        <v>10</v>
      </c>
      <c r="H1" s="1" t="s">
        <v>6</v>
      </c>
      <c r="I1" s="2" t="s">
        <v>7</v>
      </c>
      <c r="J1" s="1" t="s">
        <v>8</v>
      </c>
    </row>
    <row r="2" spans="1:10" x14ac:dyDescent="0.25">
      <c r="A2">
        <v>45</v>
      </c>
      <c r="B2">
        <v>41370</v>
      </c>
      <c r="C2">
        <f>B2*0.92</f>
        <v>38060.400000000001</v>
      </c>
      <c r="D2">
        <f>C2*0.16</f>
        <v>6089.6640000000007</v>
      </c>
      <c r="E2">
        <f>C2+D2</f>
        <v>44150.063999999998</v>
      </c>
      <c r="G2">
        <v>39293</v>
      </c>
      <c r="H2">
        <f t="shared" ref="H2:H8" si="0">G2*0.92</f>
        <v>36149.560000000005</v>
      </c>
      <c r="I2">
        <f>H2*0.16</f>
        <v>5783.9296000000013</v>
      </c>
      <c r="J2">
        <f>H2+I2</f>
        <v>41933.489600000008</v>
      </c>
    </row>
    <row r="3" spans="1:10" x14ac:dyDescent="0.25">
      <c r="A3">
        <v>75</v>
      </c>
      <c r="B3">
        <v>52011</v>
      </c>
      <c r="C3">
        <f>B3*0.92</f>
        <v>47850.12</v>
      </c>
      <c r="D3">
        <f t="shared" ref="D3:D8" si="1">C3*0.16</f>
        <v>7656.0192000000006</v>
      </c>
      <c r="E3">
        <f t="shared" ref="E3:E8" si="2">C3+D3</f>
        <v>55506.139200000005</v>
      </c>
      <c r="G3">
        <v>49934</v>
      </c>
      <c r="H3">
        <f t="shared" si="0"/>
        <v>45939.28</v>
      </c>
      <c r="I3">
        <f t="shared" ref="I3:I8" si="3">H3*0.16</f>
        <v>7350.2848000000004</v>
      </c>
      <c r="J3">
        <f t="shared" ref="J3:J8" si="4">H3+I3</f>
        <v>53289.5648</v>
      </c>
    </row>
    <row r="4" spans="1:10" x14ac:dyDescent="0.25">
      <c r="A4">
        <v>112.5</v>
      </c>
      <c r="B4">
        <v>64184</v>
      </c>
      <c r="C4">
        <f t="shared" ref="C4:C5" si="5">B4*0.92</f>
        <v>59049.280000000006</v>
      </c>
      <c r="D4">
        <f t="shared" si="1"/>
        <v>9447.8848000000016</v>
      </c>
      <c r="E4">
        <f t="shared" si="2"/>
        <v>68497.164800000013</v>
      </c>
      <c r="G4">
        <v>61432</v>
      </c>
      <c r="H4">
        <f t="shared" si="0"/>
        <v>56517.440000000002</v>
      </c>
      <c r="I4">
        <f t="shared" si="3"/>
        <v>9042.7903999999999</v>
      </c>
      <c r="J4">
        <f t="shared" si="4"/>
        <v>65560.2304</v>
      </c>
    </row>
    <row r="5" spans="1:10" x14ac:dyDescent="0.25">
      <c r="A5">
        <v>150</v>
      </c>
      <c r="B5" s="3">
        <v>70026</v>
      </c>
      <c r="C5">
        <f t="shared" si="5"/>
        <v>64423.920000000006</v>
      </c>
      <c r="D5">
        <f t="shared" si="1"/>
        <v>10307.827200000002</v>
      </c>
      <c r="E5">
        <f t="shared" si="2"/>
        <v>74731.747200000013</v>
      </c>
      <c r="G5">
        <v>67272</v>
      </c>
      <c r="H5">
        <f t="shared" si="0"/>
        <v>61890.240000000005</v>
      </c>
      <c r="I5">
        <f t="shared" si="3"/>
        <v>9902.4384000000009</v>
      </c>
      <c r="J5">
        <f t="shared" si="4"/>
        <v>71792.678400000004</v>
      </c>
    </row>
    <row r="6" spans="1:10" x14ac:dyDescent="0.25">
      <c r="A6">
        <v>225</v>
      </c>
      <c r="B6" s="4">
        <v>101175</v>
      </c>
      <c r="C6">
        <f>B6*0.92</f>
        <v>93081</v>
      </c>
      <c r="D6">
        <f t="shared" si="1"/>
        <v>14892.960000000001</v>
      </c>
      <c r="E6">
        <f t="shared" si="2"/>
        <v>107973.96</v>
      </c>
      <c r="G6">
        <v>97281</v>
      </c>
      <c r="H6">
        <f t="shared" si="0"/>
        <v>89498.52</v>
      </c>
      <c r="I6">
        <f t="shared" si="3"/>
        <v>14319.763200000001</v>
      </c>
      <c r="J6">
        <f t="shared" si="4"/>
        <v>103818.28320000001</v>
      </c>
    </row>
    <row r="7" spans="1:10" x14ac:dyDescent="0.25">
      <c r="A7">
        <v>300</v>
      </c>
      <c r="B7" s="4">
        <v>110156</v>
      </c>
      <c r="C7">
        <f t="shared" ref="C7:C8" si="6">B7*0.92</f>
        <v>101343.52</v>
      </c>
      <c r="D7">
        <f t="shared" si="1"/>
        <v>16214.9632</v>
      </c>
      <c r="E7">
        <f t="shared" si="2"/>
        <v>117558.4832</v>
      </c>
      <c r="G7">
        <v>106262</v>
      </c>
      <c r="H7">
        <f t="shared" si="0"/>
        <v>97761.040000000008</v>
      </c>
      <c r="I7">
        <f t="shared" si="3"/>
        <v>15641.766400000002</v>
      </c>
      <c r="J7">
        <f t="shared" si="4"/>
        <v>113402.80640000002</v>
      </c>
    </row>
    <row r="8" spans="1:10" x14ac:dyDescent="0.25">
      <c r="A8">
        <v>500</v>
      </c>
      <c r="B8" s="4">
        <v>161073</v>
      </c>
      <c r="C8">
        <f t="shared" si="6"/>
        <v>148187.16</v>
      </c>
      <c r="D8">
        <f t="shared" si="1"/>
        <v>23709.945600000003</v>
      </c>
      <c r="E8">
        <f t="shared" si="2"/>
        <v>171897.10560000001</v>
      </c>
      <c r="G8">
        <v>156332</v>
      </c>
      <c r="H8">
        <f t="shared" si="0"/>
        <v>143825.44</v>
      </c>
      <c r="I8">
        <f t="shared" si="3"/>
        <v>23012.070400000001</v>
      </c>
      <c r="J8">
        <f t="shared" si="4"/>
        <v>166837.5104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tabSelected="1" workbookViewId="0">
      <selection activeCell="J12" sqref="J12"/>
    </sheetView>
  </sheetViews>
  <sheetFormatPr baseColWidth="10" defaultRowHeight="15" x14ac:dyDescent="0.25"/>
  <cols>
    <col min="2" max="2" width="29.85546875" customWidth="1"/>
    <col min="7" max="7" width="29" customWidth="1"/>
  </cols>
  <sheetData>
    <row r="1" spans="1:10" x14ac:dyDescent="0.25">
      <c r="A1" s="1" t="s">
        <v>0</v>
      </c>
      <c r="B1" s="1" t="s">
        <v>9</v>
      </c>
      <c r="C1" s="1" t="s">
        <v>1</v>
      </c>
      <c r="D1" s="2" t="s">
        <v>2</v>
      </c>
      <c r="E1" s="1" t="s">
        <v>3</v>
      </c>
      <c r="F1" s="1"/>
      <c r="G1" s="1" t="s">
        <v>10</v>
      </c>
      <c r="H1" s="1" t="s">
        <v>6</v>
      </c>
      <c r="I1" s="2" t="s">
        <v>7</v>
      </c>
      <c r="J1" s="1" t="s">
        <v>8</v>
      </c>
    </row>
    <row r="2" spans="1:10" x14ac:dyDescent="0.25">
      <c r="A2">
        <v>45</v>
      </c>
      <c r="B2">
        <v>30199</v>
      </c>
      <c r="C2">
        <f>B2*0.92</f>
        <v>27783.08</v>
      </c>
      <c r="D2">
        <f>C2*0.16</f>
        <v>4445.2928000000002</v>
      </c>
      <c r="E2">
        <f>C2+D2</f>
        <v>32228.372800000001</v>
      </c>
      <c r="G2">
        <v>28122</v>
      </c>
      <c r="H2">
        <f t="shared" ref="H2:H8" si="0">G2*0.92</f>
        <v>25872.240000000002</v>
      </c>
      <c r="I2">
        <f>H2*0.16</f>
        <v>4139.5583999999999</v>
      </c>
      <c r="J2">
        <f>H2+I2</f>
        <v>30011.7984</v>
      </c>
    </row>
    <row r="3" spans="1:10" x14ac:dyDescent="0.25">
      <c r="A3">
        <v>75</v>
      </c>
      <c r="B3">
        <v>33443</v>
      </c>
      <c r="C3">
        <f>B3*0.92</f>
        <v>30767.56</v>
      </c>
      <c r="D3">
        <f t="shared" ref="D3:D8" si="1">C3*0.16</f>
        <v>4922.8096000000005</v>
      </c>
      <c r="E3">
        <f t="shared" ref="E3:E8" si="2">C3+D3</f>
        <v>35690.369600000005</v>
      </c>
      <c r="G3">
        <v>31279</v>
      </c>
      <c r="H3">
        <f t="shared" si="0"/>
        <v>28776.68</v>
      </c>
      <c r="I3">
        <f t="shared" ref="I3:I8" si="3">H3*0.16</f>
        <v>4604.2687999999998</v>
      </c>
      <c r="J3">
        <f t="shared" ref="J3:J8" si="4">H3+I3</f>
        <v>33380.948799999998</v>
      </c>
    </row>
    <row r="4" spans="1:10" x14ac:dyDescent="0.25">
      <c r="A4">
        <v>112.5</v>
      </c>
      <c r="B4">
        <v>41866</v>
      </c>
      <c r="C4">
        <f t="shared" ref="C4:C5" si="5">B4*0.92</f>
        <v>38516.720000000001</v>
      </c>
      <c r="D4">
        <f t="shared" si="1"/>
        <v>6162.6752000000006</v>
      </c>
      <c r="E4">
        <f t="shared" si="2"/>
        <v>44679.395199999999</v>
      </c>
      <c r="G4">
        <v>39112</v>
      </c>
      <c r="H4">
        <f t="shared" si="0"/>
        <v>35983.040000000001</v>
      </c>
      <c r="I4">
        <f t="shared" si="3"/>
        <v>5757.2864</v>
      </c>
      <c r="J4">
        <f t="shared" si="4"/>
        <v>41740.326399999998</v>
      </c>
    </row>
    <row r="5" spans="1:10" x14ac:dyDescent="0.25">
      <c r="A5">
        <v>150</v>
      </c>
      <c r="B5" s="3">
        <v>45835</v>
      </c>
      <c r="C5">
        <f t="shared" si="5"/>
        <v>42168.200000000004</v>
      </c>
      <c r="D5">
        <f t="shared" si="1"/>
        <v>6746.9120000000012</v>
      </c>
      <c r="E5">
        <f t="shared" si="2"/>
        <v>48915.112000000008</v>
      </c>
      <c r="G5">
        <v>42965</v>
      </c>
      <c r="H5">
        <f t="shared" si="0"/>
        <v>39527.800000000003</v>
      </c>
      <c r="I5">
        <f t="shared" si="3"/>
        <v>6324.4480000000003</v>
      </c>
      <c r="J5">
        <f t="shared" si="4"/>
        <v>45852.248000000007</v>
      </c>
    </row>
    <row r="6" spans="1:10" x14ac:dyDescent="0.25">
      <c r="A6">
        <v>225</v>
      </c>
      <c r="B6" s="4">
        <v>61749</v>
      </c>
      <c r="C6">
        <f>B6*0.92</f>
        <v>56809.08</v>
      </c>
      <c r="D6">
        <f t="shared" si="1"/>
        <v>9089.4528000000009</v>
      </c>
      <c r="E6">
        <f t="shared" si="2"/>
        <v>65898.532800000001</v>
      </c>
      <c r="G6">
        <v>57855</v>
      </c>
      <c r="H6">
        <f t="shared" si="0"/>
        <v>53226.600000000006</v>
      </c>
      <c r="I6">
        <f t="shared" si="3"/>
        <v>8516.2560000000012</v>
      </c>
      <c r="J6">
        <f t="shared" si="4"/>
        <v>61742.856000000007</v>
      </c>
    </row>
    <row r="7" spans="1:10" x14ac:dyDescent="0.25">
      <c r="A7">
        <v>300</v>
      </c>
      <c r="B7" s="4">
        <v>68330</v>
      </c>
      <c r="C7">
        <f t="shared" ref="C7:C8" si="6">B7*0.92</f>
        <v>62863.600000000006</v>
      </c>
      <c r="D7">
        <f t="shared" si="1"/>
        <v>10058.176000000001</v>
      </c>
      <c r="E7">
        <f t="shared" si="2"/>
        <v>72921.776000000013</v>
      </c>
      <c r="G7">
        <v>64273</v>
      </c>
      <c r="H7">
        <f t="shared" si="0"/>
        <v>59131.16</v>
      </c>
      <c r="I7">
        <f t="shared" si="3"/>
        <v>9460.9856</v>
      </c>
      <c r="J7">
        <f t="shared" si="4"/>
        <v>68592.145600000003</v>
      </c>
    </row>
    <row r="8" spans="1:10" x14ac:dyDescent="0.25">
      <c r="A8">
        <v>500</v>
      </c>
      <c r="B8" s="4">
        <v>94121</v>
      </c>
      <c r="C8">
        <f t="shared" si="6"/>
        <v>86591.32</v>
      </c>
      <c r="D8">
        <f t="shared" si="1"/>
        <v>13854.611200000001</v>
      </c>
      <c r="E8">
        <f t="shared" si="2"/>
        <v>100445.93120000001</v>
      </c>
      <c r="G8">
        <v>89380</v>
      </c>
      <c r="H8">
        <f t="shared" si="0"/>
        <v>82229.600000000006</v>
      </c>
      <c r="I8">
        <f t="shared" si="3"/>
        <v>13156.736000000001</v>
      </c>
      <c r="J8">
        <f t="shared" si="4"/>
        <v>95386.33600000001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Pedestal ALU-COB</vt:lpstr>
      <vt:lpstr>Pedestal-ALU-ALU</vt:lpstr>
      <vt:lpstr>Pedestal COB-COB</vt:lpstr>
      <vt:lpstr>Poste COB-COB</vt:lpstr>
      <vt:lpstr>Poste ALU-COB</vt:lpstr>
      <vt:lpstr>Poste ALU-ALU</vt:lpstr>
      <vt:lpstr>Seco COB-COB</vt:lpstr>
      <vt:lpstr>Seco ALU-ALU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AVILSA</dc:creator>
  <cp:lastModifiedBy>mauri</cp:lastModifiedBy>
  <dcterms:created xsi:type="dcterms:W3CDTF">2015-06-05T18:19:34Z</dcterms:created>
  <dcterms:modified xsi:type="dcterms:W3CDTF">2022-04-26T17:14:46Z</dcterms:modified>
</cp:coreProperties>
</file>