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\OneDrive\Documentos\GitHub\Artur160616\"/>
    </mc:Choice>
  </mc:AlternateContent>
  <bookViews>
    <workbookView xWindow="0" yWindow="0" windowWidth="15360" windowHeight="7755" firstSheet="3" activeTab="6"/>
  </bookViews>
  <sheets>
    <sheet name="Pedestal ALU-COB" sheetId="2" r:id="rId1"/>
    <sheet name="Pedestal-ALU-ALU" sheetId="1" r:id="rId2"/>
    <sheet name="Pedestal COB-COB" sheetId="3" r:id="rId3"/>
    <sheet name="Poste COB-COB" sheetId="4" r:id="rId4"/>
    <sheet name="Poste ALU-COB" sheetId="5" r:id="rId5"/>
    <sheet name="Poste ALU-ALU" sheetId="6" r:id="rId6"/>
    <sheet name="Seco COB-COB" sheetId="8" r:id="rId7"/>
    <sheet name="Seco ALU-ALU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2" i="8"/>
  <c r="H3" i="8"/>
  <c r="H4" i="8"/>
  <c r="H5" i="8"/>
  <c r="H6" i="8"/>
  <c r="H7" i="8"/>
  <c r="H8" i="8"/>
  <c r="H2" i="8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I3" i="9"/>
  <c r="I4" i="9"/>
  <c r="I5" i="9"/>
  <c r="I6" i="9"/>
  <c r="I7" i="9"/>
  <c r="I8" i="9"/>
  <c r="I2" i="9"/>
  <c r="H3" i="9"/>
  <c r="H4" i="9"/>
  <c r="H5" i="9"/>
  <c r="H6" i="9"/>
  <c r="H7" i="9"/>
  <c r="H8" i="9"/>
  <c r="H2" i="9"/>
  <c r="D3" i="9"/>
  <c r="D4" i="9"/>
  <c r="D5" i="9"/>
  <c r="D6" i="9"/>
  <c r="D7" i="9"/>
  <c r="D8" i="9"/>
  <c r="C3" i="9"/>
  <c r="C4" i="9"/>
  <c r="C5" i="9"/>
  <c r="C6" i="9"/>
  <c r="C7" i="9"/>
  <c r="C8" i="9"/>
  <c r="C2" i="9"/>
  <c r="D2" i="9" s="1"/>
  <c r="I3" i="6"/>
  <c r="I4" i="6"/>
  <c r="I5" i="6"/>
  <c r="I6" i="6"/>
  <c r="I7" i="6"/>
  <c r="I2" i="6"/>
  <c r="H3" i="6"/>
  <c r="H4" i="6"/>
  <c r="H5" i="6"/>
  <c r="H6" i="6"/>
  <c r="H7" i="6"/>
  <c r="H2" i="6"/>
  <c r="D3" i="6"/>
  <c r="D4" i="6"/>
  <c r="D5" i="6"/>
  <c r="D6" i="6"/>
  <c r="D7" i="6"/>
  <c r="D2" i="6"/>
  <c r="C3" i="6"/>
  <c r="C4" i="6"/>
  <c r="C5" i="6"/>
  <c r="C6" i="6"/>
  <c r="C7" i="6"/>
  <c r="C2" i="6"/>
  <c r="I3" i="5"/>
  <c r="I4" i="5"/>
  <c r="I5" i="5"/>
  <c r="I6" i="5"/>
  <c r="I7" i="5"/>
  <c r="I2" i="5"/>
  <c r="H3" i="5"/>
  <c r="H4" i="5"/>
  <c r="H5" i="5"/>
  <c r="H6" i="5"/>
  <c r="H7" i="5"/>
  <c r="H2" i="5"/>
  <c r="D3" i="5"/>
  <c r="D4" i="5"/>
  <c r="D5" i="5"/>
  <c r="D6" i="5"/>
  <c r="D7" i="5"/>
  <c r="D2" i="5"/>
  <c r="C3" i="5"/>
  <c r="C4" i="5"/>
  <c r="C5" i="5"/>
  <c r="C6" i="5"/>
  <c r="C7" i="5"/>
  <c r="C2" i="5"/>
  <c r="I3" i="4"/>
  <c r="I4" i="4"/>
  <c r="I5" i="4"/>
  <c r="I6" i="4"/>
  <c r="I7" i="4"/>
  <c r="I2" i="4"/>
  <c r="H3" i="4"/>
  <c r="H4" i="4"/>
  <c r="H5" i="4"/>
  <c r="H6" i="4"/>
  <c r="H7" i="4"/>
  <c r="H2" i="4"/>
  <c r="D3" i="4"/>
  <c r="D4" i="4"/>
  <c r="D5" i="4"/>
  <c r="D6" i="4"/>
  <c r="D7" i="4"/>
  <c r="D2" i="4"/>
  <c r="C3" i="4"/>
  <c r="C4" i="4"/>
  <c r="C5" i="4"/>
  <c r="C6" i="4"/>
  <c r="C7" i="4"/>
  <c r="C2" i="4"/>
  <c r="C2" i="1" l="1"/>
  <c r="H9" i="2" l="1"/>
  <c r="I7" i="2"/>
  <c r="H6" i="2"/>
  <c r="I6" i="2"/>
  <c r="C6" i="2"/>
  <c r="D5" i="2"/>
  <c r="H8" i="3"/>
  <c r="I8" i="3"/>
  <c r="H7" i="3"/>
  <c r="I4" i="3"/>
  <c r="I3" i="3"/>
  <c r="I5" i="3"/>
  <c r="I6" i="3"/>
  <c r="I7" i="3"/>
  <c r="I9" i="3"/>
  <c r="I2" i="3"/>
  <c r="H3" i="3"/>
  <c r="H4" i="3"/>
  <c r="H5" i="3"/>
  <c r="H6" i="3"/>
  <c r="H9" i="3"/>
  <c r="H2" i="3"/>
  <c r="D3" i="3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C2" i="3"/>
  <c r="I8" i="2" l="1"/>
  <c r="I9" i="2"/>
  <c r="I10" i="2"/>
  <c r="I11" i="2"/>
  <c r="I12" i="2"/>
  <c r="I5" i="2"/>
  <c r="H7" i="2"/>
  <c r="H8" i="2"/>
  <c r="H10" i="2"/>
  <c r="H11" i="2"/>
  <c r="H12" i="2"/>
  <c r="H5" i="2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D11" i="2"/>
  <c r="D12" i="2"/>
  <c r="C7" i="2"/>
  <c r="D6" i="2" s="1"/>
  <c r="C8" i="2"/>
  <c r="D7" i="2" s="1"/>
  <c r="C9" i="2"/>
  <c r="D8" i="2" s="1"/>
  <c r="C10" i="2"/>
  <c r="D9" i="2" s="1"/>
  <c r="C11" i="2"/>
  <c r="D10" i="2" s="1"/>
  <c r="C12" i="2"/>
  <c r="C5" i="2"/>
</calcChain>
</file>

<file path=xl/sharedStrings.xml><?xml version="1.0" encoding="utf-8"?>
<sst xmlns="http://schemas.openxmlformats.org/spreadsheetml/2006/main" count="56" uniqueCount="11">
  <si>
    <t>Capacidad</t>
  </si>
  <si>
    <t>Precio Lista 15 KV</t>
  </si>
  <si>
    <t>Precio Lista 25 KV</t>
  </si>
  <si>
    <t>Precio Lista 1.2 KV (con gabinete)</t>
  </si>
  <si>
    <t>Precio Lista 1.2 KV (sin gabinete)</t>
  </si>
  <si>
    <t>IVA</t>
  </si>
  <si>
    <t>IVA 16%</t>
  </si>
  <si>
    <t>TOTAL</t>
  </si>
  <si>
    <t>I VA</t>
  </si>
  <si>
    <t>Total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</si>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</sst>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2"/>
  <sheetViews>
    <sheetView topLeftCell="E1" workbookViewId="0">
      <selection activeCell="H12" sqref="H12"/>
    </sheetView>
  </sheetViews>
  <sheetFormatPr baseColWidth="10" defaultRowHeight="15" x14ac:dyDescent="0.25"/>
  <cols>
    <col min="2" max="2" width="16.85546875" customWidth="1"/>
    <col min="7" max="7" width="16.85546875" customWidth="1"/>
  </cols>
  <sheetData>
    <row r="4" spans="1:10" x14ac:dyDescent="0.25">
      <c r="A4" s="1" t="s">
        <v>0</v>
      </c>
      <c r="B4" s="1" t="s">
        <v>1</v>
      </c>
      <c r="C4" s="1" t="s">
        <v>6</v>
      </c>
      <c r="D4" s="2" t="s">
        <v>7</v>
      </c>
      <c r="E4" s="1"/>
      <c r="F4" s="1"/>
      <c r="G4" s="1" t="s">
        <v>2</v>
      </c>
      <c r="H4" s="1" t="s">
        <v>5</v>
      </c>
      <c r="I4" s="2" t="s">
        <v>7</v>
      </c>
      <c r="J4" s="1"/>
    </row>
    <row r="5" spans="1:10" x14ac:dyDescent="0.25">
      <c r="A5">
        <v>30</v>
      </c>
      <c r="B5" s="7">
        <v>80015</v>
      </c>
      <c r="C5">
        <f>B5*0.16</f>
        <v>12802.4</v>
      </c>
      <c r="D5">
        <f>B5+C6</f>
        <v>93517.72</v>
      </c>
      <c r="G5">
        <v>84713</v>
      </c>
      <c r="H5">
        <f>G5*0.16</f>
        <v>13554.08</v>
      </c>
      <c r="I5">
        <f>G5+H5</f>
        <v>98267.08</v>
      </c>
    </row>
    <row r="6" spans="1:10" x14ac:dyDescent="0.25">
      <c r="A6">
        <v>45</v>
      </c>
      <c r="B6" s="7">
        <v>84392</v>
      </c>
      <c r="C6">
        <f>B6*0.16</f>
        <v>13502.720000000001</v>
      </c>
      <c r="D6">
        <f t="shared" ref="D6:D12" si="0">B6+C7</f>
        <v>98850.559999999998</v>
      </c>
      <c r="G6">
        <v>89062</v>
      </c>
      <c r="H6">
        <f>G6*0.16</f>
        <v>14249.92</v>
      </c>
      <c r="I6">
        <f>G6+H6</f>
        <v>103311.92</v>
      </c>
    </row>
    <row r="7" spans="1:10" x14ac:dyDescent="0.25">
      <c r="A7">
        <v>75</v>
      </c>
      <c r="B7" s="7">
        <v>90366</v>
      </c>
      <c r="C7">
        <f t="shared" ref="C7:C12" si="1">B7*0.16</f>
        <v>14458.56</v>
      </c>
      <c r="D7">
        <f t="shared" si="0"/>
        <v>107123.44</v>
      </c>
      <c r="G7">
        <v>95697</v>
      </c>
      <c r="H7">
        <f t="shared" ref="H7:H12" si="2">G7*0.16</f>
        <v>15311.52</v>
      </c>
      <c r="I7">
        <f>G7+H7</f>
        <v>111008.52</v>
      </c>
    </row>
    <row r="8" spans="1:10" x14ac:dyDescent="0.25">
      <c r="A8">
        <v>112.5</v>
      </c>
      <c r="B8" s="7">
        <v>104734</v>
      </c>
      <c r="C8">
        <f t="shared" si="1"/>
        <v>16757.439999999999</v>
      </c>
      <c r="D8">
        <f t="shared" si="0"/>
        <v>123714</v>
      </c>
      <c r="G8">
        <v>114424</v>
      </c>
      <c r="H8">
        <f t="shared" si="2"/>
        <v>18307.84</v>
      </c>
      <c r="I8">
        <f t="shared" ref="I8:I12" si="3">G8+H8</f>
        <v>132731.84</v>
      </c>
    </row>
    <row r="9" spans="1:10" x14ac:dyDescent="0.25">
      <c r="A9">
        <v>150</v>
      </c>
      <c r="B9" s="8">
        <v>118625</v>
      </c>
      <c r="C9">
        <f t="shared" si="1"/>
        <v>18980</v>
      </c>
      <c r="D9">
        <f t="shared" si="0"/>
        <v>145010.44</v>
      </c>
      <c r="G9">
        <v>125630</v>
      </c>
      <c r="H9">
        <f t="shared" si="2"/>
        <v>20100.8</v>
      </c>
      <c r="I9">
        <f t="shared" si="3"/>
        <v>145730.79999999999</v>
      </c>
    </row>
    <row r="10" spans="1:10" x14ac:dyDescent="0.25">
      <c r="A10" s="5">
        <v>225</v>
      </c>
      <c r="B10" s="9">
        <v>164909</v>
      </c>
      <c r="C10">
        <f t="shared" si="1"/>
        <v>26385.440000000002</v>
      </c>
      <c r="D10">
        <f t="shared" si="0"/>
        <v>194901.64</v>
      </c>
      <c r="G10">
        <v>174455</v>
      </c>
      <c r="H10">
        <f t="shared" si="2"/>
        <v>27912.799999999999</v>
      </c>
      <c r="I10">
        <f t="shared" si="3"/>
        <v>202367.8</v>
      </c>
    </row>
    <row r="11" spans="1:10" x14ac:dyDescent="0.25">
      <c r="A11">
        <v>300</v>
      </c>
      <c r="B11" s="10">
        <v>187454</v>
      </c>
      <c r="C11">
        <f t="shared" si="1"/>
        <v>29992.639999999999</v>
      </c>
      <c r="D11">
        <f t="shared" si="0"/>
        <v>226390.8</v>
      </c>
      <c r="G11">
        <v>198325</v>
      </c>
      <c r="H11">
        <f t="shared" si="2"/>
        <v>31732</v>
      </c>
      <c r="I11">
        <f t="shared" si="3"/>
        <v>230057</v>
      </c>
    </row>
    <row r="12" spans="1:10" x14ac:dyDescent="0.25">
      <c r="A12">
        <v>500</v>
      </c>
      <c r="B12" s="10">
        <v>243355</v>
      </c>
      <c r="C12">
        <f t="shared" si="1"/>
        <v>38936.800000000003</v>
      </c>
      <c r="D12">
        <f t="shared" si="0"/>
        <v>243355</v>
      </c>
      <c r="G12">
        <v>257026</v>
      </c>
      <c r="H12">
        <f t="shared" si="2"/>
        <v>41124.160000000003</v>
      </c>
      <c r="I12">
        <f t="shared" si="3"/>
        <v>298150.16000000003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9" sqref="G9"/>
    </sheetView>
  </sheetViews>
  <sheetFormatPr baseColWidth="10" defaultColWidth="9.140625" defaultRowHeight="15" x14ac:dyDescent="0.25"/>
  <cols>
    <col min="1" max="1" width="11.7109375" customWidth="1"/>
    <col min="2" max="2" width="17.85546875" customWidth="1"/>
    <col min="3" max="3" width="11.5703125" customWidth="1"/>
    <col min="4" max="4" width="11.7109375" customWidth="1"/>
    <col min="5" max="5" width="9.7109375" customWidth="1"/>
    <col min="7" max="7" width="16.42578125" customWidth="1"/>
    <col min="8" max="8" width="11.140625" customWidth="1"/>
    <col min="9" max="9" width="11.28515625" customWidth="1"/>
  </cols>
  <sheetData>
    <row r="1" spans="1:10" x14ac:dyDescent="0.25">
      <c r="A1" s="1" t="s">
        <v>0</v>
      </c>
      <c r="B1" s="1" t="s">
        <v>1</v>
      </c>
      <c r="C1" s="1" t="s">
        <v>5</v>
      </c>
      <c r="D1" s="2" t="s">
        <v>7</v>
      </c>
      <c r="E1" s="1"/>
      <c r="F1" s="1"/>
      <c r="G1" s="1" t="s">
        <v>2</v>
      </c>
      <c r="H1" s="1" t="s">
        <v>5</v>
      </c>
      <c r="I1" s="2" t="s">
        <v>7</v>
      </c>
      <c r="J1" s="1"/>
    </row>
    <row r="2" spans="1:10" x14ac:dyDescent="0.25">
      <c r="A2">
        <v>30</v>
      </c>
      <c r="B2" s="7">
        <v>73380</v>
      </c>
      <c r="C2">
        <f>B2*0.16</f>
        <v>11740.800000000001</v>
      </c>
      <c r="D2" s="7">
        <f>B2+C2</f>
        <v>85120.8</v>
      </c>
      <c r="G2">
        <v>77735</v>
      </c>
      <c r="H2">
        <f>G2*0.16</f>
        <v>12437.6</v>
      </c>
      <c r="I2">
        <f>G2+H2</f>
        <v>90172.6</v>
      </c>
    </row>
    <row r="3" spans="1:10" x14ac:dyDescent="0.25">
      <c r="A3">
        <v>45</v>
      </c>
      <c r="B3" s="7">
        <v>77417</v>
      </c>
      <c r="C3">
        <f t="shared" ref="C3:C9" si="0">B3*0.16</f>
        <v>12386.720000000001</v>
      </c>
      <c r="D3" s="7">
        <f t="shared" ref="D3:D9" si="1">B3+C3</f>
        <v>89803.72</v>
      </c>
      <c r="G3">
        <v>81889</v>
      </c>
      <c r="H3">
        <f t="shared" ref="H3:H9" si="2">G3*0.16</f>
        <v>13102.24</v>
      </c>
      <c r="I3">
        <f t="shared" ref="I3:I9" si="3">G3+H3</f>
        <v>94991.24</v>
      </c>
    </row>
    <row r="4" spans="1:10" x14ac:dyDescent="0.25">
      <c r="A4">
        <v>75</v>
      </c>
      <c r="B4" s="7">
        <v>83334</v>
      </c>
      <c r="C4">
        <f t="shared" si="0"/>
        <v>13333.44</v>
      </c>
      <c r="D4" s="7">
        <f t="shared" si="1"/>
        <v>96667.44</v>
      </c>
      <c r="G4">
        <v>88466</v>
      </c>
      <c r="H4">
        <f t="shared" si="2"/>
        <v>14154.56</v>
      </c>
      <c r="I4">
        <f t="shared" si="3"/>
        <v>102620.56</v>
      </c>
    </row>
    <row r="5" spans="1:10" x14ac:dyDescent="0.25">
      <c r="A5">
        <v>112.5</v>
      </c>
      <c r="B5" s="7">
        <v>96410</v>
      </c>
      <c r="C5">
        <f t="shared" si="0"/>
        <v>15425.6</v>
      </c>
      <c r="D5" s="7">
        <f t="shared" si="1"/>
        <v>111835.6</v>
      </c>
      <c r="G5">
        <v>102238</v>
      </c>
      <c r="H5">
        <f t="shared" si="2"/>
        <v>16358.08</v>
      </c>
      <c r="I5">
        <f t="shared" si="3"/>
        <v>118596.08</v>
      </c>
    </row>
    <row r="6" spans="1:10" x14ac:dyDescent="0.25">
      <c r="A6">
        <v>150</v>
      </c>
      <c r="B6" s="8">
        <v>106412</v>
      </c>
      <c r="C6">
        <f t="shared" si="0"/>
        <v>17025.920000000002</v>
      </c>
      <c r="D6" s="7">
        <f t="shared" si="1"/>
        <v>123437.92</v>
      </c>
      <c r="G6">
        <v>112952</v>
      </c>
      <c r="H6">
        <f t="shared" si="2"/>
        <v>18072.32</v>
      </c>
      <c r="I6">
        <f t="shared" si="3"/>
        <v>131024.32000000001</v>
      </c>
    </row>
    <row r="7" spans="1:10" x14ac:dyDescent="0.25">
      <c r="A7" s="5">
        <v>225</v>
      </c>
      <c r="B7" s="9">
        <v>145211</v>
      </c>
      <c r="C7">
        <f t="shared" si="0"/>
        <v>23233.760000000002</v>
      </c>
      <c r="D7" s="7">
        <f t="shared" si="1"/>
        <v>168444.76</v>
      </c>
      <c r="G7">
        <v>153892</v>
      </c>
      <c r="H7">
        <f t="shared" si="2"/>
        <v>24622.720000000001</v>
      </c>
      <c r="I7">
        <f t="shared" si="3"/>
        <v>178514.72</v>
      </c>
    </row>
    <row r="8" spans="1:10" x14ac:dyDescent="0.25">
      <c r="A8">
        <v>300</v>
      </c>
      <c r="B8" s="10">
        <v>165433</v>
      </c>
      <c r="C8">
        <f t="shared" si="0"/>
        <v>26469.279999999999</v>
      </c>
      <c r="D8" s="7">
        <f t="shared" si="1"/>
        <v>191902.28</v>
      </c>
      <c r="G8">
        <v>176755</v>
      </c>
      <c r="H8">
        <f t="shared" si="2"/>
        <v>28280.799999999999</v>
      </c>
      <c r="I8">
        <f t="shared" si="3"/>
        <v>205035.8</v>
      </c>
    </row>
    <row r="9" spans="1:10" x14ac:dyDescent="0.25">
      <c r="A9">
        <v>500</v>
      </c>
      <c r="B9" s="10">
        <v>213956</v>
      </c>
      <c r="C9">
        <f t="shared" si="0"/>
        <v>34232.959999999999</v>
      </c>
      <c r="D9" s="7">
        <f t="shared" si="1"/>
        <v>248188.96</v>
      </c>
      <c r="G9">
        <v>226000</v>
      </c>
      <c r="H9">
        <f t="shared" si="2"/>
        <v>36160</v>
      </c>
      <c r="I9">
        <f t="shared" si="3"/>
        <v>262160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E1" workbookViewId="0">
      <selection activeCell="H9" sqref="H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5</v>
      </c>
      <c r="D1" s="2" t="s">
        <v>7</v>
      </c>
      <c r="E1" s="1"/>
      <c r="F1" s="1"/>
      <c r="G1" s="1" t="s">
        <v>2</v>
      </c>
      <c r="H1" s="1" t="s">
        <v>5</v>
      </c>
      <c r="I1" s="2" t="s">
        <v>7</v>
      </c>
      <c r="J1" s="1"/>
    </row>
    <row r="2" spans="1:10" x14ac:dyDescent="0.25">
      <c r="A2">
        <v>30</v>
      </c>
      <c r="B2">
        <v>83066</v>
      </c>
      <c r="C2">
        <f>B2*0.16</f>
        <v>13290.56</v>
      </c>
      <c r="D2">
        <f>B2+C2</f>
        <v>96356.56</v>
      </c>
      <c r="G2">
        <v>88121</v>
      </c>
      <c r="H2">
        <f>G2*0.16</f>
        <v>14099.36</v>
      </c>
      <c r="I2">
        <f>G2+H2</f>
        <v>102220.36</v>
      </c>
    </row>
    <row r="3" spans="1:10" x14ac:dyDescent="0.25">
      <c r="A3">
        <v>45</v>
      </c>
      <c r="B3">
        <v>89755</v>
      </c>
      <c r="C3">
        <f t="shared" ref="C3:C9" si="0">B3*0.16</f>
        <v>14360.800000000001</v>
      </c>
      <c r="D3">
        <f t="shared" ref="D3:D9" si="1">B3+C3</f>
        <v>104115.8</v>
      </c>
      <c r="G3">
        <v>95207</v>
      </c>
      <c r="H3">
        <f t="shared" ref="H3:H9" si="2">G3*0.16</f>
        <v>15233.12</v>
      </c>
      <c r="I3">
        <f t="shared" ref="I3:I9" si="3">G3+H3</f>
        <v>110440.12</v>
      </c>
    </row>
    <row r="4" spans="1:10" x14ac:dyDescent="0.25">
      <c r="A4">
        <v>75</v>
      </c>
      <c r="B4">
        <v>98695</v>
      </c>
      <c r="C4">
        <f t="shared" si="0"/>
        <v>15791.2</v>
      </c>
      <c r="D4">
        <f t="shared" si="1"/>
        <v>114486.2</v>
      </c>
      <c r="G4">
        <v>105217</v>
      </c>
      <c r="H4">
        <f t="shared" si="2"/>
        <v>16834.72</v>
      </c>
      <c r="I4">
        <f>G4+H4</f>
        <v>122051.72</v>
      </c>
    </row>
    <row r="5" spans="1:10" x14ac:dyDescent="0.25">
      <c r="A5">
        <v>112.5</v>
      </c>
      <c r="B5">
        <v>118814</v>
      </c>
      <c r="C5">
        <f t="shared" si="0"/>
        <v>19010.240000000002</v>
      </c>
      <c r="D5">
        <f t="shared" si="1"/>
        <v>137824.24</v>
      </c>
      <c r="G5">
        <v>126106</v>
      </c>
      <c r="H5">
        <f t="shared" si="2"/>
        <v>20176.96</v>
      </c>
      <c r="I5">
        <f t="shared" si="3"/>
        <v>146282.96</v>
      </c>
    </row>
    <row r="6" spans="1:10" x14ac:dyDescent="0.25">
      <c r="A6">
        <v>150</v>
      </c>
      <c r="B6" s="3">
        <v>131802</v>
      </c>
      <c r="C6">
        <f t="shared" si="0"/>
        <v>21088.32</v>
      </c>
      <c r="D6">
        <f t="shared" si="1"/>
        <v>152890.32</v>
      </c>
      <c r="G6">
        <v>140829</v>
      </c>
      <c r="H6">
        <f t="shared" si="2"/>
        <v>22532.639999999999</v>
      </c>
      <c r="I6">
        <f t="shared" si="3"/>
        <v>163361.64000000001</v>
      </c>
    </row>
    <row r="7" spans="1:10" x14ac:dyDescent="0.25">
      <c r="A7" s="5">
        <v>225</v>
      </c>
      <c r="B7" s="6">
        <v>181328</v>
      </c>
      <c r="C7">
        <f t="shared" si="0"/>
        <v>29012.48</v>
      </c>
      <c r="D7">
        <f t="shared" si="1"/>
        <v>210340.48000000001</v>
      </c>
      <c r="G7">
        <v>193767</v>
      </c>
      <c r="H7">
        <f>G7*0.16</f>
        <v>31002.720000000001</v>
      </c>
      <c r="I7">
        <f t="shared" si="3"/>
        <v>224769.72</v>
      </c>
    </row>
    <row r="8" spans="1:10" x14ac:dyDescent="0.25">
      <c r="A8">
        <v>300</v>
      </c>
      <c r="B8" s="4">
        <v>209463</v>
      </c>
      <c r="C8">
        <f t="shared" si="0"/>
        <v>33514.080000000002</v>
      </c>
      <c r="D8">
        <f t="shared" si="1"/>
        <v>242977.08000000002</v>
      </c>
      <c r="G8">
        <v>223727</v>
      </c>
      <c r="H8">
        <f>G8*0.16</f>
        <v>35796.32</v>
      </c>
      <c r="I8">
        <f>G8+H8</f>
        <v>259523.32</v>
      </c>
    </row>
    <row r="9" spans="1:10" x14ac:dyDescent="0.25">
      <c r="A9">
        <v>500</v>
      </c>
      <c r="B9" s="4">
        <v>270203</v>
      </c>
      <c r="C9">
        <f t="shared" si="0"/>
        <v>43232.480000000003</v>
      </c>
      <c r="D9">
        <f t="shared" si="1"/>
        <v>313435.48</v>
      </c>
      <c r="G9">
        <v>288449</v>
      </c>
      <c r="H9">
        <f t="shared" si="2"/>
        <v>46151.840000000004</v>
      </c>
      <c r="I9">
        <f t="shared" si="3"/>
        <v>334600.84000000003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7" sqref="H7"/>
    </sheetView>
  </sheetViews>
  <sheetFormatPr baseColWidth="10" defaultRowHeight="15" x14ac:dyDescent="0.25"/>
  <cols>
    <col min="2" max="2" width="16.28515625" customWidth="1"/>
    <col min="7" max="7" width="16.85546875" customWidth="1"/>
  </cols>
  <sheetData>
    <row r="1" spans="1:10" x14ac:dyDescent="0.25">
      <c r="A1" s="1" t="s">
        <v>0</v>
      </c>
      <c r="B1" s="1" t="s">
        <v>1</v>
      </c>
      <c r="C1" s="1" t="s">
        <v>5</v>
      </c>
      <c r="D1" s="2" t="s">
        <v>7</v>
      </c>
      <c r="E1" s="1"/>
      <c r="F1" s="1"/>
      <c r="G1" s="1" t="s">
        <v>2</v>
      </c>
      <c r="H1" s="1" t="s">
        <v>5</v>
      </c>
      <c r="I1" s="2" t="s">
        <v>7</v>
      </c>
      <c r="J1" s="1"/>
    </row>
    <row r="2" spans="1:10" x14ac:dyDescent="0.25">
      <c r="A2">
        <v>45</v>
      </c>
      <c r="B2">
        <v>62807</v>
      </c>
      <c r="C2">
        <f>B2*0.16</f>
        <v>10049.120000000001</v>
      </c>
      <c r="D2">
        <f>B2+C2</f>
        <v>72856.12</v>
      </c>
      <c r="G2">
        <v>63400</v>
      </c>
      <c r="H2">
        <f>G2*0.16</f>
        <v>10144</v>
      </c>
      <c r="I2">
        <f>G2+H2</f>
        <v>73544</v>
      </c>
    </row>
    <row r="3" spans="1:10" x14ac:dyDescent="0.25">
      <c r="A3">
        <v>75</v>
      </c>
      <c r="B3">
        <v>74438</v>
      </c>
      <c r="C3">
        <f t="shared" ref="C3:C7" si="0">B3*0.16</f>
        <v>11910.08</v>
      </c>
      <c r="D3">
        <f t="shared" ref="D3:D7" si="1">B3+C3</f>
        <v>86348.08</v>
      </c>
      <c r="G3">
        <v>73519</v>
      </c>
      <c r="H3">
        <f t="shared" ref="H3:H7" si="2">G3*0.16</f>
        <v>11763.04</v>
      </c>
      <c r="I3">
        <f t="shared" ref="I3:I7" si="3">G3+H3</f>
        <v>85282.040000000008</v>
      </c>
    </row>
    <row r="4" spans="1:10" x14ac:dyDescent="0.25">
      <c r="A4">
        <v>112.5</v>
      </c>
      <c r="B4">
        <v>88467</v>
      </c>
      <c r="C4">
        <f t="shared" si="0"/>
        <v>14154.720000000001</v>
      </c>
      <c r="D4">
        <f t="shared" si="1"/>
        <v>102621.72</v>
      </c>
      <c r="G4">
        <v>88839</v>
      </c>
      <c r="H4">
        <f t="shared" si="2"/>
        <v>14214.24</v>
      </c>
      <c r="I4">
        <f t="shared" si="3"/>
        <v>103053.24</v>
      </c>
    </row>
    <row r="5" spans="1:10" x14ac:dyDescent="0.25">
      <c r="A5">
        <v>150</v>
      </c>
      <c r="B5" s="3">
        <v>103205</v>
      </c>
      <c r="C5">
        <f t="shared" si="0"/>
        <v>16512.8</v>
      </c>
      <c r="D5">
        <f t="shared" si="1"/>
        <v>119717.8</v>
      </c>
      <c r="G5">
        <v>104142</v>
      </c>
      <c r="H5">
        <f t="shared" si="2"/>
        <v>16662.72</v>
      </c>
      <c r="I5">
        <f t="shared" si="3"/>
        <v>120804.72</v>
      </c>
    </row>
    <row r="6" spans="1:10" x14ac:dyDescent="0.25">
      <c r="A6" s="5">
        <v>225</v>
      </c>
      <c r="B6" s="6">
        <v>132214</v>
      </c>
      <c r="C6">
        <f t="shared" si="0"/>
        <v>21154.240000000002</v>
      </c>
      <c r="D6">
        <f t="shared" si="1"/>
        <v>153368.24</v>
      </c>
      <c r="G6">
        <v>133490</v>
      </c>
      <c r="H6">
        <f t="shared" si="2"/>
        <v>21358.400000000001</v>
      </c>
      <c r="I6">
        <f t="shared" si="3"/>
        <v>154848.4</v>
      </c>
    </row>
    <row r="7" spans="1:10" x14ac:dyDescent="0.25">
      <c r="A7">
        <v>300</v>
      </c>
      <c r="B7" s="4">
        <v>150357</v>
      </c>
      <c r="C7">
        <f t="shared" si="0"/>
        <v>24057.119999999999</v>
      </c>
      <c r="D7">
        <f t="shared" si="1"/>
        <v>174414.12</v>
      </c>
      <c r="G7">
        <v>150617</v>
      </c>
      <c r="H7">
        <f t="shared" si="2"/>
        <v>24098.720000000001</v>
      </c>
      <c r="I7">
        <f t="shared" si="3"/>
        <v>174715.72</v>
      </c>
    </row>
    <row r="8" spans="1:10" x14ac:dyDescent="0.25">
      <c r="B8" s="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7" sqref="H7"/>
    </sheetView>
  </sheetViews>
  <sheetFormatPr baseColWidth="10" defaultRowHeight="15" x14ac:dyDescent="0.25"/>
  <cols>
    <col min="2" max="2" width="16.140625" customWidth="1"/>
    <col min="7" max="7" width="16.28515625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2" t="s">
        <v>9</v>
      </c>
      <c r="E1" s="1"/>
      <c r="F1" s="1"/>
      <c r="G1" s="1" t="s">
        <v>2</v>
      </c>
      <c r="H1" s="1" t="s">
        <v>5</v>
      </c>
      <c r="I1" s="2" t="s">
        <v>9</v>
      </c>
      <c r="J1" s="1"/>
    </row>
    <row r="2" spans="1:10" x14ac:dyDescent="0.25">
      <c r="A2">
        <v>45</v>
      </c>
      <c r="B2">
        <v>58085</v>
      </c>
      <c r="C2">
        <f>B2*0.16</f>
        <v>9293.6</v>
      </c>
      <c r="D2">
        <f>B2+C2</f>
        <v>67378.600000000006</v>
      </c>
      <c r="G2">
        <v>58669</v>
      </c>
      <c r="H2">
        <f>G2*0.16</f>
        <v>9387.0400000000009</v>
      </c>
      <c r="I2">
        <f>G2+H2</f>
        <v>68056.040000000008</v>
      </c>
    </row>
    <row r="3" spans="1:10" x14ac:dyDescent="0.25">
      <c r="A3">
        <v>75</v>
      </c>
      <c r="B3">
        <v>66309</v>
      </c>
      <c r="C3">
        <f t="shared" ref="C3:C7" si="0">B3*0.16</f>
        <v>10609.44</v>
      </c>
      <c r="D3">
        <f t="shared" ref="D3:D7" si="1">B3+C3</f>
        <v>76918.44</v>
      </c>
      <c r="G3">
        <v>67325</v>
      </c>
      <c r="H3">
        <f t="shared" ref="H3:H7" si="2">G3*0.16</f>
        <v>10772</v>
      </c>
      <c r="I3">
        <f t="shared" ref="I3:I7" si="3">G3+H3</f>
        <v>78097</v>
      </c>
    </row>
    <row r="4" spans="1:10" x14ac:dyDescent="0.25">
      <c r="A4">
        <v>112.5</v>
      </c>
      <c r="B4">
        <v>79895</v>
      </c>
      <c r="C4">
        <f t="shared" si="0"/>
        <v>12783.2</v>
      </c>
      <c r="D4">
        <f t="shared" si="1"/>
        <v>92678.2</v>
      </c>
      <c r="G4">
        <v>80390</v>
      </c>
      <c r="H4">
        <f t="shared" si="2"/>
        <v>12862.4</v>
      </c>
      <c r="I4">
        <f t="shared" si="3"/>
        <v>93252.4</v>
      </c>
    </row>
    <row r="5" spans="1:10" x14ac:dyDescent="0.25">
      <c r="A5">
        <v>150</v>
      </c>
      <c r="B5" s="3">
        <v>93481</v>
      </c>
      <c r="C5">
        <f t="shared" si="0"/>
        <v>14956.960000000001</v>
      </c>
      <c r="D5">
        <f t="shared" si="1"/>
        <v>108437.96</v>
      </c>
      <c r="G5">
        <v>94576</v>
      </c>
      <c r="H5">
        <f t="shared" si="2"/>
        <v>15132.16</v>
      </c>
      <c r="I5">
        <f t="shared" si="3"/>
        <v>109708.16</v>
      </c>
    </row>
    <row r="6" spans="1:10" x14ac:dyDescent="0.25">
      <c r="A6" s="5">
        <v>225</v>
      </c>
      <c r="B6" s="6">
        <v>118703</v>
      </c>
      <c r="C6">
        <f t="shared" si="0"/>
        <v>18992.48</v>
      </c>
      <c r="D6">
        <f t="shared" si="1"/>
        <v>137695.48000000001</v>
      </c>
      <c r="G6">
        <v>120033</v>
      </c>
      <c r="H6">
        <f t="shared" si="2"/>
        <v>19205.28</v>
      </c>
      <c r="I6">
        <f t="shared" si="3"/>
        <v>139238.28</v>
      </c>
    </row>
    <row r="7" spans="1:10" x14ac:dyDescent="0.25">
      <c r="A7">
        <v>300</v>
      </c>
      <c r="B7" s="4">
        <v>134110</v>
      </c>
      <c r="C7">
        <f t="shared" si="0"/>
        <v>21457.600000000002</v>
      </c>
      <c r="D7">
        <f t="shared" si="1"/>
        <v>155567.6</v>
      </c>
      <c r="G7">
        <v>135083</v>
      </c>
      <c r="H7">
        <f t="shared" si="2"/>
        <v>21613.279999999999</v>
      </c>
      <c r="I7">
        <f t="shared" si="3"/>
        <v>156696.28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7" sqref="H7"/>
    </sheetView>
  </sheetViews>
  <sheetFormatPr baseColWidth="10" defaultRowHeight="15" x14ac:dyDescent="0.25"/>
  <cols>
    <col min="2" max="2" width="16.7109375" customWidth="1"/>
    <col min="7" max="7" width="16.7109375" customWidth="1"/>
  </cols>
  <sheetData>
    <row r="1" spans="1:10" x14ac:dyDescent="0.25">
      <c r="A1" s="1" t="s">
        <v>0</v>
      </c>
      <c r="B1" s="1" t="s">
        <v>1</v>
      </c>
      <c r="C1" s="1" t="s">
        <v>10</v>
      </c>
      <c r="D1" s="2" t="s">
        <v>9</v>
      </c>
      <c r="E1" s="1"/>
      <c r="F1" s="1"/>
      <c r="G1" s="1" t="s">
        <v>2</v>
      </c>
      <c r="H1" s="1" t="s">
        <v>10</v>
      </c>
      <c r="I1" s="2" t="s">
        <v>9</v>
      </c>
      <c r="J1" s="1"/>
    </row>
    <row r="2" spans="1:10" x14ac:dyDescent="0.25">
      <c r="A2">
        <v>45</v>
      </c>
      <c r="B2">
        <v>53363</v>
      </c>
      <c r="C2">
        <f>B2*0.16</f>
        <v>8538.08</v>
      </c>
      <c r="D2">
        <f>B2+C2</f>
        <v>61901.08</v>
      </c>
      <c r="G2">
        <v>53939</v>
      </c>
      <c r="H2">
        <f>G2*0.16</f>
        <v>8630.24</v>
      </c>
      <c r="I2">
        <f>G2+H2</f>
        <v>62569.24</v>
      </c>
    </row>
    <row r="3" spans="1:10" x14ac:dyDescent="0.25">
      <c r="A3">
        <v>75</v>
      </c>
      <c r="B3">
        <v>60180</v>
      </c>
      <c r="C3">
        <f t="shared" ref="C3:C7" si="0">B3*0.16</f>
        <v>9628.8000000000011</v>
      </c>
      <c r="D3">
        <f t="shared" ref="D3:D7" si="1">B3+C3</f>
        <v>69808.800000000003</v>
      </c>
      <c r="G3">
        <v>61130</v>
      </c>
      <c r="H3">
        <f t="shared" ref="H3:H7" si="2">G3*0.16</f>
        <v>9780.8000000000011</v>
      </c>
      <c r="I3">
        <f t="shared" ref="I3:I7" si="3">G3+H3</f>
        <v>70910.8</v>
      </c>
    </row>
    <row r="4" spans="1:10" x14ac:dyDescent="0.25">
      <c r="A4">
        <v>112.5</v>
      </c>
      <c r="B4">
        <v>71323</v>
      </c>
      <c r="C4">
        <f t="shared" si="0"/>
        <v>11411.68</v>
      </c>
      <c r="D4">
        <f t="shared" si="1"/>
        <v>82734.679999999993</v>
      </c>
      <c r="G4">
        <v>71940</v>
      </c>
      <c r="H4">
        <f t="shared" si="2"/>
        <v>11510.4</v>
      </c>
      <c r="I4">
        <f t="shared" si="3"/>
        <v>83450.399999999994</v>
      </c>
    </row>
    <row r="5" spans="1:10" x14ac:dyDescent="0.25">
      <c r="A5">
        <v>150</v>
      </c>
      <c r="B5" s="3">
        <v>83758</v>
      </c>
      <c r="C5">
        <f t="shared" si="0"/>
        <v>13401.28</v>
      </c>
      <c r="D5">
        <f t="shared" si="1"/>
        <v>97159.28</v>
      </c>
      <c r="G5">
        <v>85012</v>
      </c>
      <c r="H5">
        <f t="shared" si="2"/>
        <v>13601.92</v>
      </c>
      <c r="I5">
        <f t="shared" si="3"/>
        <v>98613.92</v>
      </c>
    </row>
    <row r="6" spans="1:10" x14ac:dyDescent="0.25">
      <c r="A6" s="5">
        <v>225</v>
      </c>
      <c r="B6" s="6">
        <v>105193</v>
      </c>
      <c r="C6">
        <f t="shared" si="0"/>
        <v>16830.88</v>
      </c>
      <c r="D6">
        <f t="shared" si="1"/>
        <v>122023.88</v>
      </c>
      <c r="G6">
        <v>106603</v>
      </c>
      <c r="H6">
        <f t="shared" si="2"/>
        <v>17056.48</v>
      </c>
      <c r="I6">
        <f t="shared" si="3"/>
        <v>123659.48</v>
      </c>
    </row>
    <row r="7" spans="1:10" x14ac:dyDescent="0.25">
      <c r="A7">
        <v>300</v>
      </c>
      <c r="B7" s="4">
        <v>117863</v>
      </c>
      <c r="C7">
        <f t="shared" si="0"/>
        <v>18858.080000000002</v>
      </c>
      <c r="D7">
        <f t="shared" si="1"/>
        <v>136721.08000000002</v>
      </c>
      <c r="G7">
        <v>119550</v>
      </c>
      <c r="H7">
        <f t="shared" si="2"/>
        <v>19128</v>
      </c>
      <c r="I7">
        <f t="shared" si="3"/>
        <v>138678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10" sqref="I10"/>
    </sheetView>
  </sheetViews>
  <sheetFormatPr baseColWidth="10" defaultRowHeight="15" x14ac:dyDescent="0.25"/>
  <cols>
    <col min="2" max="2" width="32.7109375" customWidth="1"/>
    <col min="7" max="7" width="30.5703125" customWidth="1"/>
  </cols>
  <sheetData>
    <row r="1" spans="1:10" x14ac:dyDescent="0.25">
      <c r="A1" s="1" t="s">
        <v>0</v>
      </c>
      <c r="B1" s="1" t="s">
        <v>3</v>
      </c>
      <c r="C1" s="1" t="s">
        <v>10</v>
      </c>
      <c r="D1" s="2" t="s">
        <v>9</v>
      </c>
      <c r="E1" s="1"/>
      <c r="F1" s="1"/>
      <c r="G1" s="1" t="s">
        <v>4</v>
      </c>
      <c r="H1" s="1" t="s">
        <v>10</v>
      </c>
      <c r="I1" s="2" t="s">
        <v>9</v>
      </c>
      <c r="J1" s="1"/>
    </row>
    <row r="2" spans="1:10" x14ac:dyDescent="0.25">
      <c r="A2">
        <v>45</v>
      </c>
      <c r="B2">
        <v>39302</v>
      </c>
      <c r="C2">
        <f>B2*0.16</f>
        <v>6288.32</v>
      </c>
      <c r="D2">
        <f>B2+C2</f>
        <v>45590.32</v>
      </c>
      <c r="G2">
        <v>37328</v>
      </c>
      <c r="H2">
        <f>G2*0.16</f>
        <v>5972.4800000000005</v>
      </c>
      <c r="I2">
        <f>G2+H2</f>
        <v>43300.480000000003</v>
      </c>
    </row>
    <row r="3" spans="1:10" x14ac:dyDescent="0.25">
      <c r="A3">
        <v>75</v>
      </c>
      <c r="B3">
        <v>49410</v>
      </c>
      <c r="C3">
        <f t="shared" ref="C3:C8" si="0">B3*0.16</f>
        <v>7905.6</v>
      </c>
      <c r="D3">
        <f t="shared" ref="D3:D8" si="1">B3+C3</f>
        <v>57315.6</v>
      </c>
      <c r="G3">
        <v>47437</v>
      </c>
      <c r="H3">
        <f t="shared" ref="H3:H8" si="2">G3*0.16</f>
        <v>7589.92</v>
      </c>
      <c r="I3">
        <f t="shared" ref="I3:I8" si="3">G3+H3</f>
        <v>55026.92</v>
      </c>
    </row>
    <row r="4" spans="1:10" x14ac:dyDescent="0.25">
      <c r="A4">
        <v>112.5</v>
      </c>
      <c r="B4">
        <v>60975</v>
      </c>
      <c r="C4">
        <f t="shared" si="0"/>
        <v>9756</v>
      </c>
      <c r="D4">
        <f t="shared" si="1"/>
        <v>70731</v>
      </c>
      <c r="G4">
        <v>58360</v>
      </c>
      <c r="H4">
        <f t="shared" si="2"/>
        <v>9337.6</v>
      </c>
      <c r="I4">
        <f t="shared" si="3"/>
        <v>67697.600000000006</v>
      </c>
    </row>
    <row r="5" spans="1:10" x14ac:dyDescent="0.25">
      <c r="A5">
        <v>150</v>
      </c>
      <c r="B5" s="3">
        <v>66525</v>
      </c>
      <c r="C5">
        <f t="shared" si="0"/>
        <v>10644</v>
      </c>
      <c r="D5">
        <f t="shared" si="1"/>
        <v>77169</v>
      </c>
      <c r="G5">
        <v>63908</v>
      </c>
      <c r="H5">
        <f t="shared" si="2"/>
        <v>10225.280000000001</v>
      </c>
      <c r="I5">
        <f t="shared" si="3"/>
        <v>74133.279999999999</v>
      </c>
    </row>
    <row r="6" spans="1:10" x14ac:dyDescent="0.25">
      <c r="A6">
        <v>225</v>
      </c>
      <c r="B6" s="4">
        <v>96116</v>
      </c>
      <c r="C6">
        <f t="shared" si="0"/>
        <v>15378.56</v>
      </c>
      <c r="D6">
        <f t="shared" si="1"/>
        <v>111494.56</v>
      </c>
      <c r="G6">
        <v>92417</v>
      </c>
      <c r="H6">
        <f t="shared" si="2"/>
        <v>14786.720000000001</v>
      </c>
      <c r="I6">
        <f t="shared" si="3"/>
        <v>107203.72</v>
      </c>
    </row>
    <row r="7" spans="1:10" x14ac:dyDescent="0.25">
      <c r="A7">
        <v>300</v>
      </c>
      <c r="B7" s="4">
        <v>104648</v>
      </c>
      <c r="C7">
        <f t="shared" si="0"/>
        <v>16743.68</v>
      </c>
      <c r="D7">
        <f t="shared" si="1"/>
        <v>121391.67999999999</v>
      </c>
      <c r="G7">
        <v>100949</v>
      </c>
      <c r="H7">
        <f t="shared" si="2"/>
        <v>16151.84</v>
      </c>
      <c r="I7">
        <f t="shared" si="3"/>
        <v>117100.84</v>
      </c>
    </row>
    <row r="8" spans="1:10" x14ac:dyDescent="0.25">
      <c r="A8">
        <v>500</v>
      </c>
      <c r="B8" s="4">
        <v>153019</v>
      </c>
      <c r="C8">
        <f t="shared" si="0"/>
        <v>24483.040000000001</v>
      </c>
      <c r="D8">
        <f t="shared" si="1"/>
        <v>177502.04</v>
      </c>
      <c r="G8">
        <v>148515</v>
      </c>
      <c r="H8">
        <f t="shared" si="2"/>
        <v>23762.400000000001</v>
      </c>
      <c r="I8">
        <f t="shared" si="3"/>
        <v>172277.4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4" sqref="G14"/>
    </sheetView>
  </sheetViews>
  <sheetFormatPr baseColWidth="10" defaultRowHeight="15" x14ac:dyDescent="0.25"/>
  <cols>
    <col min="2" max="2" width="29.85546875" customWidth="1"/>
    <col min="7" max="7" width="29" customWidth="1"/>
  </cols>
  <sheetData>
    <row r="1" spans="1:10" x14ac:dyDescent="0.25">
      <c r="A1" s="1" t="s">
        <v>0</v>
      </c>
      <c r="B1" s="1" t="s">
        <v>3</v>
      </c>
      <c r="C1" s="1" t="s">
        <v>10</v>
      </c>
      <c r="D1" s="2" t="s">
        <v>9</v>
      </c>
      <c r="E1" s="1"/>
      <c r="F1" s="1"/>
      <c r="G1" s="1" t="s">
        <v>4</v>
      </c>
      <c r="H1" s="1" t="s">
        <v>10</v>
      </c>
      <c r="I1" s="2" t="s">
        <v>9</v>
      </c>
      <c r="J1" s="1"/>
    </row>
    <row r="2" spans="1:10" x14ac:dyDescent="0.25">
      <c r="A2">
        <v>45</v>
      </c>
      <c r="B2">
        <v>28689</v>
      </c>
      <c r="C2">
        <f>B2*0.16</f>
        <v>4590.24</v>
      </c>
      <c r="D2">
        <f>B2+C2</f>
        <v>33279.24</v>
      </c>
      <c r="G2">
        <v>26716</v>
      </c>
      <c r="H2">
        <f>G2*0.16</f>
        <v>4274.5600000000004</v>
      </c>
      <c r="I2">
        <f>G2+H2</f>
        <v>30990.560000000001</v>
      </c>
    </row>
    <row r="3" spans="1:10" x14ac:dyDescent="0.25">
      <c r="A3">
        <v>75</v>
      </c>
      <c r="B3">
        <v>31771</v>
      </c>
      <c r="C3">
        <f t="shared" ref="C3:C8" si="0">B3*0.16</f>
        <v>5083.3599999999997</v>
      </c>
      <c r="D3">
        <f t="shared" ref="D3:D8" si="1">B3+C3</f>
        <v>36854.36</v>
      </c>
      <c r="G3">
        <v>29715</v>
      </c>
      <c r="H3">
        <f t="shared" ref="H3:H8" si="2">G3*0.16</f>
        <v>4754.4000000000005</v>
      </c>
      <c r="I3">
        <f t="shared" ref="I3:I8" si="3">G3+H3</f>
        <v>34469.4</v>
      </c>
    </row>
    <row r="4" spans="1:10" x14ac:dyDescent="0.25">
      <c r="A4">
        <v>112.5</v>
      </c>
      <c r="B4">
        <v>39773</v>
      </c>
      <c r="C4">
        <f t="shared" si="0"/>
        <v>6363.68</v>
      </c>
      <c r="D4">
        <f t="shared" si="1"/>
        <v>46136.68</v>
      </c>
      <c r="G4">
        <v>37156</v>
      </c>
      <c r="H4">
        <f t="shared" si="2"/>
        <v>5944.96</v>
      </c>
      <c r="I4">
        <f t="shared" si="3"/>
        <v>43100.959999999999</v>
      </c>
    </row>
    <row r="5" spans="1:10" x14ac:dyDescent="0.25">
      <c r="A5">
        <v>150</v>
      </c>
      <c r="B5" s="3">
        <v>43543</v>
      </c>
      <c r="C5">
        <f t="shared" si="0"/>
        <v>6966.88</v>
      </c>
      <c r="D5">
        <f t="shared" si="1"/>
        <v>50509.88</v>
      </c>
      <c r="G5">
        <v>40816</v>
      </c>
      <c r="H5">
        <f t="shared" si="2"/>
        <v>6530.56</v>
      </c>
      <c r="I5">
        <f t="shared" si="3"/>
        <v>47346.559999999998</v>
      </c>
    </row>
    <row r="6" spans="1:10" x14ac:dyDescent="0.25">
      <c r="A6">
        <v>225</v>
      </c>
      <c r="B6" s="4">
        <v>58662</v>
      </c>
      <c r="C6">
        <f t="shared" si="0"/>
        <v>9385.92</v>
      </c>
      <c r="D6">
        <f t="shared" si="1"/>
        <v>68047.92</v>
      </c>
      <c r="G6">
        <v>54962</v>
      </c>
      <c r="H6">
        <f t="shared" si="2"/>
        <v>8793.92</v>
      </c>
      <c r="I6">
        <f t="shared" si="3"/>
        <v>63755.92</v>
      </c>
    </row>
    <row r="7" spans="1:10" x14ac:dyDescent="0.25">
      <c r="A7">
        <v>300</v>
      </c>
      <c r="B7" s="4">
        <v>64913</v>
      </c>
      <c r="C7">
        <f t="shared" si="0"/>
        <v>10386.08</v>
      </c>
      <c r="D7">
        <f t="shared" si="1"/>
        <v>75299.08</v>
      </c>
      <c r="G7">
        <v>61059</v>
      </c>
      <c r="H7">
        <f t="shared" si="2"/>
        <v>9769.44</v>
      </c>
      <c r="I7">
        <f t="shared" si="3"/>
        <v>70828.44</v>
      </c>
    </row>
    <row r="8" spans="1:10" x14ac:dyDescent="0.25">
      <c r="A8">
        <v>500</v>
      </c>
      <c r="B8" s="4">
        <v>89415</v>
      </c>
      <c r="C8">
        <f t="shared" si="0"/>
        <v>14306.4</v>
      </c>
      <c r="D8">
        <f t="shared" si="1"/>
        <v>103721.4</v>
      </c>
      <c r="G8">
        <v>84911</v>
      </c>
      <c r="H8">
        <f t="shared" si="2"/>
        <v>13585.76</v>
      </c>
      <c r="I8">
        <f t="shared" si="3"/>
        <v>98496.76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Pedestal ALU-COB</vt:lpstr>
      <vt:lpstr>Pedestal-ALU-ALU</vt:lpstr>
      <vt:lpstr>Pedestal COB-COB</vt:lpstr>
      <vt:lpstr>Poste COB-COB</vt:lpstr>
      <vt:lpstr>Poste ALU-COB</vt:lpstr>
      <vt:lpstr>Poste ALU-ALU</vt:lpstr>
      <vt:lpstr>Seco COB-COB</vt:lpstr>
      <vt:lpstr>Seco ALU-ALU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AVILSA</dc:creator>
  <cp:lastModifiedBy>mauri</cp:lastModifiedBy>
  <dcterms:created xsi:type="dcterms:W3CDTF">2015-06-05T18:19:34Z</dcterms:created>
  <dcterms:modified xsi:type="dcterms:W3CDTF">2022-05-08T18:23:01Z</dcterms:modified>
</cp:coreProperties>
</file>