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mregovbr-my.sharepoint.com/personal/vanessa_gaspary_itamaraty_gov_br/Documents/Documentos/ESTAGIO PAGAMENTO/AUTOMAÇÃO/Desligamentos/"/>
    </mc:Choice>
  </mc:AlternateContent>
  <xr:revisionPtr revIDLastSave="17" documentId="8_{7B9C45F6-B8D8-4DBA-9B2E-7F70BB01BB45}" xr6:coauthVersionLast="47" xr6:coauthVersionMax="47" xr10:uidLastSave="{703902E7-8BF3-4F44-87A4-CA407F6B73D5}"/>
  <bookViews>
    <workbookView xWindow="-120" yWindow="-120" windowWidth="29040" windowHeight="15840" xr2:uid="{2C6332A0-2D01-4C74-BE05-32EBE96A7385}"/>
  </bookViews>
  <sheets>
    <sheet name="MODELO DE DESLIG.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E29" i="1"/>
  <c r="E28" i="1"/>
  <c r="E27" i="1"/>
  <c r="C11" i="1"/>
  <c r="C15" i="1" s="1"/>
  <c r="C7" i="1"/>
  <c r="E21" i="1" s="1"/>
  <c r="E22" i="1" l="1"/>
  <c r="E23" i="1" s="1"/>
  <c r="C12" i="1"/>
  <c r="E15" i="1" s="1"/>
  <c r="E18" i="1" s="1"/>
  <c r="D32" i="1" l="1"/>
</calcChain>
</file>

<file path=xl/sharedStrings.xml><?xml version="1.0" encoding="utf-8"?>
<sst xmlns="http://schemas.openxmlformats.org/spreadsheetml/2006/main" count="32" uniqueCount="28">
  <si>
    <t>FORMULÁRIO DE CÁLCULO PARA LANÇAMENTO NO SIAPE - DTA</t>
  </si>
  <si>
    <t>Data do Lançamento:</t>
  </si>
  <si>
    <t>NOME:</t>
  </si>
  <si>
    <t>CPF:</t>
  </si>
  <si>
    <t>SIAPE:</t>
  </si>
  <si>
    <t>Data de início do contrato:</t>
  </si>
  <si>
    <t xml:space="preserve">Data da rescisão do contrato: </t>
  </si>
  <si>
    <t xml:space="preserve">Bolsa </t>
  </si>
  <si>
    <t>CÁLCULO DO RECESSO</t>
  </si>
  <si>
    <t>Recesso tirado</t>
  </si>
  <si>
    <t>Dias de recesso</t>
  </si>
  <si>
    <t xml:space="preserve">Saldo do Recesso </t>
  </si>
  <si>
    <t>1. RECEBIMENTOS</t>
  </si>
  <si>
    <t>DIAS</t>
  </si>
  <si>
    <t>1.1)</t>
  </si>
  <si>
    <t>saldo de recesso</t>
  </si>
  <si>
    <t>1.2)</t>
  </si>
  <si>
    <t>TOTAL</t>
  </si>
  <si>
    <t>2. BOLSA ESTÁGIO</t>
  </si>
  <si>
    <t>2.1)</t>
  </si>
  <si>
    <t>pós-desligamento</t>
  </si>
  <si>
    <t>falta</t>
  </si>
  <si>
    <t>3. DESCONTOS AT</t>
  </si>
  <si>
    <t>3.1)</t>
  </si>
  <si>
    <t>Ajustes AT -</t>
  </si>
  <si>
    <t>3.2)</t>
  </si>
  <si>
    <t>TOTAL A DESCONTAR</t>
  </si>
  <si>
    <t>TOTAL A LANÇAR NO SIAPE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</si>
</sst>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/m/yyyy"/>
    <numFmt numFmtId="165" formatCode="_-[$R$-416]\ * #,##0.00_-;\-[$R$-416]\ * #,##0.00_-;_-[$R$-416]\ * &quot;-&quot;??_-;_-@"/>
    <numFmt numFmtId="166" formatCode="_([$R$ -416]* #,##0.00_);_([$R$ -416]* \(#,##0.00\);_([$R$ -416]* &quot;-&quot;??_);_(@_)"/>
    <numFmt numFmtId="167" formatCode="&quot;R$ &quot;#,##0.00_);[Red]\(&quot;R$ &quot;#,##0.00\)"/>
    <numFmt numFmtId="168" formatCode="[$R$ -416]#,##0.00"/>
  </numFmts>
  <fonts count="13">
    <font>
      <sz val="10"/>
      <color rgb="FF000000"/>
      <name val="Aptos Narrow"/>
      <scheme val="minor"/>
    </font>
    <font>
      <b/>
      <sz val="11"/>
      <color theme="1"/>
      <name val="Calibri"/>
      <family val="2"/>
    </font>
    <font>
      <sz val="10"/>
      <name val="Georgia"/>
      <family val="1"/>
    </font>
    <font>
      <sz val="11"/>
      <color rgb="FF0B2043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0B2043"/>
      <name val="Arial"/>
      <family val="2"/>
    </font>
    <font>
      <sz val="11"/>
      <color theme="1"/>
      <name val="Calibri"/>
      <family val="2"/>
    </font>
    <font>
      <b/>
      <sz val="9"/>
      <color rgb="FF3165CD"/>
      <name val="&quot;Helvetica Neue&quot;"/>
    </font>
    <font>
      <sz val="9"/>
      <color rgb="FF333333"/>
      <name val="&quot;Helvetica Neue&quot;"/>
    </font>
    <font>
      <sz val="11"/>
      <color rgb="FF071924"/>
      <name val="Calibri"/>
      <family val="2"/>
    </font>
    <font>
      <sz val="11"/>
      <color rgb="FF071924"/>
      <name val="Docs-Calibri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C9DAF8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7" xfId="0" applyFont="1" applyFill="1" applyBorder="1" applyAlignment="1">
      <alignment horizontal="centerContinuous"/>
    </xf>
    <xf numFmtId="0" fontId="1" fillId="2" borderId="9" xfId="0" applyFont="1" applyFill="1" applyBorder="1" applyAlignment="1">
      <alignment horizontal="centerContinuous"/>
    </xf>
    <xf numFmtId="0" fontId="1" fillId="2" borderId="10" xfId="0" applyFont="1" applyFill="1" applyBorder="1"/>
    <xf numFmtId="0" fontId="3" fillId="2" borderId="2" xfId="0" applyFont="1" applyFill="1" applyBorder="1" applyAlignment="1">
      <alignment horizontal="left"/>
    </xf>
    <xf numFmtId="0" fontId="4" fillId="2" borderId="2" xfId="0" applyFont="1" applyFill="1" applyBorder="1"/>
    <xf numFmtId="0" fontId="5" fillId="2" borderId="2" xfId="0" applyFont="1" applyFill="1" applyBorder="1"/>
    <xf numFmtId="0" fontId="4" fillId="2" borderId="3" xfId="0" applyFont="1" applyFill="1" applyBorder="1"/>
    <xf numFmtId="0" fontId="4" fillId="2" borderId="0" xfId="0" applyFont="1" applyFill="1"/>
    <xf numFmtId="0" fontId="4" fillId="2" borderId="11" xfId="0" applyFont="1" applyFill="1" applyBorder="1"/>
    <xf numFmtId="49" fontId="6" fillId="2" borderId="2" xfId="0" applyNumberFormat="1" applyFont="1" applyFill="1" applyBorder="1" applyAlignment="1">
      <alignment horizontal="left"/>
    </xf>
    <xf numFmtId="0" fontId="1" fillId="2" borderId="3" xfId="0" applyFont="1" applyFill="1" applyBorder="1"/>
    <xf numFmtId="0" fontId="1" fillId="2" borderId="2" xfId="0" applyFont="1" applyFill="1" applyBorder="1"/>
    <xf numFmtId="0" fontId="7" fillId="2" borderId="12" xfId="0" applyFont="1" applyFill="1" applyBorder="1"/>
    <xf numFmtId="0" fontId="7" fillId="2" borderId="3" xfId="0" applyFont="1" applyFill="1" applyBorder="1" applyAlignment="1">
      <alignment horizontal="right"/>
    </xf>
    <xf numFmtId="164" fontId="7" fillId="2" borderId="2" xfId="0" applyNumberFormat="1" applyFont="1" applyFill="1" applyBorder="1" applyAlignment="1">
      <alignment horizontal="right"/>
    </xf>
    <xf numFmtId="0" fontId="7" fillId="2" borderId="10" xfId="0" applyFont="1" applyFill="1" applyBorder="1"/>
    <xf numFmtId="0" fontId="7" fillId="2" borderId="3" xfId="0" applyFont="1" applyFill="1" applyBorder="1"/>
    <xf numFmtId="165" fontId="7" fillId="2" borderId="3" xfId="0" applyNumberFormat="1" applyFont="1" applyFill="1" applyBorder="1" applyAlignment="1">
      <alignment horizontal="right"/>
    </xf>
    <xf numFmtId="0" fontId="4" fillId="2" borderId="10" xfId="0" applyFont="1" applyFill="1" applyBorder="1"/>
    <xf numFmtId="0" fontId="1" fillId="2" borderId="1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4" xfId="0" applyFont="1" applyFill="1" applyBorder="1"/>
    <xf numFmtId="0" fontId="1" fillId="2" borderId="12" xfId="0" applyFont="1" applyFill="1" applyBorder="1"/>
    <xf numFmtId="0" fontId="1" fillId="2" borderId="1" xfId="0" applyFont="1" applyFill="1" applyBorder="1"/>
    <xf numFmtId="0" fontId="8" fillId="2" borderId="4" xfId="0" applyFont="1" applyFill="1" applyBorder="1" applyAlignment="1">
      <alignment horizontal="center"/>
    </xf>
    <xf numFmtId="14" fontId="9" fillId="2" borderId="4" xfId="0" applyNumberFormat="1" applyFont="1" applyFill="1" applyBorder="1" applyAlignment="1">
      <alignment horizontal="center"/>
    </xf>
    <xf numFmtId="166" fontId="1" fillId="2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166" fontId="1" fillId="2" borderId="2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left"/>
    </xf>
    <xf numFmtId="0" fontId="7" fillId="2" borderId="2" xfId="0" applyFont="1" applyFill="1" applyBorder="1"/>
    <xf numFmtId="167" fontId="1" fillId="2" borderId="2" xfId="0" applyNumberFormat="1" applyFont="1" applyFill="1" applyBorder="1" applyAlignment="1">
      <alignment horizontal="right"/>
    </xf>
    <xf numFmtId="167" fontId="1" fillId="2" borderId="3" xfId="0" applyNumberFormat="1" applyFont="1" applyFill="1" applyBorder="1" applyAlignment="1">
      <alignment horizontal="right"/>
    </xf>
    <xf numFmtId="167" fontId="7" fillId="2" borderId="3" xfId="0" applyNumberFormat="1" applyFont="1" applyFill="1" applyBorder="1"/>
    <xf numFmtId="0" fontId="12" fillId="2" borderId="2" xfId="0" applyFont="1" applyFill="1" applyBorder="1" applyAlignment="1">
      <alignment horizontal="left"/>
    </xf>
    <xf numFmtId="165" fontId="1" fillId="2" borderId="3" xfId="0" applyNumberFormat="1" applyFont="1" applyFill="1" applyBorder="1"/>
    <xf numFmtId="16" fontId="4" fillId="2" borderId="0" xfId="0" applyNumberFormat="1" applyFont="1" applyFill="1"/>
    <xf numFmtId="16" fontId="4" fillId="2" borderId="11" xfId="0" applyNumberFormat="1" applyFont="1" applyFill="1" applyBorder="1"/>
    <xf numFmtId="14" fontId="4" fillId="2" borderId="0" xfId="0" applyNumberFormat="1" applyFont="1" applyFill="1"/>
    <xf numFmtId="14" fontId="4" fillId="2" borderId="11" xfId="0" applyNumberFormat="1" applyFont="1" applyFill="1" applyBorder="1"/>
    <xf numFmtId="0" fontId="11" fillId="2" borderId="11" xfId="0" applyFont="1" applyFill="1" applyBorder="1" applyAlignment="1">
      <alignment horizontal="left"/>
    </xf>
    <xf numFmtId="0" fontId="4" fillId="2" borderId="0" xfId="0" applyFont="1" applyFill="1" applyAlignment="1">
      <alignment wrapText="1"/>
    </xf>
    <xf numFmtId="0" fontId="4" fillId="2" borderId="11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168" fontId="7" fillId="2" borderId="3" xfId="0" applyNumberFormat="1" applyFont="1" applyFill="1" applyBorder="1"/>
    <xf numFmtId="16" fontId="10" fillId="2" borderId="0" xfId="0" applyNumberFormat="1" applyFont="1" applyFill="1" applyAlignment="1">
      <alignment horizontal="left"/>
    </xf>
    <xf numFmtId="16" fontId="10" fillId="2" borderId="11" xfId="0" applyNumberFormat="1" applyFont="1" applyFill="1" applyBorder="1" applyAlignment="1">
      <alignment horizontal="left"/>
    </xf>
    <xf numFmtId="0" fontId="4" fillId="2" borderId="14" xfId="0" applyFont="1" applyFill="1" applyBorder="1"/>
    <xf numFmtId="0" fontId="4" fillId="2" borderId="16" xfId="0" applyFont="1" applyFill="1" applyBorder="1"/>
    <xf numFmtId="0" fontId="1" fillId="2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168" fontId="1" fillId="2" borderId="5" xfId="0" applyNumberFormat="1" applyFont="1" applyFill="1" applyBorder="1"/>
    <xf numFmtId="0" fontId="2" fillId="3" borderId="3" xfId="0" applyFont="1" applyFill="1" applyBorder="1"/>
    <xf numFmtId="0" fontId="1" fillId="2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167" fontId="1" fillId="2" borderId="14" xfId="0" applyNumberFormat="1" applyFont="1" applyFill="1" applyBorder="1" applyAlignment="1">
      <alignment horizontal="right"/>
    </xf>
    <xf numFmtId="0" fontId="4" fillId="2" borderId="18" xfId="0" applyFont="1" applyFill="1" applyBorder="1"/>
    <xf numFmtId="0" fontId="0" fillId="0" borderId="17" xfId="0" applyBorder="1"/>
  </cellXfs>
  <cellStyles count="1">
    <cellStyle name="Normal" xfId="0" builtinId="0"/>
  </cellStyles>
  <dxfs count="1"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34C11-52C2-4126-A275-9E1EDBB8E70E}">
  <sheetPr>
    <tabColor rgb="FF92D050"/>
    <pageSetUpPr fitToPage="1"/>
  </sheetPr>
  <dimension ref="A1:H35"/>
  <sheetViews>
    <sheetView tabSelected="1" workbookViewId="0">
      <selection activeCell="F8" sqref="F8"/>
    </sheetView>
  </sheetViews>
  <sheetFormatPr defaultRowHeight="13.5"/>
  <cols>
    <col min="2" max="2" width="41.140625" customWidth="1"/>
    <col min="3" max="3" width="14.5703125" customWidth="1"/>
    <col min="5" max="5" width="14.42578125" customWidth="1"/>
    <col min="6" max="6" width="27.7109375" customWidth="1"/>
    <col min="8" max="8" width="27.140625" customWidth="1"/>
  </cols>
  <sheetData>
    <row r="1" spans="1:8" ht="15">
      <c r="A1" s="53" t="s">
        <v>0</v>
      </c>
      <c r="B1" s="54"/>
      <c r="C1" s="54"/>
      <c r="D1" s="54"/>
      <c r="E1" s="55"/>
      <c r="F1" s="1" t="s">
        <v>1</v>
      </c>
      <c r="G1" s="1"/>
      <c r="H1" s="2"/>
    </row>
    <row r="2" spans="1:8" ht="15">
      <c r="A2" s="3" t="s">
        <v>2</v>
      </c>
      <c r="B2" s="4"/>
      <c r="C2" s="5"/>
      <c r="D2" s="6"/>
      <c r="E2" s="7"/>
      <c r="F2" s="8"/>
      <c r="G2" s="8"/>
      <c r="H2" s="9"/>
    </row>
    <row r="3" spans="1:8" ht="15">
      <c r="A3" s="3" t="s">
        <v>3</v>
      </c>
      <c r="B3" s="10"/>
      <c r="C3" s="7"/>
      <c r="D3" s="7"/>
      <c r="E3" s="7"/>
      <c r="F3" s="8"/>
      <c r="G3" s="8"/>
      <c r="H3" s="9"/>
    </row>
    <row r="4" spans="1:8" ht="15">
      <c r="A4" s="3" t="s">
        <v>4</v>
      </c>
      <c r="B4" s="5"/>
      <c r="C4" s="11"/>
      <c r="D4" s="11"/>
      <c r="E4" s="12"/>
      <c r="F4" s="8"/>
      <c r="G4" s="8"/>
      <c r="H4" s="9"/>
    </row>
    <row r="5" spans="1:8" ht="15">
      <c r="A5" s="13" t="s">
        <v>5</v>
      </c>
      <c r="B5" s="7"/>
      <c r="C5" s="14"/>
      <c r="D5" s="14"/>
      <c r="E5" s="15"/>
      <c r="F5" s="8"/>
      <c r="G5" s="8"/>
      <c r="H5" s="9"/>
    </row>
    <row r="6" spans="1:8" ht="15">
      <c r="A6" s="13" t="s">
        <v>6</v>
      </c>
      <c r="B6" s="62"/>
      <c r="C6" s="14"/>
      <c r="D6" s="14"/>
      <c r="E6" s="15"/>
      <c r="F6" s="8"/>
      <c r="G6" s="8"/>
      <c r="H6" s="9"/>
    </row>
    <row r="7" spans="1:8" ht="15">
      <c r="A7" s="13" t="s">
        <v>7</v>
      </c>
      <c r="B7" s="63"/>
      <c r="C7" s="18">
        <f>B7/30</f>
        <v>0</v>
      </c>
      <c r="D7" s="7"/>
      <c r="E7" s="5"/>
      <c r="F7" s="8"/>
      <c r="G7" s="8"/>
      <c r="H7" s="9"/>
    </row>
    <row r="8" spans="1:8">
      <c r="A8" s="19"/>
      <c r="B8" s="7"/>
      <c r="C8" s="7"/>
      <c r="D8" s="7"/>
      <c r="E8" s="5"/>
      <c r="F8" s="8"/>
      <c r="G8" s="8"/>
      <c r="H8" s="9"/>
    </row>
    <row r="9" spans="1:8" ht="15">
      <c r="A9" s="20" t="s">
        <v>8</v>
      </c>
      <c r="B9" s="21"/>
      <c r="C9" s="22"/>
      <c r="D9" s="21"/>
      <c r="E9" s="23"/>
      <c r="F9" s="24"/>
      <c r="G9" s="8"/>
      <c r="H9" s="9"/>
    </row>
    <row r="10" spans="1:8" ht="15">
      <c r="A10" s="25" t="s">
        <v>9</v>
      </c>
      <c r="B10" s="17"/>
      <c r="C10" s="21"/>
      <c r="D10" s="17"/>
      <c r="E10" s="26"/>
      <c r="F10" s="27"/>
      <c r="G10" s="8"/>
      <c r="H10" s="9"/>
    </row>
    <row r="11" spans="1:8" ht="15">
      <c r="A11" s="25" t="s">
        <v>10</v>
      </c>
      <c r="B11" s="17"/>
      <c r="C11" s="22">
        <f>ROUNDDOWN((((E6-E5)/30)*2.487)-C10,0)</f>
        <v>0</v>
      </c>
      <c r="D11" s="17"/>
      <c r="E11" s="26"/>
      <c r="F11" s="28"/>
      <c r="G11" s="8"/>
      <c r="H11" s="9"/>
    </row>
    <row r="12" spans="1:8" ht="15">
      <c r="A12" s="25" t="s">
        <v>11</v>
      </c>
      <c r="B12" s="17"/>
      <c r="C12" s="29">
        <f>C11*(B7/30)</f>
        <v>0</v>
      </c>
      <c r="D12" s="17"/>
      <c r="E12" s="26"/>
      <c r="F12" s="28"/>
      <c r="G12" s="8"/>
      <c r="H12" s="9"/>
    </row>
    <row r="13" spans="1:8" ht="15">
      <c r="A13" s="25"/>
      <c r="B13" s="17"/>
      <c r="C13" s="22"/>
      <c r="D13" s="17"/>
      <c r="E13" s="26"/>
      <c r="F13" s="28"/>
      <c r="G13" s="8"/>
      <c r="H13" s="9"/>
    </row>
    <row r="14" spans="1:8" ht="15">
      <c r="A14" s="25" t="s">
        <v>12</v>
      </c>
      <c r="B14" s="17"/>
      <c r="C14" s="30" t="s">
        <v>13</v>
      </c>
      <c r="D14" s="17"/>
      <c r="E14" s="12"/>
      <c r="F14" s="8"/>
      <c r="G14" s="8"/>
      <c r="H14" s="9"/>
    </row>
    <row r="15" spans="1:8" ht="15">
      <c r="A15" s="16" t="s">
        <v>14</v>
      </c>
      <c r="B15" s="17" t="s">
        <v>15</v>
      </c>
      <c r="C15" s="31">
        <f>C11</f>
        <v>0</v>
      </c>
      <c r="D15" s="17"/>
      <c r="E15" s="32">
        <f>C12</f>
        <v>0</v>
      </c>
      <c r="F15" s="33"/>
      <c r="G15" s="33"/>
      <c r="H15" s="9"/>
    </row>
    <row r="16" spans="1:8" ht="15">
      <c r="A16" s="16" t="s">
        <v>16</v>
      </c>
      <c r="B16" s="17"/>
      <c r="C16" s="34"/>
      <c r="D16" s="17"/>
      <c r="E16" s="35"/>
      <c r="F16" s="8"/>
      <c r="G16" s="8"/>
      <c r="H16" s="9"/>
    </row>
    <row r="17" spans="1:8" ht="15">
      <c r="A17" s="3"/>
      <c r="B17" s="17"/>
      <c r="C17" s="17"/>
      <c r="D17" s="17"/>
      <c r="E17" s="36"/>
      <c r="F17" s="8"/>
      <c r="G17" s="8"/>
      <c r="H17" s="9"/>
    </row>
    <row r="18" spans="1:8" ht="15">
      <c r="A18" s="3" t="s">
        <v>17</v>
      </c>
      <c r="B18" s="17"/>
      <c r="C18" s="17"/>
      <c r="D18" s="17"/>
      <c r="E18" s="29">
        <f>+E15</f>
        <v>0</v>
      </c>
      <c r="F18" s="8"/>
      <c r="G18" s="8"/>
      <c r="H18" s="9"/>
    </row>
    <row r="19" spans="1:8" ht="15">
      <c r="A19" s="16"/>
      <c r="B19" s="17"/>
      <c r="C19" s="17"/>
      <c r="D19" s="17"/>
      <c r="E19" s="37"/>
      <c r="F19" s="8"/>
      <c r="G19" s="8"/>
      <c r="H19" s="9"/>
    </row>
    <row r="20" spans="1:8" ht="15">
      <c r="A20" s="25" t="s">
        <v>18</v>
      </c>
      <c r="B20" s="17"/>
      <c r="C20" s="22" t="s">
        <v>13</v>
      </c>
      <c r="D20" s="17"/>
      <c r="E20" s="37"/>
      <c r="F20" s="8"/>
      <c r="G20" s="8"/>
      <c r="H20" s="9"/>
    </row>
    <row r="21" spans="1:8" ht="15">
      <c r="A21" s="16" t="s">
        <v>19</v>
      </c>
      <c r="B21" s="38" t="s">
        <v>20</v>
      </c>
      <c r="C21" s="31"/>
      <c r="D21" s="17"/>
      <c r="E21" s="39">
        <f>+C21*C7</f>
        <v>0</v>
      </c>
      <c r="F21" s="40"/>
      <c r="G21" s="40"/>
      <c r="H21" s="41"/>
    </row>
    <row r="22" spans="1:8" ht="15">
      <c r="A22" s="16"/>
      <c r="B22" s="17" t="s">
        <v>21</v>
      </c>
      <c r="C22" s="22"/>
      <c r="D22" s="17"/>
      <c r="E22" s="39">
        <f>+C22*C7</f>
        <v>0</v>
      </c>
      <c r="F22" s="42"/>
      <c r="G22" s="42"/>
      <c r="H22" s="43"/>
    </row>
    <row r="23" spans="1:8" ht="15">
      <c r="A23" s="3" t="s">
        <v>17</v>
      </c>
      <c r="B23" s="17"/>
      <c r="C23" s="22"/>
      <c r="D23" s="17"/>
      <c r="E23" s="36">
        <f>E21+E22</f>
        <v>0</v>
      </c>
      <c r="F23" s="33"/>
      <c r="G23" s="33"/>
      <c r="H23" s="44"/>
    </row>
    <row r="24" spans="1:8" ht="15">
      <c r="A24" s="16"/>
      <c r="B24" s="17"/>
      <c r="C24" s="22"/>
      <c r="D24" s="17"/>
      <c r="E24" s="11"/>
      <c r="F24" s="8"/>
      <c r="G24" s="8"/>
      <c r="H24" s="9"/>
    </row>
    <row r="25" spans="1:8" ht="15">
      <c r="A25" s="16"/>
      <c r="B25" s="17"/>
      <c r="C25" s="22"/>
      <c r="D25" s="17"/>
      <c r="E25" s="11"/>
      <c r="F25" s="8"/>
      <c r="G25" s="8"/>
      <c r="H25" s="9"/>
    </row>
    <row r="26" spans="1:8" ht="15">
      <c r="A26" s="25" t="s">
        <v>22</v>
      </c>
      <c r="B26" s="17"/>
      <c r="C26" s="22" t="s">
        <v>13</v>
      </c>
      <c r="D26" s="17"/>
      <c r="E26" s="11"/>
      <c r="F26" s="45"/>
      <c r="G26" s="45"/>
      <c r="H26" s="46"/>
    </row>
    <row r="27" spans="1:8" ht="15">
      <c r="A27" s="16" t="s">
        <v>23</v>
      </c>
      <c r="B27" s="47" t="s">
        <v>24</v>
      </c>
      <c r="C27" s="21"/>
      <c r="D27" s="48"/>
      <c r="E27" s="39">
        <f>+C27*10</f>
        <v>0</v>
      </c>
      <c r="F27" s="45"/>
      <c r="G27" s="45"/>
      <c r="H27" s="46"/>
    </row>
    <row r="28" spans="1:8" ht="15">
      <c r="A28" s="16" t="s">
        <v>25</v>
      </c>
      <c r="B28" s="38" t="s">
        <v>20</v>
      </c>
      <c r="C28" s="21"/>
      <c r="D28" s="48"/>
      <c r="E28" s="39">
        <f>+C28*10</f>
        <v>0</v>
      </c>
      <c r="F28" s="49"/>
      <c r="G28" s="49"/>
      <c r="H28" s="50"/>
    </row>
    <row r="29" spans="1:8" ht="15">
      <c r="A29" s="3"/>
      <c r="B29" s="5"/>
      <c r="C29" s="21"/>
      <c r="D29" s="48"/>
      <c r="E29" s="39">
        <f>+C29*10</f>
        <v>0</v>
      </c>
      <c r="F29" s="8"/>
      <c r="G29" s="8"/>
      <c r="H29" s="9"/>
    </row>
    <row r="30" spans="1:8" ht="15">
      <c r="A30" s="25" t="s">
        <v>26</v>
      </c>
      <c r="B30" s="17"/>
      <c r="C30" s="21"/>
      <c r="D30" s="56">
        <f>E29+E28+E27</f>
        <v>0</v>
      </c>
      <c r="E30" s="57"/>
      <c r="F30" s="8"/>
      <c r="G30" s="8"/>
      <c r="H30" s="9"/>
    </row>
    <row r="31" spans="1:8" ht="15">
      <c r="A31" s="16"/>
      <c r="B31" s="17"/>
      <c r="C31" s="17"/>
      <c r="D31" s="17"/>
      <c r="E31" s="17"/>
      <c r="F31" s="8"/>
      <c r="G31" s="8"/>
      <c r="H31" s="9"/>
    </row>
    <row r="32" spans="1:8" ht="15.75" thickBot="1">
      <c r="A32" s="58" t="s">
        <v>27</v>
      </c>
      <c r="B32" s="59"/>
      <c r="C32" s="60"/>
      <c r="D32" s="61">
        <f>E18-E23-D30</f>
        <v>0</v>
      </c>
      <c r="E32" s="60"/>
      <c r="F32" s="51"/>
      <c r="G32" s="51"/>
      <c r="H32" s="52"/>
    </row>
    <row r="35" ht="15.75" customHeight="1"/>
  </sheetData>
  <mergeCells count="4">
    <mergeCell ref="A1:E1"/>
    <mergeCell ref="D30:E30"/>
    <mergeCell ref="A32:C32"/>
    <mergeCell ref="D32:E32"/>
  </mergeCells>
  <conditionalFormatting sqref="D32:E32"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scale="97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MODELO DE DESLIG.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Vanessa Rodrigues Gaspary</dc:creator>
  <cp:keywords/>
  <dc:description/>
  <cp:lastModifiedBy>Vanessa Rodrigues Gaspary</cp:lastModifiedBy>
  <cp:revision/>
  <dcterms:created xsi:type="dcterms:W3CDTF">2024-10-16T15:49:52Z</dcterms:created>
  <dcterms:modified xsi:type="dcterms:W3CDTF">2024-11-26T18:48:02Z</dcterms:modified>
  <cp:category/>
  <cp:contentStatus/>
</cp:coreProperties>
</file>