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OS" sheetId="1" r:id="rId4"/>
    <sheet state="visible" name="Android" sheetId="2" r:id="rId5"/>
    <sheet state="visible" name="Стата по итерациям" sheetId="3" r:id="rId6"/>
  </sheets>
  <definedNames/>
  <calcPr/>
  <extLst>
    <ext uri="GoogleSheetsCustomDataVersion2">
      <go:sheetsCustomData xmlns:go="http://customooxmlschemas.google.com/" r:id="rId7" roundtripDataChecksum="0/DcQkCuWjuSiYzjkwSe0F40MBAxcPeMiziiGci1ozc="/>
    </ext>
  </extLst>
</workbook>
</file>

<file path=xl/sharedStrings.xml><?xml version="1.0" encoding="utf-8"?>
<sst xmlns="http://schemas.openxmlformats.org/spreadsheetml/2006/main" count="787" uniqueCount="229">
  <si>
    <t>Название ошибки</t>
  </si>
  <si>
    <t>Описание</t>
  </si>
  <si>
    <t>Кто завел баг-репорт?</t>
  </si>
  <si>
    <t>Исправлено?</t>
  </si>
  <si>
    <t>Комментарий</t>
  </si>
  <si>
    <t>Серьёзность</t>
  </si>
  <si>
    <t>Исправленный решен?</t>
  </si>
  <si>
    <t>№i01</t>
  </si>
  <si>
    <t>Артур</t>
  </si>
  <si>
    <t>ИСПРАВЛЕНО</t>
  </si>
  <si>
    <t>Некритичный</t>
  </si>
  <si>
    <t>№i02</t>
  </si>
  <si>
    <t>№i03</t>
  </si>
  <si>
    <t>№i04</t>
  </si>
  <si>
    <t>НЕ ИСПРАВЛЕНО</t>
  </si>
  <si>
    <t>№i05</t>
  </si>
  <si>
    <t>№i06</t>
  </si>
  <si>
    <t>Не дефект</t>
  </si>
  <si>
    <t>Критичный</t>
  </si>
  <si>
    <t>№i07</t>
  </si>
  <si>
    <t>№i08</t>
  </si>
  <si>
    <t>№i09</t>
  </si>
  <si>
    <t>№i10</t>
  </si>
  <si>
    <t>Блокирующий</t>
  </si>
  <si>
    <t>№i11</t>
  </si>
  <si>
    <t>№i12</t>
  </si>
  <si>
    <t>№i13</t>
  </si>
  <si>
    <t>№i14</t>
  </si>
  <si>
    <t>№i15</t>
  </si>
  <si>
    <t>№i16</t>
  </si>
  <si>
    <t>№i17</t>
  </si>
  <si>
    <t>№i18</t>
  </si>
  <si>
    <t>№i19</t>
  </si>
  <si>
    <t>№i20</t>
  </si>
  <si>
    <t>№i21</t>
  </si>
  <si>
    <t>№i22</t>
  </si>
  <si>
    <t>№i23</t>
  </si>
  <si>
    <t>№i24</t>
  </si>
  <si>
    <t>№i25</t>
  </si>
  <si>
    <t>№i26</t>
  </si>
  <si>
    <t>№i27</t>
  </si>
  <si>
    <t>№i28</t>
  </si>
  <si>
    <t>№i29</t>
  </si>
  <si>
    <t>№i30</t>
  </si>
  <si>
    <t>№i31</t>
  </si>
  <si>
    <t>№i32</t>
  </si>
  <si>
    <t>№i33</t>
  </si>
  <si>
    <t>№i34</t>
  </si>
  <si>
    <t>№i35</t>
  </si>
  <si>
    <t>№i36</t>
  </si>
  <si>
    <t>№i37</t>
  </si>
  <si>
    <t>№i38</t>
  </si>
  <si>
    <t>№i39</t>
  </si>
  <si>
    <t>№i40</t>
  </si>
  <si>
    <t>№i41</t>
  </si>
  <si>
    <t>№i42</t>
  </si>
  <si>
    <t>№i43</t>
  </si>
  <si>
    <t>№i44</t>
  </si>
  <si>
    <t>№i45</t>
  </si>
  <si>
    <t>№i46</t>
  </si>
  <si>
    <t>№i47</t>
  </si>
  <si>
    <t>№A01</t>
  </si>
  <si>
    <t>№A02</t>
  </si>
  <si>
    <t>№A03</t>
  </si>
  <si>
    <t>№A04</t>
  </si>
  <si>
    <t>№A05</t>
  </si>
  <si>
    <t>№A06</t>
  </si>
  <si>
    <t>№A07</t>
  </si>
  <si>
    <t>№A08</t>
  </si>
  <si>
    <t>№A09</t>
  </si>
  <si>
    <t>№A10</t>
  </si>
  <si>
    <t>№A11</t>
  </si>
  <si>
    <t>№A12</t>
  </si>
  <si>
    <t>№A13</t>
  </si>
  <si>
    <t>№A14</t>
  </si>
  <si>
    <t>№A15</t>
  </si>
  <si>
    <t>№A16</t>
  </si>
  <si>
    <t>№A17</t>
  </si>
  <si>
    <t>№A18</t>
  </si>
  <si>
    <t>№A19</t>
  </si>
  <si>
    <t>№A20</t>
  </si>
  <si>
    <t>№A21</t>
  </si>
  <si>
    <t>№A22</t>
  </si>
  <si>
    <t>№A23</t>
  </si>
  <si>
    <t>№A24</t>
  </si>
  <si>
    <t>№A25</t>
  </si>
  <si>
    <t>№A26</t>
  </si>
  <si>
    <t>Невозможно проверить</t>
  </si>
  <si>
    <t>№A27</t>
  </si>
  <si>
    <t>№A28</t>
  </si>
  <si>
    <t>№A29</t>
  </si>
  <si>
    <t>№A30</t>
  </si>
  <si>
    <t>№A31</t>
  </si>
  <si>
    <t>№A32</t>
  </si>
  <si>
    <t>№A33</t>
  </si>
  <si>
    <t>Здесь кончается 3 итерация</t>
  </si>
  <si>
    <t>№A34</t>
  </si>
  <si>
    <t>№A35</t>
  </si>
  <si>
    <t>№A36</t>
  </si>
  <si>
    <t>№A37</t>
  </si>
  <si>
    <t>№A38</t>
  </si>
  <si>
    <t>№A39</t>
  </si>
  <si>
    <t>№A40</t>
  </si>
  <si>
    <t>№A41</t>
  </si>
  <si>
    <t>№A42</t>
  </si>
  <si>
    <t>№A43</t>
  </si>
  <si>
    <t>№A44</t>
  </si>
  <si>
    <t>№A45</t>
  </si>
  <si>
    <t>№A46</t>
  </si>
  <si>
    <t>№A47</t>
  </si>
  <si>
    <t>№A48</t>
  </si>
  <si>
    <t>№A49</t>
  </si>
  <si>
    <t>№A50</t>
  </si>
  <si>
    <t>№A51</t>
  </si>
  <si>
    <t>№A52</t>
  </si>
  <si>
    <t>№A53</t>
  </si>
  <si>
    <t>№A54</t>
  </si>
  <si>
    <t>Здесь кончается 4 итерация</t>
  </si>
  <si>
    <t>№A55</t>
  </si>
  <si>
    <t>№A56</t>
  </si>
  <si>
    <t>№A57</t>
  </si>
  <si>
    <t>№A58</t>
  </si>
  <si>
    <t>№A59</t>
  </si>
  <si>
    <t>№A60</t>
  </si>
  <si>
    <t>№A61</t>
  </si>
  <si>
    <t>№A62</t>
  </si>
  <si>
    <t>№A63</t>
  </si>
  <si>
    <t>№A64</t>
  </si>
  <si>
    <t>№A65</t>
  </si>
  <si>
    <t>№A66</t>
  </si>
  <si>
    <t>№A67</t>
  </si>
  <si>
    <t>№A68</t>
  </si>
  <si>
    <t>№A69</t>
  </si>
  <si>
    <t>№A70</t>
  </si>
  <si>
    <t>№A71</t>
  </si>
  <si>
    <t>№A72</t>
  </si>
  <si>
    <t>№A73</t>
  </si>
  <si>
    <t>№A74</t>
  </si>
  <si>
    <t>№A75</t>
  </si>
  <si>
    <t>№A76</t>
  </si>
  <si>
    <t>№A77</t>
  </si>
  <si>
    <t>№A78</t>
  </si>
  <si>
    <t>№A79</t>
  </si>
  <si>
    <t>№A80</t>
  </si>
  <si>
    <t>№A81</t>
  </si>
  <si>
    <t>№A82</t>
  </si>
  <si>
    <t>№A83</t>
  </si>
  <si>
    <t>№A84</t>
  </si>
  <si>
    <t>№A85</t>
  </si>
  <si>
    <t>№A86</t>
  </si>
  <si>
    <t>№A87</t>
  </si>
  <si>
    <t>№A88</t>
  </si>
  <si>
    <t>№A89</t>
  </si>
  <si>
    <t>№A90</t>
  </si>
  <si>
    <t>№A91</t>
  </si>
  <si>
    <t>№A92</t>
  </si>
  <si>
    <t>№A93</t>
  </si>
  <si>
    <t>№A94</t>
  </si>
  <si>
    <t>№A95</t>
  </si>
  <si>
    <t>Здесь кончается 5 итерация</t>
  </si>
  <si>
    <t>№A96</t>
  </si>
  <si>
    <t>№A97</t>
  </si>
  <si>
    <t>№A98</t>
  </si>
  <si>
    <t>№A99</t>
  </si>
  <si>
    <t>№A100</t>
  </si>
  <si>
    <t>№A101</t>
  </si>
  <si>
    <t>№A102</t>
  </si>
  <si>
    <t>№A103</t>
  </si>
  <si>
    <t>№A104</t>
  </si>
  <si>
    <t>№A105</t>
  </si>
  <si>
    <t>№A106</t>
  </si>
  <si>
    <t>№A107</t>
  </si>
  <si>
    <t>№A108</t>
  </si>
  <si>
    <t>№A109</t>
  </si>
  <si>
    <t>№A110</t>
  </si>
  <si>
    <t>№A111</t>
  </si>
  <si>
    <t>№A112</t>
  </si>
  <si>
    <t>№A113</t>
  </si>
  <si>
    <t>№A114</t>
  </si>
  <si>
    <t>№A115</t>
  </si>
  <si>
    <t>№A116</t>
  </si>
  <si>
    <t>№A117</t>
  </si>
  <si>
    <t>№A118</t>
  </si>
  <si>
    <t>№A119</t>
  </si>
  <si>
    <t>№A120</t>
  </si>
  <si>
    <t>№A121</t>
  </si>
  <si>
    <t>№A122</t>
  </si>
  <si>
    <t>№A123</t>
  </si>
  <si>
    <t>№A124</t>
  </si>
  <si>
    <t>№A125</t>
  </si>
  <si>
    <t>Здесь кончается 6 итерация</t>
  </si>
  <si>
    <t>№A126</t>
  </si>
  <si>
    <t>№A127</t>
  </si>
  <si>
    <t>№A128</t>
  </si>
  <si>
    <t>№A129</t>
  </si>
  <si>
    <t>№A130</t>
  </si>
  <si>
    <t>№A131</t>
  </si>
  <si>
    <t>№A132</t>
  </si>
  <si>
    <t>№A133</t>
  </si>
  <si>
    <t>№A134</t>
  </si>
  <si>
    <t>№A135</t>
  </si>
  <si>
    <t>№A136</t>
  </si>
  <si>
    <t>№A137</t>
  </si>
  <si>
    <t>№A138</t>
  </si>
  <si>
    <t>№A139</t>
  </si>
  <si>
    <t>№A140</t>
  </si>
  <si>
    <t>№A141</t>
  </si>
  <si>
    <t>№A142</t>
  </si>
  <si>
    <t>№A143</t>
  </si>
  <si>
    <t>№A144</t>
  </si>
  <si>
    <t>№A145</t>
  </si>
  <si>
    <t>№A146</t>
  </si>
  <si>
    <t>№A147</t>
  </si>
  <si>
    <t>№A148</t>
  </si>
  <si>
    <t>№A149</t>
  </si>
  <si>
    <t>№A150</t>
  </si>
  <si>
    <t>№A151</t>
  </si>
  <si>
    <t>№A152</t>
  </si>
  <si>
    <t>Исправлено:</t>
  </si>
  <si>
    <t>Кто сколько Багов Завёл?</t>
  </si>
  <si>
    <t>Не исправлено</t>
  </si>
  <si>
    <t>Кто-то еще</t>
  </si>
  <si>
    <t>Android</t>
  </si>
  <si>
    <t xml:space="preserve">Исправленные </t>
  </si>
  <si>
    <t xml:space="preserve">Не исправленные </t>
  </si>
  <si>
    <t>На момент окончания 4 итерации</t>
  </si>
  <si>
    <t>На момент окончания 5 итерации</t>
  </si>
  <si>
    <t>На момент окончания 6 итерации</t>
  </si>
  <si>
    <t>На момент окончания 7 итерации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</si>
</sst>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/>
    <font>
      <sz val="11.0"/>
      <color theme="1"/>
      <name val="Arial"/>
    </font>
    <font>
      <sz val="11.0"/>
      <color rgb="FFFFFFFF"/>
      <name val="Calibri"/>
    </font>
    <font>
      <sz val="12.0"/>
      <color theme="1"/>
      <name val="Calibri"/>
    </font>
    <font>
      <sz val="13.0"/>
      <color theme="1"/>
      <name val="Calibri"/>
    </font>
    <font>
      <sz val="12.0"/>
      <color rgb="FFFFFFFF"/>
      <name val="Calibri"/>
    </font>
    <font>
      <sz val="23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FFE599"/>
        <bgColor rgb="FFFFE599"/>
      </patternFill>
    </fill>
    <fill>
      <patternFill patternType="solid">
        <fgColor rgb="FF3D85C6"/>
        <bgColor rgb="FF3D85C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Border="1" applyFont="1"/>
    <xf borderId="1" fillId="2" fontId="4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horizontal="center" shrinkToFit="0" wrapText="1"/>
    </xf>
    <xf borderId="2" fillId="0" fontId="3" numFmtId="0" xfId="0" applyAlignment="1" applyBorder="1" applyFont="1">
      <alignment horizontal="center" vertical="center"/>
    </xf>
    <xf borderId="3" fillId="0" fontId="5" numFmtId="0" xfId="0" applyBorder="1" applyFont="1"/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2" fillId="0" fontId="1" numFmtId="0" xfId="0" applyAlignment="1" applyBorder="1" applyFont="1">
      <alignment vertical="center"/>
    </xf>
    <xf borderId="1" fillId="0" fontId="6" numFmtId="0" xfId="0" applyAlignment="1" applyBorder="1" applyFont="1">
      <alignment horizontal="center" vertical="center"/>
    </xf>
    <xf borderId="0" fillId="3" fontId="4" numFmtId="0" xfId="0" applyAlignment="1" applyFill="1" applyFont="1">
      <alignment horizontal="center" shrinkToFit="0" vertical="center" wrapText="1"/>
    </xf>
    <xf borderId="0" fillId="4" fontId="4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shrinkToFit="0" vertical="bottom" wrapText="1"/>
    </xf>
    <xf borderId="2" fillId="5" fontId="4" numFmtId="0" xfId="0" applyAlignment="1" applyBorder="1" applyFill="1" applyFont="1">
      <alignment vertical="center"/>
    </xf>
    <xf borderId="4" fillId="0" fontId="5" numFmtId="0" xfId="0" applyBorder="1" applyFont="1"/>
    <xf borderId="1" fillId="0" fontId="4" numFmtId="0" xfId="0" applyAlignment="1" applyBorder="1" applyFont="1">
      <alignment horizontal="center"/>
    </xf>
    <xf borderId="2" fillId="0" fontId="1" numFmtId="0" xfId="0" applyAlignment="1" applyBorder="1" applyFont="1">
      <alignment shrinkToFit="0" wrapText="1"/>
    </xf>
    <xf borderId="2" fillId="6" fontId="4" numFmtId="0" xfId="0" applyAlignment="1" applyBorder="1" applyFill="1" applyFont="1">
      <alignment vertical="bottom"/>
    </xf>
    <xf borderId="0" fillId="7" fontId="7" numFmtId="0" xfId="0" applyAlignment="1" applyFill="1" applyFont="1">
      <alignment shrinkToFit="0" vertical="bottom" wrapText="1"/>
    </xf>
    <xf borderId="1" fillId="0" fontId="1" numFmtId="0" xfId="0" applyAlignment="1" applyBorder="1" applyFont="1">
      <alignment readingOrder="0"/>
    </xf>
    <xf borderId="2" fillId="8" fontId="4" numFmtId="0" xfId="0" applyAlignment="1" applyBorder="1" applyFill="1" applyFont="1">
      <alignment vertical="bottom"/>
    </xf>
    <xf borderId="1" fillId="6" fontId="8" numFmtId="0" xfId="0" applyAlignment="1" applyBorder="1" applyFont="1">
      <alignment vertical="bottom"/>
    </xf>
    <xf borderId="2" fillId="0" fontId="4" numFmtId="0" xfId="0" applyAlignment="1" applyBorder="1" applyFont="1">
      <alignment horizontal="center"/>
    </xf>
    <xf borderId="1" fillId="9" fontId="8" numFmtId="0" xfId="0" applyAlignment="1" applyBorder="1" applyFill="1" applyFont="1">
      <alignment vertical="bottom"/>
    </xf>
    <xf borderId="5" fillId="5" fontId="9" numFmtId="0" xfId="0" applyAlignment="1" applyBorder="1" applyFont="1">
      <alignment horizontal="center" shrinkToFit="0" vertical="center" wrapText="1"/>
    </xf>
    <xf borderId="2" fillId="6" fontId="8" numFmtId="0" xfId="0" applyAlignment="1" applyBorder="1" applyFont="1">
      <alignment vertical="bottom"/>
    </xf>
    <xf borderId="1" fillId="7" fontId="10" numFmtId="0" xfId="0" applyAlignment="1" applyBorder="1" applyFont="1">
      <alignment vertical="bottom"/>
    </xf>
    <xf borderId="6" fillId="0" fontId="5" numFmtId="0" xfId="0" applyBorder="1" applyFont="1"/>
    <xf borderId="2" fillId="9" fontId="8" numFmtId="0" xfId="0" applyAlignment="1" applyBorder="1" applyFont="1">
      <alignment vertical="bottom"/>
    </xf>
    <xf borderId="7" fillId="0" fontId="5" numFmtId="0" xfId="0" applyBorder="1" applyFont="1"/>
    <xf borderId="8" fillId="7" fontId="10" numFmtId="0" xfId="0" applyAlignment="1" applyBorder="1" applyFont="1">
      <alignment vertical="bottom"/>
    </xf>
    <xf borderId="9" fillId="0" fontId="5" numFmtId="0" xfId="0" applyBorder="1" applyFont="1"/>
    <xf borderId="8" fillId="0" fontId="4" numFmtId="0" xfId="0" applyAlignment="1" applyBorder="1" applyFont="1">
      <alignment vertical="bottom"/>
    </xf>
    <xf borderId="10" fillId="0" fontId="4" numFmtId="0" xfId="0" applyAlignment="1" applyBorder="1" applyFont="1">
      <alignment vertical="bottom"/>
    </xf>
    <xf borderId="9" fillId="0" fontId="4" numFmtId="0" xfId="0" applyAlignment="1" applyBorder="1" applyFont="1">
      <alignment vertical="bottom"/>
    </xf>
    <xf borderId="11" fillId="0" fontId="4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3" fillId="0" fontId="4" numFmtId="0" xfId="0" applyAlignment="1" applyBorder="1" applyFont="1">
      <alignment vertical="bottom"/>
    </xf>
    <xf borderId="6" fillId="6" fontId="4" numFmtId="0" xfId="0" applyAlignment="1" applyBorder="1" applyFont="1">
      <alignment horizontal="center" shrinkToFit="0" vertical="center" wrapText="1"/>
    </xf>
    <xf borderId="11" fillId="6" fontId="8" numFmtId="0" xfId="0" applyAlignment="1" applyBorder="1" applyFont="1">
      <alignment vertical="bottom"/>
    </xf>
    <xf borderId="13" fillId="0" fontId="5" numFmtId="0" xfId="0" applyBorder="1" applyFont="1"/>
    <xf borderId="2" fillId="7" fontId="10" numFmtId="0" xfId="0" applyAlignment="1" applyBorder="1" applyFont="1">
      <alignment vertical="bottom"/>
    </xf>
    <xf borderId="8" fillId="0" fontId="1" numFmtId="0" xfId="0" applyBorder="1" applyFont="1"/>
    <xf borderId="10" fillId="0" fontId="11" numFmtId="0" xfId="0" applyAlignment="1" applyBorder="1" applyFont="1">
      <alignment horizontal="center"/>
    </xf>
    <xf borderId="10" fillId="0" fontId="5" numFmtId="0" xfId="0" applyBorder="1" applyFont="1"/>
    <xf borderId="14" fillId="0" fontId="1" numFmtId="0" xfId="0" applyBorder="1" applyFont="1"/>
    <xf borderId="15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3" fillId="0" fontId="1" numFmtId="0" xfId="0" applyBorder="1" applyFont="1"/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73.71"/>
    <col customWidth="1" min="3" max="3" width="28.29"/>
    <col customWidth="1" min="4" max="4" width="14.86"/>
    <col customWidth="1" min="5" max="5" width="26.43"/>
    <col customWidth="1" min="6" max="6" width="30.43"/>
    <col customWidth="1" min="7" max="7" width="23.29"/>
    <col customWidth="1" min="8" max="8" width="14.71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3" t="s">
        <v>6</v>
      </c>
    </row>
    <row r="2" ht="14.25" customHeight="1">
      <c r="A2" s="1" t="s">
        <v>7</v>
      </c>
      <c r="B2" s="5"/>
      <c r="C2" s="6"/>
      <c r="D2" s="7" t="s">
        <v>8</v>
      </c>
      <c r="E2" s="8" t="s">
        <v>9</v>
      </c>
      <c r="F2" s="5"/>
      <c r="G2" s="6" t="s">
        <v>10</v>
      </c>
      <c r="H2" s="8"/>
    </row>
    <row r="3" ht="14.25" customHeight="1">
      <c r="A3" s="1" t="s">
        <v>11</v>
      </c>
      <c r="B3" s="5"/>
      <c r="C3" s="6"/>
      <c r="D3" s="7" t="s">
        <v>8</v>
      </c>
      <c r="E3" s="8" t="s">
        <v>9</v>
      </c>
      <c r="F3" s="5"/>
      <c r="G3" s="6" t="s">
        <v>10</v>
      </c>
      <c r="H3" s="9"/>
    </row>
    <row r="4" ht="14.25" customHeight="1">
      <c r="A4" s="1" t="s">
        <v>12</v>
      </c>
      <c r="B4" s="5"/>
      <c r="C4" s="6"/>
      <c r="D4" s="7" t="s">
        <v>8</v>
      </c>
      <c r="E4" s="8" t="s">
        <v>9</v>
      </c>
      <c r="F4" s="5"/>
      <c r="G4" s="6" t="s">
        <v>10</v>
      </c>
      <c r="H4" s="9"/>
    </row>
    <row r="5" ht="14.25" customHeight="1">
      <c r="A5" s="1" t="s">
        <v>13</v>
      </c>
      <c r="B5" s="5"/>
      <c r="C5" s="6"/>
      <c r="D5" s="7" t="s">
        <v>8</v>
      </c>
      <c r="E5" s="8" t="s">
        <v>14</v>
      </c>
      <c r="F5" s="5"/>
      <c r="G5" s="6" t="s">
        <v>10</v>
      </c>
      <c r="H5" s="9"/>
    </row>
    <row r="6" ht="14.25" customHeight="1">
      <c r="A6" s="1" t="s">
        <v>15</v>
      </c>
      <c r="B6" s="5"/>
      <c r="C6" s="6"/>
      <c r="D6" s="7" t="s">
        <v>8</v>
      </c>
      <c r="E6" s="8" t="s">
        <v>14</v>
      </c>
      <c r="F6" s="5"/>
      <c r="G6" s="6" t="s">
        <v>10</v>
      </c>
      <c r="H6" s="9"/>
    </row>
    <row r="7" ht="14.25" customHeight="1">
      <c r="A7" s="1" t="s">
        <v>16</v>
      </c>
      <c r="B7" s="5"/>
      <c r="C7" s="6"/>
      <c r="D7" s="7" t="s">
        <v>8</v>
      </c>
      <c r="E7" s="8" t="s">
        <v>17</v>
      </c>
      <c r="F7" s="5"/>
      <c r="G7" s="6" t="s">
        <v>18</v>
      </c>
      <c r="H7" s="9"/>
    </row>
    <row r="8" ht="14.25" customHeight="1">
      <c r="A8" s="1" t="s">
        <v>19</v>
      </c>
      <c r="B8" s="5"/>
      <c r="C8" s="6"/>
      <c r="D8" s="7" t="s">
        <v>8</v>
      </c>
      <c r="E8" s="8" t="s">
        <v>9</v>
      </c>
      <c r="F8" s="5"/>
      <c r="G8" s="6" t="s">
        <v>10</v>
      </c>
      <c r="H8" s="9"/>
    </row>
    <row r="9" ht="14.25" customHeight="1">
      <c r="A9" s="1" t="s">
        <v>20</v>
      </c>
      <c r="B9" s="5"/>
      <c r="C9" s="6"/>
      <c r="D9" s="7" t="s">
        <v>8</v>
      </c>
      <c r="E9" s="8" t="s">
        <v>9</v>
      </c>
      <c r="F9" s="5"/>
      <c r="G9" s="6" t="s">
        <v>10</v>
      </c>
      <c r="H9" s="9"/>
    </row>
    <row r="10" ht="14.25" customHeight="1">
      <c r="A10" s="1" t="s">
        <v>21</v>
      </c>
      <c r="B10" s="5"/>
      <c r="C10" s="6"/>
      <c r="D10" s="7" t="s">
        <v>8</v>
      </c>
      <c r="E10" s="8" t="s">
        <v>9</v>
      </c>
      <c r="F10" s="5"/>
      <c r="G10" s="6" t="s">
        <v>10</v>
      </c>
      <c r="H10" s="9"/>
    </row>
    <row r="11" ht="14.25" customHeight="1">
      <c r="A11" s="1" t="s">
        <v>22</v>
      </c>
      <c r="B11" s="5"/>
      <c r="C11" s="6"/>
      <c r="D11" s="7" t="s">
        <v>8</v>
      </c>
      <c r="E11" s="8" t="s">
        <v>14</v>
      </c>
      <c r="F11" s="10"/>
      <c r="G11" s="6" t="s">
        <v>23</v>
      </c>
      <c r="H11" s="11"/>
    </row>
    <row r="12" ht="14.25" customHeight="1">
      <c r="A12" s="1" t="s">
        <v>24</v>
      </c>
      <c r="B12" s="5"/>
      <c r="C12" s="6"/>
      <c r="D12" s="7" t="s">
        <v>8</v>
      </c>
      <c r="E12" s="8" t="s">
        <v>9</v>
      </c>
      <c r="F12" s="5"/>
      <c r="G12" s="6" t="s">
        <v>10</v>
      </c>
      <c r="H12" s="9"/>
    </row>
    <row r="13" ht="14.25" customHeight="1">
      <c r="A13" s="1" t="s">
        <v>25</v>
      </c>
      <c r="B13" s="5"/>
      <c r="C13" s="6"/>
      <c r="D13" s="7" t="s">
        <v>8</v>
      </c>
      <c r="E13" s="8" t="s">
        <v>14</v>
      </c>
      <c r="F13" s="5"/>
      <c r="G13" s="6" t="s">
        <v>10</v>
      </c>
      <c r="H13" s="9"/>
    </row>
    <row r="14" ht="14.25" customHeight="1">
      <c r="A14" s="1" t="s">
        <v>26</v>
      </c>
      <c r="B14" s="5"/>
      <c r="C14" s="6"/>
      <c r="D14" s="7" t="s">
        <v>8</v>
      </c>
      <c r="E14" s="8" t="s">
        <v>9</v>
      </c>
      <c r="F14" s="5"/>
      <c r="G14" s="6" t="s">
        <v>18</v>
      </c>
      <c r="H14" s="9"/>
    </row>
    <row r="15" ht="14.25" customHeight="1">
      <c r="A15" s="1" t="s">
        <v>27</v>
      </c>
      <c r="B15" s="5"/>
      <c r="C15" s="6"/>
      <c r="D15" s="7" t="s">
        <v>8</v>
      </c>
      <c r="E15" s="8" t="s">
        <v>9</v>
      </c>
      <c r="F15" s="5"/>
      <c r="G15" s="6" t="s">
        <v>10</v>
      </c>
      <c r="H15" s="9"/>
    </row>
    <row r="16" ht="14.25" customHeight="1">
      <c r="A16" s="1" t="s">
        <v>28</v>
      </c>
      <c r="B16" s="5"/>
      <c r="C16" s="6"/>
      <c r="D16" s="7" t="s">
        <v>8</v>
      </c>
      <c r="E16" s="8" t="s">
        <v>9</v>
      </c>
      <c r="F16" s="5"/>
      <c r="G16" s="6" t="s">
        <v>10</v>
      </c>
      <c r="H16" s="9"/>
    </row>
    <row r="17" ht="14.25" customHeight="1">
      <c r="A17" s="1" t="s">
        <v>29</v>
      </c>
      <c r="B17" s="10"/>
      <c r="C17" s="6"/>
      <c r="D17" s="7" t="s">
        <v>8</v>
      </c>
      <c r="E17" s="8" t="s">
        <v>14</v>
      </c>
      <c r="F17" s="5"/>
      <c r="G17" s="6" t="s">
        <v>10</v>
      </c>
      <c r="H17" s="9"/>
    </row>
    <row r="18" ht="14.25" customHeight="1">
      <c r="A18" s="1" t="s">
        <v>30</v>
      </c>
      <c r="B18" s="5"/>
      <c r="C18" s="6"/>
      <c r="D18" s="7" t="s">
        <v>8</v>
      </c>
      <c r="E18" s="8" t="s">
        <v>9</v>
      </c>
      <c r="F18" s="5"/>
      <c r="G18" s="6" t="s">
        <v>10</v>
      </c>
      <c r="H18" s="9"/>
    </row>
    <row r="19" ht="14.25" customHeight="1">
      <c r="A19" s="1" t="s">
        <v>31</v>
      </c>
      <c r="B19" s="5"/>
      <c r="C19" s="6"/>
      <c r="D19" s="7" t="s">
        <v>8</v>
      </c>
      <c r="E19" s="8" t="s">
        <v>9</v>
      </c>
      <c r="F19" s="5"/>
      <c r="G19" s="6" t="s">
        <v>10</v>
      </c>
      <c r="H19" s="9"/>
    </row>
    <row r="20" ht="14.25" customHeight="1">
      <c r="A20" s="1" t="s">
        <v>32</v>
      </c>
      <c r="B20" s="5"/>
      <c r="C20" s="6"/>
      <c r="D20" s="7" t="s">
        <v>8</v>
      </c>
      <c r="E20" s="8" t="s">
        <v>9</v>
      </c>
      <c r="F20" s="5"/>
      <c r="G20" s="6" t="s">
        <v>10</v>
      </c>
      <c r="H20" s="9"/>
    </row>
    <row r="21" ht="14.25" customHeight="1">
      <c r="A21" s="1" t="s">
        <v>33</v>
      </c>
      <c r="B21" s="5"/>
      <c r="C21" s="6"/>
      <c r="D21" s="7" t="s">
        <v>8</v>
      </c>
      <c r="E21" s="8" t="s">
        <v>14</v>
      </c>
      <c r="F21" s="5"/>
      <c r="G21" s="6" t="s">
        <v>10</v>
      </c>
      <c r="H21" s="9"/>
    </row>
    <row r="22" ht="14.25" customHeight="1">
      <c r="A22" s="1" t="s">
        <v>34</v>
      </c>
      <c r="B22" s="5"/>
      <c r="C22" s="6"/>
      <c r="D22" s="7" t="s">
        <v>8</v>
      </c>
      <c r="E22" s="8" t="s">
        <v>14</v>
      </c>
      <c r="F22" s="5"/>
      <c r="G22" s="6" t="s">
        <v>10</v>
      </c>
      <c r="H22" s="9"/>
    </row>
    <row r="23" ht="14.25" customHeight="1">
      <c r="A23" s="1" t="s">
        <v>35</v>
      </c>
      <c r="B23" s="5"/>
      <c r="C23" s="6"/>
      <c r="D23" s="7" t="s">
        <v>8</v>
      </c>
      <c r="E23" s="8" t="s">
        <v>14</v>
      </c>
      <c r="F23" s="5"/>
      <c r="G23" s="6" t="s">
        <v>10</v>
      </c>
      <c r="H23" s="9"/>
    </row>
    <row r="24" ht="14.25" customHeight="1">
      <c r="A24" s="1" t="s">
        <v>36</v>
      </c>
      <c r="B24" s="5"/>
      <c r="C24" s="6"/>
      <c r="D24" s="7" t="s">
        <v>8</v>
      </c>
      <c r="E24" s="8" t="s">
        <v>14</v>
      </c>
      <c r="F24" s="5"/>
      <c r="G24" s="6" t="s">
        <v>10</v>
      </c>
      <c r="H24" s="9"/>
    </row>
    <row r="25" ht="14.25" customHeight="1">
      <c r="A25" s="1" t="s">
        <v>37</v>
      </c>
      <c r="B25" s="5"/>
      <c r="C25" s="6"/>
      <c r="D25" s="7" t="s">
        <v>8</v>
      </c>
      <c r="E25" s="8" t="s">
        <v>14</v>
      </c>
      <c r="F25" s="5"/>
      <c r="G25" s="6" t="s">
        <v>10</v>
      </c>
      <c r="H25" s="9"/>
    </row>
    <row r="26" ht="14.25" customHeight="1">
      <c r="A26" s="1" t="s">
        <v>38</v>
      </c>
      <c r="B26" s="5"/>
      <c r="C26" s="6"/>
      <c r="D26" s="7" t="s">
        <v>8</v>
      </c>
      <c r="E26" s="8" t="s">
        <v>9</v>
      </c>
      <c r="F26" s="5"/>
      <c r="G26" s="6" t="s">
        <v>10</v>
      </c>
      <c r="H26" s="9"/>
    </row>
    <row r="27" ht="14.25" customHeight="1">
      <c r="A27" s="1" t="s">
        <v>39</v>
      </c>
      <c r="B27" s="5"/>
      <c r="C27" s="6"/>
      <c r="D27" s="7" t="s">
        <v>8</v>
      </c>
      <c r="E27" s="8" t="s">
        <v>9</v>
      </c>
      <c r="F27" s="5"/>
      <c r="G27" s="6" t="s">
        <v>10</v>
      </c>
      <c r="H27" s="9"/>
    </row>
    <row r="28" ht="14.25" customHeight="1">
      <c r="A28" s="1" t="s">
        <v>40</v>
      </c>
      <c r="B28" s="10"/>
      <c r="C28" s="6"/>
      <c r="D28" s="7" t="s">
        <v>8</v>
      </c>
      <c r="E28" s="8" t="s">
        <v>9</v>
      </c>
      <c r="F28" s="5"/>
      <c r="G28" s="6" t="s">
        <v>10</v>
      </c>
      <c r="H28" s="9"/>
    </row>
    <row r="29" ht="14.25" customHeight="1">
      <c r="A29" s="1" t="s">
        <v>41</v>
      </c>
      <c r="B29" s="10"/>
      <c r="C29" s="6"/>
      <c r="D29" s="7" t="s">
        <v>8</v>
      </c>
      <c r="E29" s="1" t="s">
        <v>9</v>
      </c>
      <c r="F29" s="5"/>
      <c r="G29" s="6" t="s">
        <v>10</v>
      </c>
      <c r="H29" s="9"/>
    </row>
    <row r="30" ht="14.25" customHeight="1">
      <c r="A30" s="1" t="s">
        <v>42</v>
      </c>
      <c r="B30" s="5"/>
      <c r="C30" s="6"/>
      <c r="D30" s="7" t="s">
        <v>8</v>
      </c>
      <c r="E30" s="1" t="s">
        <v>9</v>
      </c>
      <c r="F30" s="5"/>
      <c r="G30" s="6" t="s">
        <v>10</v>
      </c>
      <c r="H30" s="9"/>
    </row>
    <row r="31">
      <c r="A31" s="1" t="s">
        <v>43</v>
      </c>
      <c r="B31" s="12"/>
      <c r="C31" s="9"/>
      <c r="D31" s="7" t="s">
        <v>8</v>
      </c>
      <c r="E31" s="1" t="s">
        <v>9</v>
      </c>
      <c r="F31" s="5"/>
      <c r="G31" s="6" t="s">
        <v>23</v>
      </c>
      <c r="H31" s="11"/>
    </row>
    <row r="32" ht="14.25" customHeight="1">
      <c r="A32" s="1" t="s">
        <v>44</v>
      </c>
      <c r="B32" s="5"/>
      <c r="C32" s="6"/>
      <c r="D32" s="7" t="s">
        <v>8</v>
      </c>
      <c r="E32" s="1" t="s">
        <v>9</v>
      </c>
      <c r="F32" s="5"/>
      <c r="G32" s="6" t="s">
        <v>18</v>
      </c>
      <c r="H32" s="9"/>
    </row>
    <row r="33" ht="14.25" customHeight="1">
      <c r="A33" s="1" t="s">
        <v>45</v>
      </c>
      <c r="B33" s="5"/>
      <c r="C33" s="6"/>
      <c r="D33" s="7" t="s">
        <v>8</v>
      </c>
      <c r="E33" s="1" t="s">
        <v>9</v>
      </c>
      <c r="F33" s="5"/>
      <c r="G33" s="6" t="s">
        <v>10</v>
      </c>
      <c r="H33" s="9"/>
    </row>
    <row r="34" ht="14.25" customHeight="1">
      <c r="A34" s="1" t="s">
        <v>46</v>
      </c>
      <c r="B34" s="5"/>
      <c r="C34" s="6"/>
      <c r="D34" s="7" t="s">
        <v>8</v>
      </c>
      <c r="E34" s="1" t="s">
        <v>9</v>
      </c>
      <c r="F34" s="5"/>
      <c r="G34" s="6" t="s">
        <v>10</v>
      </c>
      <c r="H34" s="9"/>
    </row>
    <row r="35" ht="14.25" customHeight="1">
      <c r="A35" s="1" t="s">
        <v>47</v>
      </c>
      <c r="B35" s="5"/>
      <c r="C35" s="6"/>
      <c r="D35" s="7" t="s">
        <v>8</v>
      </c>
      <c r="E35" s="1" t="s">
        <v>14</v>
      </c>
      <c r="F35" s="5"/>
      <c r="G35" s="6" t="s">
        <v>10</v>
      </c>
      <c r="H35" s="9"/>
    </row>
    <row r="36" ht="14.25" customHeight="1">
      <c r="A36" s="1" t="s">
        <v>48</v>
      </c>
      <c r="B36" s="5"/>
      <c r="C36" s="6"/>
      <c r="D36" s="7" t="s">
        <v>8</v>
      </c>
      <c r="E36" s="1" t="s">
        <v>9</v>
      </c>
      <c r="F36" s="5"/>
      <c r="G36" s="6" t="s">
        <v>10</v>
      </c>
      <c r="H36" s="9"/>
    </row>
    <row r="37" ht="14.25" customHeight="1">
      <c r="A37" s="1" t="s">
        <v>49</v>
      </c>
      <c r="B37" s="5"/>
      <c r="C37" s="6"/>
      <c r="D37" s="7" t="s">
        <v>8</v>
      </c>
      <c r="E37" s="1" t="s">
        <v>9</v>
      </c>
      <c r="F37" s="5"/>
      <c r="G37" s="6" t="s">
        <v>10</v>
      </c>
      <c r="H37" s="9"/>
    </row>
    <row r="38" ht="14.25" customHeight="1">
      <c r="A38" s="1" t="s">
        <v>50</v>
      </c>
      <c r="B38" s="5"/>
      <c r="C38" s="6"/>
      <c r="D38" s="7" t="s">
        <v>8</v>
      </c>
      <c r="E38" s="1" t="s">
        <v>9</v>
      </c>
      <c r="F38" s="5"/>
      <c r="G38" s="6" t="s">
        <v>10</v>
      </c>
      <c r="H38" s="9"/>
    </row>
    <row r="39" ht="14.25" customHeight="1">
      <c r="A39" s="1" t="s">
        <v>51</v>
      </c>
      <c r="B39" s="5"/>
      <c r="C39" s="6"/>
      <c r="D39" s="7" t="s">
        <v>8</v>
      </c>
      <c r="E39" s="1" t="s">
        <v>9</v>
      </c>
      <c r="F39" s="5"/>
      <c r="G39" s="6" t="s">
        <v>10</v>
      </c>
      <c r="H39" s="9"/>
    </row>
    <row r="40" ht="14.25" customHeight="1">
      <c r="A40" s="1" t="s">
        <v>52</v>
      </c>
      <c r="B40" s="5"/>
      <c r="C40" s="6"/>
      <c r="D40" s="7" t="s">
        <v>8</v>
      </c>
      <c r="E40" s="1" t="s">
        <v>14</v>
      </c>
      <c r="F40" s="5"/>
      <c r="G40" s="6" t="s">
        <v>10</v>
      </c>
      <c r="H40" s="9"/>
    </row>
    <row r="41" ht="14.25" customHeight="1">
      <c r="A41" s="1" t="s">
        <v>53</v>
      </c>
      <c r="B41" s="5"/>
      <c r="C41" s="6"/>
      <c r="D41" s="7" t="s">
        <v>8</v>
      </c>
      <c r="E41" s="1" t="s">
        <v>9</v>
      </c>
      <c r="F41" s="5"/>
      <c r="G41" s="6" t="s">
        <v>10</v>
      </c>
      <c r="H41" s="9"/>
    </row>
    <row r="42" ht="14.25" customHeight="1">
      <c r="A42" s="1" t="s">
        <v>54</v>
      </c>
      <c r="B42" s="5"/>
      <c r="C42" s="6"/>
      <c r="D42" s="7" t="s">
        <v>8</v>
      </c>
      <c r="E42" s="1" t="s">
        <v>9</v>
      </c>
      <c r="F42" s="5"/>
      <c r="G42" s="6" t="s">
        <v>18</v>
      </c>
      <c r="H42" s="9"/>
    </row>
    <row r="43" ht="14.25" customHeight="1">
      <c r="A43" s="1" t="s">
        <v>55</v>
      </c>
      <c r="B43" s="5"/>
      <c r="C43" s="6"/>
      <c r="D43" s="7" t="s">
        <v>8</v>
      </c>
      <c r="E43" s="1" t="s">
        <v>9</v>
      </c>
      <c r="F43" s="5"/>
      <c r="G43" s="6" t="s">
        <v>18</v>
      </c>
      <c r="H43" s="9"/>
    </row>
    <row r="44" ht="14.25" customHeight="1">
      <c r="A44" s="1" t="s">
        <v>56</v>
      </c>
      <c r="B44" s="5"/>
      <c r="C44" s="6"/>
      <c r="D44" s="7" t="s">
        <v>8</v>
      </c>
      <c r="E44" s="1" t="s">
        <v>9</v>
      </c>
      <c r="F44" s="5"/>
      <c r="G44" s="6" t="s">
        <v>18</v>
      </c>
      <c r="H44" s="9"/>
    </row>
    <row r="45" ht="14.25" customHeight="1">
      <c r="A45" s="1" t="s">
        <v>57</v>
      </c>
      <c r="B45" s="5"/>
      <c r="C45" s="6"/>
      <c r="D45" s="7" t="s">
        <v>8</v>
      </c>
      <c r="E45" s="1" t="s">
        <v>9</v>
      </c>
      <c r="F45" s="5"/>
      <c r="G45" s="6" t="s">
        <v>18</v>
      </c>
      <c r="H45" s="9"/>
    </row>
    <row r="46" ht="14.25" customHeight="1">
      <c r="A46" s="1" t="s">
        <v>58</v>
      </c>
      <c r="B46" s="5"/>
      <c r="C46" s="6"/>
      <c r="D46" s="7" t="s">
        <v>8</v>
      </c>
      <c r="E46" s="1" t="s">
        <v>9</v>
      </c>
      <c r="F46" s="5"/>
      <c r="G46" s="6" t="s">
        <v>18</v>
      </c>
      <c r="H46" s="9"/>
    </row>
    <row r="47" ht="14.25" customHeight="1">
      <c r="A47" s="1" t="s">
        <v>59</v>
      </c>
      <c r="B47" s="5"/>
      <c r="C47" s="6"/>
      <c r="D47" s="7" t="s">
        <v>8</v>
      </c>
      <c r="E47" s="1" t="s">
        <v>9</v>
      </c>
      <c r="F47" s="5"/>
      <c r="G47" s="6" t="s">
        <v>18</v>
      </c>
      <c r="H47" s="9"/>
    </row>
    <row r="48" ht="14.25" customHeight="1">
      <c r="A48" s="1" t="s">
        <v>60</v>
      </c>
      <c r="B48" s="5"/>
      <c r="C48" s="6"/>
      <c r="D48" s="7" t="s">
        <v>8</v>
      </c>
      <c r="E48" s="1" t="s">
        <v>9</v>
      </c>
      <c r="F48" s="5"/>
      <c r="G48" s="6" t="s">
        <v>10</v>
      </c>
      <c r="H48" s="9"/>
    </row>
  </sheetData>
  <dataValidations>
    <dataValidation type="list" allowBlank="1" showErrorMessage="1" sqref="G2:G48">
      <formula1>"Блокирующий,Критичный,Некритичный"</formula1>
    </dataValidation>
    <dataValidation type="list" allowBlank="1" showErrorMessage="1" sqref="D2:D48">
      <formula1>"Артур,Некто еще"</formula1>
    </dataValidation>
    <dataValidation type="list" allowBlank="1" showErrorMessage="1" sqref="E2:E48">
      <formula1>"ИСПРАВЛЕНО,НЕ ИСПРАВЛЕНО,Не дефект,Невозможно проверить"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57"/>
    <col customWidth="1" min="2" max="2" width="51.0"/>
    <col customWidth="1" min="3" max="3" width="37.43"/>
    <col customWidth="1" min="4" max="4" width="20.43"/>
    <col customWidth="1" min="5" max="5" width="24.71"/>
    <col customWidth="1" min="6" max="6" width="9.0"/>
    <col customWidth="1" min="7" max="7" width="22.14"/>
    <col customWidth="1" min="8" max="8" width="25.86"/>
    <col customWidth="1" min="9" max="9" width="16.71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3" t="s">
        <v>3</v>
      </c>
      <c r="F1" s="13" t="s">
        <v>4</v>
      </c>
      <c r="G1" s="14"/>
      <c r="H1" s="4" t="s">
        <v>5</v>
      </c>
      <c r="I1" s="15"/>
    </row>
    <row r="2" ht="14.25" customHeight="1">
      <c r="A2" s="8" t="s">
        <v>61</v>
      </c>
      <c r="B2" s="5"/>
      <c r="C2" s="5"/>
      <c r="D2" s="8"/>
      <c r="E2" s="8" t="s">
        <v>14</v>
      </c>
      <c r="F2" s="16"/>
      <c r="G2" s="14"/>
      <c r="H2" s="8" t="s">
        <v>18</v>
      </c>
    </row>
    <row r="3" ht="14.25" customHeight="1">
      <c r="A3" s="8" t="s">
        <v>62</v>
      </c>
      <c r="B3" s="5"/>
      <c r="C3" s="5"/>
      <c r="D3" s="8"/>
      <c r="E3" s="8" t="s">
        <v>9</v>
      </c>
      <c r="F3" s="17"/>
      <c r="G3" s="14"/>
      <c r="H3" s="5" t="s">
        <v>23</v>
      </c>
      <c r="I3" s="18"/>
    </row>
    <row r="4" ht="14.25" customHeight="1">
      <c r="A4" s="8" t="s">
        <v>63</v>
      </c>
      <c r="B4" s="5"/>
      <c r="C4" s="5"/>
      <c r="D4" s="8"/>
      <c r="E4" s="8" t="s">
        <v>9</v>
      </c>
      <c r="F4" s="19"/>
      <c r="G4" s="14"/>
      <c r="H4" s="5" t="s">
        <v>18</v>
      </c>
      <c r="I4" s="18"/>
    </row>
    <row r="5" ht="14.25" customHeight="1">
      <c r="A5" s="8" t="s">
        <v>64</v>
      </c>
      <c r="B5" s="5"/>
      <c r="C5" s="5"/>
      <c r="D5" s="8" t="s">
        <v>8</v>
      </c>
      <c r="E5" s="8" t="s">
        <v>9</v>
      </c>
      <c r="F5" s="17"/>
      <c r="G5" s="14"/>
      <c r="H5" s="20" t="s">
        <v>10</v>
      </c>
      <c r="I5" s="18"/>
    </row>
    <row r="6" ht="14.25" customHeight="1">
      <c r="A6" s="8" t="s">
        <v>65</v>
      </c>
      <c r="B6" s="5"/>
      <c r="C6" s="5"/>
      <c r="D6" s="8" t="s">
        <v>8</v>
      </c>
      <c r="E6" s="8" t="s">
        <v>9</v>
      </c>
      <c r="F6" s="17"/>
      <c r="G6" s="14"/>
      <c r="H6" s="20" t="s">
        <v>10</v>
      </c>
      <c r="I6" s="18"/>
    </row>
    <row r="7" ht="14.25" customHeight="1">
      <c r="A7" s="8" t="s">
        <v>66</v>
      </c>
      <c r="B7" s="5"/>
      <c r="C7" s="5"/>
      <c r="D7" s="8" t="s">
        <v>8</v>
      </c>
      <c r="E7" s="8" t="s">
        <v>14</v>
      </c>
      <c r="F7" s="17"/>
      <c r="G7" s="14"/>
      <c r="H7" s="20" t="s">
        <v>10</v>
      </c>
      <c r="I7" s="18"/>
    </row>
    <row r="8" ht="14.25" customHeight="1">
      <c r="A8" s="8" t="s">
        <v>67</v>
      </c>
      <c r="B8" s="5"/>
      <c r="C8" s="5"/>
      <c r="D8" s="8" t="s">
        <v>8</v>
      </c>
      <c r="E8" s="8" t="s">
        <v>9</v>
      </c>
      <c r="F8" s="17"/>
      <c r="G8" s="14"/>
      <c r="H8" s="20" t="s">
        <v>10</v>
      </c>
      <c r="I8" s="18"/>
    </row>
    <row r="9" ht="14.25" customHeight="1">
      <c r="A9" s="8" t="s">
        <v>68</v>
      </c>
      <c r="B9" s="5"/>
      <c r="C9" s="5"/>
      <c r="D9" s="8" t="s">
        <v>8</v>
      </c>
      <c r="E9" s="8" t="s">
        <v>9</v>
      </c>
      <c r="F9" s="17"/>
      <c r="G9" s="14"/>
      <c r="H9" s="20" t="s">
        <v>10</v>
      </c>
      <c r="I9" s="18"/>
    </row>
    <row r="10" ht="14.25" customHeight="1">
      <c r="A10" s="8" t="s">
        <v>69</v>
      </c>
      <c r="B10" s="5"/>
      <c r="C10" s="5"/>
      <c r="D10" s="8" t="s">
        <v>8</v>
      </c>
      <c r="E10" s="8" t="s">
        <v>14</v>
      </c>
      <c r="F10" s="17"/>
      <c r="G10" s="14"/>
      <c r="H10" s="20" t="s">
        <v>10</v>
      </c>
      <c r="I10" s="18"/>
    </row>
    <row r="11" ht="14.25" customHeight="1">
      <c r="A11" s="8" t="s">
        <v>70</v>
      </c>
      <c r="B11" s="5"/>
      <c r="C11" s="5"/>
      <c r="D11" s="8"/>
      <c r="E11" s="8" t="s">
        <v>9</v>
      </c>
      <c r="F11" s="17"/>
      <c r="G11" s="14"/>
      <c r="H11" s="5" t="s">
        <v>18</v>
      </c>
      <c r="I11" s="18"/>
    </row>
    <row r="12" ht="21.0" customHeight="1">
      <c r="A12" s="8" t="s">
        <v>71</v>
      </c>
      <c r="B12" s="5"/>
      <c r="C12" s="5"/>
      <c r="D12" s="8"/>
      <c r="E12" s="8" t="s">
        <v>9</v>
      </c>
      <c r="F12" s="17"/>
      <c r="G12" s="14"/>
      <c r="H12" s="5" t="s">
        <v>18</v>
      </c>
      <c r="I12" s="18"/>
    </row>
    <row r="13" ht="14.25" customHeight="1">
      <c r="A13" s="8" t="s">
        <v>72</v>
      </c>
      <c r="B13" s="5"/>
      <c r="C13" s="5"/>
      <c r="D13" s="8" t="s">
        <v>8</v>
      </c>
      <c r="E13" s="8" t="s">
        <v>9</v>
      </c>
      <c r="F13" s="17"/>
      <c r="G13" s="14"/>
      <c r="H13" s="20" t="s">
        <v>10</v>
      </c>
      <c r="I13" s="18"/>
    </row>
    <row r="14" ht="14.25" customHeight="1">
      <c r="A14" s="8" t="s">
        <v>73</v>
      </c>
      <c r="B14" s="5"/>
      <c r="C14" s="5"/>
      <c r="D14" s="8" t="s">
        <v>8</v>
      </c>
      <c r="E14" s="8" t="s">
        <v>9</v>
      </c>
      <c r="F14" s="17"/>
      <c r="G14" s="14"/>
      <c r="H14" s="5" t="s">
        <v>18</v>
      </c>
      <c r="I14" s="18"/>
    </row>
    <row r="15" ht="14.25" customHeight="1">
      <c r="A15" s="8" t="s">
        <v>74</v>
      </c>
      <c r="B15" s="5"/>
      <c r="C15" s="5"/>
      <c r="D15" s="8" t="s">
        <v>8</v>
      </c>
      <c r="E15" s="8" t="s">
        <v>9</v>
      </c>
      <c r="F15" s="17"/>
      <c r="G15" s="14"/>
      <c r="H15" s="5" t="s">
        <v>18</v>
      </c>
      <c r="I15" s="18"/>
    </row>
    <row r="16" ht="14.25" customHeight="1">
      <c r="A16" s="8" t="s">
        <v>75</v>
      </c>
      <c r="B16" s="5"/>
      <c r="C16" s="5"/>
      <c r="D16" s="8" t="s">
        <v>8</v>
      </c>
      <c r="E16" s="8" t="s">
        <v>9</v>
      </c>
      <c r="F16" s="17"/>
      <c r="G16" s="14"/>
      <c r="H16" s="5" t="s">
        <v>18</v>
      </c>
      <c r="I16" s="18"/>
    </row>
    <row r="17" ht="14.25" customHeight="1">
      <c r="A17" s="8" t="s">
        <v>76</v>
      </c>
      <c r="B17" s="5"/>
      <c r="C17" s="5"/>
      <c r="D17" s="8"/>
      <c r="E17" s="8" t="s">
        <v>9</v>
      </c>
      <c r="F17" s="17"/>
      <c r="G17" s="14"/>
      <c r="H17" s="5" t="s">
        <v>18</v>
      </c>
      <c r="I17" s="18"/>
    </row>
    <row r="18" ht="14.25" customHeight="1">
      <c r="A18" s="8" t="s">
        <v>77</v>
      </c>
      <c r="B18" s="5"/>
      <c r="C18" s="5"/>
      <c r="D18" s="8" t="s">
        <v>8</v>
      </c>
      <c r="E18" s="8" t="s">
        <v>14</v>
      </c>
      <c r="F18" s="17"/>
      <c r="G18" s="14"/>
      <c r="H18" s="20" t="s">
        <v>10</v>
      </c>
      <c r="I18" s="18"/>
    </row>
    <row r="19" ht="14.25" customHeight="1">
      <c r="A19" s="8" t="s">
        <v>78</v>
      </c>
      <c r="B19" s="5"/>
      <c r="C19" s="5"/>
      <c r="D19" s="8" t="s">
        <v>8</v>
      </c>
      <c r="E19" s="8" t="s">
        <v>14</v>
      </c>
      <c r="F19" s="17"/>
      <c r="G19" s="14"/>
      <c r="H19" s="20" t="s">
        <v>10</v>
      </c>
      <c r="I19" s="18"/>
    </row>
    <row r="20" ht="14.25" customHeight="1">
      <c r="A20" s="8" t="s">
        <v>79</v>
      </c>
      <c r="B20" s="5"/>
      <c r="C20" s="5"/>
      <c r="D20" s="8"/>
      <c r="E20" s="8" t="s">
        <v>9</v>
      </c>
      <c r="F20" s="17"/>
      <c r="G20" s="14"/>
      <c r="H20" s="5" t="s">
        <v>18</v>
      </c>
      <c r="I20" s="18"/>
    </row>
    <row r="21" ht="14.25" customHeight="1">
      <c r="A21" s="8" t="s">
        <v>80</v>
      </c>
      <c r="B21" s="5"/>
      <c r="C21" s="5"/>
      <c r="D21" s="8" t="s">
        <v>8</v>
      </c>
      <c r="E21" s="8" t="s">
        <v>9</v>
      </c>
      <c r="F21" s="17"/>
      <c r="G21" s="14"/>
      <c r="H21" s="5" t="s">
        <v>18</v>
      </c>
      <c r="I21" s="18"/>
    </row>
    <row r="22" ht="14.25" customHeight="1">
      <c r="A22" s="8" t="s">
        <v>81</v>
      </c>
      <c r="B22" s="5"/>
      <c r="C22" s="5"/>
      <c r="D22" s="8"/>
      <c r="E22" s="8" t="s">
        <v>9</v>
      </c>
      <c r="F22" s="17"/>
      <c r="G22" s="14"/>
      <c r="H22" s="20" t="s">
        <v>10</v>
      </c>
      <c r="I22" s="18"/>
    </row>
    <row r="23" ht="14.25" customHeight="1">
      <c r="A23" s="8" t="s">
        <v>82</v>
      </c>
      <c r="B23" s="5"/>
      <c r="C23" s="5"/>
      <c r="D23" s="8" t="s">
        <v>8</v>
      </c>
      <c r="E23" s="8" t="s">
        <v>9</v>
      </c>
      <c r="F23" s="17"/>
      <c r="G23" s="14"/>
      <c r="H23" s="5" t="s">
        <v>18</v>
      </c>
      <c r="I23" s="18"/>
    </row>
    <row r="24" ht="14.25" customHeight="1">
      <c r="A24" s="8" t="s">
        <v>83</v>
      </c>
      <c r="B24" s="5"/>
      <c r="C24" s="5"/>
      <c r="D24" s="8" t="s">
        <v>8</v>
      </c>
      <c r="E24" s="8" t="s">
        <v>14</v>
      </c>
      <c r="F24" s="17"/>
      <c r="G24" s="14"/>
      <c r="H24" s="20" t="s">
        <v>10</v>
      </c>
      <c r="I24" s="18"/>
    </row>
    <row r="25" ht="14.25" customHeight="1">
      <c r="A25" s="8" t="s">
        <v>84</v>
      </c>
      <c r="B25" s="5"/>
      <c r="C25" s="5"/>
      <c r="D25" s="8"/>
      <c r="E25" s="8" t="s">
        <v>9</v>
      </c>
      <c r="F25" s="17"/>
      <c r="G25" s="14"/>
      <c r="H25" s="20" t="s">
        <v>10</v>
      </c>
      <c r="I25" s="18"/>
    </row>
    <row r="26" ht="14.25" customHeight="1">
      <c r="A26" s="8" t="s">
        <v>85</v>
      </c>
      <c r="B26" s="5"/>
      <c r="C26" s="5"/>
      <c r="D26" s="8" t="s">
        <v>8</v>
      </c>
      <c r="E26" s="8" t="s">
        <v>9</v>
      </c>
      <c r="F26" s="17"/>
      <c r="G26" s="14"/>
      <c r="H26" s="5" t="s">
        <v>23</v>
      </c>
      <c r="I26" s="18"/>
    </row>
    <row r="27" ht="14.25" customHeight="1">
      <c r="A27" s="8" t="s">
        <v>86</v>
      </c>
      <c r="B27" s="5"/>
      <c r="C27" s="5"/>
      <c r="D27" s="8" t="s">
        <v>8</v>
      </c>
      <c r="E27" s="8" t="s">
        <v>87</v>
      </c>
      <c r="F27" s="17"/>
      <c r="G27" s="14"/>
      <c r="H27" s="5" t="s">
        <v>18</v>
      </c>
      <c r="I27" s="18"/>
    </row>
    <row r="28" ht="14.25" customHeight="1">
      <c r="A28" s="8" t="s">
        <v>88</v>
      </c>
      <c r="B28" s="5"/>
      <c r="C28" s="5"/>
      <c r="D28" s="8" t="s">
        <v>8</v>
      </c>
      <c r="E28" s="8" t="s">
        <v>14</v>
      </c>
      <c r="F28" s="17"/>
      <c r="G28" s="14"/>
      <c r="H28" s="20" t="s">
        <v>10</v>
      </c>
      <c r="I28" s="18"/>
    </row>
    <row r="29" ht="14.25" customHeight="1">
      <c r="A29" s="8" t="s">
        <v>89</v>
      </c>
      <c r="B29" s="5"/>
      <c r="C29" s="5"/>
      <c r="D29" s="8"/>
      <c r="E29" s="8" t="s">
        <v>9</v>
      </c>
      <c r="F29" s="17"/>
      <c r="G29" s="14"/>
      <c r="H29" s="5" t="s">
        <v>18</v>
      </c>
      <c r="I29" s="18"/>
    </row>
    <row r="30" ht="14.25" customHeight="1">
      <c r="A30" s="8" t="s">
        <v>90</v>
      </c>
      <c r="B30" s="5"/>
      <c r="C30" s="5"/>
      <c r="D30" s="8"/>
      <c r="E30" s="8" t="s">
        <v>9</v>
      </c>
      <c r="F30" s="17"/>
      <c r="G30" s="14"/>
      <c r="H30" s="5" t="s">
        <v>18</v>
      </c>
      <c r="I30" s="18"/>
    </row>
    <row r="31" ht="14.25" customHeight="1">
      <c r="A31" s="8" t="s">
        <v>91</v>
      </c>
      <c r="B31" s="5"/>
      <c r="C31" s="5"/>
      <c r="D31" s="8" t="s">
        <v>8</v>
      </c>
      <c r="E31" s="8" t="s">
        <v>9</v>
      </c>
      <c r="F31" s="17"/>
      <c r="G31" s="14"/>
      <c r="H31" s="20" t="s">
        <v>10</v>
      </c>
      <c r="I31" s="18"/>
    </row>
    <row r="32" ht="14.25" customHeight="1">
      <c r="A32" s="8" t="s">
        <v>92</v>
      </c>
      <c r="B32" s="5"/>
      <c r="C32" s="5"/>
      <c r="D32" s="8" t="s">
        <v>8</v>
      </c>
      <c r="E32" s="8" t="s">
        <v>14</v>
      </c>
      <c r="F32" s="17"/>
      <c r="G32" s="14"/>
      <c r="H32" s="20" t="s">
        <v>10</v>
      </c>
      <c r="I32" s="18"/>
    </row>
    <row r="33" ht="14.25" customHeight="1">
      <c r="A33" s="8" t="s">
        <v>93</v>
      </c>
      <c r="B33" s="5"/>
      <c r="C33" s="5"/>
      <c r="D33" s="8" t="s">
        <v>8</v>
      </c>
      <c r="E33" s="8" t="s">
        <v>9</v>
      </c>
      <c r="F33" s="17"/>
      <c r="G33" s="14"/>
      <c r="H33" s="5" t="s">
        <v>18</v>
      </c>
      <c r="I33" s="18"/>
    </row>
    <row r="34" ht="14.25" customHeight="1">
      <c r="A34" s="8" t="s">
        <v>94</v>
      </c>
      <c r="B34" s="5"/>
      <c r="C34" s="5"/>
      <c r="D34" s="8" t="s">
        <v>8</v>
      </c>
      <c r="E34" s="8" t="s">
        <v>9</v>
      </c>
      <c r="F34" s="17"/>
      <c r="G34" s="14"/>
      <c r="H34" s="20" t="s">
        <v>10</v>
      </c>
      <c r="I34" s="21" t="s">
        <v>95</v>
      </c>
    </row>
    <row r="35" ht="14.25" customHeight="1">
      <c r="A35" s="8" t="s">
        <v>96</v>
      </c>
      <c r="B35" s="5"/>
      <c r="C35" s="5"/>
      <c r="D35" s="8"/>
      <c r="E35" s="8" t="s">
        <v>9</v>
      </c>
      <c r="F35" s="17"/>
      <c r="G35" s="14"/>
      <c r="H35" s="5" t="s">
        <v>18</v>
      </c>
      <c r="I35" s="18"/>
    </row>
    <row r="36" ht="14.25" customHeight="1">
      <c r="A36" s="8" t="s">
        <v>97</v>
      </c>
      <c r="B36" s="5"/>
      <c r="C36" s="5"/>
      <c r="D36" s="8" t="s">
        <v>8</v>
      </c>
      <c r="E36" s="5" t="s">
        <v>87</v>
      </c>
      <c r="F36" s="17"/>
      <c r="G36" s="14"/>
      <c r="H36" s="5" t="s">
        <v>18</v>
      </c>
      <c r="I36" s="18"/>
    </row>
    <row r="37" ht="14.25" customHeight="1">
      <c r="A37" s="8" t="s">
        <v>98</v>
      </c>
      <c r="B37" s="5"/>
      <c r="C37" s="5"/>
      <c r="D37" s="8" t="s">
        <v>8</v>
      </c>
      <c r="E37" s="5" t="s">
        <v>9</v>
      </c>
      <c r="F37" s="17"/>
      <c r="G37" s="14"/>
      <c r="H37" s="5" t="s">
        <v>18</v>
      </c>
      <c r="I37" s="18"/>
    </row>
    <row r="38" ht="14.25" customHeight="1">
      <c r="A38" s="8" t="s">
        <v>99</v>
      </c>
      <c r="B38" s="5"/>
      <c r="C38" s="5"/>
      <c r="D38" s="8" t="s">
        <v>8</v>
      </c>
      <c r="E38" s="5" t="s">
        <v>9</v>
      </c>
      <c r="F38" s="17"/>
      <c r="G38" s="14"/>
      <c r="H38" s="5" t="s">
        <v>18</v>
      </c>
      <c r="I38" s="18"/>
    </row>
    <row r="39" ht="14.25" customHeight="1">
      <c r="A39" s="8" t="s">
        <v>100</v>
      </c>
      <c r="B39" s="5"/>
      <c r="C39" s="5"/>
      <c r="D39" s="8"/>
      <c r="E39" s="8" t="s">
        <v>14</v>
      </c>
      <c r="F39" s="17"/>
      <c r="G39" s="14"/>
      <c r="H39" s="20" t="s">
        <v>10</v>
      </c>
      <c r="I39" s="18"/>
    </row>
    <row r="40" ht="14.25" customHeight="1">
      <c r="A40" s="8" t="s">
        <v>101</v>
      </c>
      <c r="B40" s="5"/>
      <c r="C40" s="5"/>
      <c r="D40" s="8"/>
      <c r="E40" s="8" t="s">
        <v>9</v>
      </c>
      <c r="F40" s="17"/>
      <c r="G40" s="14"/>
      <c r="H40" s="5" t="s">
        <v>18</v>
      </c>
      <c r="I40" s="18"/>
    </row>
    <row r="41" ht="14.25" customHeight="1">
      <c r="A41" s="8" t="s">
        <v>102</v>
      </c>
      <c r="B41" s="5"/>
      <c r="C41" s="5"/>
      <c r="D41" s="8" t="s">
        <v>8</v>
      </c>
      <c r="E41" s="5" t="s">
        <v>9</v>
      </c>
      <c r="F41" s="17"/>
      <c r="G41" s="14"/>
      <c r="H41" s="20" t="s">
        <v>10</v>
      </c>
      <c r="I41" s="18"/>
    </row>
    <row r="42" ht="14.25" customHeight="1">
      <c r="A42" s="8" t="s">
        <v>103</v>
      </c>
      <c r="B42" s="5"/>
      <c r="C42" s="5"/>
      <c r="D42" s="8"/>
      <c r="E42" s="8" t="s">
        <v>9</v>
      </c>
      <c r="F42" s="17"/>
      <c r="G42" s="14"/>
      <c r="H42" s="20" t="s">
        <v>10</v>
      </c>
      <c r="I42" s="18"/>
    </row>
    <row r="43" ht="14.25" customHeight="1">
      <c r="A43" s="8" t="s">
        <v>104</v>
      </c>
      <c r="B43" s="5"/>
      <c r="C43" s="5"/>
      <c r="D43" s="8"/>
      <c r="E43" s="8" t="s">
        <v>9</v>
      </c>
      <c r="F43" s="17"/>
      <c r="G43" s="14"/>
      <c r="H43" s="20" t="s">
        <v>10</v>
      </c>
      <c r="I43" s="18"/>
    </row>
    <row r="44" ht="14.25" customHeight="1">
      <c r="A44" s="8" t="s">
        <v>105</v>
      </c>
      <c r="B44" s="5"/>
      <c r="C44" s="5"/>
      <c r="D44" s="8" t="s">
        <v>8</v>
      </c>
      <c r="E44" s="5" t="s">
        <v>9</v>
      </c>
      <c r="F44" s="17"/>
      <c r="G44" s="14"/>
      <c r="H44" s="5" t="s">
        <v>18</v>
      </c>
      <c r="I44" s="18"/>
    </row>
    <row r="45" ht="14.25" customHeight="1">
      <c r="A45" s="8" t="s">
        <v>106</v>
      </c>
      <c r="B45" s="5"/>
      <c r="C45" s="5"/>
      <c r="D45" s="8" t="s">
        <v>8</v>
      </c>
      <c r="E45" s="5" t="s">
        <v>9</v>
      </c>
      <c r="F45" s="17"/>
      <c r="G45" s="14"/>
      <c r="H45" s="5" t="s">
        <v>18</v>
      </c>
      <c r="I45" s="18"/>
    </row>
    <row r="46" ht="14.25" customHeight="1">
      <c r="A46" s="8" t="s">
        <v>107</v>
      </c>
      <c r="B46" s="5"/>
      <c r="C46" s="5"/>
      <c r="D46" s="8" t="s">
        <v>8</v>
      </c>
      <c r="E46" s="5" t="s">
        <v>9</v>
      </c>
      <c r="F46" s="17"/>
      <c r="G46" s="14"/>
      <c r="H46" s="5" t="s">
        <v>18</v>
      </c>
      <c r="I46" s="18"/>
    </row>
    <row r="47" ht="14.25" customHeight="1">
      <c r="A47" s="8" t="s">
        <v>108</v>
      </c>
      <c r="B47" s="5"/>
      <c r="C47" s="5"/>
      <c r="D47" s="8" t="s">
        <v>8</v>
      </c>
      <c r="E47" s="5" t="s">
        <v>9</v>
      </c>
      <c r="F47" s="17"/>
      <c r="G47" s="14"/>
      <c r="H47" s="20" t="s">
        <v>10</v>
      </c>
      <c r="I47" s="18"/>
    </row>
    <row r="48" ht="14.25" customHeight="1">
      <c r="A48" s="8" t="s">
        <v>109</v>
      </c>
      <c r="B48" s="5"/>
      <c r="C48" s="5"/>
      <c r="D48" s="8" t="s">
        <v>8</v>
      </c>
      <c r="E48" s="5" t="s">
        <v>14</v>
      </c>
      <c r="F48" s="17"/>
      <c r="G48" s="14"/>
      <c r="H48" s="20" t="s">
        <v>10</v>
      </c>
      <c r="I48" s="18"/>
    </row>
    <row r="49" ht="14.25" customHeight="1">
      <c r="A49" s="8" t="s">
        <v>110</v>
      </c>
      <c r="B49" s="5"/>
      <c r="C49" s="5"/>
      <c r="D49" s="8"/>
      <c r="E49" s="8" t="s">
        <v>9</v>
      </c>
      <c r="F49" s="17"/>
      <c r="G49" s="14"/>
      <c r="H49" s="5" t="s">
        <v>18</v>
      </c>
      <c r="I49" s="18"/>
    </row>
    <row r="50" ht="14.25" customHeight="1">
      <c r="A50" s="8" t="s">
        <v>111</v>
      </c>
      <c r="B50" s="5"/>
      <c r="C50" s="5"/>
      <c r="D50" s="8" t="s">
        <v>8</v>
      </c>
      <c r="E50" s="5" t="s">
        <v>14</v>
      </c>
      <c r="F50" s="17"/>
      <c r="G50" s="14"/>
      <c r="H50" s="20" t="s">
        <v>10</v>
      </c>
      <c r="I50" s="18"/>
    </row>
    <row r="51" ht="14.25" customHeight="1">
      <c r="A51" s="8" t="s">
        <v>112</v>
      </c>
      <c r="B51" s="5"/>
      <c r="C51" s="5"/>
      <c r="D51" s="8" t="s">
        <v>8</v>
      </c>
      <c r="E51" s="5" t="s">
        <v>14</v>
      </c>
      <c r="F51" s="17"/>
      <c r="G51" s="14"/>
      <c r="H51" s="20" t="s">
        <v>10</v>
      </c>
      <c r="I51" s="18"/>
    </row>
    <row r="52" ht="14.25" customHeight="1">
      <c r="A52" s="8" t="s">
        <v>113</v>
      </c>
      <c r="B52" s="5"/>
      <c r="C52" s="5"/>
      <c r="D52" s="8" t="s">
        <v>8</v>
      </c>
      <c r="E52" s="5" t="s">
        <v>9</v>
      </c>
      <c r="F52" s="17"/>
      <c r="G52" s="14"/>
      <c r="H52" s="5" t="s">
        <v>18</v>
      </c>
      <c r="I52" s="18"/>
    </row>
    <row r="53" ht="14.25" customHeight="1">
      <c r="A53" s="8" t="s">
        <v>114</v>
      </c>
      <c r="B53" s="5"/>
      <c r="C53" s="5"/>
      <c r="D53" s="8" t="s">
        <v>8</v>
      </c>
      <c r="E53" s="5" t="s">
        <v>9</v>
      </c>
      <c r="F53" s="17"/>
      <c r="G53" s="14"/>
      <c r="H53" s="20" t="s">
        <v>10</v>
      </c>
      <c r="I53" s="18"/>
    </row>
    <row r="54" ht="14.25" customHeight="1">
      <c r="A54" s="8" t="s">
        <v>115</v>
      </c>
      <c r="B54" s="5"/>
      <c r="C54" s="5"/>
      <c r="D54" s="8" t="s">
        <v>8</v>
      </c>
      <c r="E54" s="5" t="s">
        <v>9</v>
      </c>
      <c r="F54" s="17"/>
      <c r="G54" s="14"/>
      <c r="H54" s="20" t="s">
        <v>10</v>
      </c>
      <c r="I54" s="18"/>
    </row>
    <row r="55" ht="14.25" customHeight="1">
      <c r="A55" s="8" t="s">
        <v>116</v>
      </c>
      <c r="B55" s="5"/>
      <c r="C55" s="5"/>
      <c r="D55" s="8" t="s">
        <v>8</v>
      </c>
      <c r="E55" s="5" t="s">
        <v>14</v>
      </c>
      <c r="F55" s="17"/>
      <c r="G55" s="14"/>
      <c r="H55" s="20" t="s">
        <v>10</v>
      </c>
      <c r="I55" s="21" t="s">
        <v>117</v>
      </c>
    </row>
    <row r="56" ht="14.25" customHeight="1">
      <c r="A56" s="8" t="s">
        <v>118</v>
      </c>
      <c r="B56" s="5"/>
      <c r="C56" s="5"/>
      <c r="D56" s="8" t="s">
        <v>8</v>
      </c>
      <c r="E56" s="8" t="s">
        <v>9</v>
      </c>
      <c r="F56" s="17"/>
      <c r="G56" s="14"/>
      <c r="H56" s="5" t="s">
        <v>18</v>
      </c>
      <c r="I56" s="18"/>
    </row>
    <row r="57" ht="14.25" customHeight="1">
      <c r="A57" s="8" t="s">
        <v>119</v>
      </c>
      <c r="B57" s="5"/>
      <c r="C57" s="5"/>
      <c r="D57" s="8" t="s">
        <v>8</v>
      </c>
      <c r="E57" s="8" t="s">
        <v>9</v>
      </c>
      <c r="F57" s="17"/>
      <c r="G57" s="14"/>
      <c r="H57" s="20" t="s">
        <v>10</v>
      </c>
      <c r="I57" s="18"/>
    </row>
    <row r="58" ht="14.25" customHeight="1">
      <c r="A58" s="8" t="s">
        <v>120</v>
      </c>
      <c r="B58" s="5"/>
      <c r="C58" s="5"/>
      <c r="D58" s="8" t="s">
        <v>8</v>
      </c>
      <c r="E58" s="5" t="s">
        <v>9</v>
      </c>
      <c r="F58" s="17"/>
      <c r="G58" s="14"/>
      <c r="H58" s="20" t="s">
        <v>10</v>
      </c>
      <c r="I58" s="18"/>
    </row>
    <row r="59" ht="14.25" customHeight="1">
      <c r="A59" s="8" t="s">
        <v>121</v>
      </c>
      <c r="B59" s="5"/>
      <c r="C59" s="5"/>
      <c r="D59" s="8" t="s">
        <v>8</v>
      </c>
      <c r="E59" s="5" t="s">
        <v>9</v>
      </c>
      <c r="F59" s="17"/>
      <c r="G59" s="14"/>
      <c r="H59" s="20" t="s">
        <v>10</v>
      </c>
      <c r="I59" s="18"/>
    </row>
    <row r="60" ht="14.25" customHeight="1">
      <c r="A60" s="8" t="s">
        <v>122</v>
      </c>
      <c r="B60" s="5"/>
      <c r="C60" s="5"/>
      <c r="D60" s="8" t="s">
        <v>8</v>
      </c>
      <c r="E60" s="5" t="s">
        <v>9</v>
      </c>
      <c r="F60" s="17"/>
      <c r="G60" s="14"/>
      <c r="H60" s="5" t="s">
        <v>10</v>
      </c>
      <c r="I60" s="18"/>
    </row>
    <row r="61" ht="14.25" customHeight="1">
      <c r="A61" s="8" t="s">
        <v>123</v>
      </c>
      <c r="B61" s="5"/>
      <c r="C61" s="5"/>
      <c r="D61" s="8"/>
      <c r="E61" s="5" t="s">
        <v>9</v>
      </c>
      <c r="F61" s="17"/>
      <c r="G61" s="14"/>
      <c r="H61" s="5" t="s">
        <v>10</v>
      </c>
      <c r="I61" s="18"/>
    </row>
    <row r="62" ht="14.25" customHeight="1">
      <c r="A62" s="8" t="s">
        <v>124</v>
      </c>
      <c r="B62" s="5"/>
      <c r="C62" s="5"/>
      <c r="D62" s="8" t="s">
        <v>8</v>
      </c>
      <c r="E62" s="5" t="s">
        <v>14</v>
      </c>
      <c r="F62" s="17"/>
      <c r="G62" s="14"/>
      <c r="H62" s="5" t="s">
        <v>10</v>
      </c>
      <c r="I62" s="18"/>
    </row>
    <row r="63" ht="14.25" customHeight="1">
      <c r="A63" s="8" t="s">
        <v>125</v>
      </c>
      <c r="B63" s="5"/>
      <c r="C63" s="5"/>
      <c r="D63" s="8"/>
      <c r="E63" s="8" t="s">
        <v>9</v>
      </c>
      <c r="F63" s="17"/>
      <c r="G63" s="14"/>
      <c r="H63" s="20" t="s">
        <v>23</v>
      </c>
      <c r="I63" s="18"/>
    </row>
    <row r="64" ht="14.25" customHeight="1">
      <c r="A64" s="8" t="s">
        <v>126</v>
      </c>
      <c r="B64" s="5"/>
      <c r="C64" s="5"/>
      <c r="D64" s="8"/>
      <c r="E64" s="5" t="s">
        <v>9</v>
      </c>
      <c r="F64" s="17"/>
      <c r="G64" s="14"/>
      <c r="H64" s="20" t="s">
        <v>18</v>
      </c>
      <c r="I64" s="18"/>
    </row>
    <row r="65" ht="14.25" customHeight="1">
      <c r="A65" s="8" t="s">
        <v>127</v>
      </c>
      <c r="B65" s="5"/>
      <c r="C65" s="5"/>
      <c r="D65" s="8" t="s">
        <v>8</v>
      </c>
      <c r="E65" s="5" t="s">
        <v>14</v>
      </c>
      <c r="F65" s="17"/>
      <c r="G65" s="14"/>
      <c r="H65" s="5" t="s">
        <v>18</v>
      </c>
      <c r="I65" s="18"/>
    </row>
    <row r="66" ht="14.25" customHeight="1">
      <c r="A66" s="8" t="s">
        <v>128</v>
      </c>
      <c r="B66" s="5"/>
      <c r="C66" s="5"/>
      <c r="D66" s="8" t="s">
        <v>8</v>
      </c>
      <c r="E66" s="5" t="s">
        <v>14</v>
      </c>
      <c r="F66" s="17"/>
      <c r="G66" s="14"/>
      <c r="H66" s="20" t="s">
        <v>10</v>
      </c>
      <c r="I66" s="18"/>
    </row>
    <row r="67" ht="14.25" customHeight="1">
      <c r="A67" s="8" t="s">
        <v>129</v>
      </c>
      <c r="B67" s="5"/>
      <c r="C67" s="5"/>
      <c r="D67" s="8" t="s">
        <v>8</v>
      </c>
      <c r="E67" s="5" t="s">
        <v>9</v>
      </c>
      <c r="F67" s="17"/>
      <c r="G67" s="14"/>
      <c r="H67" s="20" t="s">
        <v>10</v>
      </c>
      <c r="I67" s="18"/>
    </row>
    <row r="68" ht="14.25" customHeight="1">
      <c r="A68" s="8" t="s">
        <v>130</v>
      </c>
      <c r="B68" s="5"/>
      <c r="C68" s="5"/>
      <c r="D68" s="8" t="s">
        <v>8</v>
      </c>
      <c r="E68" s="5" t="s">
        <v>9</v>
      </c>
      <c r="F68" s="17"/>
      <c r="G68" s="14"/>
      <c r="H68" s="5" t="s">
        <v>18</v>
      </c>
      <c r="I68" s="18"/>
    </row>
    <row r="69" ht="14.25" customHeight="1">
      <c r="A69" s="8" t="s">
        <v>131</v>
      </c>
      <c r="B69" s="5"/>
      <c r="C69" s="5"/>
      <c r="D69" s="8" t="s">
        <v>8</v>
      </c>
      <c r="E69" s="5" t="s">
        <v>9</v>
      </c>
      <c r="F69" s="17"/>
      <c r="G69" s="14"/>
      <c r="H69" s="20" t="s">
        <v>10</v>
      </c>
      <c r="I69" s="18"/>
    </row>
    <row r="70" ht="14.25" customHeight="1">
      <c r="A70" s="8" t="s">
        <v>132</v>
      </c>
      <c r="B70" s="5"/>
      <c r="C70" s="5"/>
      <c r="D70" s="8"/>
      <c r="E70" s="8" t="s">
        <v>9</v>
      </c>
      <c r="F70" s="17"/>
      <c r="G70" s="14"/>
      <c r="H70" s="20" t="s">
        <v>10</v>
      </c>
      <c r="I70" s="18"/>
    </row>
    <row r="71" ht="14.25" customHeight="1">
      <c r="A71" s="8" t="s">
        <v>133</v>
      </c>
      <c r="B71" s="5"/>
      <c r="C71" s="5"/>
      <c r="D71" s="8"/>
      <c r="E71" s="8" t="s">
        <v>14</v>
      </c>
      <c r="F71" s="17"/>
      <c r="G71" s="14"/>
      <c r="H71" s="20" t="s">
        <v>10</v>
      </c>
      <c r="I71" s="18"/>
    </row>
    <row r="72" ht="14.25" customHeight="1">
      <c r="A72" s="8" t="s">
        <v>134</v>
      </c>
      <c r="B72" s="5"/>
      <c r="C72" s="5"/>
      <c r="D72" s="8" t="s">
        <v>8</v>
      </c>
      <c r="E72" s="5" t="s">
        <v>9</v>
      </c>
      <c r="F72" s="17"/>
      <c r="G72" s="14"/>
      <c r="H72" s="5" t="s">
        <v>18</v>
      </c>
      <c r="I72" s="18"/>
    </row>
    <row r="73" ht="14.25" customHeight="1">
      <c r="A73" s="8" t="s">
        <v>135</v>
      </c>
      <c r="B73" s="5"/>
      <c r="C73" s="5"/>
      <c r="D73" s="8" t="s">
        <v>8</v>
      </c>
      <c r="E73" s="5" t="s">
        <v>9</v>
      </c>
      <c r="F73" s="17"/>
      <c r="G73" s="14"/>
      <c r="H73" s="20" t="s">
        <v>10</v>
      </c>
      <c r="I73" s="18"/>
    </row>
    <row r="74" ht="14.25" customHeight="1">
      <c r="A74" s="8" t="s">
        <v>136</v>
      </c>
      <c r="B74" s="5"/>
      <c r="C74" s="5"/>
      <c r="D74" s="8" t="s">
        <v>8</v>
      </c>
      <c r="E74" s="5" t="s">
        <v>9</v>
      </c>
      <c r="F74" s="17"/>
      <c r="G74" s="14"/>
      <c r="H74" s="20" t="s">
        <v>10</v>
      </c>
      <c r="I74" s="18"/>
    </row>
    <row r="75" ht="14.25" customHeight="1">
      <c r="A75" s="8" t="s">
        <v>137</v>
      </c>
      <c r="B75" s="5"/>
      <c r="C75" s="5"/>
      <c r="D75" s="8" t="s">
        <v>8</v>
      </c>
      <c r="E75" s="5" t="s">
        <v>9</v>
      </c>
      <c r="F75" s="17"/>
      <c r="G75" s="14"/>
      <c r="H75" s="20" t="s">
        <v>18</v>
      </c>
      <c r="I75" s="18"/>
    </row>
    <row r="76" ht="14.25" customHeight="1">
      <c r="A76" s="8" t="s">
        <v>138</v>
      </c>
      <c r="B76" s="5"/>
      <c r="C76" s="5"/>
      <c r="D76" s="8"/>
      <c r="E76" s="5" t="s">
        <v>9</v>
      </c>
      <c r="F76" s="17"/>
      <c r="G76" s="14"/>
      <c r="H76" s="5" t="s">
        <v>10</v>
      </c>
      <c r="I76" s="18"/>
    </row>
    <row r="77" ht="14.25" customHeight="1">
      <c r="A77" s="8" t="s">
        <v>139</v>
      </c>
      <c r="B77" s="5"/>
      <c r="C77" s="5"/>
      <c r="D77" s="8" t="s">
        <v>8</v>
      </c>
      <c r="E77" s="8" t="s">
        <v>14</v>
      </c>
      <c r="F77" s="17"/>
      <c r="G77" s="14"/>
      <c r="H77" s="5" t="s">
        <v>18</v>
      </c>
      <c r="I77" s="18"/>
    </row>
    <row r="78" ht="14.25" customHeight="1">
      <c r="A78" s="8" t="s">
        <v>140</v>
      </c>
      <c r="B78" s="5"/>
      <c r="C78" s="5"/>
      <c r="D78" s="8" t="s">
        <v>8</v>
      </c>
      <c r="E78" s="5" t="s">
        <v>14</v>
      </c>
      <c r="F78" s="17"/>
      <c r="G78" s="14"/>
      <c r="H78" s="5" t="s">
        <v>10</v>
      </c>
      <c r="I78" s="18"/>
    </row>
    <row r="79" ht="14.25" customHeight="1">
      <c r="A79" s="8" t="s">
        <v>141</v>
      </c>
      <c r="B79" s="5"/>
      <c r="C79" s="5"/>
      <c r="D79" s="8" t="s">
        <v>8</v>
      </c>
      <c r="E79" s="5" t="s">
        <v>9</v>
      </c>
      <c r="F79" s="17"/>
      <c r="G79" s="14"/>
      <c r="H79" s="20" t="s">
        <v>10</v>
      </c>
      <c r="I79" s="18"/>
    </row>
    <row r="80" ht="14.25" customHeight="1">
      <c r="A80" s="8" t="s">
        <v>142</v>
      </c>
      <c r="B80" s="5"/>
      <c r="C80" s="5"/>
      <c r="D80" s="8"/>
      <c r="E80" s="5" t="s">
        <v>9</v>
      </c>
      <c r="F80" s="17"/>
      <c r="G80" s="14"/>
      <c r="H80" s="20" t="s">
        <v>10</v>
      </c>
      <c r="I80" s="18"/>
    </row>
    <row r="81" ht="14.25" customHeight="1">
      <c r="A81" s="8" t="s">
        <v>143</v>
      </c>
      <c r="B81" s="5"/>
      <c r="C81" s="5"/>
      <c r="D81" s="8"/>
      <c r="E81" s="5" t="s">
        <v>14</v>
      </c>
      <c r="F81" s="17"/>
      <c r="G81" s="14"/>
      <c r="H81" s="5" t="s">
        <v>18</v>
      </c>
      <c r="I81" s="18"/>
    </row>
    <row r="82" ht="14.25" customHeight="1">
      <c r="A82" s="8" t="s">
        <v>144</v>
      </c>
      <c r="B82" s="5"/>
      <c r="C82" s="5"/>
      <c r="D82" s="8" t="s">
        <v>8</v>
      </c>
      <c r="E82" s="5" t="s">
        <v>14</v>
      </c>
      <c r="F82" s="17"/>
      <c r="G82" s="14"/>
      <c r="H82" s="20" t="s">
        <v>18</v>
      </c>
      <c r="I82" s="18"/>
    </row>
    <row r="83" ht="14.25" customHeight="1">
      <c r="A83" s="8" t="s">
        <v>145</v>
      </c>
      <c r="B83" s="5"/>
      <c r="C83" s="5"/>
      <c r="D83" s="8"/>
      <c r="E83" s="5" t="s">
        <v>9</v>
      </c>
      <c r="F83" s="17"/>
      <c r="G83" s="14"/>
      <c r="H83" s="20" t="s">
        <v>18</v>
      </c>
      <c r="I83" s="18"/>
    </row>
    <row r="84" ht="14.25" customHeight="1">
      <c r="A84" s="8" t="s">
        <v>146</v>
      </c>
      <c r="B84" s="5"/>
      <c r="C84" s="5"/>
      <c r="D84" s="8" t="s">
        <v>8</v>
      </c>
      <c r="E84" s="8" t="s">
        <v>9</v>
      </c>
      <c r="F84" s="17"/>
      <c r="G84" s="14"/>
      <c r="H84" s="5" t="s">
        <v>10</v>
      </c>
      <c r="I84" s="18"/>
    </row>
    <row r="85" ht="14.25" customHeight="1">
      <c r="A85" s="8" t="s">
        <v>147</v>
      </c>
      <c r="B85" s="5"/>
      <c r="C85" s="5"/>
      <c r="D85" s="8" t="s">
        <v>8</v>
      </c>
      <c r="E85" s="8" t="s">
        <v>9</v>
      </c>
      <c r="F85" s="17"/>
      <c r="G85" s="14"/>
      <c r="H85" s="20" t="s">
        <v>10</v>
      </c>
      <c r="I85" s="18"/>
    </row>
    <row r="86" ht="14.25" customHeight="1">
      <c r="A86" s="8" t="s">
        <v>148</v>
      </c>
      <c r="B86" s="5"/>
      <c r="C86" s="5"/>
      <c r="D86" s="8" t="s">
        <v>8</v>
      </c>
      <c r="E86" s="5" t="s">
        <v>14</v>
      </c>
      <c r="F86" s="17"/>
      <c r="G86" s="14"/>
      <c r="H86" s="20" t="s">
        <v>10</v>
      </c>
      <c r="I86" s="18"/>
    </row>
    <row r="87" ht="14.25" customHeight="1">
      <c r="A87" s="8" t="s">
        <v>149</v>
      </c>
      <c r="B87" s="5"/>
      <c r="C87" s="5"/>
      <c r="D87" s="8"/>
      <c r="E87" s="5" t="s">
        <v>9</v>
      </c>
      <c r="F87" s="17"/>
      <c r="G87" s="14"/>
      <c r="H87" s="20" t="s">
        <v>10</v>
      </c>
      <c r="I87" s="18"/>
    </row>
    <row r="88" ht="14.25" customHeight="1">
      <c r="A88" s="8" t="s">
        <v>150</v>
      </c>
      <c r="B88" s="5"/>
      <c r="C88" s="5"/>
      <c r="D88" s="8"/>
      <c r="E88" s="5" t="s">
        <v>14</v>
      </c>
      <c r="F88" s="17"/>
      <c r="G88" s="14"/>
      <c r="H88" s="5" t="s">
        <v>10</v>
      </c>
      <c r="I88" s="18"/>
    </row>
    <row r="89" ht="14.25" customHeight="1">
      <c r="A89" s="8" t="s">
        <v>151</v>
      </c>
      <c r="B89" s="5"/>
      <c r="C89" s="5"/>
      <c r="D89" s="8" t="s">
        <v>8</v>
      </c>
      <c r="E89" s="5" t="s">
        <v>14</v>
      </c>
      <c r="F89" s="17"/>
      <c r="G89" s="14"/>
      <c r="H89" s="20" t="s">
        <v>10</v>
      </c>
      <c r="I89" s="18"/>
    </row>
    <row r="90" ht="14.25" customHeight="1">
      <c r="A90" s="8" t="s">
        <v>152</v>
      </c>
      <c r="B90" s="5"/>
      <c r="C90" s="5"/>
      <c r="D90" s="8" t="s">
        <v>8</v>
      </c>
      <c r="E90" s="5" t="s">
        <v>9</v>
      </c>
      <c r="F90" s="17"/>
      <c r="G90" s="14"/>
      <c r="H90" s="20" t="s">
        <v>18</v>
      </c>
      <c r="I90" s="18"/>
    </row>
    <row r="91" ht="14.25" customHeight="1">
      <c r="A91" s="8" t="s">
        <v>153</v>
      </c>
      <c r="B91" s="5"/>
      <c r="C91" s="5"/>
      <c r="D91" s="8" t="s">
        <v>8</v>
      </c>
      <c r="E91" s="8" t="s">
        <v>9</v>
      </c>
      <c r="F91" s="17"/>
      <c r="G91" s="14"/>
      <c r="H91" s="20" t="s">
        <v>10</v>
      </c>
      <c r="I91" s="18"/>
    </row>
    <row r="92" ht="14.25" customHeight="1">
      <c r="A92" s="8" t="s">
        <v>154</v>
      </c>
      <c r="B92" s="5"/>
      <c r="C92" s="5"/>
      <c r="D92" s="8" t="s">
        <v>8</v>
      </c>
      <c r="E92" s="5" t="s">
        <v>9</v>
      </c>
      <c r="F92" s="17"/>
      <c r="G92" s="14"/>
      <c r="H92" s="5" t="s">
        <v>10</v>
      </c>
      <c r="I92" s="18"/>
    </row>
    <row r="93" ht="14.25" customHeight="1">
      <c r="A93" s="8" t="s">
        <v>155</v>
      </c>
      <c r="B93" s="5"/>
      <c r="C93" s="5"/>
      <c r="D93" s="8" t="s">
        <v>8</v>
      </c>
      <c r="E93" s="5" t="s">
        <v>9</v>
      </c>
      <c r="F93" s="17"/>
      <c r="G93" s="14"/>
      <c r="H93" s="5" t="s">
        <v>10</v>
      </c>
      <c r="I93" s="18"/>
    </row>
    <row r="94" ht="14.25" customHeight="1">
      <c r="A94" s="8" t="s">
        <v>156</v>
      </c>
      <c r="B94" s="5"/>
      <c r="C94" s="5"/>
      <c r="D94" s="8" t="s">
        <v>8</v>
      </c>
      <c r="E94" s="5" t="s">
        <v>9</v>
      </c>
      <c r="F94" s="17"/>
      <c r="G94" s="14"/>
      <c r="H94" s="5" t="s">
        <v>23</v>
      </c>
      <c r="I94" s="18"/>
    </row>
    <row r="95" ht="14.25" customHeight="1">
      <c r="A95" s="8" t="s">
        <v>157</v>
      </c>
      <c r="B95" s="5"/>
      <c r="C95" s="5"/>
      <c r="D95" s="8"/>
      <c r="E95" s="5" t="s">
        <v>14</v>
      </c>
      <c r="F95" s="17"/>
      <c r="G95" s="14"/>
      <c r="H95" s="20" t="s">
        <v>10</v>
      </c>
      <c r="I95" s="18"/>
    </row>
    <row r="96" ht="14.25" customHeight="1">
      <c r="A96" s="8" t="s">
        <v>158</v>
      </c>
      <c r="B96" s="5"/>
      <c r="C96" s="5"/>
      <c r="D96" s="8" t="s">
        <v>8</v>
      </c>
      <c r="E96" s="5" t="s">
        <v>9</v>
      </c>
      <c r="F96" s="17"/>
      <c r="G96" s="14"/>
      <c r="H96" s="20" t="s">
        <v>18</v>
      </c>
      <c r="I96" s="21" t="s">
        <v>159</v>
      </c>
    </row>
    <row r="97" ht="14.25" customHeight="1">
      <c r="A97" s="8" t="s">
        <v>160</v>
      </c>
      <c r="B97" s="5"/>
      <c r="C97" s="5"/>
      <c r="D97" s="8" t="s">
        <v>8</v>
      </c>
      <c r="E97" s="5" t="s">
        <v>14</v>
      </c>
      <c r="F97" s="17"/>
      <c r="G97" s="14"/>
      <c r="H97" s="20" t="s">
        <v>23</v>
      </c>
      <c r="I97" s="18"/>
    </row>
    <row r="98" ht="14.25" customHeight="1">
      <c r="A98" s="8" t="s">
        <v>161</v>
      </c>
      <c r="B98" s="5"/>
      <c r="C98" s="5"/>
      <c r="D98" s="8" t="s">
        <v>8</v>
      </c>
      <c r="E98" s="5" t="s">
        <v>14</v>
      </c>
      <c r="F98" s="17"/>
      <c r="G98" s="14"/>
      <c r="H98" s="20" t="s">
        <v>18</v>
      </c>
      <c r="I98" s="18"/>
    </row>
    <row r="99" ht="14.25" customHeight="1">
      <c r="A99" s="8" t="s">
        <v>162</v>
      </c>
      <c r="B99" s="5"/>
      <c r="C99" s="5"/>
      <c r="D99" s="8" t="s">
        <v>8</v>
      </c>
      <c r="E99" s="8" t="s">
        <v>14</v>
      </c>
      <c r="F99" s="17"/>
      <c r="G99" s="14"/>
      <c r="H99" s="20" t="s">
        <v>10</v>
      </c>
      <c r="I99" s="18"/>
    </row>
    <row r="100" ht="14.25" customHeight="1">
      <c r="A100" s="8" t="s">
        <v>163</v>
      </c>
      <c r="B100" s="5"/>
      <c r="C100" s="5"/>
      <c r="D100" s="8" t="s">
        <v>8</v>
      </c>
      <c r="E100" s="5" t="s">
        <v>14</v>
      </c>
      <c r="F100" s="17"/>
      <c r="G100" s="14"/>
      <c r="H100" s="5" t="s">
        <v>10</v>
      </c>
      <c r="I100" s="18"/>
    </row>
    <row r="101" ht="14.25" customHeight="1">
      <c r="A101" s="8" t="s">
        <v>164</v>
      </c>
      <c r="B101" s="5"/>
      <c r="C101" s="5"/>
      <c r="D101" s="8" t="s">
        <v>8</v>
      </c>
      <c r="E101" s="5" t="s">
        <v>9</v>
      </c>
      <c r="F101" s="17"/>
      <c r="G101" s="14"/>
      <c r="H101" s="5" t="s">
        <v>18</v>
      </c>
      <c r="I101" s="18"/>
    </row>
    <row r="102" ht="14.25" customHeight="1">
      <c r="A102" s="8" t="s">
        <v>165</v>
      </c>
      <c r="B102" s="5"/>
      <c r="C102" s="5"/>
      <c r="D102" s="8"/>
      <c r="E102" s="5" t="s">
        <v>14</v>
      </c>
      <c r="F102" s="17"/>
      <c r="G102" s="14"/>
      <c r="H102" s="5" t="s">
        <v>18</v>
      </c>
      <c r="I102" s="18"/>
    </row>
    <row r="103" ht="14.25" customHeight="1">
      <c r="A103" s="8" t="s">
        <v>166</v>
      </c>
      <c r="B103" s="5"/>
      <c r="C103" s="5"/>
      <c r="D103" s="8" t="s">
        <v>8</v>
      </c>
      <c r="E103" s="5" t="s">
        <v>14</v>
      </c>
      <c r="F103" s="17"/>
      <c r="G103" s="14"/>
      <c r="H103" s="20" t="s">
        <v>10</v>
      </c>
      <c r="I103" s="18"/>
    </row>
    <row r="104" ht="14.25" customHeight="1">
      <c r="A104" s="8" t="s">
        <v>167</v>
      </c>
      <c r="B104" s="5"/>
      <c r="C104" s="5"/>
      <c r="D104" s="8"/>
      <c r="E104" s="5" t="s">
        <v>14</v>
      </c>
      <c r="F104" s="17"/>
      <c r="G104" s="14"/>
      <c r="H104" s="20" t="s">
        <v>18</v>
      </c>
      <c r="I104" s="18"/>
    </row>
    <row r="105" ht="14.25" customHeight="1">
      <c r="A105" s="8" t="s">
        <v>168</v>
      </c>
      <c r="B105" s="5"/>
      <c r="C105" s="5"/>
      <c r="D105" s="8" t="s">
        <v>8</v>
      </c>
      <c r="E105" s="5" t="s">
        <v>87</v>
      </c>
      <c r="F105" s="17"/>
      <c r="G105" s="14"/>
      <c r="H105" s="20" t="s">
        <v>10</v>
      </c>
      <c r="I105" s="18"/>
    </row>
    <row r="106" ht="14.25" customHeight="1">
      <c r="A106" s="8" t="s">
        <v>169</v>
      </c>
      <c r="B106" s="5"/>
      <c r="C106" s="5"/>
      <c r="D106" s="8"/>
      <c r="E106" s="5" t="s">
        <v>14</v>
      </c>
      <c r="F106" s="17"/>
      <c r="G106" s="14"/>
      <c r="H106" s="20" t="s">
        <v>18</v>
      </c>
      <c r="I106" s="18"/>
    </row>
    <row r="107" ht="14.25" customHeight="1">
      <c r="A107" s="8" t="s">
        <v>170</v>
      </c>
      <c r="B107" s="5"/>
      <c r="C107" s="5"/>
      <c r="D107" s="8"/>
      <c r="E107" s="8" t="s">
        <v>87</v>
      </c>
      <c r="F107" s="17"/>
      <c r="G107" s="14"/>
      <c r="H107" s="20" t="s">
        <v>23</v>
      </c>
      <c r="I107" s="18"/>
    </row>
    <row r="108" ht="14.25" customHeight="1">
      <c r="A108" s="8" t="s">
        <v>171</v>
      </c>
      <c r="B108" s="5"/>
      <c r="C108" s="5"/>
      <c r="D108" s="8" t="s">
        <v>8</v>
      </c>
      <c r="E108" s="5" t="s">
        <v>87</v>
      </c>
      <c r="F108" s="17"/>
      <c r="G108" s="14"/>
      <c r="H108" s="5" t="s">
        <v>10</v>
      </c>
      <c r="I108" s="18"/>
    </row>
    <row r="109" ht="14.25" customHeight="1">
      <c r="A109" s="8" t="s">
        <v>172</v>
      </c>
      <c r="B109" s="5"/>
      <c r="C109" s="5"/>
      <c r="D109" s="8"/>
      <c r="E109" s="5" t="s">
        <v>14</v>
      </c>
      <c r="F109" s="17"/>
      <c r="G109" s="14"/>
      <c r="H109" s="5" t="s">
        <v>18</v>
      </c>
      <c r="I109" s="18"/>
    </row>
    <row r="110" ht="14.25" customHeight="1">
      <c r="A110" s="8" t="s">
        <v>173</v>
      </c>
      <c r="B110" s="5"/>
      <c r="C110" s="5"/>
      <c r="D110" s="8" t="s">
        <v>8</v>
      </c>
      <c r="E110" s="5" t="s">
        <v>9</v>
      </c>
      <c r="F110" s="17"/>
      <c r="G110" s="14"/>
      <c r="H110" s="5" t="s">
        <v>18</v>
      </c>
      <c r="I110" s="18"/>
    </row>
    <row r="111" ht="14.25" customHeight="1">
      <c r="A111" s="8" t="s">
        <v>174</v>
      </c>
      <c r="B111" s="5"/>
      <c r="C111" s="5"/>
      <c r="D111" s="8"/>
      <c r="E111" s="5" t="s">
        <v>9</v>
      </c>
      <c r="F111" s="17"/>
      <c r="G111" s="14"/>
      <c r="H111" s="20" t="s">
        <v>23</v>
      </c>
      <c r="I111" s="18"/>
    </row>
    <row r="112" ht="14.25" customHeight="1">
      <c r="A112" s="8" t="s">
        <v>175</v>
      </c>
      <c r="B112" s="5"/>
      <c r="C112" s="5"/>
      <c r="D112" s="8" t="s">
        <v>8</v>
      </c>
      <c r="E112" s="5" t="s">
        <v>9</v>
      </c>
      <c r="F112" s="17"/>
      <c r="G112" s="14"/>
      <c r="H112" s="20" t="s">
        <v>23</v>
      </c>
      <c r="I112" s="18"/>
    </row>
    <row r="113" ht="14.25" customHeight="1">
      <c r="A113" s="8" t="s">
        <v>176</v>
      </c>
      <c r="B113" s="5"/>
      <c r="C113" s="5"/>
      <c r="D113" s="8" t="s">
        <v>8</v>
      </c>
      <c r="E113" s="5" t="s">
        <v>14</v>
      </c>
      <c r="F113" s="17"/>
      <c r="G113" s="14"/>
      <c r="H113" s="20" t="s">
        <v>10</v>
      </c>
      <c r="I113" s="18"/>
    </row>
    <row r="114" ht="14.25" customHeight="1">
      <c r="A114" s="8" t="s">
        <v>177</v>
      </c>
      <c r="B114" s="5"/>
      <c r="C114" s="5"/>
      <c r="D114" s="8"/>
      <c r="E114" s="5" t="s">
        <v>14</v>
      </c>
      <c r="F114" s="17"/>
      <c r="G114" s="14"/>
      <c r="H114" s="20" t="s">
        <v>10</v>
      </c>
      <c r="I114" s="18"/>
    </row>
    <row r="115" ht="14.25" customHeight="1">
      <c r="A115" s="8" t="s">
        <v>178</v>
      </c>
      <c r="B115" s="5"/>
      <c r="C115" s="5"/>
      <c r="D115" s="8"/>
      <c r="E115" s="8" t="s">
        <v>14</v>
      </c>
      <c r="F115" s="17"/>
      <c r="G115" s="14"/>
      <c r="H115" s="20" t="s">
        <v>10</v>
      </c>
      <c r="I115" s="18"/>
    </row>
    <row r="116" ht="14.25" customHeight="1">
      <c r="A116" s="8" t="s">
        <v>179</v>
      </c>
      <c r="B116" s="5"/>
      <c r="C116" s="5"/>
      <c r="D116" s="8"/>
      <c r="E116" s="5" t="s">
        <v>14</v>
      </c>
      <c r="F116" s="17"/>
      <c r="G116" s="14"/>
      <c r="H116" s="5" t="s">
        <v>10</v>
      </c>
      <c r="I116" s="18"/>
    </row>
    <row r="117" ht="14.25" customHeight="1">
      <c r="A117" s="8" t="s">
        <v>180</v>
      </c>
      <c r="B117" s="5"/>
      <c r="C117" s="5"/>
      <c r="D117" s="8" t="s">
        <v>8</v>
      </c>
      <c r="E117" s="5" t="s">
        <v>14</v>
      </c>
      <c r="F117" s="17"/>
      <c r="G117" s="14"/>
      <c r="H117" s="5" t="s">
        <v>18</v>
      </c>
      <c r="I117" s="18"/>
    </row>
    <row r="118" ht="14.25" customHeight="1">
      <c r="A118" s="8" t="s">
        <v>181</v>
      </c>
      <c r="B118" s="5"/>
      <c r="C118" s="5"/>
      <c r="D118" s="8" t="s">
        <v>8</v>
      </c>
      <c r="E118" s="5" t="s">
        <v>14</v>
      </c>
      <c r="F118" s="17"/>
      <c r="G118" s="14"/>
      <c r="H118" s="5" t="s">
        <v>23</v>
      </c>
      <c r="I118" s="18"/>
    </row>
    <row r="119" ht="14.25" customHeight="1">
      <c r="A119" s="8" t="s">
        <v>182</v>
      </c>
      <c r="B119" s="5"/>
      <c r="C119" s="5"/>
      <c r="D119" s="8"/>
      <c r="E119" s="5" t="s">
        <v>14</v>
      </c>
      <c r="F119" s="17"/>
      <c r="G119" s="14"/>
      <c r="H119" s="20" t="s">
        <v>10</v>
      </c>
      <c r="I119" s="18"/>
    </row>
    <row r="120" ht="14.25" customHeight="1">
      <c r="A120" s="8" t="s">
        <v>183</v>
      </c>
      <c r="B120" s="5"/>
      <c r="C120" s="5"/>
      <c r="D120" s="8" t="s">
        <v>8</v>
      </c>
      <c r="E120" s="5" t="s">
        <v>9</v>
      </c>
      <c r="F120" s="17"/>
      <c r="G120" s="14"/>
      <c r="H120" s="20" t="s">
        <v>10</v>
      </c>
      <c r="I120" s="18"/>
    </row>
    <row r="121" ht="14.25" customHeight="1">
      <c r="A121" s="8" t="s">
        <v>184</v>
      </c>
      <c r="B121" s="5"/>
      <c r="C121" s="5"/>
      <c r="D121" s="8"/>
      <c r="E121" s="5" t="s">
        <v>87</v>
      </c>
      <c r="F121" s="17"/>
      <c r="G121" s="14"/>
      <c r="H121" s="20" t="s">
        <v>18</v>
      </c>
      <c r="I121" s="18"/>
    </row>
    <row r="122" ht="14.25" customHeight="1">
      <c r="A122" s="8" t="s">
        <v>185</v>
      </c>
      <c r="B122" s="5"/>
      <c r="C122" s="5"/>
      <c r="D122" s="8" t="s">
        <v>8</v>
      </c>
      <c r="E122" s="5" t="s">
        <v>14</v>
      </c>
      <c r="F122" s="17"/>
      <c r="G122" s="14"/>
      <c r="H122" s="20" t="s">
        <v>18</v>
      </c>
      <c r="I122" s="18"/>
    </row>
    <row r="123" ht="14.25" customHeight="1">
      <c r="A123" s="8" t="s">
        <v>186</v>
      </c>
      <c r="B123" s="5"/>
      <c r="C123" s="5"/>
      <c r="D123" s="8" t="s">
        <v>8</v>
      </c>
      <c r="E123" s="8" t="s">
        <v>14</v>
      </c>
      <c r="F123" s="17"/>
      <c r="G123" s="14"/>
      <c r="H123" s="20" t="s">
        <v>18</v>
      </c>
      <c r="I123" s="18"/>
    </row>
    <row r="124" ht="14.25" customHeight="1">
      <c r="A124" s="8" t="s">
        <v>187</v>
      </c>
      <c r="B124" s="5"/>
      <c r="C124" s="5"/>
      <c r="D124" s="8" t="s">
        <v>8</v>
      </c>
      <c r="E124" s="5" t="s">
        <v>87</v>
      </c>
      <c r="F124" s="17"/>
      <c r="G124" s="14"/>
      <c r="H124" s="5" t="s">
        <v>10</v>
      </c>
      <c r="I124" s="18"/>
    </row>
    <row r="125" ht="14.25" customHeight="1">
      <c r="A125" s="8" t="s">
        <v>188</v>
      </c>
      <c r="B125" s="5"/>
      <c r="C125" s="5"/>
      <c r="D125" s="8"/>
      <c r="E125" s="5" t="s">
        <v>14</v>
      </c>
      <c r="F125" s="17"/>
      <c r="G125" s="14"/>
      <c r="H125" s="5" t="s">
        <v>18</v>
      </c>
      <c r="I125" s="18"/>
    </row>
    <row r="126" ht="14.25" customHeight="1">
      <c r="A126" s="8" t="s">
        <v>189</v>
      </c>
      <c r="B126" s="5"/>
      <c r="C126" s="5"/>
      <c r="D126" s="8"/>
      <c r="E126" s="5" t="s">
        <v>14</v>
      </c>
      <c r="F126" s="17"/>
      <c r="G126" s="14"/>
      <c r="H126" s="5" t="s">
        <v>18</v>
      </c>
      <c r="I126" s="22" t="s">
        <v>190</v>
      </c>
    </row>
    <row r="127" ht="14.25" customHeight="1">
      <c r="A127" s="8" t="s">
        <v>191</v>
      </c>
      <c r="B127" s="5"/>
      <c r="C127" s="5"/>
      <c r="D127" s="8" t="s">
        <v>8</v>
      </c>
      <c r="E127" s="5" t="s">
        <v>14</v>
      </c>
      <c r="F127" s="17"/>
      <c r="G127" s="14"/>
      <c r="H127" s="5" t="s">
        <v>10</v>
      </c>
      <c r="I127" s="18"/>
    </row>
    <row r="128" ht="14.25" customHeight="1">
      <c r="A128" s="8" t="s">
        <v>192</v>
      </c>
      <c r="B128" s="5"/>
      <c r="C128" s="5"/>
      <c r="D128" s="8" t="s">
        <v>8</v>
      </c>
      <c r="E128" s="5" t="s">
        <v>87</v>
      </c>
      <c r="F128" s="17"/>
      <c r="G128" s="14"/>
      <c r="H128" s="5" t="s">
        <v>18</v>
      </c>
      <c r="I128" s="18"/>
    </row>
    <row r="129" ht="14.25" customHeight="1">
      <c r="A129" s="8" t="s">
        <v>193</v>
      </c>
      <c r="B129" s="5"/>
      <c r="C129" s="5"/>
      <c r="D129" s="8"/>
      <c r="E129" s="5" t="s">
        <v>14</v>
      </c>
      <c r="F129" s="17"/>
      <c r="G129" s="14"/>
      <c r="H129" s="5" t="s">
        <v>10</v>
      </c>
      <c r="I129" s="18"/>
    </row>
    <row r="130" ht="14.25" customHeight="1">
      <c r="A130" s="8" t="s">
        <v>194</v>
      </c>
      <c r="B130" s="5"/>
      <c r="C130" s="5"/>
      <c r="D130" s="8"/>
      <c r="E130" s="5" t="s">
        <v>14</v>
      </c>
      <c r="F130" s="17"/>
      <c r="G130" s="14"/>
      <c r="H130" s="5" t="s">
        <v>18</v>
      </c>
      <c r="I130" s="18"/>
    </row>
    <row r="131" ht="14.25" customHeight="1">
      <c r="A131" s="8" t="s">
        <v>195</v>
      </c>
      <c r="B131" s="5"/>
      <c r="C131" s="5"/>
      <c r="D131" s="8"/>
      <c r="E131" s="5" t="s">
        <v>9</v>
      </c>
      <c r="F131" s="17"/>
      <c r="G131" s="14"/>
      <c r="H131" s="5" t="s">
        <v>18</v>
      </c>
      <c r="I131" s="18"/>
    </row>
    <row r="132" ht="14.25" customHeight="1">
      <c r="A132" s="8" t="s">
        <v>196</v>
      </c>
      <c r="B132" s="5"/>
      <c r="C132" s="5"/>
      <c r="D132" s="8" t="s">
        <v>8</v>
      </c>
      <c r="E132" s="5" t="s">
        <v>14</v>
      </c>
      <c r="F132" s="17"/>
      <c r="G132" s="14"/>
      <c r="H132" s="5" t="s">
        <v>18</v>
      </c>
      <c r="I132" s="18"/>
    </row>
    <row r="133" ht="14.25" customHeight="1">
      <c r="A133" s="8" t="s">
        <v>197</v>
      </c>
      <c r="B133" s="5"/>
      <c r="C133" s="5"/>
      <c r="D133" s="8" t="s">
        <v>8</v>
      </c>
      <c r="E133" s="5" t="s">
        <v>14</v>
      </c>
      <c r="F133" s="17"/>
      <c r="G133" s="14"/>
      <c r="H133" s="5" t="s">
        <v>18</v>
      </c>
      <c r="I133" s="18"/>
    </row>
    <row r="134" ht="14.25" customHeight="1">
      <c r="A134" s="8" t="s">
        <v>198</v>
      </c>
      <c r="B134" s="5"/>
      <c r="C134" s="5"/>
      <c r="D134" s="8"/>
      <c r="E134" s="5" t="s">
        <v>9</v>
      </c>
      <c r="F134" s="17"/>
      <c r="G134" s="14"/>
      <c r="H134" s="5" t="s">
        <v>18</v>
      </c>
      <c r="I134" s="18"/>
    </row>
    <row r="135" ht="14.25" customHeight="1">
      <c r="A135" s="8" t="s">
        <v>199</v>
      </c>
      <c r="B135" s="5"/>
      <c r="C135" s="5"/>
      <c r="D135" s="8" t="s">
        <v>8</v>
      </c>
      <c r="E135" s="5" t="s">
        <v>14</v>
      </c>
      <c r="F135" s="17"/>
      <c r="G135" s="14"/>
      <c r="H135" s="5" t="s">
        <v>18</v>
      </c>
      <c r="I135" s="18"/>
    </row>
    <row r="136" ht="14.25" customHeight="1">
      <c r="A136" s="8" t="s">
        <v>200</v>
      </c>
      <c r="B136" s="5"/>
      <c r="C136" s="5"/>
      <c r="D136" s="8" t="s">
        <v>8</v>
      </c>
      <c r="E136" s="5" t="s">
        <v>14</v>
      </c>
      <c r="H136" s="5" t="s">
        <v>18</v>
      </c>
      <c r="I136" s="18"/>
    </row>
    <row r="137" ht="14.25" customHeight="1">
      <c r="A137" s="8" t="s">
        <v>201</v>
      </c>
      <c r="B137" s="5"/>
      <c r="C137" s="5"/>
      <c r="D137" s="8" t="s">
        <v>8</v>
      </c>
      <c r="E137" s="5" t="s">
        <v>14</v>
      </c>
      <c r="F137" s="17"/>
      <c r="G137" s="14"/>
      <c r="H137" s="5" t="s">
        <v>18</v>
      </c>
      <c r="I137" s="18"/>
    </row>
    <row r="138" ht="14.25" customHeight="1">
      <c r="A138" s="8" t="s">
        <v>202</v>
      </c>
      <c r="B138" s="5"/>
      <c r="C138" s="5"/>
      <c r="D138" s="8" t="s">
        <v>8</v>
      </c>
      <c r="E138" s="5" t="s">
        <v>14</v>
      </c>
      <c r="F138" s="17"/>
      <c r="G138" s="14"/>
      <c r="H138" s="5" t="s">
        <v>18</v>
      </c>
      <c r="I138" s="18"/>
    </row>
    <row r="139" ht="14.25" customHeight="1">
      <c r="A139" s="8" t="s">
        <v>203</v>
      </c>
      <c r="B139" s="5"/>
      <c r="C139" s="5"/>
      <c r="D139" s="8"/>
      <c r="E139" s="5" t="s">
        <v>9</v>
      </c>
      <c r="F139" s="17"/>
      <c r="G139" s="14"/>
      <c r="H139" s="5" t="s">
        <v>18</v>
      </c>
      <c r="I139" s="18"/>
    </row>
    <row r="140" ht="14.25" customHeight="1">
      <c r="A140" s="8" t="s">
        <v>204</v>
      </c>
      <c r="B140" s="5"/>
      <c r="C140" s="5"/>
      <c r="D140" s="8" t="s">
        <v>8</v>
      </c>
      <c r="E140" s="5" t="s">
        <v>9</v>
      </c>
      <c r="F140" s="17"/>
      <c r="G140" s="14"/>
      <c r="H140" s="5" t="s">
        <v>10</v>
      </c>
      <c r="I140" s="18"/>
    </row>
    <row r="141" ht="14.25" customHeight="1">
      <c r="A141" s="8" t="s">
        <v>205</v>
      </c>
      <c r="B141" s="5"/>
      <c r="C141" s="5"/>
      <c r="D141" s="8"/>
      <c r="E141" s="5" t="s">
        <v>14</v>
      </c>
      <c r="F141" s="17"/>
      <c r="G141" s="14"/>
      <c r="H141" s="5" t="s">
        <v>18</v>
      </c>
      <c r="I141" s="18"/>
    </row>
    <row r="142" ht="14.25" customHeight="1">
      <c r="A142" s="8" t="s">
        <v>206</v>
      </c>
      <c r="B142" s="5"/>
      <c r="C142" s="5"/>
      <c r="D142" s="8" t="s">
        <v>8</v>
      </c>
      <c r="E142" s="5" t="s">
        <v>14</v>
      </c>
      <c r="F142" s="17"/>
      <c r="G142" s="14"/>
      <c r="H142" s="5" t="s">
        <v>10</v>
      </c>
      <c r="I142" s="18"/>
    </row>
    <row r="143" ht="14.25" customHeight="1">
      <c r="A143" s="8" t="s">
        <v>207</v>
      </c>
      <c r="B143" s="5"/>
      <c r="C143" s="5"/>
      <c r="D143" s="8" t="s">
        <v>8</v>
      </c>
      <c r="E143" s="5" t="s">
        <v>9</v>
      </c>
      <c r="F143" s="17"/>
      <c r="G143" s="14"/>
      <c r="H143" s="5" t="s">
        <v>10</v>
      </c>
      <c r="I143" s="18"/>
    </row>
    <row r="144" ht="14.25" customHeight="1">
      <c r="A144" s="8" t="s">
        <v>208</v>
      </c>
      <c r="B144" s="5"/>
      <c r="C144" s="5"/>
      <c r="D144" s="8"/>
      <c r="E144" s="5" t="s">
        <v>14</v>
      </c>
      <c r="F144" s="17"/>
      <c r="G144" s="14"/>
      <c r="H144" s="5" t="s">
        <v>10</v>
      </c>
      <c r="I144" s="18"/>
    </row>
    <row r="145" ht="14.25" customHeight="1">
      <c r="A145" s="8" t="s">
        <v>209</v>
      </c>
      <c r="B145" s="5"/>
      <c r="C145" s="5"/>
      <c r="D145" s="8" t="s">
        <v>8</v>
      </c>
      <c r="E145" s="5" t="s">
        <v>14</v>
      </c>
      <c r="F145" s="17"/>
      <c r="G145" s="14"/>
      <c r="H145" s="5" t="s">
        <v>10</v>
      </c>
      <c r="I145" s="18"/>
    </row>
    <row r="146" ht="14.25" customHeight="1">
      <c r="A146" s="8" t="s">
        <v>210</v>
      </c>
      <c r="B146" s="5"/>
      <c r="C146" s="5"/>
      <c r="D146" s="8" t="s">
        <v>8</v>
      </c>
      <c r="E146" s="5" t="s">
        <v>87</v>
      </c>
      <c r="F146" s="17"/>
      <c r="G146" s="14"/>
      <c r="H146" s="5" t="s">
        <v>10</v>
      </c>
      <c r="I146" s="18"/>
    </row>
    <row r="147" ht="14.25" customHeight="1">
      <c r="A147" s="8" t="s">
        <v>211</v>
      </c>
      <c r="B147" s="5"/>
      <c r="C147" s="5"/>
      <c r="D147" s="8" t="s">
        <v>8</v>
      </c>
      <c r="E147" s="5" t="s">
        <v>14</v>
      </c>
      <c r="F147" s="17"/>
      <c r="G147" s="14"/>
      <c r="H147" s="5" t="s">
        <v>18</v>
      </c>
      <c r="I147" s="18"/>
    </row>
    <row r="148" ht="14.25" customHeight="1">
      <c r="A148" s="8" t="s">
        <v>212</v>
      </c>
      <c r="B148" s="5"/>
      <c r="C148" s="5"/>
      <c r="D148" s="8" t="s">
        <v>8</v>
      </c>
      <c r="E148" s="5" t="s">
        <v>14</v>
      </c>
      <c r="F148" s="17"/>
      <c r="G148" s="14"/>
      <c r="H148" s="5" t="s">
        <v>10</v>
      </c>
      <c r="I148" s="18"/>
    </row>
    <row r="149" ht="14.25" customHeight="1">
      <c r="A149" s="8" t="s">
        <v>213</v>
      </c>
      <c r="B149" s="5"/>
      <c r="C149" s="5"/>
      <c r="D149" s="8" t="s">
        <v>8</v>
      </c>
      <c r="E149" s="5" t="s">
        <v>14</v>
      </c>
      <c r="F149" s="17"/>
      <c r="G149" s="14"/>
      <c r="H149" s="5" t="s">
        <v>18</v>
      </c>
      <c r="I149" s="18"/>
    </row>
    <row r="150" ht="14.25" customHeight="1">
      <c r="A150" s="8" t="s">
        <v>214</v>
      </c>
      <c r="B150" s="5"/>
      <c r="C150" s="5"/>
      <c r="D150" s="8" t="s">
        <v>8</v>
      </c>
      <c r="E150" s="5" t="s">
        <v>87</v>
      </c>
      <c r="F150" s="17"/>
      <c r="G150" s="14"/>
      <c r="H150" s="5" t="s">
        <v>18</v>
      </c>
      <c r="I150" s="18"/>
    </row>
    <row r="151" ht="14.25" customHeight="1">
      <c r="A151" s="8" t="s">
        <v>215</v>
      </c>
      <c r="B151" s="5"/>
      <c r="C151" s="5"/>
      <c r="D151" s="8" t="s">
        <v>8</v>
      </c>
      <c r="E151" s="5" t="s">
        <v>14</v>
      </c>
      <c r="F151" s="17"/>
      <c r="G151" s="14"/>
      <c r="H151" s="5" t="s">
        <v>18</v>
      </c>
      <c r="I151" s="18"/>
    </row>
    <row r="152" ht="14.25" customHeight="1">
      <c r="A152" s="8" t="s">
        <v>216</v>
      </c>
      <c r="B152" s="5"/>
      <c r="C152" s="5"/>
      <c r="D152" s="8" t="s">
        <v>8</v>
      </c>
      <c r="E152" s="5" t="s">
        <v>14</v>
      </c>
      <c r="F152" s="17"/>
      <c r="G152" s="14"/>
      <c r="H152" s="5" t="s">
        <v>10</v>
      </c>
      <c r="I152" s="18"/>
    </row>
    <row r="153" ht="14.25" customHeight="1">
      <c r="A153" s="8" t="s">
        <v>217</v>
      </c>
      <c r="B153" s="5"/>
      <c r="C153" s="5"/>
      <c r="D153" s="8" t="s">
        <v>8</v>
      </c>
      <c r="E153" s="5" t="s">
        <v>14</v>
      </c>
      <c r="F153" s="17"/>
      <c r="G153" s="14"/>
      <c r="H153" s="5" t="s">
        <v>18</v>
      </c>
      <c r="I153" s="18"/>
    </row>
    <row r="154" ht="14.25" customHeight="1">
      <c r="A154" s="15"/>
      <c r="B154" s="18"/>
      <c r="C154" s="23"/>
      <c r="D154" s="23"/>
      <c r="E154" s="23"/>
      <c r="F154" s="24"/>
      <c r="G154" s="24"/>
      <c r="H154" s="25"/>
      <c r="I154" s="18"/>
    </row>
    <row r="155" ht="14.25" customHeight="1">
      <c r="A155" s="15"/>
      <c r="B155" s="18"/>
      <c r="C155" s="23"/>
      <c r="D155" s="23"/>
      <c r="E155" s="23"/>
      <c r="F155" s="24"/>
      <c r="G155" s="24"/>
      <c r="H155" s="25"/>
      <c r="I155" s="18"/>
    </row>
    <row r="156" ht="14.25" customHeight="1">
      <c r="A156" s="15"/>
      <c r="B156" s="18"/>
      <c r="C156" s="23"/>
      <c r="D156" s="23"/>
      <c r="E156" s="23"/>
      <c r="F156" s="24"/>
      <c r="G156" s="24"/>
      <c r="H156" s="25"/>
      <c r="I156" s="18"/>
    </row>
    <row r="157" ht="14.25" customHeight="1">
      <c r="A157" s="15"/>
      <c r="B157" s="18"/>
      <c r="C157" s="23"/>
      <c r="D157" s="23"/>
      <c r="E157" s="23"/>
      <c r="F157" s="24"/>
      <c r="G157" s="24"/>
      <c r="H157" s="25"/>
      <c r="I157" s="18"/>
    </row>
    <row r="158" ht="14.25" customHeight="1">
      <c r="A158" s="15"/>
      <c r="B158" s="18"/>
      <c r="C158" s="23"/>
      <c r="D158" s="23"/>
      <c r="E158" s="23"/>
      <c r="F158" s="24"/>
      <c r="H158" s="25"/>
      <c r="I158" s="18"/>
    </row>
    <row r="159" ht="14.25" customHeight="1">
      <c r="A159" s="15"/>
      <c r="B159" s="18"/>
      <c r="C159" s="26" t="s">
        <v>218</v>
      </c>
      <c r="D159" s="27"/>
      <c r="E159" s="14"/>
      <c r="F159" s="28">
        <f>COUNTIF(E2:E153, "Исправлено")</f>
        <v>78</v>
      </c>
      <c r="G159" s="24"/>
      <c r="H159" s="29" t="s">
        <v>219</v>
      </c>
      <c r="I159" s="14"/>
    </row>
    <row r="160" ht="14.25" customHeight="1">
      <c r="A160" s="15"/>
      <c r="B160" s="18"/>
      <c r="C160" s="30" t="s">
        <v>220</v>
      </c>
      <c r="D160" s="27"/>
      <c r="E160" s="14"/>
      <c r="F160" s="28">
        <f>COUNTIF(E2:E153, "не исправлено")</f>
        <v>64</v>
      </c>
      <c r="H160" s="9" t="s">
        <v>8</v>
      </c>
      <c r="I160" s="9">
        <f>COUNTIF(D2:D153 , "Артур")</f>
        <v>103</v>
      </c>
    </row>
    <row r="161" ht="14.25" customHeight="1">
      <c r="A161" s="15"/>
      <c r="B161" s="18"/>
      <c r="C161" s="31" t="s">
        <v>87</v>
      </c>
      <c r="F161" s="28">
        <f>COUNTIF(E2:E153, "Невозможно проверить")</f>
        <v>10</v>
      </c>
      <c r="H161" s="32" t="s">
        <v>221</v>
      </c>
      <c r="I161" s="9">
        <f>COUNTIF(D2:D153 , "Никита")</f>
        <v>0</v>
      </c>
    </row>
    <row r="162" ht="14.25" customHeight="1">
      <c r="A162" s="15"/>
      <c r="B162" s="18"/>
      <c r="C162" s="33" t="s">
        <v>17</v>
      </c>
      <c r="D162" s="27"/>
      <c r="E162" s="14"/>
      <c r="F162" s="28">
        <f>COUNTIF(E2:E153, "Не дефект")</f>
        <v>0</v>
      </c>
      <c r="H162" s="34" t="s">
        <v>18</v>
      </c>
      <c r="I162" s="28">
        <f>COUNTIF(H2:H153, "Критичный")</f>
        <v>67</v>
      </c>
    </row>
    <row r="163" ht="14.25" customHeight="1">
      <c r="A163" s="15"/>
      <c r="B163" s="18"/>
      <c r="C163" s="35" t="s">
        <v>222</v>
      </c>
      <c r="D163" s="27"/>
      <c r="E163" s="27"/>
      <c r="F163" s="27"/>
      <c r="G163" s="18"/>
      <c r="H163" s="36" t="s">
        <v>10</v>
      </c>
      <c r="I163" s="28">
        <f>COUNTIF(H2:H153, "Некритичный")</f>
        <v>76</v>
      </c>
    </row>
    <row r="164" ht="14.25" customHeight="1">
      <c r="A164" s="15"/>
      <c r="B164" s="18"/>
      <c r="C164" s="37" t="s">
        <v>223</v>
      </c>
      <c r="D164" s="38" t="s">
        <v>18</v>
      </c>
      <c r="E164" s="14"/>
      <c r="F164" s="28">
        <f>COUNTIFS(H2:H153, "Критичный", E2:E153, "Исправлено")</f>
        <v>35</v>
      </c>
      <c r="H164" s="39" t="s">
        <v>23</v>
      </c>
      <c r="I164" s="28">
        <f>COUNTIF(H2:H153, "Блокирующий")</f>
        <v>9</v>
      </c>
    </row>
    <row r="165" ht="14.25" customHeight="1">
      <c r="A165" s="15"/>
      <c r="B165" s="18"/>
      <c r="C165" s="40"/>
      <c r="D165" s="41" t="s">
        <v>10</v>
      </c>
      <c r="E165" s="14"/>
      <c r="F165" s="28">
        <f>COUNTIFS(H2:H153, "Некритичный", E2:E153, "Исправлено")</f>
        <v>37</v>
      </c>
    </row>
    <row r="166" ht="14.25" customHeight="1">
      <c r="A166" s="15"/>
      <c r="B166" s="18"/>
      <c r="C166" s="42"/>
      <c r="D166" s="43" t="s">
        <v>23</v>
      </c>
      <c r="E166" s="44"/>
      <c r="F166" s="28">
        <f>COUNTIFS(H2:H153, "Блокирующий", E2:E153, "Исправлено")</f>
        <v>6</v>
      </c>
    </row>
    <row r="167" ht="14.25" customHeight="1">
      <c r="A167" s="15"/>
      <c r="B167" s="18"/>
      <c r="C167" s="45"/>
      <c r="D167" s="46"/>
      <c r="E167" s="46"/>
      <c r="F167" s="47"/>
    </row>
    <row r="168" ht="14.25" customHeight="1">
      <c r="A168" s="15"/>
      <c r="B168" s="18"/>
      <c r="C168" s="48"/>
      <c r="D168" s="49"/>
      <c r="E168" s="49"/>
      <c r="F168" s="50"/>
    </row>
    <row r="169" ht="14.25" customHeight="1">
      <c r="A169" s="15"/>
      <c r="B169" s="18"/>
      <c r="C169" s="51" t="s">
        <v>224</v>
      </c>
      <c r="D169" s="52" t="s">
        <v>18</v>
      </c>
      <c r="E169" s="53"/>
      <c r="F169" s="28">
        <f>COUNTIFS(H2:H153, "Критичный", E2:E153, "Не исправлено")</f>
        <v>27</v>
      </c>
    </row>
    <row r="170" ht="14.25" customHeight="1">
      <c r="A170" s="15"/>
      <c r="B170" s="18"/>
      <c r="C170" s="40"/>
      <c r="D170" s="41" t="s">
        <v>10</v>
      </c>
      <c r="E170" s="14"/>
      <c r="F170" s="28">
        <f>COUNTIFS(H2:H153, "Некритичный", E2:E153, "Не исправлено")</f>
        <v>35</v>
      </c>
    </row>
    <row r="171" ht="14.25" customHeight="1">
      <c r="A171" s="15"/>
      <c r="B171" s="18"/>
      <c r="C171" s="42"/>
      <c r="D171" s="54" t="s">
        <v>23</v>
      </c>
      <c r="E171" s="14"/>
      <c r="F171" s="28">
        <f>COUNTIFS(H2:H153, "Блокирующий", E2:E153, "Не исправлено")</f>
        <v>2</v>
      </c>
    </row>
  </sheetData>
  <mergeCells count="168">
    <mergeCell ref="F1:G1"/>
    <mergeCell ref="F3:G3"/>
    <mergeCell ref="F5:G5"/>
    <mergeCell ref="F6:G6"/>
    <mergeCell ref="F2:G2"/>
    <mergeCell ref="F4:G4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H159:I159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D164:E164"/>
    <mergeCell ref="D165:E165"/>
    <mergeCell ref="C169:C171"/>
    <mergeCell ref="D169:E169"/>
    <mergeCell ref="D170:E170"/>
    <mergeCell ref="D171:E171"/>
    <mergeCell ref="F158:G158"/>
    <mergeCell ref="C164:C166"/>
    <mergeCell ref="D166:E166"/>
    <mergeCell ref="C163:F163"/>
    <mergeCell ref="C162:E162"/>
    <mergeCell ref="C161:E161"/>
    <mergeCell ref="C160:E160"/>
    <mergeCell ref="C159:E159"/>
  </mergeCells>
  <dataValidations>
    <dataValidation type="list" allowBlank="1" showErrorMessage="1" sqref="H2:H153">
      <formula1>"Блокирующий,Критичный,Некритичный"</formula1>
    </dataValidation>
    <dataValidation type="list" allowBlank="1" showErrorMessage="1" sqref="D2:D153">
      <formula1>"Артур,Некто еще"</formula1>
    </dataValidation>
    <dataValidation type="list" allowBlank="1" showErrorMessage="1" sqref="E2:E153">
      <formula1>"ИСПРАВЛЕНО,НЕ ИСПРАВЛЕНО,Не дефект,Невозможно проверить"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5"/>
      <c r="B1" s="56" t="s">
        <v>225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44"/>
    </row>
    <row r="2">
      <c r="A2" s="58"/>
      <c r="N2" s="59"/>
    </row>
    <row r="3">
      <c r="A3" s="58"/>
      <c r="N3" s="59"/>
    </row>
    <row r="4">
      <c r="A4" s="58"/>
      <c r="N4" s="59"/>
    </row>
    <row r="5">
      <c r="A5" s="58"/>
      <c r="N5" s="59"/>
    </row>
    <row r="6">
      <c r="A6" s="58"/>
      <c r="N6" s="59"/>
    </row>
    <row r="7">
      <c r="A7" s="58"/>
      <c r="N7" s="59"/>
    </row>
    <row r="8">
      <c r="A8" s="58"/>
      <c r="N8" s="59"/>
    </row>
    <row r="9">
      <c r="A9" s="58"/>
      <c r="N9" s="59"/>
    </row>
    <row r="10">
      <c r="A10" s="58"/>
      <c r="N10" s="59"/>
    </row>
    <row r="11">
      <c r="A11" s="58"/>
      <c r="N11" s="59"/>
    </row>
    <row r="12">
      <c r="A12" s="58"/>
      <c r="N12" s="59"/>
    </row>
    <row r="13">
      <c r="A13" s="58"/>
      <c r="N13" s="59"/>
    </row>
    <row r="14">
      <c r="A14" s="58"/>
      <c r="N14" s="59"/>
    </row>
    <row r="15">
      <c r="A15" s="58"/>
      <c r="N15" s="59"/>
    </row>
    <row r="16">
      <c r="A16" s="58"/>
      <c r="N16" s="59"/>
    </row>
    <row r="17">
      <c r="A17" s="58"/>
      <c r="N17" s="59"/>
    </row>
    <row r="18">
      <c r="A18" s="58"/>
      <c r="N18" s="59"/>
    </row>
    <row r="19">
      <c r="A19" s="58"/>
      <c r="N19" s="59"/>
    </row>
    <row r="20">
      <c r="A20" s="58"/>
      <c r="N20" s="59"/>
    </row>
    <row r="21">
      <c r="A21" s="58"/>
      <c r="N21" s="59"/>
    </row>
    <row r="22">
      <c r="A22" s="58"/>
      <c r="N22" s="59"/>
    </row>
    <row r="23">
      <c r="A23" s="58"/>
      <c r="N23" s="59"/>
    </row>
    <row r="24">
      <c r="A24" s="58"/>
      <c r="N24" s="59"/>
    </row>
    <row r="25">
      <c r="A25" s="58"/>
      <c r="N25" s="59"/>
    </row>
    <row r="26">
      <c r="A26" s="58"/>
      <c r="N26" s="59"/>
    </row>
    <row r="27">
      <c r="A27" s="58"/>
      <c r="N27" s="59"/>
    </row>
    <row r="28">
      <c r="A28" s="58"/>
      <c r="N28" s="59"/>
    </row>
    <row r="29">
      <c r="A29" s="58"/>
      <c r="N29" s="59"/>
    </row>
    <row r="30">
      <c r="A30" s="58"/>
      <c r="N30" s="59"/>
    </row>
    <row r="31">
      <c r="A31" s="58"/>
      <c r="N31" s="59"/>
    </row>
    <row r="32">
      <c r="A32" s="58"/>
      <c r="N32" s="59"/>
    </row>
    <row r="33">
      <c r="A33" s="58"/>
      <c r="N33" s="59"/>
    </row>
    <row r="34">
      <c r="A34" s="58"/>
      <c r="N34" s="59"/>
    </row>
    <row r="35">
      <c r="A35" s="58"/>
      <c r="N35" s="59"/>
    </row>
    <row r="36">
      <c r="A36" s="58"/>
      <c r="N36" s="59"/>
    </row>
    <row r="37">
      <c r="A37" s="58"/>
      <c r="N37" s="59"/>
    </row>
    <row r="38">
      <c r="A38" s="58"/>
      <c r="N38" s="59"/>
    </row>
    <row r="39">
      <c r="A39" s="58"/>
      <c r="N39" s="59"/>
    </row>
    <row r="40">
      <c r="A40" s="58"/>
      <c r="N40" s="59"/>
    </row>
    <row r="41">
      <c r="A41" s="58"/>
      <c r="N41" s="59"/>
    </row>
    <row r="42">
      <c r="A42" s="58"/>
      <c r="N42" s="59"/>
    </row>
    <row r="43">
      <c r="A43" s="58"/>
      <c r="N43" s="59"/>
    </row>
    <row r="44">
      <c r="A44" s="58"/>
      <c r="N44" s="59"/>
    </row>
    <row r="45">
      <c r="A45" s="58"/>
      <c r="N45" s="59"/>
    </row>
    <row r="46">
      <c r="A46" s="58"/>
      <c r="N46" s="59"/>
    </row>
    <row r="47">
      <c r="A47" s="58"/>
      <c r="N47" s="59"/>
    </row>
    <row r="48">
      <c r="A48" s="58"/>
      <c r="N48" s="59"/>
    </row>
    <row r="49">
      <c r="A49" s="58"/>
      <c r="N49" s="59"/>
    </row>
    <row r="50">
      <c r="A50" s="58"/>
      <c r="N50" s="59"/>
    </row>
    <row r="51">
      <c r="A51" s="58"/>
      <c r="N51" s="59"/>
    </row>
    <row r="52">
      <c r="A52" s="58"/>
      <c r="N52" s="59"/>
    </row>
    <row r="53">
      <c r="A53" s="58"/>
      <c r="N53" s="59"/>
    </row>
    <row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2"/>
    </row>
    <row r="55">
      <c r="A55" s="55"/>
      <c r="B55" s="56" t="s">
        <v>226</v>
      </c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44"/>
    </row>
    <row r="56">
      <c r="A56" s="58"/>
      <c r="N56" s="59"/>
    </row>
    <row r="57">
      <c r="A57" s="58"/>
      <c r="N57" s="59"/>
    </row>
    <row r="58">
      <c r="A58" s="58"/>
      <c r="N58" s="59"/>
    </row>
    <row r="59">
      <c r="A59" s="58"/>
      <c r="N59" s="59"/>
    </row>
    <row r="60">
      <c r="A60" s="58"/>
      <c r="N60" s="59"/>
    </row>
    <row r="61">
      <c r="A61" s="58"/>
      <c r="N61" s="59"/>
    </row>
    <row r="62">
      <c r="A62" s="58"/>
      <c r="N62" s="59"/>
    </row>
    <row r="63">
      <c r="A63" s="58"/>
      <c r="N63" s="59"/>
    </row>
    <row r="64">
      <c r="A64" s="58"/>
      <c r="N64" s="59"/>
    </row>
    <row r="65">
      <c r="A65" s="58"/>
      <c r="N65" s="59"/>
    </row>
    <row r="66">
      <c r="A66" s="58"/>
      <c r="N66" s="59"/>
    </row>
    <row r="67">
      <c r="A67" s="58"/>
      <c r="N67" s="59"/>
    </row>
    <row r="68">
      <c r="A68" s="58"/>
      <c r="N68" s="59"/>
    </row>
    <row r="69">
      <c r="A69" s="58"/>
      <c r="N69" s="59"/>
    </row>
    <row r="70">
      <c r="A70" s="58"/>
      <c r="N70" s="59"/>
    </row>
    <row r="71">
      <c r="A71" s="58"/>
      <c r="N71" s="59"/>
    </row>
    <row r="72">
      <c r="A72" s="58"/>
      <c r="N72" s="59"/>
    </row>
    <row r="73">
      <c r="A73" s="58"/>
      <c r="N73" s="59"/>
    </row>
    <row r="74">
      <c r="A74" s="58"/>
      <c r="N74" s="59"/>
    </row>
    <row r="75">
      <c r="A75" s="58"/>
      <c r="N75" s="59"/>
    </row>
    <row r="76">
      <c r="A76" s="58"/>
      <c r="N76" s="59"/>
    </row>
    <row r="77">
      <c r="A77" s="58"/>
      <c r="N77" s="59"/>
    </row>
    <row r="78">
      <c r="A78" s="58"/>
      <c r="N78" s="59"/>
    </row>
    <row r="79">
      <c r="A79" s="58"/>
      <c r="N79" s="59"/>
    </row>
    <row r="80">
      <c r="A80" s="58"/>
      <c r="N80" s="59"/>
    </row>
    <row r="81">
      <c r="A81" s="58"/>
      <c r="N81" s="59"/>
    </row>
    <row r="82">
      <c r="A82" s="58"/>
      <c r="N82" s="59"/>
    </row>
    <row r="83">
      <c r="A83" s="58"/>
      <c r="N83" s="59"/>
    </row>
    <row r="84">
      <c r="A84" s="58"/>
      <c r="N84" s="59"/>
    </row>
    <row r="85">
      <c r="A85" s="58"/>
      <c r="N85" s="59"/>
    </row>
    <row r="86">
      <c r="A86" s="58"/>
      <c r="N86" s="59"/>
    </row>
    <row r="87">
      <c r="A87" s="58"/>
      <c r="N87" s="59"/>
    </row>
    <row r="88">
      <c r="A88" s="58"/>
      <c r="N88" s="59"/>
    </row>
    <row r="89">
      <c r="A89" s="58"/>
      <c r="N89" s="59"/>
    </row>
    <row r="90">
      <c r="A90" s="58"/>
      <c r="N90" s="59"/>
    </row>
    <row r="91">
      <c r="A91" s="58"/>
      <c r="N91" s="59"/>
    </row>
    <row r="92">
      <c r="A92" s="58"/>
      <c r="N92" s="59"/>
    </row>
    <row r="93">
      <c r="A93" s="58"/>
      <c r="N93" s="59"/>
    </row>
    <row r="94">
      <c r="A94" s="58"/>
      <c r="N94" s="59"/>
    </row>
    <row r="95">
      <c r="A95" s="58"/>
      <c r="N95" s="59"/>
    </row>
    <row r="96">
      <c r="A96" s="58"/>
      <c r="N96" s="59"/>
    </row>
    <row r="97">
      <c r="A97" s="58"/>
      <c r="N97" s="59"/>
    </row>
    <row r="98">
      <c r="A98" s="58"/>
      <c r="N98" s="59"/>
    </row>
    <row r="99">
      <c r="A99" s="58"/>
      <c r="N99" s="59"/>
    </row>
    <row r="100">
      <c r="A100" s="58"/>
      <c r="N100" s="59"/>
    </row>
    <row r="101">
      <c r="A101" s="58"/>
      <c r="N101" s="59"/>
    </row>
    <row r="102">
      <c r="A102" s="58"/>
      <c r="N102" s="59"/>
    </row>
    <row r="103">
      <c r="A103" s="58"/>
      <c r="N103" s="59"/>
    </row>
    <row r="104">
      <c r="A104" s="58"/>
      <c r="N104" s="59"/>
    </row>
    <row r="105">
      <c r="A105" s="60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2"/>
    </row>
    <row r="106">
      <c r="A106" s="55"/>
      <c r="B106" s="56" t="s">
        <v>227</v>
      </c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44"/>
    </row>
    <row r="107">
      <c r="A107" s="58"/>
      <c r="N107" s="59"/>
    </row>
    <row r="108">
      <c r="A108" s="58"/>
      <c r="N108" s="59"/>
    </row>
    <row r="109">
      <c r="A109" s="58"/>
      <c r="N109" s="59"/>
    </row>
    <row r="110">
      <c r="A110" s="58"/>
      <c r="N110" s="59"/>
    </row>
    <row r="111">
      <c r="A111" s="58"/>
      <c r="N111" s="59"/>
    </row>
    <row r="112">
      <c r="A112" s="58"/>
      <c r="N112" s="59"/>
    </row>
    <row r="113">
      <c r="A113" s="58"/>
      <c r="N113" s="59"/>
    </row>
    <row r="114">
      <c r="A114" s="58"/>
      <c r="N114" s="59"/>
    </row>
    <row r="115">
      <c r="A115" s="58"/>
      <c r="N115" s="59"/>
    </row>
    <row r="116">
      <c r="A116" s="58"/>
      <c r="N116" s="59"/>
    </row>
    <row r="117">
      <c r="A117" s="58"/>
      <c r="N117" s="59"/>
    </row>
    <row r="118">
      <c r="A118" s="58"/>
      <c r="N118" s="59"/>
    </row>
    <row r="119">
      <c r="A119" s="58"/>
      <c r="N119" s="59"/>
    </row>
    <row r="120">
      <c r="A120" s="58"/>
      <c r="N120" s="59"/>
    </row>
    <row r="121">
      <c r="A121" s="58"/>
      <c r="N121" s="59"/>
    </row>
    <row r="122">
      <c r="A122" s="58"/>
      <c r="N122" s="59"/>
    </row>
    <row r="123">
      <c r="A123" s="58"/>
      <c r="N123" s="59"/>
    </row>
    <row r="124">
      <c r="A124" s="58"/>
      <c r="N124" s="59"/>
    </row>
    <row r="125">
      <c r="A125" s="58"/>
      <c r="N125" s="59"/>
    </row>
    <row r="126">
      <c r="A126" s="58"/>
      <c r="N126" s="59"/>
    </row>
    <row r="127">
      <c r="A127" s="58"/>
      <c r="N127" s="59"/>
    </row>
    <row r="128">
      <c r="A128" s="58"/>
      <c r="N128" s="59"/>
    </row>
    <row r="129">
      <c r="A129" s="58"/>
      <c r="N129" s="59"/>
    </row>
    <row r="130">
      <c r="A130" s="58"/>
      <c r="N130" s="59"/>
    </row>
    <row r="131">
      <c r="A131" s="58"/>
      <c r="N131" s="59"/>
    </row>
    <row r="132">
      <c r="A132" s="58"/>
      <c r="N132" s="59"/>
    </row>
    <row r="133">
      <c r="A133" s="58"/>
      <c r="N133" s="59"/>
    </row>
    <row r="134">
      <c r="A134" s="58"/>
      <c r="N134" s="59"/>
    </row>
    <row r="135">
      <c r="A135" s="58"/>
      <c r="N135" s="59"/>
    </row>
    <row r="136">
      <c r="A136" s="58"/>
      <c r="N136" s="59"/>
    </row>
    <row r="137">
      <c r="A137" s="58"/>
      <c r="N137" s="59"/>
    </row>
    <row r="138">
      <c r="A138" s="58"/>
      <c r="N138" s="59"/>
    </row>
    <row r="139">
      <c r="A139" s="58"/>
      <c r="N139" s="59"/>
    </row>
    <row r="140">
      <c r="A140" s="58"/>
      <c r="N140" s="59"/>
    </row>
    <row r="141">
      <c r="A141" s="58"/>
      <c r="N141" s="59"/>
    </row>
    <row r="142">
      <c r="A142" s="58"/>
      <c r="N142" s="59"/>
    </row>
    <row r="143">
      <c r="A143" s="58"/>
      <c r="N143" s="59"/>
    </row>
    <row r="144">
      <c r="A144" s="58"/>
      <c r="N144" s="59"/>
    </row>
    <row r="145">
      <c r="A145" s="58"/>
      <c r="N145" s="59"/>
    </row>
    <row r="146">
      <c r="A146" s="58"/>
      <c r="N146" s="59"/>
    </row>
    <row r="147">
      <c r="A147" s="58"/>
      <c r="N147" s="59"/>
    </row>
    <row r="148">
      <c r="A148" s="58"/>
      <c r="N148" s="59"/>
    </row>
    <row r="149">
      <c r="A149" s="58"/>
      <c r="N149" s="59"/>
    </row>
    <row r="150">
      <c r="A150" s="58"/>
      <c r="N150" s="59"/>
    </row>
    <row r="151">
      <c r="A151" s="58"/>
      <c r="N151" s="59"/>
    </row>
    <row r="152">
      <c r="A152" s="58"/>
      <c r="N152" s="59"/>
    </row>
    <row r="153">
      <c r="A153" s="58"/>
      <c r="N153" s="59"/>
    </row>
    <row r="154">
      <c r="A154" s="58"/>
      <c r="N154" s="59"/>
    </row>
    <row r="155">
      <c r="A155" s="58"/>
      <c r="N155" s="59"/>
    </row>
    <row r="156">
      <c r="A156" s="58"/>
      <c r="N156" s="59"/>
    </row>
    <row r="157">
      <c r="A157" s="58"/>
      <c r="N157" s="59"/>
    </row>
    <row r="158">
      <c r="A158" s="58"/>
      <c r="N158" s="59"/>
    </row>
    <row r="159">
      <c r="A159" s="60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2"/>
    </row>
    <row r="160">
      <c r="B160" s="63" t="s">
        <v>228</v>
      </c>
    </row>
  </sheetData>
  <mergeCells count="4">
    <mergeCell ref="B1:N1"/>
    <mergeCell ref="B55:N55"/>
    <mergeCell ref="B106:N106"/>
    <mergeCell ref="B160:N16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Asus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A07C6A9388EB404297B1CF84A89CE31C_13</vt:lpwstr>
  </property>
  <property fmtid="{D5CDD505-2E9C-101B-9397-08002B2CF9AE}" pid="3" name="KSOProductBuildVer">
    <vt:lpwstr>1049-12.2.0.17562</vt:lpwstr>
  </property>
</Properties>
</file>