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artur\OneDrive\Desktop\universidade\2_ano\2_Semestre\RC\TrabalhoFinal\grupo_8\"/>
    </mc:Choice>
  </mc:AlternateContent>
  <xr:revisionPtr revIDLastSave="0" documentId="13_ncr:1_{29626FC8-3CF4-463B-B0A6-4EA2C9C24379}" xr6:coauthVersionLast="47" xr6:coauthVersionMax="47" xr10:uidLastSave="{00000000-0000-0000-0000-000000000000}"/>
  <bookViews>
    <workbookView xWindow="1940" yWindow="3450" windowWidth="17600" windowHeight="1404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I21" i="1"/>
  <c r="D4" i="1"/>
  <c r="E4" i="1"/>
  <c r="D5" i="1"/>
  <c r="E5" i="1"/>
  <c r="D6" i="1"/>
  <c r="E6" i="1"/>
  <c r="C10" i="1"/>
  <c r="E10" i="1"/>
  <c r="C11" i="1"/>
  <c r="E11" i="1"/>
  <c r="C12" i="1"/>
  <c r="E12" i="1"/>
  <c r="D17" i="1"/>
  <c r="M17" i="1" s="1"/>
  <c r="G18" i="1" s="1"/>
  <c r="I17" i="1"/>
  <c r="K17" i="1"/>
  <c r="D18" i="1"/>
  <c r="D19" i="1"/>
  <c r="D20" i="1"/>
  <c r="D21" i="1"/>
  <c r="D22" i="1"/>
  <c r="D23" i="1"/>
  <c r="D24" i="1"/>
  <c r="C25" i="1"/>
  <c r="D25" i="1"/>
  <c r="I25" i="1"/>
  <c r="K25" i="1"/>
  <c r="M25" i="1"/>
  <c r="G26" i="1" s="1"/>
  <c r="C26" i="1"/>
  <c r="D26" i="1"/>
  <c r="C27" i="1"/>
  <c r="D27" i="1"/>
  <c r="C28" i="1"/>
  <c r="D28" i="1"/>
  <c r="I26" i="1" l="1"/>
  <c r="K26" i="1"/>
  <c r="M26" i="1"/>
  <c r="G27" i="1" s="1"/>
  <c r="I18" i="1"/>
  <c r="K18" i="1"/>
  <c r="M18" i="1"/>
  <c r="G19" i="1" s="1"/>
  <c r="I19" i="1" l="1"/>
  <c r="K19" i="1"/>
  <c r="M19" i="1"/>
  <c r="G20" i="1" s="1"/>
  <c r="I27" i="1"/>
  <c r="K27" i="1"/>
  <c r="M27" i="1"/>
  <c r="G28" i="1" s="1"/>
  <c r="I28" i="1" l="1"/>
  <c r="K28" i="1"/>
  <c r="M28" i="1"/>
  <c r="I20" i="1"/>
  <c r="K20" i="1"/>
  <c r="M20" i="1"/>
  <c r="G21" i="1" s="1"/>
  <c r="M21" i="1" l="1"/>
  <c r="G22" i="1" s="1"/>
  <c r="I22" i="1" l="1"/>
  <c r="M22" i="1"/>
  <c r="G23" i="1" s="1"/>
  <c r="I23" i="1" l="1"/>
  <c r="M23" i="1"/>
  <c r="G24" i="1" s="1"/>
  <c r="K23" i="1"/>
  <c r="I24" i="1" l="1"/>
  <c r="K24" i="1"/>
  <c r="M24" i="1"/>
</calcChain>
</file>

<file path=xl/sharedStrings.xml><?xml version="1.0" encoding="utf-8"?>
<sst xmlns="http://schemas.openxmlformats.org/spreadsheetml/2006/main" count="103" uniqueCount="44">
  <si>
    <t>Espaço de Crescimento</t>
  </si>
  <si>
    <t>Redes</t>
  </si>
  <si>
    <t>Nº Equipamento Atual</t>
  </si>
  <si>
    <t>15% Crescimento</t>
  </si>
  <si>
    <t>Nº Equipamentos Final</t>
  </si>
  <si>
    <t>Arredonado</t>
  </si>
  <si>
    <t xml:space="preserve"> </t>
  </si>
  <si>
    <t>LAN3</t>
  </si>
  <si>
    <t>LAN2</t>
  </si>
  <si>
    <t>LAN1</t>
  </si>
  <si>
    <t>Divisao Equipamentos</t>
  </si>
  <si>
    <t>Nº Equipamentos</t>
  </si>
  <si>
    <t>Nº Localizações</t>
  </si>
  <si>
    <t>Total de Equipamentos</t>
  </si>
  <si>
    <t>Produção</t>
  </si>
  <si>
    <t>Gestão</t>
  </si>
  <si>
    <t>Vendas</t>
  </si>
  <si>
    <t>Informatica</t>
  </si>
  <si>
    <t>Endereços</t>
  </si>
  <si>
    <t>Necessidade</t>
  </si>
  <si>
    <t>Bloco Min</t>
  </si>
  <si>
    <t>Mascara Rede</t>
  </si>
  <si>
    <t xml:space="preserve"> Rede</t>
  </si>
  <si>
    <t>1º Ip Útil</t>
  </si>
  <si>
    <t>Último IP útil</t>
  </si>
  <si>
    <t>Endereço Broadcast</t>
  </si>
  <si>
    <t>LAN 3 Inf.</t>
  </si>
  <si>
    <t>/26</t>
  </si>
  <si>
    <t>10.85.0.</t>
  </si>
  <si>
    <t>LAN 3 Vendas</t>
  </si>
  <si>
    <t>LAN 2 Prod.</t>
  </si>
  <si>
    <t>/27</t>
  </si>
  <si>
    <t>LAN 2 Inf.</t>
  </si>
  <si>
    <t>LAN 1 Inf.</t>
  </si>
  <si>
    <t>/28</t>
  </si>
  <si>
    <t>LAN 1 Prod.</t>
  </si>
  <si>
    <t>LAN 1 Gestão</t>
  </si>
  <si>
    <t>LAN 1 Vendas.</t>
  </si>
  <si>
    <t>R1R4</t>
  </si>
  <si>
    <t>/30</t>
  </si>
  <si>
    <t>10.85.1.</t>
  </si>
  <si>
    <t>R4R2</t>
  </si>
  <si>
    <t>R1R5</t>
  </si>
  <si>
    <t>R5R3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</si>
</sst>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4"/>
  <sheetViews>
    <sheetView tabSelected="1" workbookViewId="0">
      <selection activeCell="C26" sqref="C26"/>
    </sheetView>
  </sheetViews>
  <sheetFormatPr defaultRowHeight="14.5" x14ac:dyDescent="0.35"/>
  <cols>
    <col min="2" max="2" width="20.1796875" bestFit="1" customWidth="1"/>
    <col min="3" max="3" width="18.81640625" bestFit="1" customWidth="1"/>
    <col min="4" max="4" width="15.453125" bestFit="1" customWidth="1"/>
    <col min="5" max="5" width="19.453125" bestFit="1" customWidth="1"/>
    <col min="6" max="6" width="10.453125" bestFit="1" customWidth="1"/>
    <col min="7" max="8" width="7.54296875" bestFit="1" customWidth="1"/>
    <col min="9" max="9" width="10.1796875" bestFit="1" customWidth="1"/>
    <col min="10" max="10" width="10.81640625" bestFit="1" customWidth="1"/>
  </cols>
  <sheetData>
    <row r="2" spans="1:13" x14ac:dyDescent="0.35">
      <c r="B2" s="8" t="s">
        <v>0</v>
      </c>
      <c r="C2" s="9"/>
      <c r="D2" s="9"/>
      <c r="E2" s="9"/>
      <c r="F2" s="10"/>
    </row>
    <row r="3" spans="1:13" x14ac:dyDescent="0.3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13" x14ac:dyDescent="0.35">
      <c r="A4" t="s">
        <v>6</v>
      </c>
      <c r="B4" s="1" t="s">
        <v>7</v>
      </c>
      <c r="C4" s="1">
        <v>70</v>
      </c>
      <c r="D4" s="1">
        <f>0.15*C4</f>
        <v>10.5</v>
      </c>
      <c r="E4" s="4">
        <f>C4+D4</f>
        <v>80.5</v>
      </c>
      <c r="F4" s="1">
        <v>81</v>
      </c>
    </row>
    <row r="5" spans="1:13" x14ac:dyDescent="0.35">
      <c r="B5" s="1" t="s">
        <v>8</v>
      </c>
      <c r="C5" s="1">
        <v>45</v>
      </c>
      <c r="D5" s="1">
        <f t="shared" ref="D5:D6" si="0">0.15*C5</f>
        <v>6.75</v>
      </c>
      <c r="E5" s="4">
        <f t="shared" ref="E5" si="1">C5+D5</f>
        <v>51.75</v>
      </c>
      <c r="F5" s="1">
        <v>52</v>
      </c>
    </row>
    <row r="6" spans="1:13" x14ac:dyDescent="0.35">
      <c r="B6" s="1" t="s">
        <v>9</v>
      </c>
      <c r="C6" s="1">
        <v>35</v>
      </c>
      <c r="D6" s="1">
        <f t="shared" si="0"/>
        <v>5.25</v>
      </c>
      <c r="E6" s="4">
        <f>C6+D6</f>
        <v>40.25</v>
      </c>
      <c r="F6" s="1">
        <v>41</v>
      </c>
    </row>
    <row r="8" spans="1:13" x14ac:dyDescent="0.35">
      <c r="B8" s="8" t="s">
        <v>10</v>
      </c>
      <c r="C8" s="9"/>
      <c r="D8" s="9"/>
      <c r="E8" s="9"/>
      <c r="F8" s="9"/>
      <c r="G8" s="9"/>
      <c r="H8" s="9"/>
      <c r="I8" s="10"/>
    </row>
    <row r="9" spans="1:13" x14ac:dyDescent="0.35">
      <c r="B9" s="1" t="s">
        <v>1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16</v>
      </c>
      <c r="I9" s="1" t="s">
        <v>17</v>
      </c>
    </row>
    <row r="10" spans="1:13" x14ac:dyDescent="0.35">
      <c r="B10" s="1" t="s">
        <v>7</v>
      </c>
      <c r="C10" s="1">
        <f>F4</f>
        <v>81</v>
      </c>
      <c r="D10" s="1">
        <v>2</v>
      </c>
      <c r="E10" s="1">
        <f>C10/D10</f>
        <v>40.5</v>
      </c>
      <c r="F10" s="1">
        <v>0</v>
      </c>
      <c r="G10" s="1">
        <v>0</v>
      </c>
      <c r="H10" s="1">
        <v>40</v>
      </c>
      <c r="I10" s="1">
        <v>41</v>
      </c>
    </row>
    <row r="11" spans="1:13" x14ac:dyDescent="0.35">
      <c r="B11" s="1" t="s">
        <v>8</v>
      </c>
      <c r="C11" s="1">
        <f t="shared" ref="C11:C12" si="2">F5</f>
        <v>52</v>
      </c>
      <c r="D11" s="1">
        <v>2</v>
      </c>
      <c r="E11" s="1">
        <f t="shared" ref="E11:E12" si="3">C11/D11</f>
        <v>26</v>
      </c>
      <c r="F11" s="1">
        <v>26</v>
      </c>
      <c r="G11" s="1">
        <v>0</v>
      </c>
      <c r="H11" s="1">
        <v>0</v>
      </c>
      <c r="I11" s="1">
        <v>26</v>
      </c>
    </row>
    <row r="12" spans="1:13" x14ac:dyDescent="0.35">
      <c r="B12" s="1" t="s">
        <v>9</v>
      </c>
      <c r="C12" s="1">
        <f t="shared" si="2"/>
        <v>41</v>
      </c>
      <c r="D12" s="1">
        <v>4</v>
      </c>
      <c r="E12" s="1">
        <f t="shared" si="3"/>
        <v>10.25</v>
      </c>
      <c r="F12" s="1">
        <v>10</v>
      </c>
      <c r="G12" s="1">
        <v>10</v>
      </c>
      <c r="H12" s="1">
        <v>10</v>
      </c>
      <c r="I12" s="1">
        <v>11</v>
      </c>
    </row>
    <row r="15" spans="1:13" x14ac:dyDescent="0.35">
      <c r="F15" s="8" t="s">
        <v>18</v>
      </c>
      <c r="G15" s="9"/>
      <c r="H15" s="9"/>
      <c r="I15" s="9"/>
      <c r="J15" s="9"/>
      <c r="K15" s="9"/>
      <c r="L15" s="9"/>
      <c r="M15" s="10"/>
    </row>
    <row r="16" spans="1:13" x14ac:dyDescent="0.35">
      <c r="B16" s="1" t="s">
        <v>1</v>
      </c>
      <c r="C16" s="1" t="s">
        <v>19</v>
      </c>
      <c r="D16" s="1" t="s">
        <v>20</v>
      </c>
      <c r="E16" s="1" t="s">
        <v>21</v>
      </c>
      <c r="F16" s="8" t="s">
        <v>22</v>
      </c>
      <c r="G16" s="10"/>
      <c r="H16" s="8" t="s">
        <v>23</v>
      </c>
      <c r="I16" s="10"/>
      <c r="J16" s="8" t="s">
        <v>24</v>
      </c>
      <c r="K16" s="10"/>
      <c r="L16" s="8" t="s">
        <v>25</v>
      </c>
      <c r="M16" s="10"/>
    </row>
    <row r="17" spans="2:13" x14ac:dyDescent="0.35">
      <c r="B17" s="1" t="s">
        <v>26</v>
      </c>
      <c r="C17" s="1">
        <v>41</v>
      </c>
      <c r="D17" s="1">
        <f>62+2</f>
        <v>64</v>
      </c>
      <c r="E17" s="1" t="s">
        <v>27</v>
      </c>
      <c r="F17" s="3" t="s">
        <v>28</v>
      </c>
      <c r="G17" s="2">
        <v>0</v>
      </c>
      <c r="H17" s="3" t="s">
        <v>28</v>
      </c>
      <c r="I17" s="2">
        <f t="shared" ref="I17:I20" si="4">G17+1</f>
        <v>1</v>
      </c>
      <c r="J17" s="3" t="s">
        <v>28</v>
      </c>
      <c r="K17" s="2">
        <f t="shared" ref="K17:K20" si="5">G17+D17-2</f>
        <v>62</v>
      </c>
      <c r="L17" s="3" t="s">
        <v>28</v>
      </c>
      <c r="M17" s="2">
        <f t="shared" ref="M17:M20" si="6">G17+D17-1</f>
        <v>63</v>
      </c>
    </row>
    <row r="18" spans="2:13" x14ac:dyDescent="0.35">
      <c r="B18" s="1" t="s">
        <v>29</v>
      </c>
      <c r="C18" s="1">
        <v>40</v>
      </c>
      <c r="D18" s="1">
        <f>62+2</f>
        <v>64</v>
      </c>
      <c r="E18" s="1" t="s">
        <v>27</v>
      </c>
      <c r="F18" s="3" t="s">
        <v>28</v>
      </c>
      <c r="G18" s="2">
        <f t="shared" ref="G18:G20" si="7">M17+1</f>
        <v>64</v>
      </c>
      <c r="H18" s="3" t="s">
        <v>28</v>
      </c>
      <c r="I18" s="2">
        <f t="shared" si="4"/>
        <v>65</v>
      </c>
      <c r="J18" s="3" t="s">
        <v>28</v>
      </c>
      <c r="K18" s="2">
        <f t="shared" si="5"/>
        <v>126</v>
      </c>
      <c r="L18" s="3" t="s">
        <v>28</v>
      </c>
      <c r="M18" s="2">
        <f t="shared" si="6"/>
        <v>127</v>
      </c>
    </row>
    <row r="19" spans="2:13" x14ac:dyDescent="0.35">
      <c r="B19" s="1" t="s">
        <v>30</v>
      </c>
      <c r="C19" s="1">
        <v>26</v>
      </c>
      <c r="D19" s="1">
        <f>30+2</f>
        <v>32</v>
      </c>
      <c r="E19" s="1" t="s">
        <v>31</v>
      </c>
      <c r="F19" s="3" t="s">
        <v>28</v>
      </c>
      <c r="G19" s="2">
        <f t="shared" si="7"/>
        <v>128</v>
      </c>
      <c r="H19" s="3" t="s">
        <v>28</v>
      </c>
      <c r="I19" s="2">
        <f t="shared" si="4"/>
        <v>129</v>
      </c>
      <c r="J19" s="3" t="s">
        <v>28</v>
      </c>
      <c r="K19" s="2">
        <f t="shared" si="5"/>
        <v>158</v>
      </c>
      <c r="L19" s="3" t="s">
        <v>28</v>
      </c>
      <c r="M19" s="2">
        <f t="shared" si="6"/>
        <v>159</v>
      </c>
    </row>
    <row r="20" spans="2:13" x14ac:dyDescent="0.35">
      <c r="B20" s="1" t="s">
        <v>32</v>
      </c>
      <c r="C20" s="1">
        <v>26</v>
      </c>
      <c r="D20" s="1">
        <f>30+2</f>
        <v>32</v>
      </c>
      <c r="E20" s="1" t="s">
        <v>31</v>
      </c>
      <c r="F20" s="3" t="s">
        <v>28</v>
      </c>
      <c r="G20" s="2">
        <f t="shared" si="7"/>
        <v>160</v>
      </c>
      <c r="H20" s="3" t="s">
        <v>28</v>
      </c>
      <c r="I20" s="2">
        <f t="shared" si="4"/>
        <v>161</v>
      </c>
      <c r="J20" s="3" t="s">
        <v>28</v>
      </c>
      <c r="K20" s="2">
        <f t="shared" si="5"/>
        <v>190</v>
      </c>
      <c r="L20" s="3" t="s">
        <v>28</v>
      </c>
      <c r="M20" s="2">
        <f t="shared" si="6"/>
        <v>191</v>
      </c>
    </row>
    <row r="21" spans="2:13" x14ac:dyDescent="0.35">
      <c r="B21" s="1" t="s">
        <v>33</v>
      </c>
      <c r="C21" s="1">
        <v>11</v>
      </c>
      <c r="D21" s="1">
        <f>14+2</f>
        <v>16</v>
      </c>
      <c r="E21" s="1" t="s">
        <v>34</v>
      </c>
      <c r="F21" s="3" t="s">
        <v>28</v>
      </c>
      <c r="G21" s="2">
        <f>M20+1</f>
        <v>192</v>
      </c>
      <c r="H21" s="3" t="s">
        <v>28</v>
      </c>
      <c r="I21" s="2">
        <f>G21+1</f>
        <v>193</v>
      </c>
      <c r="J21" s="3" t="s">
        <v>28</v>
      </c>
      <c r="K21" s="2">
        <f>G21+D21-2</f>
        <v>206</v>
      </c>
      <c r="L21" s="3" t="s">
        <v>28</v>
      </c>
      <c r="M21" s="2">
        <f>G21+D21-1</f>
        <v>207</v>
      </c>
    </row>
    <row r="22" spans="2:13" x14ac:dyDescent="0.35">
      <c r="B22" s="1" t="s">
        <v>35</v>
      </c>
      <c r="C22" s="1">
        <v>10</v>
      </c>
      <c r="D22" s="1">
        <f>14+2</f>
        <v>16</v>
      </c>
      <c r="E22" s="1" t="s">
        <v>34</v>
      </c>
      <c r="F22" s="3" t="s">
        <v>28</v>
      </c>
      <c r="G22" s="2">
        <f>M21+1</f>
        <v>208</v>
      </c>
      <c r="H22" s="3" t="s">
        <v>28</v>
      </c>
      <c r="I22" s="2">
        <f>G22+1</f>
        <v>209</v>
      </c>
      <c r="J22" s="3" t="s">
        <v>28</v>
      </c>
      <c r="K22" s="2">
        <f>G22+D22-2</f>
        <v>222</v>
      </c>
      <c r="L22" s="3" t="s">
        <v>28</v>
      </c>
      <c r="M22" s="2">
        <f>G22+D22-1</f>
        <v>223</v>
      </c>
    </row>
    <row r="23" spans="2:13" x14ac:dyDescent="0.35">
      <c r="B23" s="1" t="s">
        <v>36</v>
      </c>
      <c r="C23" s="1">
        <v>10</v>
      </c>
      <c r="D23" s="1">
        <f>14+2</f>
        <v>16</v>
      </c>
      <c r="E23" s="1" t="s">
        <v>34</v>
      </c>
      <c r="F23" s="3" t="s">
        <v>28</v>
      </c>
      <c r="G23" s="2">
        <f>M22+1</f>
        <v>224</v>
      </c>
      <c r="H23" s="3" t="s">
        <v>28</v>
      </c>
      <c r="I23" s="2">
        <f>G23+1</f>
        <v>225</v>
      </c>
      <c r="J23" s="3" t="s">
        <v>28</v>
      </c>
      <c r="K23" s="2">
        <f t="shared" ref="K23:K26" si="8">G23+D23-2</f>
        <v>238</v>
      </c>
      <c r="L23" s="3" t="s">
        <v>28</v>
      </c>
      <c r="M23" s="2">
        <f>G23+D23-1</f>
        <v>239</v>
      </c>
    </row>
    <row r="24" spans="2:13" x14ac:dyDescent="0.35">
      <c r="B24" s="1" t="s">
        <v>37</v>
      </c>
      <c r="C24" s="1">
        <v>10</v>
      </c>
      <c r="D24" s="1">
        <f>14+2</f>
        <v>16</v>
      </c>
      <c r="E24" s="1" t="s">
        <v>34</v>
      </c>
      <c r="F24" s="3" t="s">
        <v>28</v>
      </c>
      <c r="G24" s="2">
        <f>M23+1</f>
        <v>240</v>
      </c>
      <c r="H24" s="3" t="s">
        <v>28</v>
      </c>
      <c r="I24" s="2">
        <f>G24+1</f>
        <v>241</v>
      </c>
      <c r="J24" s="3" t="s">
        <v>28</v>
      </c>
      <c r="K24" s="2">
        <f t="shared" si="8"/>
        <v>254</v>
      </c>
      <c r="L24" s="3" t="s">
        <v>28</v>
      </c>
      <c r="M24" s="2">
        <f>G24+D24-1</f>
        <v>255</v>
      </c>
    </row>
    <row r="25" spans="2:13" x14ac:dyDescent="0.35">
      <c r="B25" s="1" t="s">
        <v>38</v>
      </c>
      <c r="C25" s="1">
        <f>0+2+2</f>
        <v>4</v>
      </c>
      <c r="D25" s="1">
        <f>2+2</f>
        <v>4</v>
      </c>
      <c r="E25" s="1" t="s">
        <v>39</v>
      </c>
      <c r="F25" s="3" t="s">
        <v>40</v>
      </c>
      <c r="G25" s="2">
        <v>0</v>
      </c>
      <c r="H25" s="3" t="s">
        <v>40</v>
      </c>
      <c r="I25" s="2">
        <f>G25+1</f>
        <v>1</v>
      </c>
      <c r="J25" s="3" t="s">
        <v>40</v>
      </c>
      <c r="K25" s="2">
        <f t="shared" si="8"/>
        <v>2</v>
      </c>
      <c r="L25" s="3" t="s">
        <v>40</v>
      </c>
      <c r="M25" s="2">
        <f>D25+G25-1</f>
        <v>3</v>
      </c>
    </row>
    <row r="26" spans="2:13" x14ac:dyDescent="0.35">
      <c r="B26" s="1" t="s">
        <v>41</v>
      </c>
      <c r="C26" s="1">
        <f t="shared" ref="C26:C28" si="9">0+2+2</f>
        <v>4</v>
      </c>
      <c r="D26" s="1">
        <f>2+2</f>
        <v>4</v>
      </c>
      <c r="E26" s="1" t="s">
        <v>39</v>
      </c>
      <c r="F26" s="3" t="s">
        <v>40</v>
      </c>
      <c r="G26" s="2">
        <f>M25+1</f>
        <v>4</v>
      </c>
      <c r="H26" s="3" t="s">
        <v>40</v>
      </c>
      <c r="I26" s="2">
        <f t="shared" ref="I26" si="10">G26+1</f>
        <v>5</v>
      </c>
      <c r="J26" s="3" t="s">
        <v>40</v>
      </c>
      <c r="K26" s="2">
        <f t="shared" si="8"/>
        <v>6</v>
      </c>
      <c r="L26" s="3" t="s">
        <v>40</v>
      </c>
      <c r="M26" s="2">
        <f t="shared" ref="M26" si="11">D26+G26-1</f>
        <v>7</v>
      </c>
    </row>
    <row r="27" spans="2:13" x14ac:dyDescent="0.35">
      <c r="B27" s="1" t="s">
        <v>42</v>
      </c>
      <c r="C27" s="1">
        <f t="shared" si="9"/>
        <v>4</v>
      </c>
      <c r="D27" s="1">
        <f>2+2</f>
        <v>4</v>
      </c>
      <c r="E27" s="1" t="s">
        <v>39</v>
      </c>
      <c r="F27" s="3" t="s">
        <v>40</v>
      </c>
      <c r="G27" s="2">
        <f t="shared" ref="G27:G28" si="12">M26+1</f>
        <v>8</v>
      </c>
      <c r="H27" s="3" t="s">
        <v>40</v>
      </c>
      <c r="I27" s="2">
        <f t="shared" ref="I27:I28" si="13">G27+1</f>
        <v>9</v>
      </c>
      <c r="J27" s="3" t="s">
        <v>40</v>
      </c>
      <c r="K27" s="2">
        <f t="shared" ref="K27:K28" si="14">G27+D27-2</f>
        <v>10</v>
      </c>
      <c r="L27" s="3" t="s">
        <v>40</v>
      </c>
      <c r="M27" s="2">
        <f t="shared" ref="M27" si="15">D27+G27-1</f>
        <v>11</v>
      </c>
    </row>
    <row r="28" spans="2:13" x14ac:dyDescent="0.35">
      <c r="B28" s="1" t="s">
        <v>43</v>
      </c>
      <c r="C28" s="1">
        <f t="shared" si="9"/>
        <v>4</v>
      </c>
      <c r="D28" s="1">
        <f>2+2</f>
        <v>4</v>
      </c>
      <c r="E28" s="1" t="s">
        <v>39</v>
      </c>
      <c r="F28" s="3" t="s">
        <v>40</v>
      </c>
      <c r="G28" s="2">
        <f t="shared" si="12"/>
        <v>12</v>
      </c>
      <c r="H28" s="3" t="s">
        <v>40</v>
      </c>
      <c r="I28" s="2">
        <f t="shared" si="13"/>
        <v>13</v>
      </c>
      <c r="J28" s="3" t="s">
        <v>40</v>
      </c>
      <c r="K28" s="2">
        <f t="shared" si="14"/>
        <v>14</v>
      </c>
      <c r="L28" s="3" t="s">
        <v>40</v>
      </c>
      <c r="M28" s="2">
        <f>D28+G28-1</f>
        <v>15</v>
      </c>
    </row>
    <row r="30" spans="2:13" ht="14.5" customHeight="1" x14ac:dyDescent="0.35"/>
    <row r="31" spans="2:13" ht="14.5" customHeight="1" x14ac:dyDescent="0.35">
      <c r="F31" s="7"/>
      <c r="G31" s="7"/>
      <c r="H31" s="7"/>
      <c r="I31" s="7"/>
      <c r="J31" s="7"/>
      <c r="K31" s="7"/>
      <c r="L31" s="7"/>
      <c r="M31" s="7"/>
    </row>
    <row r="32" spans="2:13" ht="14.5" customHeight="1" x14ac:dyDescent="0.35">
      <c r="F32" s="7"/>
      <c r="G32" s="7"/>
      <c r="H32" s="7"/>
      <c r="I32" s="7"/>
      <c r="J32" s="7"/>
      <c r="K32" s="7"/>
      <c r="L32" s="7"/>
      <c r="M32" s="7"/>
    </row>
    <row r="33" spans="6:13" ht="14.5" customHeight="1" x14ac:dyDescent="0.35">
      <c r="F33" s="6"/>
      <c r="G33" s="5"/>
      <c r="H33" s="6"/>
      <c r="I33" s="5"/>
      <c r="J33" s="6"/>
      <c r="K33" s="5"/>
      <c r="L33" s="6"/>
      <c r="M33" s="5"/>
    </row>
    <row r="34" spans="6:13" ht="14.5" customHeight="1" x14ac:dyDescent="0.35">
      <c r="F34" s="6"/>
      <c r="G34" s="5"/>
      <c r="H34" s="6"/>
      <c r="I34" s="5"/>
      <c r="J34" s="6"/>
      <c r="K34" s="5"/>
      <c r="L34" s="6"/>
      <c r="M34" s="5"/>
    </row>
    <row r="35" spans="6:13" ht="14.5" customHeight="1" x14ac:dyDescent="0.35">
      <c r="F35" s="6"/>
      <c r="G35" s="5"/>
      <c r="H35" s="6"/>
      <c r="I35" s="5"/>
      <c r="J35" s="6"/>
      <c r="K35" s="5"/>
      <c r="L35" s="6"/>
      <c r="M35" s="5"/>
    </row>
    <row r="36" spans="6:13" ht="14.5" customHeight="1" x14ac:dyDescent="0.35">
      <c r="F36" s="6"/>
      <c r="G36" s="5"/>
      <c r="H36" s="6"/>
      <c r="I36" s="5"/>
      <c r="J36" s="6"/>
      <c r="K36" s="5"/>
      <c r="L36" s="6"/>
      <c r="M36" s="5"/>
    </row>
    <row r="37" spans="6:13" ht="14.5" customHeight="1" x14ac:dyDescent="0.35">
      <c r="F37" s="6"/>
      <c r="G37" s="5"/>
      <c r="H37" s="6"/>
      <c r="I37" s="5"/>
      <c r="J37" s="6"/>
      <c r="K37" s="5"/>
      <c r="L37" s="6"/>
      <c r="M37" s="5"/>
    </row>
    <row r="38" spans="6:13" ht="14.5" customHeight="1" x14ac:dyDescent="0.35">
      <c r="F38" s="6"/>
      <c r="G38" s="5"/>
      <c r="H38" s="6"/>
      <c r="I38" s="5"/>
      <c r="J38" s="6"/>
      <c r="K38" s="5"/>
      <c r="L38" s="6"/>
      <c r="M38" s="5"/>
    </row>
    <row r="39" spans="6:13" ht="14.5" customHeight="1" x14ac:dyDescent="0.35">
      <c r="F39" s="6"/>
      <c r="G39" s="5"/>
      <c r="H39" s="6"/>
      <c r="I39" s="5"/>
      <c r="J39" s="6"/>
      <c r="K39" s="5"/>
      <c r="L39" s="6"/>
      <c r="M39" s="5"/>
    </row>
    <row r="40" spans="6:13" ht="14.5" customHeight="1" x14ac:dyDescent="0.35">
      <c r="F40" s="6"/>
      <c r="G40" s="5"/>
      <c r="H40" s="6"/>
      <c r="I40" s="5"/>
      <c r="J40" s="6"/>
      <c r="K40" s="5"/>
      <c r="L40" s="6"/>
      <c r="M40" s="5"/>
    </row>
    <row r="41" spans="6:13" ht="14.5" customHeight="1" x14ac:dyDescent="0.35">
      <c r="F41" s="6"/>
      <c r="G41" s="5"/>
      <c r="H41" s="6"/>
      <c r="I41" s="5"/>
      <c r="J41" s="6"/>
      <c r="K41" s="5"/>
      <c r="L41" s="6"/>
      <c r="M41" s="5"/>
    </row>
    <row r="42" spans="6:13" ht="14.5" customHeight="1" x14ac:dyDescent="0.35">
      <c r="F42" s="6"/>
      <c r="G42" s="5"/>
      <c r="H42" s="6"/>
      <c r="I42" s="5"/>
      <c r="J42" s="6"/>
      <c r="K42" s="5"/>
      <c r="L42" s="6"/>
      <c r="M42" s="5"/>
    </row>
    <row r="43" spans="6:13" ht="14.5" customHeight="1" x14ac:dyDescent="0.35">
      <c r="F43" s="6"/>
      <c r="G43" s="5"/>
      <c r="H43" s="6"/>
      <c r="I43" s="5"/>
      <c r="J43" s="6"/>
      <c r="K43" s="5"/>
      <c r="L43" s="6"/>
      <c r="M43" s="5"/>
    </row>
    <row r="44" spans="6:13" ht="14.5" customHeight="1" x14ac:dyDescent="0.35">
      <c r="F44" s="6"/>
      <c r="G44" s="5"/>
      <c r="H44" s="6"/>
      <c r="I44" s="5"/>
      <c r="J44" s="6"/>
      <c r="K44" s="5"/>
      <c r="L44" s="6"/>
      <c r="M44" s="5"/>
    </row>
  </sheetData>
  <mergeCells count="12">
    <mergeCell ref="B2:F2"/>
    <mergeCell ref="B8:I8"/>
    <mergeCell ref="F15:M15"/>
    <mergeCell ref="F16:G16"/>
    <mergeCell ref="H16:I16"/>
    <mergeCell ref="J16:K16"/>
    <mergeCell ref="L16:M16"/>
    <mergeCell ref="J32:K32"/>
    <mergeCell ref="L32:M32"/>
    <mergeCell ref="F31:M31"/>
    <mergeCell ref="F32:G32"/>
    <mergeCell ref="H32:I32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FC7391697E3141BC38699A284DAAC9" ma:contentTypeVersion="3" ma:contentTypeDescription="Criar um novo documento." ma:contentTypeScope="" ma:versionID="2f6614051d03e609795f90816c09148d">
  <xsd:schema xmlns:xsd="http://www.w3.org/2001/XMLSchema" xmlns:xs="http://www.w3.org/2001/XMLSchema" xmlns:p="http://schemas.microsoft.com/office/2006/metadata/properties" xmlns:ns2="55c5fa85-183f-496b-a1fd-d11c708b0473" targetNamespace="http://schemas.microsoft.com/office/2006/metadata/properties" ma:root="true" ma:fieldsID="d47866df948cdbc507756b69de47ab5b" ns2:_="">
    <xsd:import namespace="55c5fa85-183f-496b-a1fd-d11c708b0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c5fa85-183f-496b-a1fd-d11c708b0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95E34B-D8E5-43E9-AF56-1F2F7B7809E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78C996-E283-4347-9004-5074BBB630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c5fa85-183f-496b-a1fd-d11c708b0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3AF547-55FA-495C-AE4B-F8A8A7795D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Artur Gentil Silva Pinto</cp:lastModifiedBy>
  <cp:revision/>
  <dcterms:created xsi:type="dcterms:W3CDTF">2025-04-30T13:14:24Z</dcterms:created>
  <dcterms:modified xsi:type="dcterms:W3CDTF">2025-06-01T13:25:44Z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0x010100F4FC7391697E3141BC38699A284DAAC9</vt:lpwstr>
  </property>
</Properties>
</file>