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dfhe\Documents\Sarah\UNC\CICLO IV\BASE DE DATOS II\"/>
    </mc:Choice>
  </mc:AlternateContent>
  <xr:revisionPtr revIDLastSave="0" documentId="13_ncr:1_{40F8F731-66D7-4F7B-8BD0-B18929C40503}" xr6:coauthVersionLast="47" xr6:coauthVersionMax="47" xr10:uidLastSave="{00000000-0000-0000-0000-000000000000}"/>
  <bookViews>
    <workbookView xWindow="-108" yWindow="-108" windowWidth="23256" windowHeight="13176" tabRatio="831" xr2:uid="{2F08F55A-3D01-4735-9301-01676F556E0E}"/>
  </bookViews>
  <sheets>
    <sheet name="Productos" sheetId="1" r:id="rId1"/>
    <sheet name="DetallesVentas" sheetId="9" r:id="rId2"/>
    <sheet name="CategoríasProductos" sheetId="3" r:id="rId3"/>
    <sheet name="Proveedores" sheetId="2" r:id="rId4"/>
    <sheet name="Empleados" sheetId="4" r:id="rId5"/>
    <sheet name="Clientes" sheetId="6" r:id="rId6"/>
    <sheet name="Departamento" sheetId="5" r:id="rId7"/>
    <sheet name="Pais" sheetId="7" r:id="rId8"/>
    <sheet name="Ventas" sheetId="8" r:id="rId9"/>
    <sheet name="Agencia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5" i="9" l="1"/>
  <c r="H6" i="9"/>
  <c r="H7" i="9"/>
  <c r="H8" i="9"/>
  <c r="H9" i="9"/>
  <c r="H10" i="9"/>
  <c r="H11" i="9"/>
  <c r="H12" i="9"/>
  <c r="H13" i="9"/>
  <c r="H14" i="9"/>
  <c r="H15" i="9"/>
  <c r="H16" i="9"/>
  <c r="H17" i="9"/>
  <c r="H18" i="9"/>
  <c r="H19" i="9"/>
  <c r="H20" i="9"/>
  <c r="H21" i="9"/>
  <c r="H22" i="9"/>
  <c r="H23" i="9"/>
  <c r="H24" i="9"/>
  <c r="H25" i="9"/>
  <c r="H26" i="9"/>
  <c r="H27" i="9"/>
  <c r="H28" i="9"/>
  <c r="H29" i="9"/>
  <c r="H30" i="9"/>
  <c r="H31" i="9"/>
  <c r="H32" i="9"/>
  <c r="H33" i="9"/>
  <c r="H4" i="9"/>
  <c r="F5" i="9"/>
  <c r="F6" i="9"/>
  <c r="F7" i="9"/>
  <c r="F8" i="9"/>
  <c r="F9" i="9"/>
  <c r="F10" i="9"/>
  <c r="F11" i="9"/>
  <c r="F12" i="9"/>
  <c r="F13" i="9"/>
  <c r="F14" i="9"/>
  <c r="F15" i="9"/>
  <c r="F16" i="9"/>
  <c r="F17" i="9"/>
  <c r="F18" i="9"/>
  <c r="F19" i="9"/>
  <c r="F20" i="9"/>
  <c r="F21" i="9"/>
  <c r="F22" i="9"/>
  <c r="F23" i="9"/>
  <c r="F24" i="9"/>
  <c r="F25" i="9"/>
  <c r="F26" i="9"/>
  <c r="F27" i="9"/>
  <c r="F28" i="9"/>
  <c r="F29" i="9"/>
  <c r="F30" i="9"/>
  <c r="F31" i="9"/>
  <c r="F32" i="9"/>
  <c r="F33" i="9"/>
  <c r="F4" i="9"/>
</calcChain>
</file>

<file path=xl/sharedStrings.xml><?xml version="1.0" encoding="utf-8"?>
<sst xmlns="http://schemas.openxmlformats.org/spreadsheetml/2006/main" count="232" uniqueCount="211">
  <si>
    <t>Almendras naturales</t>
  </si>
  <si>
    <t>Almendras tostadas</t>
  </si>
  <si>
    <t>Castañas de primera</t>
  </si>
  <si>
    <t>Cashews tostados</t>
  </si>
  <si>
    <t>Pistachos tostados</t>
  </si>
  <si>
    <t>Pecanas con cascara</t>
  </si>
  <si>
    <t>Pecanas peladas</t>
  </si>
  <si>
    <t>Pasas rubias grandes</t>
  </si>
  <si>
    <t>Pasas rubias pequeñas</t>
  </si>
  <si>
    <t>Pasas morenas importadas</t>
  </si>
  <si>
    <t>Pasas bebe</t>
  </si>
  <si>
    <t>Guindones con pepa</t>
  </si>
  <si>
    <t>Guindones sin pepa</t>
  </si>
  <si>
    <t>Avellanas tostadas</t>
  </si>
  <si>
    <t>Nueces peladas</t>
  </si>
  <si>
    <t>Nueces con cascara</t>
  </si>
  <si>
    <t>Maní tostado partido</t>
  </si>
  <si>
    <t>Maní tostado bola</t>
  </si>
  <si>
    <t>Habas tostadas</t>
  </si>
  <si>
    <t>Flor de Jamaica</t>
  </si>
  <si>
    <t>Semilla de calabaza tostada</t>
  </si>
  <si>
    <t>Semilla de calabaza natural</t>
  </si>
  <si>
    <t>Semilla de girasol tostado</t>
  </si>
  <si>
    <t>Sacha inchi tostado</t>
  </si>
  <si>
    <t>Ajonjolí tostad imp</t>
  </si>
  <si>
    <t>Ajonjolí natural</t>
  </si>
  <si>
    <t>Ajonjolí negro</t>
  </si>
  <si>
    <t>Avena en hojuelas</t>
  </si>
  <si>
    <t>Coco rallado fino</t>
  </si>
  <si>
    <t>Coco rallado grueso</t>
  </si>
  <si>
    <t>Clavo de olor</t>
  </si>
  <si>
    <t>Bicarbonato</t>
  </si>
  <si>
    <t>Pimienta molida</t>
  </si>
  <si>
    <t>Comino molido</t>
  </si>
  <si>
    <t>Comino entero</t>
  </si>
  <si>
    <t>Tomillo molido</t>
  </si>
  <si>
    <t>Semillas de linaza</t>
  </si>
  <si>
    <t>Semilla de chía</t>
  </si>
  <si>
    <t>Canela en polvo</t>
  </si>
  <si>
    <t>Canela entera h1</t>
  </si>
  <si>
    <t>Orégano</t>
  </si>
  <si>
    <t>Laurel</t>
  </si>
  <si>
    <t>Anís estrella</t>
  </si>
  <si>
    <t>Cúrcuma molida</t>
  </si>
  <si>
    <t>Palillo molido</t>
  </si>
  <si>
    <t>Anís en grano</t>
  </si>
  <si>
    <t>Ajino moto a granel</t>
  </si>
  <si>
    <t>Colapiz importado</t>
  </si>
  <si>
    <t>Levadura</t>
  </si>
  <si>
    <t>Orégano molido</t>
  </si>
  <si>
    <t>Soya entera</t>
  </si>
  <si>
    <t>Romero molido</t>
  </si>
  <si>
    <t>Quinua lavada</t>
  </si>
  <si>
    <t>Kiwicha</t>
  </si>
  <si>
    <t>Porn corn</t>
  </si>
  <si>
    <t>Sal de maras fino</t>
  </si>
  <si>
    <t>Panela orgánica</t>
  </si>
  <si>
    <t>Nuez moscada</t>
  </si>
  <si>
    <t>Grajeas</t>
  </si>
  <si>
    <t>Lluvia de colores</t>
  </si>
  <si>
    <t>Cebada tostada</t>
  </si>
  <si>
    <t>Harina de camote</t>
  </si>
  <si>
    <t>Harina de almendras</t>
  </si>
  <si>
    <t>Harina de 7 semillas</t>
  </si>
  <si>
    <t>Harina de maca</t>
  </si>
  <si>
    <t>Harina de plátano</t>
  </si>
  <si>
    <t>Harina de cañihua</t>
  </si>
  <si>
    <t>Harina de kiwicha</t>
  </si>
  <si>
    <t>Harina de quinua</t>
  </si>
  <si>
    <t>Soya molida</t>
  </si>
  <si>
    <t>Ponche de habas</t>
  </si>
  <si>
    <t>Harina integral</t>
  </si>
  <si>
    <t>Maizena</t>
  </si>
  <si>
    <t>Chuño ingles</t>
  </si>
  <si>
    <t>Cocoa en polvo</t>
  </si>
  <si>
    <t>Cacao en polvo</t>
  </si>
  <si>
    <t>Kiwicha pop</t>
  </si>
  <si>
    <t>Quinua pop</t>
  </si>
  <si>
    <t>Orejones</t>
  </si>
  <si>
    <t>Kiwi deshidratado</t>
  </si>
  <si>
    <t>Piña deshidratada</t>
  </si>
  <si>
    <t>Mango deshidratado</t>
  </si>
  <si>
    <t>Bayas de goji</t>
  </si>
  <si>
    <t>PrecioUnitario</t>
  </si>
  <si>
    <t>NombreProducto</t>
  </si>
  <si>
    <t>Semilla de girasol tostada</t>
  </si>
  <si>
    <t>Pimienta entera</t>
  </si>
  <si>
    <t>Chocolate Shilico</t>
  </si>
  <si>
    <t>Harina de coca</t>
  </si>
  <si>
    <t>Cacao en nibs</t>
  </si>
  <si>
    <t>Ajo en polvo</t>
  </si>
  <si>
    <t>Huesillos</t>
  </si>
  <si>
    <t>Manzana deshidratada</t>
  </si>
  <si>
    <t>Cereza deshidratada</t>
  </si>
  <si>
    <t>Naranja deshidratada</t>
  </si>
  <si>
    <t>Aguaymanto deshidratado</t>
  </si>
  <si>
    <t>Arándano deshidratado entero</t>
  </si>
  <si>
    <t>Mistura deshidratada</t>
  </si>
  <si>
    <t>Descontinuados</t>
  </si>
  <si>
    <t xml:space="preserve">Aceite coco de 250 ml </t>
  </si>
  <si>
    <t xml:space="preserve">Aceite de oliva 500 ml </t>
  </si>
  <si>
    <t xml:space="preserve">Aceite de oliva 1 lt </t>
  </si>
  <si>
    <t xml:space="preserve">Vinagre de manzana lt </t>
  </si>
  <si>
    <t xml:space="preserve">Aceite de sachainchi </t>
  </si>
  <si>
    <t xml:space="preserve">Aceite de ajonjoli </t>
  </si>
  <si>
    <t xml:space="preserve">Algarrobina </t>
  </si>
  <si>
    <t xml:space="preserve">Toffies de algarrobina </t>
  </si>
  <si>
    <t xml:space="preserve">Toffies de natilla </t>
  </si>
  <si>
    <t>CategoriaID</t>
  </si>
  <si>
    <t>ProductoID</t>
  </si>
  <si>
    <t>ProveedorID</t>
  </si>
  <si>
    <t>UnidadesEnStock</t>
  </si>
  <si>
    <t>NombreCategoria</t>
  </si>
  <si>
    <t>Frutos Secos</t>
  </si>
  <si>
    <t>Frutos Deshidratados</t>
  </si>
  <si>
    <t>Condimentos</t>
  </si>
  <si>
    <t>Harinas</t>
  </si>
  <si>
    <t>Legumbres</t>
  </si>
  <si>
    <t>Hierbas y Tisanas</t>
  </si>
  <si>
    <t>Semillas</t>
  </si>
  <si>
    <t>Cereales</t>
  </si>
  <si>
    <t>Frutas Procesadas</t>
  </si>
  <si>
    <t>Especias</t>
  </si>
  <si>
    <t>Ingredientes para Repostería</t>
  </si>
  <si>
    <t>Endulzantes naturales</t>
  </si>
  <si>
    <t>Chocolates</t>
  </si>
  <si>
    <t>Aceites</t>
  </si>
  <si>
    <t>Vinagres</t>
  </si>
  <si>
    <t>Dulces</t>
  </si>
  <si>
    <t>NombreProveedores</t>
  </si>
  <si>
    <t>FrutoLar</t>
  </si>
  <si>
    <t>FlowersFood</t>
  </si>
  <si>
    <t>Liz Conde</t>
  </si>
  <si>
    <t>Nutra Estevia</t>
  </si>
  <si>
    <t>Galletas integrales con coco 42 g</t>
  </si>
  <si>
    <t>Galletas integrales con naranja 42 g</t>
  </si>
  <si>
    <t>Galletas integrales con kiwicha 42 g</t>
  </si>
  <si>
    <t>Galletas integrales</t>
  </si>
  <si>
    <t>Stevia 50 g</t>
  </si>
  <si>
    <t>Stevia 120 g</t>
  </si>
  <si>
    <t>Galletas integrales con coco 100 g</t>
  </si>
  <si>
    <t>Galletas integrales con naranja 100 g</t>
  </si>
  <si>
    <t>Galletas integrales con kiwicha 100 g</t>
  </si>
  <si>
    <t>Stevia con yacón 120 g</t>
  </si>
  <si>
    <t>Stevia con cuentagotas 100 ml</t>
  </si>
  <si>
    <t>Fresa deshidratada</t>
  </si>
  <si>
    <t>Lima</t>
  </si>
  <si>
    <t>Cajamarca</t>
  </si>
  <si>
    <t>DepartamentoID</t>
  </si>
  <si>
    <t>NombreDepartamento</t>
  </si>
  <si>
    <t>Direccion</t>
  </si>
  <si>
    <t>EmpleadoID</t>
  </si>
  <si>
    <t>NombreEmpleado</t>
  </si>
  <si>
    <t>ApellidoEmpleado</t>
  </si>
  <si>
    <t>Herrera</t>
  </si>
  <si>
    <t>Pablo</t>
  </si>
  <si>
    <t>FechaNacimiento</t>
  </si>
  <si>
    <t>HireDate</t>
  </si>
  <si>
    <t>Jr. Juncos con Gladiolos</t>
  </si>
  <si>
    <t>Titulo</t>
  </si>
  <si>
    <t>Descripcion</t>
  </si>
  <si>
    <t>PaisID</t>
  </si>
  <si>
    <t>NombrePais</t>
  </si>
  <si>
    <t>Peru</t>
  </si>
  <si>
    <t>CodigoPostal</t>
  </si>
  <si>
    <t>06001</t>
  </si>
  <si>
    <t>15001</t>
  </si>
  <si>
    <t>Ing.</t>
  </si>
  <si>
    <t>Telefono</t>
  </si>
  <si>
    <t>Ricos en grasas saludables, proteínas y minerales.</t>
  </si>
  <si>
    <t>Pequeñas estructuras nutritivas que contienen aceites, fibras y proteínas.</t>
  </si>
  <si>
    <t>Frutas a las que se les ha retirado el agua, conservando su dulzura y nutrientes.</t>
  </si>
  <si>
    <t>Ingredientes aromáticos que se utilizan para realzar el sabor de los alimentos.</t>
  </si>
  <si>
    <t>Polvos obtenidos de la molienda de cereales, legumbres o frutos secos.</t>
  </si>
  <si>
    <t>Hojas, flores o plantas secas usadas para infusiones o como remedios naturales.</t>
  </si>
  <si>
    <t>Ingredientes básicos para aderezar y sazonar los alimentos.</t>
  </si>
  <si>
    <t>Productos derivados del cacao.</t>
  </si>
  <si>
    <t>Alternativas más saludables a los azúcares refinados.</t>
  </si>
  <si>
    <t>Productos especializados para la preparación de postres y panadería.</t>
  </si>
  <si>
    <t>Líquidos extraídos de semillas o frutos.</t>
  </si>
  <si>
    <t>Líquidos fermentados como el vinagre de manzana.</t>
  </si>
  <si>
    <t>Golosinas elaboradas a partir de ingredientes naturales o procesados.</t>
  </si>
  <si>
    <t>Semillas comestibles que son fuentes ricas de proteínas y fibras.</t>
  </si>
  <si>
    <t>Granos integrales o procesados.</t>
  </si>
  <si>
    <t>Frutas que han sido sometidas a algún tipo de transformación.</t>
  </si>
  <si>
    <t>Productos horneados elaborados con harinas integrales.</t>
  </si>
  <si>
    <t>ClienteID</t>
  </si>
  <si>
    <t>NombreCliente</t>
  </si>
  <si>
    <t>ApellidoCliente</t>
  </si>
  <si>
    <t>NombreEmpresa</t>
  </si>
  <si>
    <t>Camila</t>
  </si>
  <si>
    <t>Est.</t>
  </si>
  <si>
    <t>Jr. Tulipanes</t>
  </si>
  <si>
    <t>VentaID</t>
  </si>
  <si>
    <t>FechaVenta</t>
  </si>
  <si>
    <t>AgenciaID</t>
  </si>
  <si>
    <t>Cantidad</t>
  </si>
  <si>
    <t>Descuento</t>
  </si>
  <si>
    <t>GilGal Cargo</t>
  </si>
  <si>
    <t>(01) 7484712</t>
  </si>
  <si>
    <t>Arturo</t>
  </si>
  <si>
    <t>Arnold</t>
  </si>
  <si>
    <t>Darick</t>
  </si>
  <si>
    <t>Anthonela</t>
  </si>
  <si>
    <t>Sarah</t>
  </si>
  <si>
    <t>Limay</t>
  </si>
  <si>
    <t>Ocas</t>
  </si>
  <si>
    <t>Valdiviezo</t>
  </si>
  <si>
    <t>Pérez</t>
  </si>
  <si>
    <t>Total</t>
  </si>
  <si>
    <t>TotalBruto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</si>
</sst>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rgb="FF000000"/>
      <name val="Aptos Narrow"/>
      <family val="2"/>
      <scheme val="minor"/>
    </font>
    <font>
      <sz val="10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0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left" vertical="center"/>
    </xf>
    <xf numFmtId="0" fontId="3" fillId="0" borderId="0" xfId="0" applyFont="1" applyAlignment="1">
      <alignment horizontal="left" vertical="center"/>
    </xf>
    <xf numFmtId="1" fontId="0" fillId="0" borderId="0" xfId="0" applyNumberFormat="1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650F1-80C2-4425-95DF-C0072D22D02C}">
  <sheetPr>
    <tabColor theme="6" tint="0.79998168889431442"/>
  </sheetPr>
  <dimension ref="B3:K119"/>
  <sheetViews>
    <sheetView tabSelected="1" workbookViewId="0">
      <selection activeCell="C44" sqref="C44"/>
    </sheetView>
  </sheetViews>
  <sheetFormatPr baseColWidth="10" defaultRowHeight="14.4" x14ac:dyDescent="0.3"/>
  <cols>
    <col min="1" max="1" width="11.5546875" style="5"/>
    <col min="2" max="2" width="11.33203125" style="5" customWidth="1"/>
    <col min="3" max="3" width="30.5546875" style="5" bestFit="1" customWidth="1"/>
    <col min="4" max="4" width="15.33203125" style="5" customWidth="1"/>
    <col min="5" max="6" width="12.88671875" style="5" customWidth="1"/>
    <col min="7" max="8" width="16.5546875" style="5" customWidth="1"/>
    <col min="9" max="16384" width="11.5546875" style="5"/>
  </cols>
  <sheetData>
    <row r="3" spans="2:11" s="2" customFormat="1" x14ac:dyDescent="0.3">
      <c r="B3" s="2" t="s">
        <v>109</v>
      </c>
      <c r="C3" s="2" t="s">
        <v>84</v>
      </c>
      <c r="D3" s="2" t="s">
        <v>83</v>
      </c>
      <c r="E3" s="2" t="s">
        <v>108</v>
      </c>
      <c r="F3" s="2" t="s">
        <v>110</v>
      </c>
      <c r="G3" s="2" t="s">
        <v>111</v>
      </c>
      <c r="H3" s="2" t="s">
        <v>98</v>
      </c>
      <c r="J3" s="3"/>
    </row>
    <row r="4" spans="2:11" x14ac:dyDescent="0.3">
      <c r="B4" s="5">
        <v>1</v>
      </c>
      <c r="C4" s="4" t="s">
        <v>0</v>
      </c>
      <c r="D4" s="8">
        <v>44</v>
      </c>
      <c r="E4" s="8">
        <v>1</v>
      </c>
      <c r="F4" s="8">
        <v>1</v>
      </c>
      <c r="G4" s="9">
        <v>5</v>
      </c>
      <c r="H4" s="5">
        <v>0</v>
      </c>
      <c r="K4" s="8"/>
    </row>
    <row r="5" spans="2:11" x14ac:dyDescent="0.3">
      <c r="B5" s="5">
        <v>2</v>
      </c>
      <c r="C5" s="4" t="s">
        <v>1</v>
      </c>
      <c r="D5" s="8">
        <v>46</v>
      </c>
      <c r="E5" s="8">
        <v>1</v>
      </c>
      <c r="F5" s="8">
        <v>1</v>
      </c>
      <c r="G5" s="9">
        <v>5</v>
      </c>
      <c r="H5" s="5">
        <v>0</v>
      </c>
      <c r="K5" s="8"/>
    </row>
    <row r="6" spans="2:11" x14ac:dyDescent="0.3">
      <c r="B6" s="5">
        <v>3</v>
      </c>
      <c r="C6" s="4" t="s">
        <v>2</v>
      </c>
      <c r="D6" s="8">
        <v>48</v>
      </c>
      <c r="E6" s="8">
        <v>1</v>
      </c>
      <c r="F6" s="8">
        <v>1</v>
      </c>
      <c r="G6" s="9">
        <v>6</v>
      </c>
      <c r="H6" s="5">
        <v>0</v>
      </c>
      <c r="K6" s="8"/>
    </row>
    <row r="7" spans="2:11" x14ac:dyDescent="0.3">
      <c r="B7" s="5">
        <v>4</v>
      </c>
      <c r="C7" s="4" t="s">
        <v>3</v>
      </c>
      <c r="D7" s="8">
        <v>44</v>
      </c>
      <c r="E7" s="8">
        <v>1</v>
      </c>
      <c r="F7" s="8">
        <v>1</v>
      </c>
      <c r="G7" s="9">
        <v>7</v>
      </c>
      <c r="H7" s="5">
        <v>0</v>
      </c>
      <c r="K7" s="8"/>
    </row>
    <row r="8" spans="2:11" x14ac:dyDescent="0.3">
      <c r="B8" s="5">
        <v>5</v>
      </c>
      <c r="C8" s="4" t="s">
        <v>4</v>
      </c>
      <c r="D8" s="8">
        <v>56</v>
      </c>
      <c r="E8" s="8">
        <v>1</v>
      </c>
      <c r="F8" s="8">
        <v>1</v>
      </c>
      <c r="G8" s="9">
        <v>4</v>
      </c>
      <c r="H8" s="5">
        <v>0</v>
      </c>
      <c r="K8" s="8"/>
    </row>
    <row r="9" spans="2:11" x14ac:dyDescent="0.3">
      <c r="B9" s="5">
        <v>6</v>
      </c>
      <c r="C9" s="4" t="s">
        <v>5</v>
      </c>
      <c r="D9" s="8">
        <v>34</v>
      </c>
      <c r="E9" s="8">
        <v>1</v>
      </c>
      <c r="F9" s="8">
        <v>1</v>
      </c>
      <c r="G9" s="9">
        <v>5</v>
      </c>
      <c r="H9" s="5">
        <v>0</v>
      </c>
      <c r="K9" s="8"/>
    </row>
    <row r="10" spans="2:11" x14ac:dyDescent="0.3">
      <c r="B10" s="5">
        <v>7</v>
      </c>
      <c r="C10" s="4" t="s">
        <v>6</v>
      </c>
      <c r="D10" s="8">
        <v>74</v>
      </c>
      <c r="E10" s="8">
        <v>1</v>
      </c>
      <c r="F10" s="8">
        <v>1</v>
      </c>
      <c r="G10" s="9">
        <v>5</v>
      </c>
      <c r="H10" s="5">
        <v>0</v>
      </c>
      <c r="K10" s="8"/>
    </row>
    <row r="11" spans="2:11" x14ac:dyDescent="0.3">
      <c r="B11" s="5">
        <v>8</v>
      </c>
      <c r="C11" s="4" t="s">
        <v>7</v>
      </c>
      <c r="D11" s="8">
        <v>32</v>
      </c>
      <c r="E11" s="8">
        <v>2</v>
      </c>
      <c r="F11" s="8">
        <v>2</v>
      </c>
      <c r="G11" s="9">
        <v>8</v>
      </c>
      <c r="H11" s="5">
        <v>0</v>
      </c>
      <c r="K11" s="8"/>
    </row>
    <row r="12" spans="2:11" x14ac:dyDescent="0.3">
      <c r="B12" s="5">
        <v>9</v>
      </c>
      <c r="C12" s="4" t="s">
        <v>8</v>
      </c>
      <c r="D12" s="8">
        <v>24</v>
      </c>
      <c r="E12" s="8">
        <v>2</v>
      </c>
      <c r="F12" s="8">
        <v>2</v>
      </c>
      <c r="G12" s="9">
        <v>10</v>
      </c>
      <c r="H12" s="5">
        <v>0</v>
      </c>
      <c r="K12" s="8"/>
    </row>
    <row r="13" spans="2:11" x14ac:dyDescent="0.3">
      <c r="B13" s="5">
        <v>10</v>
      </c>
      <c r="C13" s="4" t="s">
        <v>9</v>
      </c>
      <c r="D13" s="8">
        <v>17</v>
      </c>
      <c r="E13" s="8">
        <v>2</v>
      </c>
      <c r="F13" s="8">
        <v>2</v>
      </c>
      <c r="G13" s="9">
        <v>9</v>
      </c>
      <c r="H13" s="5">
        <v>0</v>
      </c>
      <c r="K13" s="8"/>
    </row>
    <row r="14" spans="2:11" x14ac:dyDescent="0.3">
      <c r="B14" s="5">
        <v>11</v>
      </c>
      <c r="C14" s="4" t="s">
        <v>10</v>
      </c>
      <c r="D14" s="8">
        <v>18</v>
      </c>
      <c r="E14" s="8">
        <v>2</v>
      </c>
      <c r="F14" s="8">
        <v>2</v>
      </c>
      <c r="G14" s="9">
        <v>7</v>
      </c>
      <c r="H14" s="5">
        <v>0</v>
      </c>
      <c r="K14" s="8"/>
    </row>
    <row r="15" spans="2:11" x14ac:dyDescent="0.3">
      <c r="B15" s="5">
        <v>12</v>
      </c>
      <c r="C15" s="4" t="s">
        <v>11</v>
      </c>
      <c r="D15" s="8">
        <v>20</v>
      </c>
      <c r="E15" s="8">
        <v>2</v>
      </c>
      <c r="F15" s="8">
        <v>1</v>
      </c>
      <c r="G15" s="9">
        <v>5</v>
      </c>
      <c r="H15" s="5">
        <v>0</v>
      </c>
      <c r="K15" s="8"/>
    </row>
    <row r="16" spans="2:11" x14ac:dyDescent="0.3">
      <c r="B16" s="5">
        <v>13</v>
      </c>
      <c r="C16" s="4" t="s">
        <v>12</v>
      </c>
      <c r="D16" s="8">
        <v>24</v>
      </c>
      <c r="E16" s="8">
        <v>2</v>
      </c>
      <c r="F16" s="8">
        <v>1</v>
      </c>
      <c r="G16" s="9">
        <v>3</v>
      </c>
      <c r="H16" s="5">
        <v>0</v>
      </c>
      <c r="K16" s="8"/>
    </row>
    <row r="17" spans="2:11" x14ac:dyDescent="0.3">
      <c r="B17" s="5">
        <v>14</v>
      </c>
      <c r="C17" s="4" t="s">
        <v>13</v>
      </c>
      <c r="D17" s="8">
        <v>60</v>
      </c>
      <c r="E17" s="8">
        <v>1</v>
      </c>
      <c r="F17" s="8">
        <v>1</v>
      </c>
      <c r="G17" s="9">
        <v>3</v>
      </c>
      <c r="H17" s="5">
        <v>0</v>
      </c>
      <c r="K17" s="8"/>
    </row>
    <row r="18" spans="2:11" x14ac:dyDescent="0.3">
      <c r="B18" s="5">
        <v>15</v>
      </c>
      <c r="C18" s="4" t="s">
        <v>14</v>
      </c>
      <c r="D18" s="8">
        <v>46</v>
      </c>
      <c r="E18" s="8">
        <v>1</v>
      </c>
      <c r="F18" s="8">
        <v>1</v>
      </c>
      <c r="G18" s="9">
        <v>1</v>
      </c>
      <c r="H18" s="5">
        <v>0</v>
      </c>
      <c r="K18" s="8"/>
    </row>
    <row r="19" spans="2:11" x14ac:dyDescent="0.3">
      <c r="B19" s="5">
        <v>16</v>
      </c>
      <c r="C19" s="4" t="s">
        <v>15</v>
      </c>
      <c r="D19" s="8">
        <v>22</v>
      </c>
      <c r="E19" s="8">
        <v>1</v>
      </c>
      <c r="F19" s="8">
        <v>1</v>
      </c>
      <c r="G19" s="9">
        <v>7</v>
      </c>
      <c r="H19" s="5">
        <v>0</v>
      </c>
      <c r="K19" s="8"/>
    </row>
    <row r="20" spans="2:11" x14ac:dyDescent="0.3">
      <c r="B20" s="5">
        <v>17</v>
      </c>
      <c r="C20" s="4" t="s">
        <v>16</v>
      </c>
      <c r="D20" s="8">
        <v>14</v>
      </c>
      <c r="E20" s="8">
        <v>1</v>
      </c>
      <c r="F20" s="8">
        <v>1</v>
      </c>
      <c r="G20" s="9">
        <v>2</v>
      </c>
      <c r="H20" s="5">
        <v>0</v>
      </c>
      <c r="K20" s="8"/>
    </row>
    <row r="21" spans="2:11" x14ac:dyDescent="0.3">
      <c r="B21" s="5">
        <v>18</v>
      </c>
      <c r="C21" s="4" t="s">
        <v>17</v>
      </c>
      <c r="D21" s="8">
        <v>17</v>
      </c>
      <c r="E21" s="8">
        <v>1</v>
      </c>
      <c r="F21" s="8">
        <v>1</v>
      </c>
      <c r="G21" s="9">
        <v>1</v>
      </c>
      <c r="H21" s="5">
        <v>0</v>
      </c>
      <c r="K21" s="8"/>
    </row>
    <row r="22" spans="2:11" x14ac:dyDescent="0.3">
      <c r="B22" s="5">
        <v>19</v>
      </c>
      <c r="C22" s="4" t="s">
        <v>18</v>
      </c>
      <c r="D22" s="8">
        <v>17</v>
      </c>
      <c r="E22" s="8">
        <v>7</v>
      </c>
      <c r="F22" s="8">
        <v>1</v>
      </c>
      <c r="G22" s="9">
        <v>6</v>
      </c>
      <c r="H22" s="5">
        <v>0</v>
      </c>
      <c r="K22" s="8"/>
    </row>
    <row r="23" spans="2:11" x14ac:dyDescent="0.3">
      <c r="B23" s="5">
        <v>20</v>
      </c>
      <c r="C23" s="4" t="s">
        <v>19</v>
      </c>
      <c r="D23" s="8">
        <v>22</v>
      </c>
      <c r="E23" s="8">
        <v>8</v>
      </c>
      <c r="F23" s="8">
        <v>2</v>
      </c>
      <c r="G23" s="9">
        <v>7</v>
      </c>
      <c r="H23" s="5">
        <v>0</v>
      </c>
      <c r="K23" s="8"/>
    </row>
    <row r="24" spans="2:11" x14ac:dyDescent="0.3">
      <c r="B24" s="5">
        <v>21</v>
      </c>
      <c r="C24" s="4" t="s">
        <v>20</v>
      </c>
      <c r="D24" s="8">
        <v>60</v>
      </c>
      <c r="E24" s="8">
        <v>9</v>
      </c>
      <c r="F24" s="8">
        <v>2</v>
      </c>
      <c r="G24" s="9">
        <v>2</v>
      </c>
      <c r="H24" s="5">
        <v>0</v>
      </c>
      <c r="K24" s="8"/>
    </row>
    <row r="25" spans="2:11" x14ac:dyDescent="0.3">
      <c r="B25" s="5">
        <v>22</v>
      </c>
      <c r="C25" s="4" t="s">
        <v>21</v>
      </c>
      <c r="D25" s="8">
        <v>58</v>
      </c>
      <c r="E25" s="8">
        <v>9</v>
      </c>
      <c r="F25" s="8">
        <v>2</v>
      </c>
      <c r="G25" s="9">
        <v>1</v>
      </c>
      <c r="H25" s="5">
        <v>0</v>
      </c>
      <c r="K25" s="8"/>
    </row>
    <row r="26" spans="2:11" x14ac:dyDescent="0.3">
      <c r="B26" s="5">
        <v>23</v>
      </c>
      <c r="C26" s="4" t="s">
        <v>85</v>
      </c>
      <c r="D26" s="8">
        <v>20</v>
      </c>
      <c r="E26" s="8">
        <v>9</v>
      </c>
      <c r="F26" s="8">
        <v>2</v>
      </c>
      <c r="G26" s="9">
        <v>4</v>
      </c>
      <c r="H26" s="5">
        <v>0</v>
      </c>
      <c r="K26" s="8"/>
    </row>
    <row r="27" spans="2:11" x14ac:dyDescent="0.3">
      <c r="B27" s="5">
        <v>24</v>
      </c>
      <c r="C27" s="4" t="s">
        <v>22</v>
      </c>
      <c r="D27" s="8">
        <v>15</v>
      </c>
      <c r="E27" s="8">
        <v>9</v>
      </c>
      <c r="F27" s="8">
        <v>2</v>
      </c>
      <c r="G27" s="9">
        <v>6</v>
      </c>
      <c r="H27" s="5">
        <v>0</v>
      </c>
      <c r="K27" s="8"/>
    </row>
    <row r="28" spans="2:11" x14ac:dyDescent="0.3">
      <c r="B28" s="5">
        <v>25</v>
      </c>
      <c r="C28" s="4" t="s">
        <v>23</v>
      </c>
      <c r="D28" s="8">
        <v>36</v>
      </c>
      <c r="E28" s="8">
        <v>9</v>
      </c>
      <c r="F28" s="8">
        <v>2</v>
      </c>
      <c r="G28" s="9">
        <v>9</v>
      </c>
      <c r="H28" s="5">
        <v>0</v>
      </c>
      <c r="K28" s="8"/>
    </row>
    <row r="29" spans="2:11" x14ac:dyDescent="0.3">
      <c r="B29" s="5">
        <v>26</v>
      </c>
      <c r="C29" s="4" t="s">
        <v>24</v>
      </c>
      <c r="D29" s="8">
        <v>16</v>
      </c>
      <c r="E29" s="8">
        <v>9</v>
      </c>
      <c r="F29" s="8">
        <v>2</v>
      </c>
      <c r="G29" s="9">
        <v>10</v>
      </c>
      <c r="H29" s="5">
        <v>0</v>
      </c>
      <c r="K29" s="8"/>
    </row>
    <row r="30" spans="2:11" x14ac:dyDescent="0.3">
      <c r="B30" s="5">
        <v>27</v>
      </c>
      <c r="C30" s="4" t="s">
        <v>25</v>
      </c>
      <c r="D30" s="8">
        <v>13</v>
      </c>
      <c r="E30" s="8">
        <v>9</v>
      </c>
      <c r="F30" s="8">
        <v>2</v>
      </c>
      <c r="G30" s="9">
        <v>6</v>
      </c>
      <c r="H30" s="5">
        <v>0</v>
      </c>
      <c r="K30" s="8"/>
    </row>
    <row r="31" spans="2:11" x14ac:dyDescent="0.3">
      <c r="B31" s="5">
        <v>28</v>
      </c>
      <c r="C31" s="4" t="s">
        <v>26</v>
      </c>
      <c r="D31" s="8">
        <v>20</v>
      </c>
      <c r="E31" s="8">
        <v>9</v>
      </c>
      <c r="F31" s="8">
        <v>2</v>
      </c>
      <c r="G31" s="9">
        <v>1</v>
      </c>
      <c r="H31" s="5">
        <v>0</v>
      </c>
      <c r="K31" s="8"/>
    </row>
    <row r="32" spans="2:11" x14ac:dyDescent="0.3">
      <c r="B32" s="5">
        <v>29</v>
      </c>
      <c r="C32" s="4" t="s">
        <v>27</v>
      </c>
      <c r="D32" s="8">
        <v>8</v>
      </c>
      <c r="E32" s="8">
        <v>10</v>
      </c>
      <c r="F32" s="8">
        <v>1</v>
      </c>
      <c r="G32" s="9">
        <v>9</v>
      </c>
      <c r="H32" s="5">
        <v>0</v>
      </c>
      <c r="K32" s="8"/>
    </row>
    <row r="33" spans="2:11" x14ac:dyDescent="0.3">
      <c r="B33" s="5">
        <v>30</v>
      </c>
      <c r="C33" s="4" t="s">
        <v>28</v>
      </c>
      <c r="D33" s="8">
        <v>15</v>
      </c>
      <c r="E33" s="8">
        <v>3</v>
      </c>
      <c r="F33" s="8">
        <v>1</v>
      </c>
      <c r="G33" s="9">
        <v>6</v>
      </c>
      <c r="H33" s="5">
        <v>0</v>
      </c>
      <c r="K33" s="8"/>
    </row>
    <row r="34" spans="2:11" x14ac:dyDescent="0.3">
      <c r="B34" s="5">
        <v>31</v>
      </c>
      <c r="C34" s="4" t="s">
        <v>29</v>
      </c>
      <c r="D34" s="8">
        <v>18</v>
      </c>
      <c r="E34" s="8">
        <v>3</v>
      </c>
      <c r="F34" s="8">
        <v>1</v>
      </c>
      <c r="G34" s="9">
        <v>5</v>
      </c>
      <c r="H34" s="5">
        <v>0</v>
      </c>
      <c r="K34" s="8"/>
    </row>
    <row r="35" spans="2:11" x14ac:dyDescent="0.3">
      <c r="B35" s="5">
        <v>32</v>
      </c>
      <c r="C35" s="4" t="s">
        <v>30</v>
      </c>
      <c r="D35" s="8">
        <v>58</v>
      </c>
      <c r="E35" s="8">
        <v>4</v>
      </c>
      <c r="F35" s="8">
        <v>2</v>
      </c>
      <c r="G35" s="9">
        <v>1</v>
      </c>
      <c r="H35" s="5">
        <v>0</v>
      </c>
      <c r="K35" s="8"/>
    </row>
    <row r="36" spans="2:11" x14ac:dyDescent="0.3">
      <c r="B36" s="5">
        <v>33</v>
      </c>
      <c r="C36" s="4" t="s">
        <v>31</v>
      </c>
      <c r="D36" s="8">
        <v>7</v>
      </c>
      <c r="E36" s="8">
        <v>11</v>
      </c>
      <c r="F36" s="8">
        <v>1</v>
      </c>
      <c r="G36" s="9">
        <v>1</v>
      </c>
      <c r="H36" s="5">
        <v>0</v>
      </c>
      <c r="K36" s="8"/>
    </row>
    <row r="37" spans="2:11" x14ac:dyDescent="0.3">
      <c r="B37" s="5">
        <v>34</v>
      </c>
      <c r="C37" s="4" t="s">
        <v>32</v>
      </c>
      <c r="D37" s="8">
        <v>22</v>
      </c>
      <c r="E37" s="8">
        <v>4</v>
      </c>
      <c r="F37" s="8">
        <v>2</v>
      </c>
      <c r="G37" s="9">
        <v>1</v>
      </c>
      <c r="H37" s="5">
        <v>0</v>
      </c>
      <c r="K37" s="8"/>
    </row>
    <row r="38" spans="2:11" x14ac:dyDescent="0.3">
      <c r="B38" s="5">
        <v>35</v>
      </c>
      <c r="C38" s="4" t="s">
        <v>86</v>
      </c>
      <c r="D38" s="8">
        <v>46</v>
      </c>
      <c r="E38" s="8">
        <v>4</v>
      </c>
      <c r="F38" s="8">
        <v>2</v>
      </c>
      <c r="G38" s="9">
        <v>10</v>
      </c>
      <c r="H38" s="5">
        <v>0</v>
      </c>
      <c r="K38" s="8"/>
    </row>
    <row r="39" spans="2:11" x14ac:dyDescent="0.3">
      <c r="B39" s="5">
        <v>36</v>
      </c>
      <c r="C39" s="4" t="s">
        <v>33</v>
      </c>
      <c r="D39" s="8">
        <v>15</v>
      </c>
      <c r="E39" s="8">
        <v>4</v>
      </c>
      <c r="F39" s="8">
        <v>2</v>
      </c>
      <c r="G39" s="9">
        <v>7</v>
      </c>
      <c r="H39" s="5">
        <v>0</v>
      </c>
      <c r="K39" s="8"/>
    </row>
    <row r="40" spans="2:11" x14ac:dyDescent="0.3">
      <c r="B40" s="5">
        <v>37</v>
      </c>
      <c r="C40" s="4" t="s">
        <v>34</v>
      </c>
      <c r="D40" s="8">
        <v>40</v>
      </c>
      <c r="E40" s="8">
        <v>4</v>
      </c>
      <c r="F40" s="8">
        <v>2</v>
      </c>
      <c r="G40" s="9">
        <v>10</v>
      </c>
      <c r="H40" s="5">
        <v>0</v>
      </c>
      <c r="K40" s="8"/>
    </row>
    <row r="41" spans="2:11" x14ac:dyDescent="0.3">
      <c r="B41" s="5">
        <v>38</v>
      </c>
      <c r="C41" s="4" t="s">
        <v>35</v>
      </c>
      <c r="D41" s="8">
        <v>15</v>
      </c>
      <c r="E41" s="8">
        <v>4</v>
      </c>
      <c r="F41" s="8">
        <v>1</v>
      </c>
      <c r="G41" s="9">
        <v>9</v>
      </c>
      <c r="H41" s="5">
        <v>0</v>
      </c>
      <c r="K41" s="8"/>
    </row>
    <row r="42" spans="2:11" x14ac:dyDescent="0.3">
      <c r="B42" s="5">
        <v>39</v>
      </c>
      <c r="C42" s="4" t="s">
        <v>36</v>
      </c>
      <c r="D42" s="8">
        <v>12</v>
      </c>
      <c r="E42" s="8">
        <v>9</v>
      </c>
      <c r="F42" s="8">
        <v>1</v>
      </c>
      <c r="G42" s="9">
        <v>10</v>
      </c>
      <c r="H42" s="5">
        <v>0</v>
      </c>
      <c r="K42" s="8"/>
    </row>
    <row r="43" spans="2:11" x14ac:dyDescent="0.3">
      <c r="B43" s="5">
        <v>40</v>
      </c>
      <c r="C43" s="4" t="s">
        <v>37</v>
      </c>
      <c r="D43" s="8">
        <v>20</v>
      </c>
      <c r="E43" s="8">
        <v>9</v>
      </c>
      <c r="F43" s="8">
        <v>1</v>
      </c>
      <c r="G43" s="9">
        <v>7</v>
      </c>
      <c r="H43" s="5">
        <v>0</v>
      </c>
      <c r="K43" s="8"/>
    </row>
    <row r="44" spans="2:11" x14ac:dyDescent="0.3">
      <c r="B44" s="5">
        <v>41</v>
      </c>
      <c r="C44" s="4" t="s">
        <v>38</v>
      </c>
      <c r="D44" s="8">
        <v>30</v>
      </c>
      <c r="E44" s="8">
        <v>4</v>
      </c>
      <c r="F44" s="8">
        <v>1</v>
      </c>
      <c r="G44" s="9">
        <v>7</v>
      </c>
      <c r="H44" s="5">
        <v>0</v>
      </c>
      <c r="K44" s="8"/>
    </row>
    <row r="45" spans="2:11" x14ac:dyDescent="0.3">
      <c r="B45" s="5">
        <v>42</v>
      </c>
      <c r="C45" s="4" t="s">
        <v>39</v>
      </c>
      <c r="D45" s="8">
        <v>80</v>
      </c>
      <c r="E45" s="8">
        <v>4</v>
      </c>
      <c r="F45" s="8">
        <v>2</v>
      </c>
      <c r="G45" s="9">
        <v>6</v>
      </c>
      <c r="H45" s="5">
        <v>0</v>
      </c>
      <c r="K45" s="8"/>
    </row>
    <row r="46" spans="2:11" x14ac:dyDescent="0.3">
      <c r="B46" s="5">
        <v>43</v>
      </c>
      <c r="C46" s="4" t="s">
        <v>40</v>
      </c>
      <c r="D46" s="8">
        <v>20</v>
      </c>
      <c r="E46" s="8">
        <v>4</v>
      </c>
      <c r="F46" s="8">
        <v>2</v>
      </c>
      <c r="G46" s="9">
        <v>3</v>
      </c>
      <c r="H46" s="5">
        <v>0</v>
      </c>
      <c r="K46" s="8"/>
    </row>
    <row r="47" spans="2:11" x14ac:dyDescent="0.3">
      <c r="B47" s="5">
        <v>44</v>
      </c>
      <c r="C47" s="4" t="s">
        <v>41</v>
      </c>
      <c r="D47" s="8">
        <v>90</v>
      </c>
      <c r="E47" s="8">
        <v>4</v>
      </c>
      <c r="F47" s="8">
        <v>2</v>
      </c>
      <c r="G47" s="9">
        <v>10</v>
      </c>
      <c r="H47" s="5">
        <v>0</v>
      </c>
      <c r="K47" s="8"/>
    </row>
    <row r="48" spans="2:11" x14ac:dyDescent="0.3">
      <c r="B48" s="5">
        <v>45</v>
      </c>
      <c r="C48" s="4" t="s">
        <v>42</v>
      </c>
      <c r="D48" s="8">
        <v>90</v>
      </c>
      <c r="E48" s="8">
        <v>4</v>
      </c>
      <c r="F48" s="8">
        <v>1</v>
      </c>
      <c r="G48" s="9">
        <v>5</v>
      </c>
      <c r="H48" s="5">
        <v>0</v>
      </c>
      <c r="K48" s="8"/>
    </row>
    <row r="49" spans="2:11" x14ac:dyDescent="0.3">
      <c r="B49" s="5">
        <v>46</v>
      </c>
      <c r="C49" s="4" t="s">
        <v>43</v>
      </c>
      <c r="D49" s="8">
        <v>15</v>
      </c>
      <c r="E49" s="8">
        <v>4</v>
      </c>
      <c r="F49" s="8">
        <v>1</v>
      </c>
      <c r="G49" s="9">
        <v>6</v>
      </c>
      <c r="H49" s="5">
        <v>0</v>
      </c>
      <c r="K49" s="8"/>
    </row>
    <row r="50" spans="2:11" x14ac:dyDescent="0.3">
      <c r="B50" s="5">
        <v>47</v>
      </c>
      <c r="C50" s="4" t="s">
        <v>44</v>
      </c>
      <c r="D50" s="8">
        <v>8</v>
      </c>
      <c r="E50" s="8">
        <v>4</v>
      </c>
      <c r="F50" s="8">
        <v>2</v>
      </c>
      <c r="G50" s="9">
        <v>9</v>
      </c>
      <c r="H50" s="5">
        <v>0</v>
      </c>
      <c r="K50" s="8"/>
    </row>
    <row r="51" spans="2:11" x14ac:dyDescent="0.3">
      <c r="B51" s="5">
        <v>48</v>
      </c>
      <c r="C51" s="4" t="s">
        <v>90</v>
      </c>
      <c r="D51" s="8">
        <v>30</v>
      </c>
      <c r="E51" s="8">
        <v>4</v>
      </c>
      <c r="F51" s="8">
        <v>1</v>
      </c>
      <c r="G51" s="9">
        <v>2</v>
      </c>
      <c r="H51" s="5">
        <v>0</v>
      </c>
      <c r="K51" s="8"/>
    </row>
    <row r="52" spans="2:11" x14ac:dyDescent="0.3">
      <c r="B52" s="5">
        <v>49</v>
      </c>
      <c r="C52" s="4" t="s">
        <v>45</v>
      </c>
      <c r="D52" s="8">
        <v>26</v>
      </c>
      <c r="E52" s="8">
        <v>4</v>
      </c>
      <c r="F52" s="8">
        <v>1</v>
      </c>
      <c r="G52" s="9">
        <v>3</v>
      </c>
      <c r="H52" s="5">
        <v>0</v>
      </c>
      <c r="K52" s="8"/>
    </row>
    <row r="53" spans="2:11" x14ac:dyDescent="0.3">
      <c r="B53" s="5">
        <v>50</v>
      </c>
      <c r="C53" s="4" t="s">
        <v>46</v>
      </c>
      <c r="D53" s="8">
        <v>10</v>
      </c>
      <c r="E53" s="8">
        <v>5</v>
      </c>
      <c r="F53" s="8">
        <v>1</v>
      </c>
      <c r="G53" s="9">
        <v>8</v>
      </c>
      <c r="H53" s="5">
        <v>0</v>
      </c>
      <c r="K53" s="8"/>
    </row>
    <row r="54" spans="2:11" x14ac:dyDescent="0.3">
      <c r="B54" s="5">
        <v>51</v>
      </c>
      <c r="C54" s="4" t="s">
        <v>47</v>
      </c>
      <c r="D54" s="8">
        <v>50</v>
      </c>
      <c r="E54" s="8">
        <v>11</v>
      </c>
      <c r="F54" s="8">
        <v>1</v>
      </c>
      <c r="G54" s="9">
        <v>1</v>
      </c>
      <c r="H54" s="5">
        <v>0</v>
      </c>
      <c r="K54" s="8"/>
    </row>
    <row r="55" spans="2:11" x14ac:dyDescent="0.3">
      <c r="B55" s="5">
        <v>52</v>
      </c>
      <c r="C55" s="4" t="s">
        <v>48</v>
      </c>
      <c r="D55" s="8">
        <v>18</v>
      </c>
      <c r="E55" s="8">
        <v>11</v>
      </c>
      <c r="F55" s="8">
        <v>1</v>
      </c>
      <c r="G55" s="9">
        <v>7</v>
      </c>
      <c r="H55" s="5">
        <v>0</v>
      </c>
      <c r="K55" s="8"/>
    </row>
    <row r="56" spans="2:11" x14ac:dyDescent="0.3">
      <c r="B56" s="5">
        <v>53</v>
      </c>
      <c r="C56" s="4" t="s">
        <v>49</v>
      </c>
      <c r="D56" s="8">
        <v>16</v>
      </c>
      <c r="E56" s="8">
        <v>4</v>
      </c>
      <c r="F56" s="8">
        <v>1</v>
      </c>
      <c r="G56" s="9">
        <v>1</v>
      </c>
      <c r="H56" s="5">
        <v>0</v>
      </c>
      <c r="K56" s="8"/>
    </row>
    <row r="57" spans="2:11" x14ac:dyDescent="0.3">
      <c r="B57" s="5">
        <v>55</v>
      </c>
      <c r="C57" s="4" t="s">
        <v>50</v>
      </c>
      <c r="D57" s="8">
        <v>8</v>
      </c>
      <c r="E57" s="8">
        <v>7</v>
      </c>
      <c r="F57" s="8">
        <v>2</v>
      </c>
      <c r="G57" s="9">
        <v>5</v>
      </c>
      <c r="H57" s="5">
        <v>0</v>
      </c>
      <c r="K57" s="8"/>
    </row>
    <row r="58" spans="2:11" x14ac:dyDescent="0.3">
      <c r="B58" s="5">
        <v>56</v>
      </c>
      <c r="C58" s="4" t="s">
        <v>51</v>
      </c>
      <c r="D58" s="8">
        <v>16</v>
      </c>
      <c r="E58" s="8">
        <v>4</v>
      </c>
      <c r="F58" s="8">
        <v>2</v>
      </c>
      <c r="G58" s="9">
        <v>8</v>
      </c>
      <c r="H58" s="5">
        <v>0</v>
      </c>
      <c r="K58" s="8"/>
    </row>
    <row r="59" spans="2:11" x14ac:dyDescent="0.3">
      <c r="B59" s="5">
        <v>57</v>
      </c>
      <c r="C59" s="4" t="s">
        <v>52</v>
      </c>
      <c r="D59" s="8">
        <v>12</v>
      </c>
      <c r="E59" s="8">
        <v>10</v>
      </c>
      <c r="F59" s="8">
        <v>2</v>
      </c>
      <c r="G59" s="9">
        <v>1</v>
      </c>
      <c r="H59" s="5">
        <v>0</v>
      </c>
      <c r="K59" s="8"/>
    </row>
    <row r="60" spans="2:11" x14ac:dyDescent="0.3">
      <c r="B60" s="5">
        <v>58</v>
      </c>
      <c r="C60" s="4" t="s">
        <v>53</v>
      </c>
      <c r="D60" s="8">
        <v>11</v>
      </c>
      <c r="E60" s="8">
        <v>10</v>
      </c>
      <c r="F60" s="8">
        <v>1</v>
      </c>
      <c r="G60" s="9">
        <v>6</v>
      </c>
      <c r="H60" s="5">
        <v>0</v>
      </c>
      <c r="K60" s="8"/>
    </row>
    <row r="61" spans="2:11" x14ac:dyDescent="0.3">
      <c r="B61" s="5">
        <v>59</v>
      </c>
      <c r="C61" s="4" t="s">
        <v>54</v>
      </c>
      <c r="D61" s="8">
        <v>5.5</v>
      </c>
      <c r="E61" s="8">
        <v>10</v>
      </c>
      <c r="F61" s="8">
        <v>1</v>
      </c>
      <c r="G61" s="9">
        <v>4</v>
      </c>
      <c r="H61" s="5">
        <v>0</v>
      </c>
      <c r="K61" s="8"/>
    </row>
    <row r="62" spans="2:11" x14ac:dyDescent="0.3">
      <c r="B62" s="5">
        <v>60</v>
      </c>
      <c r="C62" s="4" t="s">
        <v>55</v>
      </c>
      <c r="D62" s="8">
        <v>10</v>
      </c>
      <c r="E62" s="8">
        <v>5</v>
      </c>
      <c r="F62" s="8">
        <v>1</v>
      </c>
      <c r="G62" s="9">
        <v>4</v>
      </c>
      <c r="H62" s="5">
        <v>0</v>
      </c>
      <c r="K62" s="8"/>
    </row>
    <row r="63" spans="2:11" x14ac:dyDescent="0.3">
      <c r="B63" s="5">
        <v>61</v>
      </c>
      <c r="C63" s="4" t="s">
        <v>56</v>
      </c>
      <c r="D63" s="8">
        <v>7</v>
      </c>
      <c r="E63" s="8">
        <v>12</v>
      </c>
      <c r="F63" s="8">
        <v>2</v>
      </c>
      <c r="G63" s="9">
        <v>2</v>
      </c>
      <c r="H63" s="5">
        <v>0</v>
      </c>
      <c r="K63" s="8"/>
    </row>
    <row r="64" spans="2:11" x14ac:dyDescent="0.3">
      <c r="B64" s="5">
        <v>62</v>
      </c>
      <c r="C64" s="4" t="s">
        <v>57</v>
      </c>
      <c r="D64" s="8">
        <v>72</v>
      </c>
      <c r="E64" s="8">
        <v>4</v>
      </c>
      <c r="F64" s="8">
        <v>1</v>
      </c>
      <c r="G64" s="9">
        <v>10</v>
      </c>
      <c r="H64" s="5">
        <v>0</v>
      </c>
      <c r="K64" s="8"/>
    </row>
    <row r="65" spans="2:11" x14ac:dyDescent="0.3">
      <c r="B65" s="5">
        <v>63</v>
      </c>
      <c r="C65" s="4" t="s">
        <v>58</v>
      </c>
      <c r="D65" s="8">
        <v>9</v>
      </c>
      <c r="E65" s="8">
        <v>11</v>
      </c>
      <c r="F65" s="8">
        <v>1</v>
      </c>
      <c r="G65" s="9">
        <v>2</v>
      </c>
      <c r="H65" s="5">
        <v>0</v>
      </c>
      <c r="K65" s="8"/>
    </row>
    <row r="66" spans="2:11" x14ac:dyDescent="0.3">
      <c r="B66" s="5">
        <v>64</v>
      </c>
      <c r="C66" s="4" t="s">
        <v>59</v>
      </c>
      <c r="D66" s="8">
        <v>30</v>
      </c>
      <c r="E66" s="8">
        <v>11</v>
      </c>
      <c r="F66" s="8">
        <v>1</v>
      </c>
      <c r="G66" s="9">
        <v>2</v>
      </c>
      <c r="H66" s="5">
        <v>1</v>
      </c>
      <c r="K66" s="8"/>
    </row>
    <row r="67" spans="2:11" x14ac:dyDescent="0.3">
      <c r="B67" s="5">
        <v>65</v>
      </c>
      <c r="C67" s="4" t="s">
        <v>60</v>
      </c>
      <c r="D67" s="8">
        <v>6</v>
      </c>
      <c r="E67" s="8">
        <v>10</v>
      </c>
      <c r="F67" s="8">
        <v>1</v>
      </c>
      <c r="G67" s="9">
        <v>5</v>
      </c>
      <c r="H67" s="5">
        <v>0</v>
      </c>
      <c r="K67" s="8"/>
    </row>
    <row r="68" spans="2:11" x14ac:dyDescent="0.3">
      <c r="B68" s="5">
        <v>66</v>
      </c>
      <c r="C68" s="4" t="s">
        <v>87</v>
      </c>
      <c r="D68" s="8">
        <v>8</v>
      </c>
      <c r="E68" s="8">
        <v>13</v>
      </c>
      <c r="F68" s="8">
        <v>2</v>
      </c>
      <c r="G68" s="9">
        <v>10</v>
      </c>
      <c r="H68" s="5">
        <v>1</v>
      </c>
      <c r="K68" s="8"/>
    </row>
    <row r="69" spans="2:11" x14ac:dyDescent="0.3">
      <c r="B69" s="5">
        <v>67</v>
      </c>
      <c r="C69" s="4" t="s">
        <v>61</v>
      </c>
      <c r="D69" s="8">
        <v>11</v>
      </c>
      <c r="E69" s="8">
        <v>6</v>
      </c>
      <c r="F69" s="8">
        <v>2</v>
      </c>
      <c r="G69" s="9">
        <v>3</v>
      </c>
      <c r="H69" s="5">
        <v>0</v>
      </c>
      <c r="K69" s="8"/>
    </row>
    <row r="70" spans="2:11" x14ac:dyDescent="0.3">
      <c r="B70" s="5">
        <v>68</v>
      </c>
      <c r="C70" s="4" t="s">
        <v>88</v>
      </c>
      <c r="D70" s="8">
        <v>50</v>
      </c>
      <c r="E70" s="8">
        <v>6</v>
      </c>
      <c r="F70" s="8">
        <v>2</v>
      </c>
      <c r="G70" s="9">
        <v>10</v>
      </c>
      <c r="H70" s="5">
        <v>0</v>
      </c>
      <c r="K70" s="8"/>
    </row>
    <row r="71" spans="2:11" x14ac:dyDescent="0.3">
      <c r="B71" s="5">
        <v>69</v>
      </c>
      <c r="C71" s="4" t="s">
        <v>62</v>
      </c>
      <c r="D71" s="8">
        <v>40</v>
      </c>
      <c r="E71" s="8">
        <v>6</v>
      </c>
      <c r="F71" s="8">
        <v>2</v>
      </c>
      <c r="G71" s="9">
        <v>10</v>
      </c>
      <c r="H71" s="5">
        <v>0</v>
      </c>
      <c r="K71" s="8"/>
    </row>
    <row r="72" spans="2:11" x14ac:dyDescent="0.3">
      <c r="B72" s="5">
        <v>70</v>
      </c>
      <c r="C72" s="4" t="s">
        <v>63</v>
      </c>
      <c r="D72" s="8">
        <v>7</v>
      </c>
      <c r="E72" s="8">
        <v>6</v>
      </c>
      <c r="F72" s="8">
        <v>2</v>
      </c>
      <c r="G72" s="9">
        <v>5</v>
      </c>
      <c r="H72" s="5">
        <v>0</v>
      </c>
      <c r="K72" s="8"/>
    </row>
    <row r="73" spans="2:11" x14ac:dyDescent="0.3">
      <c r="B73" s="5">
        <v>71</v>
      </c>
      <c r="C73" s="4" t="s">
        <v>64</v>
      </c>
      <c r="D73" s="8">
        <v>8</v>
      </c>
      <c r="E73" s="8">
        <v>6</v>
      </c>
      <c r="F73" s="8">
        <v>2</v>
      </c>
      <c r="G73" s="9">
        <v>8</v>
      </c>
      <c r="H73" s="5">
        <v>0</v>
      </c>
      <c r="K73" s="8"/>
    </row>
    <row r="74" spans="2:11" x14ac:dyDescent="0.3">
      <c r="B74" s="5">
        <v>72</v>
      </c>
      <c r="C74" s="4" t="s">
        <v>65</v>
      </c>
      <c r="D74" s="8">
        <v>10</v>
      </c>
      <c r="E74" s="8">
        <v>6</v>
      </c>
      <c r="F74" s="8">
        <v>2</v>
      </c>
      <c r="G74" s="9">
        <v>5</v>
      </c>
      <c r="H74" s="5">
        <v>0</v>
      </c>
      <c r="K74" s="8"/>
    </row>
    <row r="75" spans="2:11" x14ac:dyDescent="0.3">
      <c r="B75" s="5">
        <v>73</v>
      </c>
      <c r="C75" s="4" t="s">
        <v>66</v>
      </c>
      <c r="D75" s="8">
        <v>16</v>
      </c>
      <c r="E75" s="8">
        <v>6</v>
      </c>
      <c r="F75" s="8">
        <v>2</v>
      </c>
      <c r="G75" s="9">
        <v>6</v>
      </c>
      <c r="H75" s="5">
        <v>0</v>
      </c>
      <c r="K75" s="8"/>
    </row>
    <row r="76" spans="2:11" x14ac:dyDescent="0.3">
      <c r="B76" s="5">
        <v>74</v>
      </c>
      <c r="C76" s="4" t="s">
        <v>67</v>
      </c>
      <c r="D76" s="8">
        <v>10</v>
      </c>
      <c r="E76" s="8">
        <v>6</v>
      </c>
      <c r="F76" s="8">
        <v>2</v>
      </c>
      <c r="G76" s="9">
        <v>8</v>
      </c>
      <c r="H76" s="5">
        <v>0</v>
      </c>
      <c r="K76" s="8"/>
    </row>
    <row r="77" spans="2:11" x14ac:dyDescent="0.3">
      <c r="B77" s="5">
        <v>75</v>
      </c>
      <c r="C77" s="4" t="s">
        <v>68</v>
      </c>
      <c r="D77" s="8">
        <v>10</v>
      </c>
      <c r="E77" s="8">
        <v>6</v>
      </c>
      <c r="F77" s="8">
        <v>2</v>
      </c>
      <c r="G77" s="9">
        <v>3</v>
      </c>
      <c r="H77" s="5">
        <v>0</v>
      </c>
      <c r="K77" s="8"/>
    </row>
    <row r="78" spans="2:11" x14ac:dyDescent="0.3">
      <c r="B78" s="5">
        <v>76</v>
      </c>
      <c r="C78" s="4" t="s">
        <v>69</v>
      </c>
      <c r="D78" s="8">
        <v>8</v>
      </c>
      <c r="E78" s="8">
        <v>6</v>
      </c>
      <c r="F78" s="8">
        <v>2</v>
      </c>
      <c r="G78" s="9">
        <v>2</v>
      </c>
      <c r="H78" s="5">
        <v>0</v>
      </c>
      <c r="K78" s="8"/>
    </row>
    <row r="79" spans="2:11" x14ac:dyDescent="0.3">
      <c r="B79" s="5">
        <v>77</v>
      </c>
      <c r="C79" s="4" t="s">
        <v>71</v>
      </c>
      <c r="D79" s="8">
        <v>7</v>
      </c>
      <c r="E79" s="8">
        <v>6</v>
      </c>
      <c r="F79" s="8">
        <v>2</v>
      </c>
      <c r="G79" s="9">
        <v>10</v>
      </c>
      <c r="H79" s="5">
        <v>0</v>
      </c>
      <c r="K79" s="8"/>
    </row>
    <row r="80" spans="2:11" x14ac:dyDescent="0.3">
      <c r="B80" s="5">
        <v>78</v>
      </c>
      <c r="C80" s="4" t="s">
        <v>70</v>
      </c>
      <c r="D80" s="8">
        <v>9</v>
      </c>
      <c r="E80" s="8">
        <v>6</v>
      </c>
      <c r="F80" s="8">
        <v>2</v>
      </c>
      <c r="G80" s="9">
        <v>1</v>
      </c>
      <c r="H80" s="5">
        <v>0</v>
      </c>
      <c r="K80" s="8"/>
    </row>
    <row r="81" spans="2:11" x14ac:dyDescent="0.3">
      <c r="B81" s="5">
        <v>79</v>
      </c>
      <c r="C81" s="4" t="s">
        <v>72</v>
      </c>
      <c r="D81" s="8">
        <v>9</v>
      </c>
      <c r="E81" s="8">
        <v>6</v>
      </c>
      <c r="F81" s="8">
        <v>2</v>
      </c>
      <c r="G81" s="9">
        <v>6</v>
      </c>
      <c r="H81" s="5">
        <v>0</v>
      </c>
      <c r="K81" s="8"/>
    </row>
    <row r="82" spans="2:11" x14ac:dyDescent="0.3">
      <c r="B82" s="5">
        <v>80</v>
      </c>
      <c r="C82" s="4" t="s">
        <v>73</v>
      </c>
      <c r="D82" s="8">
        <v>10</v>
      </c>
      <c r="E82" s="8">
        <v>6</v>
      </c>
      <c r="F82" s="8">
        <v>2</v>
      </c>
      <c r="G82" s="9">
        <v>6</v>
      </c>
      <c r="H82" s="5">
        <v>0</v>
      </c>
      <c r="K82" s="8"/>
    </row>
    <row r="83" spans="2:11" x14ac:dyDescent="0.3">
      <c r="B83" s="5">
        <v>81</v>
      </c>
      <c r="C83" s="4" t="s">
        <v>74</v>
      </c>
      <c r="D83" s="8">
        <v>12</v>
      </c>
      <c r="E83" s="8">
        <v>13</v>
      </c>
      <c r="F83" s="8">
        <v>1</v>
      </c>
      <c r="G83" s="9">
        <v>8</v>
      </c>
      <c r="H83" s="5">
        <v>0</v>
      </c>
      <c r="K83" s="8"/>
    </row>
    <row r="84" spans="2:11" x14ac:dyDescent="0.3">
      <c r="B84" s="5">
        <v>82</v>
      </c>
      <c r="C84" s="4" t="s">
        <v>75</v>
      </c>
      <c r="D84" s="8">
        <v>40</v>
      </c>
      <c r="E84" s="8">
        <v>13</v>
      </c>
      <c r="F84" s="8">
        <v>1</v>
      </c>
      <c r="G84" s="9">
        <v>8</v>
      </c>
      <c r="H84" s="5">
        <v>0</v>
      </c>
      <c r="K84" s="8"/>
    </row>
    <row r="85" spans="2:11" x14ac:dyDescent="0.3">
      <c r="B85" s="5">
        <v>83</v>
      </c>
      <c r="C85" s="4" t="s">
        <v>89</v>
      </c>
      <c r="D85" s="8">
        <v>35</v>
      </c>
      <c r="E85" s="8">
        <v>13</v>
      </c>
      <c r="F85" s="8">
        <v>1</v>
      </c>
      <c r="G85" s="9">
        <v>10</v>
      </c>
      <c r="H85" s="5">
        <v>1</v>
      </c>
      <c r="K85" s="8"/>
    </row>
    <row r="86" spans="2:11" x14ac:dyDescent="0.3">
      <c r="B86" s="5">
        <v>84</v>
      </c>
      <c r="C86" s="4" t="s">
        <v>76</v>
      </c>
      <c r="D86" s="8">
        <v>18</v>
      </c>
      <c r="E86" s="8">
        <v>10</v>
      </c>
      <c r="F86" s="8">
        <v>1</v>
      </c>
      <c r="G86" s="9">
        <v>8</v>
      </c>
      <c r="H86" s="5">
        <v>0</v>
      </c>
      <c r="K86" s="8"/>
    </row>
    <row r="87" spans="2:11" x14ac:dyDescent="0.3">
      <c r="B87" s="5">
        <v>85</v>
      </c>
      <c r="C87" s="4" t="s">
        <v>77</v>
      </c>
      <c r="D87" s="8">
        <v>18</v>
      </c>
      <c r="E87" s="8">
        <v>10</v>
      </c>
      <c r="F87" s="8">
        <v>1</v>
      </c>
      <c r="G87" s="9">
        <v>10</v>
      </c>
      <c r="H87" s="5">
        <v>0</v>
      </c>
      <c r="K87" s="8"/>
    </row>
    <row r="88" spans="2:11" x14ac:dyDescent="0.3">
      <c r="B88" s="5">
        <v>86</v>
      </c>
      <c r="C88" s="4" t="s">
        <v>91</v>
      </c>
      <c r="D88" s="8">
        <v>32</v>
      </c>
      <c r="E88" s="8">
        <v>2</v>
      </c>
      <c r="F88" s="8">
        <v>2</v>
      </c>
      <c r="G88" s="9">
        <v>9</v>
      </c>
      <c r="H88" s="5">
        <v>1</v>
      </c>
      <c r="K88" s="8"/>
    </row>
    <row r="89" spans="2:11" x14ac:dyDescent="0.3">
      <c r="B89" s="5">
        <v>87</v>
      </c>
      <c r="C89" s="4" t="s">
        <v>78</v>
      </c>
      <c r="D89" s="8">
        <v>50</v>
      </c>
      <c r="E89" s="8">
        <v>2</v>
      </c>
      <c r="F89" s="8">
        <v>2</v>
      </c>
      <c r="G89" s="9">
        <v>5</v>
      </c>
      <c r="H89" s="5">
        <v>0</v>
      </c>
      <c r="K89" s="8"/>
    </row>
    <row r="90" spans="2:11" x14ac:dyDescent="0.3">
      <c r="B90" s="5">
        <v>88</v>
      </c>
      <c r="C90" s="4" t="s">
        <v>93</v>
      </c>
      <c r="D90" s="8">
        <v>42</v>
      </c>
      <c r="E90" s="8">
        <v>2</v>
      </c>
      <c r="F90" s="8">
        <v>2</v>
      </c>
      <c r="G90" s="9">
        <v>4</v>
      </c>
      <c r="H90" s="5">
        <v>1</v>
      </c>
      <c r="K90" s="8"/>
    </row>
    <row r="91" spans="2:11" x14ac:dyDescent="0.3">
      <c r="B91" s="5">
        <v>89</v>
      </c>
      <c r="C91" s="4" t="s">
        <v>145</v>
      </c>
      <c r="D91" s="8">
        <v>42</v>
      </c>
      <c r="E91" s="8">
        <v>2</v>
      </c>
      <c r="F91" s="8">
        <v>2</v>
      </c>
      <c r="G91" s="9">
        <v>3</v>
      </c>
      <c r="H91" s="5">
        <v>1</v>
      </c>
      <c r="K91" s="8"/>
    </row>
    <row r="92" spans="2:11" x14ac:dyDescent="0.3">
      <c r="B92" s="5">
        <v>90</v>
      </c>
      <c r="C92" s="4" t="s">
        <v>92</v>
      </c>
      <c r="D92" s="8">
        <v>54</v>
      </c>
      <c r="E92" s="8">
        <v>2</v>
      </c>
      <c r="F92" s="8">
        <v>2</v>
      </c>
      <c r="G92" s="9">
        <v>1</v>
      </c>
      <c r="H92" s="5">
        <v>1</v>
      </c>
      <c r="K92" s="8"/>
    </row>
    <row r="93" spans="2:11" x14ac:dyDescent="0.3">
      <c r="B93" s="5">
        <v>91</v>
      </c>
      <c r="C93" s="4" t="s">
        <v>79</v>
      </c>
      <c r="D93" s="8">
        <v>32</v>
      </c>
      <c r="E93" s="8">
        <v>2</v>
      </c>
      <c r="F93" s="8">
        <v>2</v>
      </c>
      <c r="G93" s="9">
        <v>2</v>
      </c>
      <c r="H93" s="5">
        <v>0</v>
      </c>
      <c r="K93" s="8"/>
    </row>
    <row r="94" spans="2:11" x14ac:dyDescent="0.3">
      <c r="B94" s="5">
        <v>92</v>
      </c>
      <c r="C94" s="4" t="s">
        <v>94</v>
      </c>
      <c r="D94" s="8">
        <v>54</v>
      </c>
      <c r="E94" s="8">
        <v>2</v>
      </c>
      <c r="F94" s="8">
        <v>2</v>
      </c>
      <c r="G94" s="9">
        <v>5</v>
      </c>
      <c r="H94" s="5">
        <v>1</v>
      </c>
      <c r="K94" s="8"/>
    </row>
    <row r="95" spans="2:11" x14ac:dyDescent="0.3">
      <c r="B95" s="5">
        <v>93</v>
      </c>
      <c r="C95" s="4" t="s">
        <v>80</v>
      </c>
      <c r="D95" s="8">
        <v>40</v>
      </c>
      <c r="E95" s="8">
        <v>2</v>
      </c>
      <c r="F95" s="8">
        <v>2</v>
      </c>
      <c r="G95" s="9">
        <v>3</v>
      </c>
      <c r="H95" s="5">
        <v>0</v>
      </c>
      <c r="K95" s="8"/>
    </row>
    <row r="96" spans="2:11" x14ac:dyDescent="0.3">
      <c r="B96" s="5">
        <v>94</v>
      </c>
      <c r="C96" s="4" t="s">
        <v>81</v>
      </c>
      <c r="D96" s="8">
        <v>54</v>
      </c>
      <c r="E96" s="8">
        <v>2</v>
      </c>
      <c r="F96" s="8">
        <v>2</v>
      </c>
      <c r="G96" s="9">
        <v>8</v>
      </c>
      <c r="H96" s="5">
        <v>0</v>
      </c>
      <c r="K96" s="8"/>
    </row>
    <row r="97" spans="2:11" x14ac:dyDescent="0.3">
      <c r="B97" s="5">
        <v>95</v>
      </c>
      <c r="C97" s="4" t="s">
        <v>95</v>
      </c>
      <c r="D97" s="8">
        <v>38</v>
      </c>
      <c r="E97" s="8">
        <v>2</v>
      </c>
      <c r="F97" s="8">
        <v>2</v>
      </c>
      <c r="G97" s="9">
        <v>9</v>
      </c>
      <c r="H97" s="5">
        <v>1</v>
      </c>
      <c r="K97" s="8"/>
    </row>
    <row r="98" spans="2:11" x14ac:dyDescent="0.3">
      <c r="B98" s="5">
        <v>96</v>
      </c>
      <c r="C98" s="4" t="s">
        <v>96</v>
      </c>
      <c r="D98" s="8">
        <v>32</v>
      </c>
      <c r="E98" s="8">
        <v>2</v>
      </c>
      <c r="F98" s="8">
        <v>2</v>
      </c>
      <c r="G98" s="9">
        <v>1</v>
      </c>
      <c r="H98" s="5">
        <v>0</v>
      </c>
      <c r="K98" s="8"/>
    </row>
    <row r="99" spans="2:11" x14ac:dyDescent="0.3">
      <c r="B99" s="5">
        <v>97</v>
      </c>
      <c r="C99" s="4" t="s">
        <v>97</v>
      </c>
      <c r="D99" s="8">
        <v>60</v>
      </c>
      <c r="E99" s="8">
        <v>2</v>
      </c>
      <c r="F99" s="8">
        <v>2</v>
      </c>
      <c r="G99" s="9">
        <v>9</v>
      </c>
      <c r="H99" s="5">
        <v>1</v>
      </c>
      <c r="K99" s="8"/>
    </row>
    <row r="100" spans="2:11" x14ac:dyDescent="0.3">
      <c r="B100" s="5">
        <v>98</v>
      </c>
      <c r="C100" s="4" t="s">
        <v>82</v>
      </c>
      <c r="D100" s="8">
        <v>60</v>
      </c>
      <c r="E100" s="8">
        <v>2</v>
      </c>
      <c r="F100" s="8">
        <v>2</v>
      </c>
      <c r="G100" s="9">
        <v>8</v>
      </c>
      <c r="H100" s="5">
        <v>0</v>
      </c>
      <c r="K100" s="8"/>
    </row>
    <row r="101" spans="2:11" x14ac:dyDescent="0.3">
      <c r="B101" s="5">
        <v>99</v>
      </c>
      <c r="C101" s="5" t="s">
        <v>99</v>
      </c>
      <c r="D101" s="5">
        <v>16</v>
      </c>
      <c r="E101" s="5">
        <v>14</v>
      </c>
      <c r="F101" s="5">
        <v>4</v>
      </c>
      <c r="G101" s="9">
        <v>4</v>
      </c>
      <c r="H101" s="5">
        <v>0</v>
      </c>
    </row>
    <row r="102" spans="2:11" x14ac:dyDescent="0.3">
      <c r="B102" s="5">
        <v>100</v>
      </c>
      <c r="C102" s="5" t="s">
        <v>100</v>
      </c>
      <c r="D102" s="5">
        <v>25</v>
      </c>
      <c r="E102" s="5">
        <v>14</v>
      </c>
      <c r="F102" s="5">
        <v>4</v>
      </c>
      <c r="G102" s="9">
        <v>3</v>
      </c>
      <c r="H102" s="5">
        <v>0</v>
      </c>
    </row>
    <row r="103" spans="2:11" x14ac:dyDescent="0.3">
      <c r="B103" s="5">
        <v>101</v>
      </c>
      <c r="C103" s="5" t="s">
        <v>101</v>
      </c>
      <c r="D103" s="5">
        <v>40</v>
      </c>
      <c r="E103" s="5">
        <v>14</v>
      </c>
      <c r="F103" s="5">
        <v>4</v>
      </c>
      <c r="G103" s="9">
        <v>9</v>
      </c>
      <c r="H103" s="5">
        <v>0</v>
      </c>
    </row>
    <row r="104" spans="2:11" x14ac:dyDescent="0.3">
      <c r="B104" s="5">
        <v>102</v>
      </c>
      <c r="C104" s="5" t="s">
        <v>102</v>
      </c>
      <c r="D104" s="5">
        <v>9.5</v>
      </c>
      <c r="E104" s="5">
        <v>15</v>
      </c>
      <c r="F104" s="5">
        <v>4</v>
      </c>
      <c r="G104" s="9">
        <v>9</v>
      </c>
      <c r="H104" s="5">
        <v>0</v>
      </c>
    </row>
    <row r="105" spans="2:11" x14ac:dyDescent="0.3">
      <c r="B105" s="5">
        <v>103</v>
      </c>
      <c r="C105" s="5" t="s">
        <v>103</v>
      </c>
      <c r="D105" s="5">
        <v>20</v>
      </c>
      <c r="E105" s="5">
        <v>14</v>
      </c>
      <c r="F105" s="5">
        <v>4</v>
      </c>
      <c r="G105" s="9">
        <v>7</v>
      </c>
      <c r="H105" s="5">
        <v>1</v>
      </c>
    </row>
    <row r="106" spans="2:11" x14ac:dyDescent="0.3">
      <c r="B106" s="5">
        <v>104</v>
      </c>
      <c r="C106" s="5" t="s">
        <v>104</v>
      </c>
      <c r="D106" s="5">
        <v>20</v>
      </c>
      <c r="E106" s="5">
        <v>14</v>
      </c>
      <c r="F106" s="5">
        <v>4</v>
      </c>
      <c r="G106" s="9">
        <v>6</v>
      </c>
      <c r="H106" s="5">
        <v>1</v>
      </c>
    </row>
    <row r="107" spans="2:11" x14ac:dyDescent="0.3">
      <c r="B107" s="5">
        <v>105</v>
      </c>
      <c r="C107" s="5" t="s">
        <v>105</v>
      </c>
      <c r="D107" s="5">
        <v>15</v>
      </c>
      <c r="E107" s="5">
        <v>12</v>
      </c>
      <c r="F107" s="5">
        <v>1</v>
      </c>
      <c r="G107" s="9">
        <v>7</v>
      </c>
      <c r="H107" s="5">
        <v>0</v>
      </c>
    </row>
    <row r="108" spans="2:11" x14ac:dyDescent="0.3">
      <c r="B108" s="5">
        <v>106</v>
      </c>
      <c r="C108" s="5" t="s">
        <v>138</v>
      </c>
      <c r="D108" s="5">
        <v>9</v>
      </c>
      <c r="E108" s="5">
        <v>12</v>
      </c>
      <c r="F108" s="5">
        <v>3</v>
      </c>
      <c r="G108" s="5">
        <v>5</v>
      </c>
      <c r="H108" s="5">
        <v>0</v>
      </c>
    </row>
    <row r="109" spans="2:11" x14ac:dyDescent="0.3">
      <c r="B109" s="5">
        <v>107</v>
      </c>
      <c r="C109" s="5" t="s">
        <v>139</v>
      </c>
      <c r="D109" s="5">
        <v>15</v>
      </c>
      <c r="E109" s="5">
        <v>12</v>
      </c>
      <c r="F109" s="5">
        <v>3</v>
      </c>
      <c r="G109" s="5">
        <v>15</v>
      </c>
      <c r="H109" s="5">
        <v>0</v>
      </c>
    </row>
    <row r="110" spans="2:11" x14ac:dyDescent="0.3">
      <c r="B110" s="5">
        <v>108</v>
      </c>
      <c r="C110" s="5" t="s">
        <v>143</v>
      </c>
      <c r="D110" s="5">
        <v>17</v>
      </c>
      <c r="E110" s="5">
        <v>12</v>
      </c>
      <c r="F110" s="5">
        <v>3</v>
      </c>
      <c r="G110" s="5">
        <v>8</v>
      </c>
      <c r="H110" s="5">
        <v>0</v>
      </c>
    </row>
    <row r="111" spans="2:11" x14ac:dyDescent="0.3">
      <c r="B111" s="5">
        <v>109</v>
      </c>
      <c r="C111" s="5" t="s">
        <v>144</v>
      </c>
      <c r="D111" s="5">
        <v>22</v>
      </c>
      <c r="E111" s="5">
        <v>12</v>
      </c>
      <c r="F111" s="5">
        <v>3</v>
      </c>
      <c r="G111" s="5">
        <v>3</v>
      </c>
      <c r="H111" s="5">
        <v>0</v>
      </c>
    </row>
    <row r="112" spans="2:11" x14ac:dyDescent="0.3">
      <c r="B112" s="5">
        <v>110</v>
      </c>
      <c r="C112" s="5" t="s">
        <v>106</v>
      </c>
      <c r="D112" s="5">
        <v>6.5</v>
      </c>
      <c r="E112" s="5">
        <v>15</v>
      </c>
      <c r="F112" s="5">
        <v>4</v>
      </c>
      <c r="G112" s="9">
        <v>2</v>
      </c>
      <c r="H112" s="5">
        <v>1</v>
      </c>
    </row>
    <row r="113" spans="2:8" x14ac:dyDescent="0.3">
      <c r="B113" s="5">
        <v>111</v>
      </c>
      <c r="C113" s="5" t="s">
        <v>107</v>
      </c>
      <c r="D113" s="5">
        <v>6.5</v>
      </c>
      <c r="E113" s="5">
        <v>15</v>
      </c>
      <c r="F113" s="5">
        <v>4</v>
      </c>
      <c r="G113" s="9">
        <v>1</v>
      </c>
      <c r="H113" s="5">
        <v>1</v>
      </c>
    </row>
    <row r="114" spans="2:8" x14ac:dyDescent="0.3">
      <c r="B114" s="5">
        <v>112</v>
      </c>
      <c r="C114" s="5" t="s">
        <v>134</v>
      </c>
      <c r="D114" s="5">
        <v>2</v>
      </c>
      <c r="E114" s="5">
        <v>17</v>
      </c>
      <c r="F114" s="5">
        <v>4</v>
      </c>
      <c r="G114" s="5">
        <v>3</v>
      </c>
      <c r="H114" s="5">
        <v>0</v>
      </c>
    </row>
    <row r="115" spans="2:8" x14ac:dyDescent="0.3">
      <c r="B115" s="5">
        <v>113</v>
      </c>
      <c r="C115" s="5" t="s">
        <v>135</v>
      </c>
      <c r="D115" s="5">
        <v>2</v>
      </c>
      <c r="E115" s="5">
        <v>17</v>
      </c>
      <c r="F115" s="5">
        <v>4</v>
      </c>
      <c r="G115" s="5">
        <v>4</v>
      </c>
      <c r="H115" s="5">
        <v>0</v>
      </c>
    </row>
    <row r="116" spans="2:8" x14ac:dyDescent="0.3">
      <c r="B116" s="5">
        <v>114</v>
      </c>
      <c r="C116" s="5" t="s">
        <v>136</v>
      </c>
      <c r="D116" s="5">
        <v>2</v>
      </c>
      <c r="E116" s="5">
        <v>17</v>
      </c>
      <c r="F116" s="5">
        <v>4</v>
      </c>
      <c r="G116" s="5">
        <v>2</v>
      </c>
      <c r="H116" s="5">
        <v>0</v>
      </c>
    </row>
    <row r="117" spans="2:8" x14ac:dyDescent="0.3">
      <c r="B117" s="5">
        <v>115</v>
      </c>
      <c r="C117" s="5" t="s">
        <v>140</v>
      </c>
      <c r="D117" s="5">
        <v>5</v>
      </c>
      <c r="E117" s="5">
        <v>17</v>
      </c>
      <c r="F117" s="5">
        <v>4</v>
      </c>
      <c r="G117" s="5">
        <v>0</v>
      </c>
      <c r="H117" s="5">
        <v>0</v>
      </c>
    </row>
    <row r="118" spans="2:8" x14ac:dyDescent="0.3">
      <c r="B118" s="5">
        <v>116</v>
      </c>
      <c r="C118" s="5" t="s">
        <v>141</v>
      </c>
      <c r="D118" s="5">
        <v>5</v>
      </c>
      <c r="E118" s="5">
        <v>17</v>
      </c>
      <c r="F118" s="5">
        <v>4</v>
      </c>
      <c r="G118" s="5">
        <v>0</v>
      </c>
      <c r="H118" s="5">
        <v>0</v>
      </c>
    </row>
    <row r="119" spans="2:8" x14ac:dyDescent="0.3">
      <c r="B119" s="5">
        <v>117</v>
      </c>
      <c r="C119" s="5" t="s">
        <v>142</v>
      </c>
      <c r="D119" s="5">
        <v>5</v>
      </c>
      <c r="E119" s="5">
        <v>17</v>
      </c>
      <c r="F119" s="5">
        <v>4</v>
      </c>
      <c r="G119" s="5">
        <v>0</v>
      </c>
      <c r="H119" s="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36A9F4-C36C-4B67-8312-03DFC5F63A5C}">
  <sheetPr>
    <tabColor theme="6" tint="0.79998168889431442"/>
  </sheetPr>
  <dimension ref="B3:H33"/>
  <sheetViews>
    <sheetView workbookViewId="0">
      <selection activeCell="G26" sqref="G26"/>
    </sheetView>
  </sheetViews>
  <sheetFormatPr baseColWidth="10" defaultRowHeight="14.4" x14ac:dyDescent="0.3"/>
  <cols>
    <col min="1" max="3" width="11.5546875" style="6"/>
    <col min="4" max="4" width="14.88671875" style="6" customWidth="1"/>
    <col min="5" max="16384" width="11.5546875" style="6"/>
  </cols>
  <sheetData>
    <row r="3" spans="2:8" s="2" customFormat="1" x14ac:dyDescent="0.3">
      <c r="B3" s="2" t="s">
        <v>193</v>
      </c>
      <c r="C3" s="2" t="s">
        <v>109</v>
      </c>
      <c r="D3" s="2" t="s">
        <v>83</v>
      </c>
      <c r="E3" s="2" t="s">
        <v>196</v>
      </c>
      <c r="F3" s="2" t="s">
        <v>210</v>
      </c>
      <c r="G3" s="2" t="s">
        <v>197</v>
      </c>
      <c r="H3" s="2" t="s">
        <v>209</v>
      </c>
    </row>
    <row r="4" spans="2:8" x14ac:dyDescent="0.3">
      <c r="B4" s="6">
        <v>1</v>
      </c>
      <c r="C4" s="6">
        <v>2</v>
      </c>
      <c r="D4" s="6">
        <v>46</v>
      </c>
      <c r="E4" s="6">
        <v>0.25</v>
      </c>
      <c r="F4" s="6">
        <f>D4*E4</f>
        <v>11.5</v>
      </c>
      <c r="G4" s="6">
        <v>0</v>
      </c>
      <c r="H4" s="6">
        <f>D4*E4*(1-G4)</f>
        <v>11.5</v>
      </c>
    </row>
    <row r="5" spans="2:8" x14ac:dyDescent="0.3">
      <c r="B5" s="6">
        <v>1</v>
      </c>
      <c r="C5" s="6">
        <v>5</v>
      </c>
      <c r="D5" s="6">
        <v>56</v>
      </c>
      <c r="E5" s="6">
        <v>0.25</v>
      </c>
      <c r="F5" s="6">
        <f t="shared" ref="F5:F33" si="0">D5*E5</f>
        <v>14</v>
      </c>
      <c r="G5" s="6">
        <v>0</v>
      </c>
      <c r="H5" s="6">
        <f t="shared" ref="H5:H33" si="1">D5*E5*(1-G5)</f>
        <v>14</v>
      </c>
    </row>
    <row r="6" spans="2:8" x14ac:dyDescent="0.3">
      <c r="B6" s="6">
        <v>1</v>
      </c>
      <c r="C6" s="6">
        <v>7</v>
      </c>
      <c r="D6" s="6">
        <v>74</v>
      </c>
      <c r="E6" s="6">
        <v>0.25</v>
      </c>
      <c r="F6" s="6">
        <f t="shared" si="0"/>
        <v>18.5</v>
      </c>
      <c r="G6" s="6">
        <v>0</v>
      </c>
      <c r="H6" s="6">
        <f t="shared" si="1"/>
        <v>18.5</v>
      </c>
    </row>
    <row r="7" spans="2:8" x14ac:dyDescent="0.3">
      <c r="B7" s="6">
        <v>2</v>
      </c>
      <c r="C7" s="6">
        <v>69</v>
      </c>
      <c r="D7" s="8">
        <v>40</v>
      </c>
      <c r="E7" s="6">
        <v>0.5</v>
      </c>
      <c r="F7" s="6">
        <f t="shared" si="0"/>
        <v>20</v>
      </c>
      <c r="G7" s="6">
        <v>0</v>
      </c>
      <c r="H7" s="6">
        <f t="shared" si="1"/>
        <v>20</v>
      </c>
    </row>
    <row r="8" spans="2:8" x14ac:dyDescent="0.3">
      <c r="B8" s="6">
        <v>2</v>
      </c>
      <c r="C8" s="6">
        <v>70</v>
      </c>
      <c r="D8" s="8">
        <v>7</v>
      </c>
      <c r="E8" s="6">
        <v>1</v>
      </c>
      <c r="F8" s="6">
        <f t="shared" si="0"/>
        <v>7</v>
      </c>
      <c r="G8" s="6">
        <v>0</v>
      </c>
      <c r="H8" s="6">
        <f t="shared" si="1"/>
        <v>7</v>
      </c>
    </row>
    <row r="9" spans="2:8" x14ac:dyDescent="0.3">
      <c r="B9" s="6">
        <v>2</v>
      </c>
      <c r="C9" s="6">
        <v>71</v>
      </c>
      <c r="D9" s="8">
        <v>8</v>
      </c>
      <c r="E9" s="6">
        <v>1</v>
      </c>
      <c r="F9" s="6">
        <f t="shared" si="0"/>
        <v>8</v>
      </c>
      <c r="G9" s="6">
        <v>0</v>
      </c>
      <c r="H9" s="6">
        <f t="shared" si="1"/>
        <v>8</v>
      </c>
    </row>
    <row r="10" spans="2:8" x14ac:dyDescent="0.3">
      <c r="B10" s="6">
        <v>3</v>
      </c>
      <c r="C10" s="6">
        <v>21</v>
      </c>
      <c r="D10" s="6">
        <v>60</v>
      </c>
      <c r="E10" s="6">
        <v>0.5</v>
      </c>
      <c r="F10" s="6">
        <f t="shared" si="0"/>
        <v>30</v>
      </c>
      <c r="G10" s="6">
        <v>0</v>
      </c>
      <c r="H10" s="6">
        <f t="shared" si="1"/>
        <v>30</v>
      </c>
    </row>
    <row r="11" spans="2:8" x14ac:dyDescent="0.3">
      <c r="B11" s="6">
        <v>3</v>
      </c>
      <c r="C11" s="6">
        <v>23</v>
      </c>
      <c r="D11" s="6">
        <v>20</v>
      </c>
      <c r="E11" s="6">
        <v>0.25</v>
      </c>
      <c r="F11" s="6">
        <f t="shared" si="0"/>
        <v>5</v>
      </c>
      <c r="G11" s="6">
        <v>0</v>
      </c>
      <c r="H11" s="6">
        <f t="shared" si="1"/>
        <v>5</v>
      </c>
    </row>
    <row r="12" spans="2:8" x14ac:dyDescent="0.3">
      <c r="B12" s="6">
        <v>3</v>
      </c>
      <c r="C12" s="6">
        <v>25</v>
      </c>
      <c r="D12" s="6">
        <v>36</v>
      </c>
      <c r="E12" s="6">
        <v>1</v>
      </c>
      <c r="F12" s="6">
        <f t="shared" si="0"/>
        <v>36</v>
      </c>
      <c r="G12" s="6">
        <v>0</v>
      </c>
      <c r="H12" s="6">
        <f t="shared" si="1"/>
        <v>36</v>
      </c>
    </row>
    <row r="13" spans="2:8" x14ac:dyDescent="0.3">
      <c r="B13" s="6">
        <v>3</v>
      </c>
      <c r="C13" s="6">
        <v>26</v>
      </c>
      <c r="D13" s="6">
        <v>16</v>
      </c>
      <c r="E13" s="6">
        <v>1</v>
      </c>
      <c r="F13" s="6">
        <f t="shared" si="0"/>
        <v>16</v>
      </c>
      <c r="G13" s="6">
        <v>0</v>
      </c>
      <c r="H13" s="6">
        <f t="shared" si="1"/>
        <v>16</v>
      </c>
    </row>
    <row r="14" spans="2:8" x14ac:dyDescent="0.3">
      <c r="B14" s="6">
        <v>4</v>
      </c>
      <c r="C14" s="6">
        <v>36</v>
      </c>
      <c r="D14" s="6">
        <v>15</v>
      </c>
      <c r="E14" s="6">
        <v>0.1</v>
      </c>
      <c r="F14" s="6">
        <f t="shared" si="0"/>
        <v>1.5</v>
      </c>
      <c r="G14" s="6">
        <v>0</v>
      </c>
      <c r="H14" s="6">
        <f t="shared" si="1"/>
        <v>1.5</v>
      </c>
    </row>
    <row r="15" spans="2:8" x14ac:dyDescent="0.3">
      <c r="B15" s="6">
        <v>4</v>
      </c>
      <c r="C15" s="6">
        <v>38</v>
      </c>
      <c r="D15" s="6">
        <v>15</v>
      </c>
      <c r="E15" s="6">
        <v>0.1</v>
      </c>
      <c r="F15" s="6">
        <f t="shared" si="0"/>
        <v>1.5</v>
      </c>
      <c r="G15" s="6">
        <v>0</v>
      </c>
      <c r="H15" s="6">
        <f t="shared" si="1"/>
        <v>1.5</v>
      </c>
    </row>
    <row r="16" spans="2:8" x14ac:dyDescent="0.3">
      <c r="B16" s="6">
        <v>5</v>
      </c>
      <c r="C16" s="6">
        <v>76</v>
      </c>
      <c r="D16" s="6">
        <v>8</v>
      </c>
      <c r="E16" s="6">
        <v>0.5</v>
      </c>
      <c r="F16" s="6">
        <f t="shared" si="0"/>
        <v>4</v>
      </c>
      <c r="G16" s="6">
        <v>0</v>
      </c>
      <c r="H16" s="6">
        <f t="shared" si="1"/>
        <v>4</v>
      </c>
    </row>
    <row r="17" spans="2:8" x14ac:dyDescent="0.3">
      <c r="B17" s="6">
        <v>5</v>
      </c>
      <c r="C17" s="6">
        <v>78</v>
      </c>
      <c r="D17" s="6">
        <v>9</v>
      </c>
      <c r="E17" s="6">
        <v>0.5</v>
      </c>
      <c r="F17" s="6">
        <f t="shared" si="0"/>
        <v>4.5</v>
      </c>
      <c r="G17" s="6">
        <v>0</v>
      </c>
      <c r="H17" s="6">
        <f t="shared" si="1"/>
        <v>4.5</v>
      </c>
    </row>
    <row r="18" spans="2:8" x14ac:dyDescent="0.3">
      <c r="B18" s="6">
        <v>5</v>
      </c>
      <c r="C18" s="6">
        <v>71</v>
      </c>
      <c r="D18" s="6">
        <v>8</v>
      </c>
      <c r="E18" s="6">
        <v>0.5</v>
      </c>
      <c r="F18" s="6">
        <f t="shared" si="0"/>
        <v>4</v>
      </c>
      <c r="G18" s="6">
        <v>0</v>
      </c>
      <c r="H18" s="6">
        <f t="shared" si="1"/>
        <v>4</v>
      </c>
    </row>
    <row r="19" spans="2:8" x14ac:dyDescent="0.3">
      <c r="B19" s="6">
        <v>6</v>
      </c>
      <c r="C19" s="6">
        <v>7</v>
      </c>
      <c r="D19" s="6">
        <v>74</v>
      </c>
      <c r="E19" s="6">
        <v>0.25</v>
      </c>
      <c r="F19" s="6">
        <f t="shared" si="0"/>
        <v>18.5</v>
      </c>
      <c r="G19" s="6">
        <v>0</v>
      </c>
      <c r="H19" s="6">
        <f t="shared" si="1"/>
        <v>18.5</v>
      </c>
    </row>
    <row r="20" spans="2:8" x14ac:dyDescent="0.3">
      <c r="B20" s="6">
        <v>7</v>
      </c>
      <c r="C20" s="6">
        <v>17</v>
      </c>
      <c r="D20" s="6">
        <v>14</v>
      </c>
      <c r="E20" s="6">
        <v>1</v>
      </c>
      <c r="F20" s="6">
        <f t="shared" si="0"/>
        <v>14</v>
      </c>
      <c r="G20" s="6">
        <v>0</v>
      </c>
      <c r="H20" s="6">
        <f t="shared" si="1"/>
        <v>14</v>
      </c>
    </row>
    <row r="21" spans="2:8" x14ac:dyDescent="0.3">
      <c r="B21" s="6">
        <v>7</v>
      </c>
      <c r="C21" s="6">
        <v>9</v>
      </c>
      <c r="D21" s="6">
        <v>24</v>
      </c>
      <c r="E21" s="6">
        <v>0.25</v>
      </c>
      <c r="F21" s="6">
        <f t="shared" si="0"/>
        <v>6</v>
      </c>
      <c r="G21" s="6">
        <v>0</v>
      </c>
      <c r="H21" s="6">
        <f t="shared" si="1"/>
        <v>6</v>
      </c>
    </row>
    <row r="22" spans="2:8" x14ac:dyDescent="0.3">
      <c r="B22" s="6">
        <v>7</v>
      </c>
      <c r="C22" s="6">
        <v>11</v>
      </c>
      <c r="D22" s="6">
        <v>17</v>
      </c>
      <c r="E22" s="6">
        <v>0.5</v>
      </c>
      <c r="F22" s="6">
        <f t="shared" si="0"/>
        <v>8.5</v>
      </c>
      <c r="G22" s="6">
        <v>0</v>
      </c>
      <c r="H22" s="6">
        <f t="shared" si="1"/>
        <v>8.5</v>
      </c>
    </row>
    <row r="23" spans="2:8" x14ac:dyDescent="0.3">
      <c r="B23" s="6">
        <v>8</v>
      </c>
      <c r="C23" s="5">
        <v>38</v>
      </c>
      <c r="D23" s="8">
        <v>15</v>
      </c>
      <c r="E23" s="6">
        <v>0.1</v>
      </c>
      <c r="F23" s="6">
        <f t="shared" si="0"/>
        <v>1.5</v>
      </c>
      <c r="G23" s="6">
        <v>0</v>
      </c>
      <c r="H23" s="6">
        <f t="shared" si="1"/>
        <v>1.5</v>
      </c>
    </row>
    <row r="24" spans="2:8" x14ac:dyDescent="0.3">
      <c r="B24" s="6">
        <v>8</v>
      </c>
      <c r="C24" s="5">
        <v>39</v>
      </c>
      <c r="D24" s="8">
        <v>12</v>
      </c>
      <c r="E24" s="6">
        <v>0.1</v>
      </c>
      <c r="F24" s="6">
        <f t="shared" si="0"/>
        <v>1.2000000000000002</v>
      </c>
      <c r="G24" s="6">
        <v>0</v>
      </c>
      <c r="H24" s="6">
        <f t="shared" si="1"/>
        <v>1.2000000000000002</v>
      </c>
    </row>
    <row r="25" spans="2:8" x14ac:dyDescent="0.3">
      <c r="B25" s="6">
        <v>8</v>
      </c>
      <c r="C25" s="5">
        <v>40</v>
      </c>
      <c r="D25" s="8">
        <v>20</v>
      </c>
      <c r="E25" s="6">
        <v>0.1</v>
      </c>
      <c r="F25" s="6">
        <f t="shared" si="0"/>
        <v>2</v>
      </c>
      <c r="G25" s="6">
        <v>0</v>
      </c>
      <c r="H25" s="6">
        <f t="shared" si="1"/>
        <v>2</v>
      </c>
    </row>
    <row r="26" spans="2:8" x14ac:dyDescent="0.3">
      <c r="B26" s="6">
        <v>8</v>
      </c>
      <c r="C26" s="5">
        <v>41</v>
      </c>
      <c r="D26" s="8">
        <v>30</v>
      </c>
      <c r="E26" s="6">
        <v>0.5</v>
      </c>
      <c r="F26" s="6">
        <f t="shared" si="0"/>
        <v>15</v>
      </c>
      <c r="G26" s="6">
        <v>0</v>
      </c>
      <c r="H26" s="6">
        <f t="shared" si="1"/>
        <v>15</v>
      </c>
    </row>
    <row r="27" spans="2:8" x14ac:dyDescent="0.3">
      <c r="B27" s="6">
        <v>8</v>
      </c>
      <c r="C27" s="6">
        <v>36</v>
      </c>
      <c r="D27" s="6">
        <v>15</v>
      </c>
      <c r="E27" s="6">
        <v>0.1</v>
      </c>
      <c r="F27" s="6">
        <f t="shared" si="0"/>
        <v>1.5</v>
      </c>
      <c r="G27" s="6">
        <v>0</v>
      </c>
      <c r="H27" s="6">
        <f t="shared" si="1"/>
        <v>1.5</v>
      </c>
    </row>
    <row r="28" spans="2:8" x14ac:dyDescent="0.3">
      <c r="B28" s="6">
        <v>9</v>
      </c>
      <c r="C28" s="6">
        <v>2</v>
      </c>
      <c r="D28" s="6">
        <v>46</v>
      </c>
      <c r="E28" s="6">
        <v>0.25</v>
      </c>
      <c r="F28" s="6">
        <f t="shared" si="0"/>
        <v>11.5</v>
      </c>
      <c r="G28" s="6">
        <v>0</v>
      </c>
      <c r="H28" s="6">
        <f t="shared" si="1"/>
        <v>11.5</v>
      </c>
    </row>
    <row r="29" spans="2:8" x14ac:dyDescent="0.3">
      <c r="B29" s="6">
        <v>9</v>
      </c>
      <c r="C29" s="6">
        <v>5</v>
      </c>
      <c r="D29" s="6">
        <v>56</v>
      </c>
      <c r="E29" s="6">
        <v>0.25</v>
      </c>
      <c r="F29" s="6">
        <f t="shared" si="0"/>
        <v>14</v>
      </c>
      <c r="G29" s="6">
        <v>0</v>
      </c>
      <c r="H29" s="6">
        <f t="shared" si="1"/>
        <v>14</v>
      </c>
    </row>
    <row r="30" spans="2:8" x14ac:dyDescent="0.3">
      <c r="B30" s="6">
        <v>9</v>
      </c>
      <c r="C30" s="6">
        <v>7</v>
      </c>
      <c r="D30" s="6">
        <v>74</v>
      </c>
      <c r="E30" s="6">
        <v>0.25</v>
      </c>
      <c r="F30" s="6">
        <f t="shared" si="0"/>
        <v>18.5</v>
      </c>
      <c r="G30" s="6">
        <v>0</v>
      </c>
      <c r="H30" s="6">
        <f t="shared" si="1"/>
        <v>18.5</v>
      </c>
    </row>
    <row r="31" spans="2:8" x14ac:dyDescent="0.3">
      <c r="B31" s="6">
        <v>10</v>
      </c>
      <c r="C31" s="5">
        <v>18</v>
      </c>
      <c r="D31" s="8">
        <v>17</v>
      </c>
      <c r="E31" s="6">
        <v>0.25</v>
      </c>
      <c r="F31" s="6">
        <f t="shared" si="0"/>
        <v>4.25</v>
      </c>
      <c r="G31" s="6">
        <v>0</v>
      </c>
      <c r="H31" s="6">
        <f t="shared" si="1"/>
        <v>4.25</v>
      </c>
    </row>
    <row r="32" spans="2:8" x14ac:dyDescent="0.3">
      <c r="B32" s="6">
        <v>10</v>
      </c>
      <c r="C32" s="5">
        <v>19</v>
      </c>
      <c r="D32" s="8">
        <v>17</v>
      </c>
      <c r="E32" s="6">
        <v>0.5</v>
      </c>
      <c r="F32" s="6">
        <f t="shared" si="0"/>
        <v>8.5</v>
      </c>
      <c r="G32" s="6">
        <v>0</v>
      </c>
      <c r="H32" s="6">
        <f t="shared" si="1"/>
        <v>8.5</v>
      </c>
    </row>
    <row r="33" spans="2:8" x14ac:dyDescent="0.3">
      <c r="B33" s="6">
        <v>10</v>
      </c>
      <c r="C33" s="5">
        <v>20</v>
      </c>
      <c r="D33" s="8">
        <v>22</v>
      </c>
      <c r="E33" s="6">
        <v>0.25</v>
      </c>
      <c r="F33" s="6">
        <f t="shared" si="0"/>
        <v>5.5</v>
      </c>
      <c r="G33" s="6">
        <v>0</v>
      </c>
      <c r="H33" s="6">
        <f t="shared" si="1"/>
        <v>5.5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7A68CF-EB94-43AD-BF93-A86DF630C6F6}">
  <sheetPr>
    <tabColor theme="6" tint="0.79998168889431442"/>
  </sheetPr>
  <dimension ref="B3:D20"/>
  <sheetViews>
    <sheetView workbookViewId="0">
      <selection activeCell="F12" sqref="F12"/>
    </sheetView>
  </sheetViews>
  <sheetFormatPr baseColWidth="10" defaultRowHeight="14.4" x14ac:dyDescent="0.3"/>
  <cols>
    <col min="1" max="2" width="11.5546875" style="6"/>
    <col min="3" max="3" width="24.109375" style="6" bestFit="1" customWidth="1"/>
    <col min="4" max="4" width="66.109375" style="6" bestFit="1" customWidth="1"/>
    <col min="5" max="16384" width="11.5546875" style="6"/>
  </cols>
  <sheetData>
    <row r="3" spans="2:4" s="2" customFormat="1" x14ac:dyDescent="0.3">
      <c r="B3" s="2" t="s">
        <v>108</v>
      </c>
      <c r="C3" s="2" t="s">
        <v>112</v>
      </c>
      <c r="D3" s="2" t="s">
        <v>160</v>
      </c>
    </row>
    <row r="4" spans="2:4" x14ac:dyDescent="0.3">
      <c r="B4" s="6">
        <v>1</v>
      </c>
      <c r="C4" s="6" t="s">
        <v>113</v>
      </c>
      <c r="D4" t="s">
        <v>169</v>
      </c>
    </row>
    <row r="5" spans="2:4" x14ac:dyDescent="0.3">
      <c r="B5" s="6">
        <v>2</v>
      </c>
      <c r="C5" s="6" t="s">
        <v>114</v>
      </c>
      <c r="D5" s="6" t="s">
        <v>171</v>
      </c>
    </row>
    <row r="6" spans="2:4" x14ac:dyDescent="0.3">
      <c r="B6" s="6">
        <v>3</v>
      </c>
      <c r="C6" s="6" t="s">
        <v>121</v>
      </c>
      <c r="D6" s="6" t="s">
        <v>184</v>
      </c>
    </row>
    <row r="7" spans="2:4" x14ac:dyDescent="0.3">
      <c r="B7" s="6">
        <v>4</v>
      </c>
      <c r="C7" s="6" t="s">
        <v>122</v>
      </c>
      <c r="D7" s="6" t="s">
        <v>172</v>
      </c>
    </row>
    <row r="8" spans="2:4" x14ac:dyDescent="0.3">
      <c r="B8" s="6">
        <v>5</v>
      </c>
      <c r="C8" s="6" t="s">
        <v>115</v>
      </c>
      <c r="D8" t="s">
        <v>175</v>
      </c>
    </row>
    <row r="9" spans="2:4" x14ac:dyDescent="0.3">
      <c r="B9" s="6">
        <v>6</v>
      </c>
      <c r="C9" s="6" t="s">
        <v>116</v>
      </c>
      <c r="D9" t="s">
        <v>173</v>
      </c>
    </row>
    <row r="10" spans="2:4" x14ac:dyDescent="0.3">
      <c r="B10" s="6">
        <v>7</v>
      </c>
      <c r="C10" s="6" t="s">
        <v>117</v>
      </c>
      <c r="D10" t="s">
        <v>182</v>
      </c>
    </row>
    <row r="11" spans="2:4" x14ac:dyDescent="0.3">
      <c r="B11" s="6">
        <v>8</v>
      </c>
      <c r="C11" s="6" t="s">
        <v>118</v>
      </c>
      <c r="D11" t="s">
        <v>174</v>
      </c>
    </row>
    <row r="12" spans="2:4" x14ac:dyDescent="0.3">
      <c r="B12" s="6">
        <v>9</v>
      </c>
      <c r="C12" s="6" t="s">
        <v>119</v>
      </c>
      <c r="D12" s="6" t="s">
        <v>170</v>
      </c>
    </row>
    <row r="13" spans="2:4" x14ac:dyDescent="0.3">
      <c r="B13" s="6">
        <v>10</v>
      </c>
      <c r="C13" s="6" t="s">
        <v>120</v>
      </c>
      <c r="D13" s="6" t="s">
        <v>183</v>
      </c>
    </row>
    <row r="14" spans="2:4" x14ac:dyDescent="0.3">
      <c r="B14" s="6">
        <v>11</v>
      </c>
      <c r="C14" s="6" t="s">
        <v>123</v>
      </c>
      <c r="D14" s="6" t="s">
        <v>178</v>
      </c>
    </row>
    <row r="15" spans="2:4" x14ac:dyDescent="0.3">
      <c r="B15" s="6">
        <v>12</v>
      </c>
      <c r="C15" s="6" t="s">
        <v>124</v>
      </c>
      <c r="D15" s="6" t="s">
        <v>177</v>
      </c>
    </row>
    <row r="16" spans="2:4" x14ac:dyDescent="0.3">
      <c r="B16" s="6">
        <v>13</v>
      </c>
      <c r="C16" s="6" t="s">
        <v>125</v>
      </c>
      <c r="D16" s="6" t="s">
        <v>176</v>
      </c>
    </row>
    <row r="17" spans="2:4" x14ac:dyDescent="0.3">
      <c r="B17" s="6">
        <v>14</v>
      </c>
      <c r="C17" s="6" t="s">
        <v>126</v>
      </c>
      <c r="D17" s="6" t="s">
        <v>179</v>
      </c>
    </row>
    <row r="18" spans="2:4" x14ac:dyDescent="0.3">
      <c r="B18" s="6">
        <v>15</v>
      </c>
      <c r="C18" s="6" t="s">
        <v>127</v>
      </c>
      <c r="D18" s="6" t="s">
        <v>180</v>
      </c>
    </row>
    <row r="19" spans="2:4" x14ac:dyDescent="0.3">
      <c r="B19" s="6">
        <v>16</v>
      </c>
      <c r="C19" s="6" t="s">
        <v>128</v>
      </c>
      <c r="D19" t="s">
        <v>181</v>
      </c>
    </row>
    <row r="20" spans="2:4" x14ac:dyDescent="0.3">
      <c r="B20" s="6">
        <v>17</v>
      </c>
      <c r="C20" s="6" t="s">
        <v>137</v>
      </c>
      <c r="D20" s="6" t="s">
        <v>185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A555FE-AF60-427F-9678-B68344D096A1}">
  <sheetPr>
    <tabColor theme="6" tint="0.79998168889431442"/>
  </sheetPr>
  <dimension ref="B3:H7"/>
  <sheetViews>
    <sheetView workbookViewId="0">
      <selection activeCell="H8" sqref="H8"/>
    </sheetView>
  </sheetViews>
  <sheetFormatPr baseColWidth="10" defaultRowHeight="14.4" x14ac:dyDescent="0.3"/>
  <cols>
    <col min="1" max="1" width="11.5546875" style="6"/>
    <col min="2" max="2" width="12.33203125" style="6" customWidth="1"/>
    <col min="3" max="4" width="19.6640625" style="6" customWidth="1"/>
    <col min="5" max="5" width="9" style="6" bestFit="1" customWidth="1"/>
    <col min="6" max="6" width="16.109375" style="6" customWidth="1"/>
    <col min="7" max="7" width="8.5546875" style="6" customWidth="1"/>
    <col min="8" max="8" width="11.88671875" style="6" customWidth="1"/>
    <col min="9" max="16384" width="11.5546875" style="6"/>
  </cols>
  <sheetData>
    <row r="3" spans="2:8" s="2" customFormat="1" x14ac:dyDescent="0.3">
      <c r="B3" s="2" t="s">
        <v>110</v>
      </c>
      <c r="C3" s="2" t="s">
        <v>129</v>
      </c>
      <c r="D3" s="2" t="s">
        <v>168</v>
      </c>
      <c r="E3" s="2" t="s">
        <v>150</v>
      </c>
      <c r="F3" s="2" t="s">
        <v>148</v>
      </c>
      <c r="G3" s="2" t="s">
        <v>161</v>
      </c>
      <c r="H3" s="2" t="s">
        <v>195</v>
      </c>
    </row>
    <row r="4" spans="2:8" x14ac:dyDescent="0.3">
      <c r="B4" s="6">
        <v>1</v>
      </c>
      <c r="C4" s="6" t="s">
        <v>130</v>
      </c>
      <c r="F4" s="6">
        <v>1</v>
      </c>
      <c r="G4" s="6">
        <v>1</v>
      </c>
      <c r="H4" s="6">
        <v>1</v>
      </c>
    </row>
    <row r="5" spans="2:8" x14ac:dyDescent="0.3">
      <c r="B5" s="6">
        <v>2</v>
      </c>
      <c r="C5" s="6" t="s">
        <v>131</v>
      </c>
      <c r="F5" s="6">
        <v>1</v>
      </c>
      <c r="G5" s="6">
        <v>1</v>
      </c>
      <c r="H5" s="6">
        <v>1</v>
      </c>
    </row>
    <row r="6" spans="2:8" x14ac:dyDescent="0.3">
      <c r="B6" s="6">
        <v>3</v>
      </c>
      <c r="C6" s="6" t="s">
        <v>133</v>
      </c>
      <c r="F6" s="6">
        <v>1</v>
      </c>
      <c r="G6" s="6">
        <v>1</v>
      </c>
      <c r="H6" s="6">
        <v>1</v>
      </c>
    </row>
    <row r="7" spans="2:8" x14ac:dyDescent="0.3">
      <c r="B7" s="6">
        <v>4</v>
      </c>
      <c r="C7" s="6" t="s">
        <v>132</v>
      </c>
      <c r="F7" s="6">
        <v>2</v>
      </c>
      <c r="G7" s="6">
        <v>1</v>
      </c>
      <c r="H7" s="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33F9F6-244E-4D08-80C9-E8FEFD8109F7}">
  <sheetPr>
    <tabColor theme="6" tint="0.79998168889431442"/>
  </sheetPr>
  <dimension ref="B3:K5"/>
  <sheetViews>
    <sheetView workbookViewId="0">
      <selection activeCell="K5" sqref="K5"/>
    </sheetView>
  </sheetViews>
  <sheetFormatPr baseColWidth="10" defaultRowHeight="14.4" x14ac:dyDescent="0.3"/>
  <cols>
    <col min="1" max="2" width="11.5546875" style="6"/>
    <col min="3" max="4" width="18.44140625" style="6" customWidth="1"/>
    <col min="5" max="5" width="16.5546875" style="6" customWidth="1"/>
    <col min="6" max="6" width="11.5546875" style="6"/>
    <col min="7" max="7" width="20.109375" style="6" bestFit="1" customWidth="1"/>
    <col min="8" max="8" width="14.77734375" style="6" bestFit="1" customWidth="1"/>
    <col min="9" max="9" width="11.5546875" style="6"/>
    <col min="10" max="10" width="15.77734375" style="6" bestFit="1" customWidth="1"/>
    <col min="11" max="16384" width="11.5546875" style="6"/>
  </cols>
  <sheetData>
    <row r="3" spans="2:11" s="1" customFormat="1" x14ac:dyDescent="0.3">
      <c r="B3" s="2" t="s">
        <v>151</v>
      </c>
      <c r="C3" s="2" t="s">
        <v>152</v>
      </c>
      <c r="D3" s="2" t="s">
        <v>153</v>
      </c>
      <c r="E3" s="2" t="s">
        <v>168</v>
      </c>
      <c r="F3" s="2" t="s">
        <v>159</v>
      </c>
      <c r="G3" s="2" t="s">
        <v>150</v>
      </c>
      <c r="H3" s="2" t="s">
        <v>148</v>
      </c>
      <c r="I3" s="2" t="s">
        <v>161</v>
      </c>
      <c r="J3" s="2" t="s">
        <v>156</v>
      </c>
      <c r="K3" s="2" t="s">
        <v>157</v>
      </c>
    </row>
    <row r="4" spans="2:11" x14ac:dyDescent="0.3">
      <c r="B4" s="6">
        <v>1</v>
      </c>
      <c r="C4" s="6" t="s">
        <v>154</v>
      </c>
      <c r="D4" s="6" t="s">
        <v>155</v>
      </c>
      <c r="E4" s="6">
        <v>955967803</v>
      </c>
      <c r="F4" s="6" t="s">
        <v>167</v>
      </c>
      <c r="G4" s="6" t="s">
        <v>158</v>
      </c>
      <c r="H4" s="6">
        <v>2</v>
      </c>
      <c r="I4" s="6">
        <v>1</v>
      </c>
    </row>
    <row r="5" spans="2:11" x14ac:dyDescent="0.3">
      <c r="B5" s="6">
        <v>2</v>
      </c>
      <c r="C5" s="6" t="s">
        <v>154</v>
      </c>
      <c r="D5" s="6" t="s">
        <v>190</v>
      </c>
      <c r="F5" s="6" t="s">
        <v>191</v>
      </c>
      <c r="G5" s="6" t="s">
        <v>192</v>
      </c>
      <c r="H5" s="6">
        <v>2</v>
      </c>
      <c r="I5" s="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3F4188-C14C-4CEB-91D4-1FCD3691DBAC}">
  <sheetPr>
    <tabColor theme="6" tint="0.79998168889431442"/>
  </sheetPr>
  <dimension ref="B3:H8"/>
  <sheetViews>
    <sheetView workbookViewId="0">
      <selection activeCell="E4" sqref="E4"/>
    </sheetView>
  </sheetViews>
  <sheetFormatPr baseColWidth="10" defaultRowHeight="14.4" x14ac:dyDescent="0.3"/>
  <cols>
    <col min="1" max="2" width="11.5546875" style="6"/>
    <col min="3" max="4" width="15.33203125" style="6" customWidth="1"/>
    <col min="5" max="5" width="14" style="6" customWidth="1"/>
    <col min="6" max="6" width="11.5546875" style="6"/>
    <col min="7" max="7" width="14.77734375" style="6" bestFit="1" customWidth="1"/>
    <col min="8" max="8" width="7.44140625" style="6" customWidth="1"/>
    <col min="9" max="16384" width="11.5546875" style="6"/>
  </cols>
  <sheetData>
    <row r="3" spans="2:8" s="2" customFormat="1" x14ac:dyDescent="0.3">
      <c r="B3" s="2" t="s">
        <v>186</v>
      </c>
      <c r="C3" s="2" t="s">
        <v>187</v>
      </c>
      <c r="D3" s="2" t="s">
        <v>188</v>
      </c>
      <c r="E3" s="2" t="s">
        <v>168</v>
      </c>
      <c r="F3" s="2" t="s">
        <v>150</v>
      </c>
      <c r="G3" s="2" t="s">
        <v>148</v>
      </c>
      <c r="H3" s="2" t="s">
        <v>161</v>
      </c>
    </row>
    <row r="4" spans="2:8" x14ac:dyDescent="0.3">
      <c r="B4" s="6">
        <v>1</v>
      </c>
      <c r="C4" s="6" t="s">
        <v>203</v>
      </c>
      <c r="D4" s="6" t="s">
        <v>205</v>
      </c>
      <c r="G4" s="6">
        <v>2</v>
      </c>
      <c r="H4" s="6">
        <v>1</v>
      </c>
    </row>
    <row r="5" spans="2:8" x14ac:dyDescent="0.3">
      <c r="B5" s="6">
        <v>2</v>
      </c>
      <c r="C5" s="6" t="s">
        <v>201</v>
      </c>
      <c r="D5" s="6" t="s">
        <v>206</v>
      </c>
      <c r="G5" s="6">
        <v>2</v>
      </c>
      <c r="H5" s="6">
        <v>1</v>
      </c>
    </row>
    <row r="6" spans="2:8" x14ac:dyDescent="0.3">
      <c r="B6" s="6">
        <v>3</v>
      </c>
      <c r="C6" s="6" t="s">
        <v>200</v>
      </c>
      <c r="D6" s="6" t="s">
        <v>207</v>
      </c>
      <c r="G6" s="6">
        <v>2</v>
      </c>
      <c r="H6" s="6">
        <v>1</v>
      </c>
    </row>
    <row r="7" spans="2:8" x14ac:dyDescent="0.3">
      <c r="B7" s="6">
        <v>4</v>
      </c>
      <c r="C7" s="6" t="s">
        <v>202</v>
      </c>
      <c r="D7" s="6" t="s">
        <v>208</v>
      </c>
      <c r="G7" s="6">
        <v>2</v>
      </c>
      <c r="H7" s="6">
        <v>1</v>
      </c>
    </row>
    <row r="8" spans="2:8" x14ac:dyDescent="0.3">
      <c r="B8" s="6">
        <v>5</v>
      </c>
      <c r="C8" s="6" t="s">
        <v>204</v>
      </c>
      <c r="D8" s="6" t="s">
        <v>154</v>
      </c>
      <c r="G8" s="6">
        <v>2</v>
      </c>
      <c r="H8" s="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B5E625-16AA-475F-AEEE-AAE98BCB0897}">
  <sheetPr>
    <tabColor theme="6" tint="0.79998168889431442"/>
  </sheetPr>
  <dimension ref="B3:D5"/>
  <sheetViews>
    <sheetView workbookViewId="0">
      <selection activeCell="B4" sqref="B4"/>
    </sheetView>
  </sheetViews>
  <sheetFormatPr baseColWidth="10" defaultRowHeight="14.4" x14ac:dyDescent="0.3"/>
  <cols>
    <col min="1" max="1" width="11.5546875" style="6"/>
    <col min="2" max="2" width="14.21875" style="6" bestFit="1" customWidth="1"/>
    <col min="3" max="3" width="20.44140625" style="6" customWidth="1"/>
    <col min="4" max="16384" width="11.5546875" style="6"/>
  </cols>
  <sheetData>
    <row r="3" spans="2:4" s="2" customFormat="1" x14ac:dyDescent="0.3">
      <c r="B3" s="2" t="s">
        <v>148</v>
      </c>
      <c r="C3" s="2" t="s">
        <v>149</v>
      </c>
      <c r="D3" s="2" t="s">
        <v>164</v>
      </c>
    </row>
    <row r="4" spans="2:4" x14ac:dyDescent="0.3">
      <c r="B4" s="6">
        <v>1</v>
      </c>
      <c r="C4" s="6" t="s">
        <v>146</v>
      </c>
      <c r="D4" s="7" t="s">
        <v>166</v>
      </c>
    </row>
    <row r="5" spans="2:4" x14ac:dyDescent="0.3">
      <c r="B5" s="6">
        <v>2</v>
      </c>
      <c r="C5" s="6" t="s">
        <v>147</v>
      </c>
      <c r="D5" s="7" t="s">
        <v>165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12A091-6DBC-4CD4-B725-AB447EF4BBA8}">
  <sheetPr>
    <tabColor theme="6" tint="0.79998168889431442"/>
  </sheetPr>
  <dimension ref="B3:C4"/>
  <sheetViews>
    <sheetView workbookViewId="0">
      <selection activeCell="C3" sqref="C3"/>
    </sheetView>
  </sheetViews>
  <sheetFormatPr baseColWidth="10" defaultRowHeight="14.4" x14ac:dyDescent="0.3"/>
  <cols>
    <col min="1" max="1" width="11.5546875" style="6"/>
    <col min="2" max="2" width="14.21875" style="6" bestFit="1" customWidth="1"/>
    <col min="3" max="3" width="11.33203125" style="6" bestFit="1" customWidth="1"/>
    <col min="4" max="16384" width="11.5546875" style="6"/>
  </cols>
  <sheetData>
    <row r="3" spans="2:3" s="2" customFormat="1" x14ac:dyDescent="0.3">
      <c r="B3" s="2" t="s">
        <v>161</v>
      </c>
      <c r="C3" s="2" t="s">
        <v>162</v>
      </c>
    </row>
    <row r="4" spans="2:3" x14ac:dyDescent="0.3">
      <c r="B4" s="6">
        <v>1</v>
      </c>
      <c r="C4" s="6" t="s">
        <v>163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03C704-9FF7-4BA6-94F4-45560CF20954}">
  <sheetPr>
    <tabColor theme="6" tint="0.79998168889431442"/>
  </sheetPr>
  <dimension ref="B3:E13"/>
  <sheetViews>
    <sheetView workbookViewId="0">
      <selection activeCell="E4" sqref="E4"/>
    </sheetView>
  </sheetViews>
  <sheetFormatPr baseColWidth="10" defaultRowHeight="14.4" x14ac:dyDescent="0.3"/>
  <cols>
    <col min="1" max="16384" width="11.5546875" style="6"/>
  </cols>
  <sheetData>
    <row r="3" spans="2:5" s="2" customFormat="1" x14ac:dyDescent="0.3">
      <c r="B3" s="2" t="s">
        <v>193</v>
      </c>
      <c r="C3" s="2" t="s">
        <v>186</v>
      </c>
      <c r="D3" s="2" t="s">
        <v>151</v>
      </c>
      <c r="E3" s="2" t="s">
        <v>194</v>
      </c>
    </row>
    <row r="4" spans="2:5" x14ac:dyDescent="0.3">
      <c r="B4" s="6">
        <v>1</v>
      </c>
      <c r="C4" s="6">
        <v>1</v>
      </c>
      <c r="D4" s="6">
        <v>1</v>
      </c>
    </row>
    <row r="5" spans="2:5" x14ac:dyDescent="0.3">
      <c r="B5" s="6">
        <v>2</v>
      </c>
      <c r="C5" s="6">
        <v>3</v>
      </c>
      <c r="D5" s="6">
        <v>2</v>
      </c>
    </row>
    <row r="6" spans="2:5" x14ac:dyDescent="0.3">
      <c r="B6" s="6">
        <v>3</v>
      </c>
      <c r="C6" s="6">
        <v>4</v>
      </c>
      <c r="D6" s="6">
        <v>2</v>
      </c>
    </row>
    <row r="7" spans="2:5" x14ac:dyDescent="0.3">
      <c r="B7" s="6">
        <v>4</v>
      </c>
      <c r="C7" s="6">
        <v>1</v>
      </c>
      <c r="D7" s="6">
        <v>1</v>
      </c>
    </row>
    <row r="8" spans="2:5" x14ac:dyDescent="0.3">
      <c r="B8" s="6">
        <v>5</v>
      </c>
      <c r="C8" s="6">
        <v>4</v>
      </c>
      <c r="D8" s="6">
        <v>1</v>
      </c>
    </row>
    <row r="9" spans="2:5" x14ac:dyDescent="0.3">
      <c r="B9" s="6">
        <v>6</v>
      </c>
      <c r="C9" s="6">
        <v>3</v>
      </c>
      <c r="D9" s="6">
        <v>2</v>
      </c>
    </row>
    <row r="10" spans="2:5" x14ac:dyDescent="0.3">
      <c r="B10" s="6">
        <v>7</v>
      </c>
      <c r="C10" s="6">
        <v>2</v>
      </c>
      <c r="D10" s="6">
        <v>1</v>
      </c>
    </row>
    <row r="11" spans="2:5" x14ac:dyDescent="0.3">
      <c r="B11" s="6">
        <v>8</v>
      </c>
      <c r="C11" s="6">
        <v>1</v>
      </c>
      <c r="D11" s="6">
        <v>2</v>
      </c>
    </row>
    <row r="12" spans="2:5" x14ac:dyDescent="0.3">
      <c r="B12" s="6">
        <v>9</v>
      </c>
      <c r="C12" s="6">
        <v>3</v>
      </c>
      <c r="D12" s="6">
        <v>2</v>
      </c>
    </row>
    <row r="13" spans="2:5" x14ac:dyDescent="0.3">
      <c r="B13" s="6">
        <v>10</v>
      </c>
      <c r="C13" s="6">
        <v>1</v>
      </c>
      <c r="D13" s="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0CC7CF-2345-4EEB-A129-2BD4D84D137F}">
  <sheetPr>
    <tabColor theme="6" tint="0.79998168889431442"/>
  </sheetPr>
  <dimension ref="B3:D4"/>
  <sheetViews>
    <sheetView workbookViewId="0">
      <selection activeCell="D5" sqref="D5"/>
    </sheetView>
  </sheetViews>
  <sheetFormatPr baseColWidth="10" defaultRowHeight="14.4" x14ac:dyDescent="0.3"/>
  <cols>
    <col min="1" max="2" width="11.5546875" style="6"/>
    <col min="3" max="3" width="22.21875" style="6" customWidth="1"/>
    <col min="4" max="4" width="12.44140625" style="6" customWidth="1"/>
    <col min="5" max="16384" width="11.5546875" style="6"/>
  </cols>
  <sheetData>
    <row r="3" spans="2:4" s="2" customFormat="1" x14ac:dyDescent="0.3">
      <c r="B3" s="2" t="s">
        <v>195</v>
      </c>
      <c r="C3" s="2" t="s">
        <v>189</v>
      </c>
      <c r="D3" s="2" t="s">
        <v>168</v>
      </c>
    </row>
    <row r="4" spans="2:4" x14ac:dyDescent="0.3">
      <c r="B4" s="6">
        <v>1</v>
      </c>
      <c r="C4" s="6" t="s">
        <v>198</v>
      </c>
      <c r="D4" s="6" t="s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Productos</vt:lpstr>
      <vt:lpstr>DetallesVentas</vt:lpstr>
      <vt:lpstr>CategoríasProductos</vt:lpstr>
      <vt:lpstr>Proveedores</vt:lpstr>
      <vt:lpstr>Empleados</vt:lpstr>
      <vt:lpstr>Clientes</vt:lpstr>
      <vt:lpstr>Departamento</vt:lpstr>
      <vt:lpstr>Pais</vt:lpstr>
      <vt:lpstr>Ventas</vt:lpstr>
      <vt:lpstr>Agencia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Herrera</dc:creator>
  <cp:lastModifiedBy>Sarah Herrera</cp:lastModifiedBy>
  <dcterms:created xsi:type="dcterms:W3CDTF">2025-01-10T16:32:47Z</dcterms:created>
  <dcterms:modified xsi:type="dcterms:W3CDTF">2025-01-11T03:22:07Z</dcterms:modified>
</cp:coreProperties>
</file>